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26337" documentId="11_AD9303A27792E24C9F5108879488DE6A208F9487" xr6:coauthVersionLast="47" xr6:coauthVersionMax="47" xr10:uidLastSave="{25A0B192-6A19-4550-87DD-3F980687ED7F}"/>
  <bookViews>
    <workbookView xWindow="0" yWindow="0" windowWidth="0" windowHeight="0" firstSheet="3" activeTab="3" xr2:uid="{00000000-000D-0000-FFFF-FFFF00000000}"/>
  </bookViews>
  <sheets>
    <sheet name="BOH Wave Team" sheetId="76" r:id="rId1"/>
    <sheet name="Defect-template" sheetId="64" r:id="rId2"/>
    <sheet name="Dashboard" sheetId="1" r:id="rId3"/>
    <sheet name="26.06 Sprint 4-Status" sheetId="158" r:id="rId4"/>
    <sheet name="26.06 Sprint 4 - Defect Tracker" sheetId="159" r:id="rId5"/>
    <sheet name="26.06 Sprint 3-Status" sheetId="156" r:id="rId6"/>
    <sheet name="26.06 Sprint 3 - Defect Tracker" sheetId="157" r:id="rId7"/>
    <sheet name="26.06 Sprint 2-Status" sheetId="155" r:id="rId8"/>
    <sheet name="26.06 Sprint 2 - Defect Tracker" sheetId="154" r:id="rId9"/>
    <sheet name="26.06 Sprint 1-Status" sheetId="152" r:id="rId10"/>
    <sheet name="26.06 Sprint 1 - Defect Tracker" sheetId="153" r:id="rId11"/>
    <sheet name="26.3 Sprint 4-Status" sheetId="150" r:id="rId12"/>
    <sheet name="26.3 Sprint 4 - Defect Tracker" sheetId="151" r:id="rId13"/>
    <sheet name="26.3 Sprint 3-Status" sheetId="148" r:id="rId14"/>
    <sheet name="26.3 Sprint 3 - Defect Tracker" sheetId="149" r:id="rId15"/>
    <sheet name="26.3 Sprint 2-Status" sheetId="145" r:id="rId16"/>
    <sheet name="26.3 Sprint 2 - Defect Tracker" sheetId="146" r:id="rId17"/>
    <sheet name="26.3 Sprint 1-Status" sheetId="143" r:id="rId18"/>
    <sheet name="26.3 Sprint 1 - Defect Tracker" sheetId="144" r:id="rId19"/>
    <sheet name="26.1 Sprint 3-Status" sheetId="141" r:id="rId20"/>
    <sheet name="26.1 Sprint 3 - Defect Tracker" sheetId="142" r:id="rId21"/>
    <sheet name="4.2 Sprint 2-Status" sheetId="139" r:id="rId22"/>
    <sheet name="4.2 Sprint 2 - Defect Tracker" sheetId="140" r:id="rId23"/>
    <sheet name="4.2 Sprint 1-Status" sheetId="137" r:id="rId24"/>
    <sheet name="4.2 Sprint 1 - Defect Tracker" sheetId="138" r:id="rId25"/>
    <sheet name="4.1 Sprint 3-Status" sheetId="135" r:id="rId26"/>
    <sheet name="4.1 Sprint 3 - Defect Tracker" sheetId="136" r:id="rId27"/>
    <sheet name="4.1 Sprint 2-Status" sheetId="132" r:id="rId28"/>
    <sheet name="4.1 Sprint 2 - Defect Tracker" sheetId="133" r:id="rId29"/>
    <sheet name="4.1 Sprint 1-Status" sheetId="129" r:id="rId30"/>
    <sheet name="4.1 Sprint 1 - Defect Tracker" sheetId="130" r:id="rId31"/>
    <sheet name="4.0 Sprint 3-Status" sheetId="126" r:id="rId32"/>
    <sheet name="4.0 Sprint 3 - Defect Tracker" sheetId="127" r:id="rId33"/>
    <sheet name="4.0 Sprint 2 - Defect Tracker" sheetId="124" r:id="rId34"/>
    <sheet name="4.0 Sprint 2-Status" sheetId="123" r:id="rId35"/>
    <sheet name="4.0 Sprint 1-Status" sheetId="120" r:id="rId36"/>
    <sheet name="4.0 Sprint 1 - Defect Tracker" sheetId="121" r:id="rId37"/>
    <sheet name="3.23 Sprint 6-Status" sheetId="117" r:id="rId38"/>
    <sheet name="3.23 Sprint 6 - Defect Tracker" sheetId="118" r:id="rId39"/>
    <sheet name="3.23 Sprint 5-Status" sheetId="114" r:id="rId40"/>
    <sheet name="3.23 Sprint 5 - Defect Tracker" sheetId="115" r:id="rId41"/>
    <sheet name="3.23 Sprint 4-Status" sheetId="112" r:id="rId42"/>
    <sheet name="3.23 Sprint 4 - Defect Tracker" sheetId="111" r:id="rId43"/>
    <sheet name="3.23 Sprint 3-Status" sheetId="107" r:id="rId44"/>
    <sheet name="3.23 Sprint 3 - Defect Tracker" sheetId="108" r:id="rId45"/>
    <sheet name="3.23 Sprint 2-Status" sheetId="104" r:id="rId46"/>
    <sheet name="3.23 Sprint 2 - Defect Tracker" sheetId="105" r:id="rId47"/>
    <sheet name="3.23 Sprint 1-Status" sheetId="101" r:id="rId48"/>
    <sheet name="3.23 Sprint 1 - Defect Tracker" sheetId="102" r:id="rId49"/>
    <sheet name="3.22 Sprint 6-Status" sheetId="94" r:id="rId50"/>
    <sheet name="3.22 Sprint 6-Wave-Status" sheetId="98" r:id="rId51"/>
    <sheet name="3.22 Sprint 6 - Defect Tracker" sheetId="95" r:id="rId52"/>
    <sheet name="3.22 Sprint 6-Praveen " sheetId="96" r:id="rId53"/>
    <sheet name="3.22 Sprint 5-Status" sheetId="90" r:id="rId54"/>
    <sheet name="3.22 Sprint 5 - Defect Tracker" sheetId="91" r:id="rId55"/>
    <sheet name="3.22 Sprint 5-Praveen" sheetId="92" r:id="rId56"/>
    <sheet name="3.22 Sprint 4-Status" sheetId="87" r:id="rId57"/>
    <sheet name="3.22 Sprint 4 - Defect Tracker" sheetId="88" r:id="rId58"/>
    <sheet name="3.22 Sprint 4-Praveen" sheetId="86" r:id="rId59"/>
    <sheet name="3.22 Sprint 3-Status" sheetId="82" r:id="rId60"/>
    <sheet name="3.22 Sprint 3 - Defect Tracker" sheetId="83" r:id="rId61"/>
    <sheet name="3.22 Sprint 3-Praveen  " sheetId="84" r:id="rId62"/>
    <sheet name="3.22 Sprint 2-Status" sheetId="78" r:id="rId63"/>
    <sheet name="3.22 Sprint 2 - Defect Tracker" sheetId="79" r:id="rId64"/>
    <sheet name="3.22 Sprint 2-Praveen " sheetId="80" r:id="rId65"/>
    <sheet name="3.22 Sprint 1-Status" sheetId="73" r:id="rId66"/>
    <sheet name="3.22 Sprint 1 - Defect Tracker" sheetId="74" r:id="rId67"/>
    <sheet name="3.22 Sprint 1-Praveen " sheetId="75" r:id="rId68"/>
    <sheet name="3.21 Sprint 4-Status" sheetId="66" r:id="rId69"/>
    <sheet name="3.21 Sprint 4 - Defect Tracker " sheetId="71" r:id="rId70"/>
    <sheet name="3.21 Sprint 4-Praveen  " sheetId="69" r:id="rId71"/>
    <sheet name="3.21 Sprint 3-Status" sheetId="59" r:id="rId72"/>
    <sheet name="3.21 Sprint 3 - Defect Tracker" sheetId="60" r:id="rId73"/>
    <sheet name="3.21 Sprint 3-Praveen " sheetId="62" r:id="rId74"/>
    <sheet name="3.21 Sprint 2-Status" sheetId="53" r:id="rId75"/>
    <sheet name="3.21 Sprint 2 - Defect Tracker" sheetId="54" r:id="rId76"/>
    <sheet name="3.21 Sprint 2-Praveen" sheetId="57" r:id="rId77"/>
    <sheet name="3.21 Sprint 1-Status" sheetId="50" r:id="rId78"/>
    <sheet name="3.21 Sprint 1 - Defect Tracker" sheetId="51" r:id="rId79"/>
    <sheet name="3.20 Sprint 11-Status" sheetId="47" r:id="rId80"/>
    <sheet name="3.20 Sprint 11 - Defect Tracker" sheetId="48" r:id="rId81"/>
    <sheet name="3.20 Sprint 10- Sprint Status" sheetId="45" r:id="rId82"/>
    <sheet name="3.20 Sprint 10 - Defect Tracker" sheetId="46" r:id="rId83"/>
    <sheet name="3.20 Sprint 9- Sprint Status" sheetId="43" r:id="rId84"/>
    <sheet name="3.20 Sprint 9 - Defect Tracker" sheetId="44" r:id="rId85"/>
    <sheet name="3.20 Sprint 8- Sprint Status" sheetId="41" r:id="rId86"/>
    <sheet name="3.20 Sprint 8 - Defect Tracker" sheetId="42" r:id="rId87"/>
    <sheet name="3.20 Sprint 7- Sprint Status" sheetId="39" r:id="rId88"/>
    <sheet name="3.20 Sprint 7 - Defect Tracker" sheetId="40" r:id="rId89"/>
    <sheet name="3.20 Sprint 6- Sprint Status" sheetId="37" r:id="rId90"/>
    <sheet name="3.20 Sprint 6 - Defect Tracker" sheetId="38" r:id="rId91"/>
    <sheet name="3.20 Sprint 5 - Sprint Status" sheetId="35" r:id="rId92"/>
    <sheet name="3.20 Sprint 5 - Defect Tracker" sheetId="36" r:id="rId93"/>
    <sheet name="3.20 Sprint 4 - Sprint Status" sheetId="33" r:id="rId94"/>
    <sheet name="3.20 Sprint 4-Defect Tracker" sheetId="34" r:id="rId95"/>
    <sheet name="3.20 Sprint 3 - Sprint Status" sheetId="31" r:id="rId96"/>
    <sheet name="3.20 Sprint 3-Defect Tracker" sheetId="32" r:id="rId97"/>
    <sheet name="3.20 Sprint 2 - CRC" sheetId="29" r:id="rId98"/>
    <sheet name="3.20 Sprint 2-Defect" sheetId="30" r:id="rId99"/>
    <sheet name="3.20 Sprint 1-CRC" sheetId="27" r:id="rId100"/>
    <sheet name="3.20 Sprint 1-Defect" sheetId="28" r:id="rId101"/>
    <sheet name="3.19 Sprint 8-CRC" sheetId="26" r:id="rId102"/>
    <sheet name="3.19 Sprint 8-Defect" sheetId="25" r:id="rId103"/>
    <sheet name="3.19 Sprint 7-CRC" sheetId="23" r:id="rId104"/>
    <sheet name="3.19 Sprint 7-Defect" sheetId="24" r:id="rId105"/>
    <sheet name="3.19 Sprint 6-CRC" sheetId="21" r:id="rId106"/>
    <sheet name="3.19 Sprint 6-Defect" sheetId="22" r:id="rId107"/>
    <sheet name="3.19 Sprint 5-CRC" sheetId="20" r:id="rId108"/>
    <sheet name="3.19 Sprint 5-Defect" sheetId="19" r:id="rId109"/>
    <sheet name="3.19 Sprint 4-CRC" sheetId="17" r:id="rId110"/>
    <sheet name="3.19 Sprint 4-Defect" sheetId="18" r:id="rId111"/>
    <sheet name="3.19 Sprint 3-CRC" sheetId="15" r:id="rId112"/>
    <sheet name="3.19 Sprint 3-Defect" sheetId="16" r:id="rId113"/>
    <sheet name="3.19 Sprint 2-CRC" sheetId="13" r:id="rId114"/>
    <sheet name="3.19 Sprint 2-Defect" sheetId="14" r:id="rId115"/>
    <sheet name="3.19 Sprint 1-CRC" sheetId="11" r:id="rId116"/>
    <sheet name="3.19 Sprint 1-Defect" sheetId="12" r:id="rId117"/>
    <sheet name="3.18 Sprint 9-CRC" sheetId="2" r:id="rId118"/>
    <sheet name="3.18 Sprint 9-Defect" sheetId="3" r:id="rId119"/>
    <sheet name="3.18 Sprint 8-CRC" sheetId="4" r:id="rId120"/>
    <sheet name="3.18 Sprint 8-Defect" sheetId="5" r:id="rId121"/>
    <sheet name="Sheet1" sheetId="10" r:id="rId122"/>
    <sheet name="3.18 Sprint 7-CRC" sheetId="6" r:id="rId123"/>
    <sheet name="3.18 Sprint 7-Defect" sheetId="7" r:id="rId124"/>
    <sheet name="Checklist" sheetId="8" r:id="rId125"/>
    <sheet name="Details" sheetId="9" r:id="rId126"/>
    <sheet name="Settings" sheetId="56" r:id="rId127"/>
    <sheet name="ExportData" sheetId="147" r:id="rId128"/>
  </sheets>
  <definedNames>
    <definedName name="_xlnm._FilterDatabase" localSheetId="107" hidden="1">'3.19 Sprint 5-CRC'!$A$2:$X$2</definedName>
    <definedName name="_xlnm._FilterDatabase" localSheetId="59" hidden="1">'3.22 Sprint 3-Status'!$A$1:$AB$15</definedName>
    <definedName name="_xlnm._FilterDatabase" localSheetId="56" hidden="1">'3.22 Sprint 4-Status'!$A$1:$AB$8</definedName>
    <definedName name="_xlnm._FilterDatabase" localSheetId="53" hidden="1">'3.22 Sprint 5-Status'!$A$1:$AB$14</definedName>
    <definedName name="_xlnm._FilterDatabase" localSheetId="48" hidden="1">'3.23 Sprint 1 - Defect Tracker'!$A$1:$L$31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58" l="1"/>
  <c r="K2" i="158"/>
  <c r="K5" i="156"/>
  <c r="K4" i="156"/>
  <c r="K10" i="156"/>
  <c r="K9" i="156"/>
  <c r="K8" i="156"/>
  <c r="K12" i="156"/>
  <c r="K2" i="156"/>
  <c r="K11" i="156"/>
  <c r="K4" i="155"/>
  <c r="K5" i="155"/>
  <c r="K7" i="155"/>
  <c r="B1" i="1" a="1"/>
  <c r="B1" i="1"/>
  <c r="K2" i="155"/>
  <c r="K5" i="150"/>
  <c r="K4" i="150"/>
  <c r="K6" i="150"/>
  <c r="K3" i="150"/>
  <c r="L4" i="151"/>
  <c r="L2" i="151"/>
  <c r="K2" i="150"/>
  <c r="K3" i="148"/>
  <c r="K4" i="148"/>
  <c r="K5" i="148"/>
  <c r="K6" i="148"/>
  <c r="K7" i="148"/>
  <c r="K2" i="148"/>
  <c r="K8" i="145"/>
  <c r="L7" i="146"/>
  <c r="K7" i="145"/>
  <c r="L5" i="146"/>
  <c r="L6" i="146"/>
  <c r="K2" i="145"/>
  <c r="K3" i="145"/>
  <c r="K4" i="145"/>
  <c r="K5" i="145"/>
  <c r="K6" i="145"/>
  <c r="L2" i="146"/>
  <c r="L4" i="146"/>
  <c r="L3" i="146"/>
  <c r="L2" i="144"/>
  <c r="K3" i="143"/>
  <c r="K5" i="143"/>
  <c r="K4" i="143"/>
  <c r="K2" i="143"/>
  <c r="L3" i="136"/>
  <c r="K2" i="132"/>
  <c r="K7" i="129"/>
  <c r="K4" i="129"/>
  <c r="B8" i="59"/>
  <c r="B4" i="59"/>
  <c r="B3" i="59"/>
  <c r="B10" i="59"/>
  <c r="B2" i="59"/>
  <c r="B2" i="53"/>
  <c r="B10" i="53"/>
  <c r="B7" i="53"/>
  <c r="B6" i="53"/>
  <c r="B5" i="53"/>
  <c r="B9" i="53"/>
  <c r="B4" i="53"/>
  <c r="B10" i="50"/>
  <c r="B9" i="50"/>
  <c r="B8" i="53"/>
  <c r="B3" i="53"/>
  <c r="B8" i="50"/>
  <c r="B2" i="50"/>
  <c r="B3" i="50"/>
  <c r="B4" i="50"/>
  <c r="B5" i="50"/>
  <c r="B6" i="50"/>
  <c r="B7" i="50"/>
  <c r="E25" i="37"/>
  <c r="E24" i="37"/>
  <c r="E23" i="37"/>
  <c r="E25" i="35"/>
  <c r="E24" i="35"/>
  <c r="E23" i="35"/>
  <c r="E26" i="33"/>
  <c r="E25" i="33"/>
  <c r="E24" i="33"/>
  <c r="E25" i="31"/>
  <c r="E26" i="31"/>
  <c r="E24" i="31"/>
  <c r="H1" i="1" l="1"/>
  <c r="F1" i="1"/>
  <c r="D1" i="1"/>
  <c r="A57" i="1" s="1"/>
  <c r="A51" i="1"/>
  <c r="A52" i="1"/>
  <c r="A49" i="1"/>
  <c r="A50" i="1"/>
  <c r="A47" i="1"/>
  <c r="A48" i="1"/>
  <c r="A45" i="1"/>
  <c r="A46" i="1"/>
  <c r="A43" i="1"/>
  <c r="A44" i="1"/>
  <c r="A41" i="1"/>
  <c r="A42" i="1"/>
  <c r="A39" i="1"/>
  <c r="A40" i="1"/>
  <c r="A37" i="1"/>
  <c r="A38" i="1"/>
  <c r="A35" i="1"/>
  <c r="A36" i="1"/>
  <c r="A33" i="1"/>
  <c r="A34" i="1"/>
  <c r="A31" i="1"/>
  <c r="A32" i="1"/>
  <c r="A3" i="1"/>
  <c r="A30" i="1"/>
  <c r="A29" i="1"/>
  <c r="A28" i="1"/>
  <c r="A27" i="1"/>
  <c r="A26" i="1"/>
  <c r="A25" i="1"/>
  <c r="A4" i="1"/>
  <c r="A5" i="1"/>
  <c r="A6" i="1"/>
  <c r="A7" i="1"/>
  <c r="A8" i="1"/>
  <c r="A9" i="1"/>
  <c r="A10" i="1"/>
  <c r="A11" i="1"/>
  <c r="A12" i="1"/>
  <c r="A13" i="1"/>
  <c r="A14" i="1"/>
  <c r="A15" i="1"/>
  <c r="A16" i="1"/>
  <c r="A17" i="1"/>
  <c r="A18" i="1"/>
  <c r="A19" i="1"/>
  <c r="A20" i="1"/>
  <c r="A21" i="1"/>
  <c r="A22" i="1"/>
  <c r="A23" i="1"/>
  <c r="A55" i="1" l="1"/>
  <c r="A56" i="1"/>
  <c r="A53" i="1"/>
  <c r="A54" i="1"/>
  <c r="C2" i="53" l="1"/>
  <c r="C3" i="53"/>
  <c r="C7" i="53"/>
  <c r="C10" i="53"/>
  <c r="C6" i="53"/>
  <c r="C5" i="53"/>
  <c r="C4" i="53"/>
  <c r="C9" i="53"/>
  <c r="C9" i="50"/>
  <c r="C10" i="50"/>
  <c r="C8" i="53"/>
  <c r="C8" i="50"/>
  <c r="C2" i="50"/>
  <c r="C3" i="50"/>
  <c r="C4" i="50"/>
  <c r="C5" i="50"/>
  <c r="C6" i="50"/>
  <c r="C7" i="50"/>
  <c r="D2" i="53"/>
  <c r="D7" i="53"/>
  <c r="D10" i="53"/>
  <c r="D6" i="53"/>
  <c r="D5" i="53"/>
  <c r="D4" i="53"/>
  <c r="D9" i="53"/>
  <c r="D9" i="50"/>
  <c r="D10" i="50"/>
  <c r="D3" i="53"/>
  <c r="D8" i="53"/>
  <c r="D8" i="50"/>
  <c r="D2" i="50"/>
  <c r="D3" i="50"/>
  <c r="D4" i="50"/>
  <c r="D5" i="50"/>
  <c r="D6" i="50"/>
  <c r="D7" i="5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tc={EE41B3F2-9C2C-46E3-8CFD-D50836473758}</author>
    <author>tc={92DDAAC2-270E-452D-A69C-76F8426095BB}</author>
  </authors>
  <commentList>
    <comment ref="M51" authorId="0" shapeId="0" xr:uid="{EE41B3F2-9C2C-46E3-8CFD-D50836473758}">
      <text>
        <t>[Threaded comment]
Your version of Excel allows you to read this threaded comment; however, any edits to it will get removed if the file is opened in a newer version of Excel. Learn more: https://go.microsoft.com/fwlink/?linkid=870924
Comment:
    Unplanned : Charles &amp; Suresh</t>
      </text>
    </comment>
    <comment ref="M52" authorId="1" shapeId="0" xr:uid="{92DDAAC2-270E-452D-A69C-76F8426095BB}">
      <text>
        <t>[Threaded comment]
Your version of Excel allows you to read this threaded comment; however, any edits to it will get removed if the file is opened in a newer version of Excel. Learn more: https://go.microsoft.com/fwlink/?linkid=870924
Comment:
    Unplanned: Shenba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<sst xmlns="http://schemas.openxmlformats.org/spreadsheetml/2006/main" count="15893" uniqueCount="1763">
  <si>
    <t>S.no</t>
  </si>
  <si>
    <t>Application Name</t>
  </si>
  <si>
    <t>Developer</t>
  </si>
  <si>
    <t>Description</t>
  </si>
  <si>
    <t>Status</t>
  </si>
  <si>
    <t>Comments</t>
  </si>
  <si>
    <t>Extensions AI</t>
  </si>
  <si>
    <t>Rajiv / Deepika / Joel</t>
  </si>
  <si>
    <t>Extensions AI packages in console application</t>
  </si>
  <si>
    <t>Completed</t>
  </si>
  <si>
    <t>Extensions AI packages integration in BOH application</t>
  </si>
  <si>
    <t>Extensions AI packages integration in BOH application with OpenAI</t>
  </si>
  <si>
    <t>Extensions AI packages integration in BOH application with AzureAI</t>
  </si>
  <si>
    <t>Extensions AI packages integration in BOH application with Vertex AI</t>
  </si>
  <si>
    <t>Vertex not supported</t>
  </si>
  <si>
    <t>Sementic Kernal</t>
  </si>
  <si>
    <t>Using Sementic Kernal In Console application</t>
  </si>
  <si>
    <t>Using Sementic Kernal In BOH application with Openai</t>
  </si>
  <si>
    <t>Using Sementic Kernal In BOH application with Azureai</t>
  </si>
  <si>
    <t>Using Sementic Kernal In BOH application with Vertexai</t>
  </si>
  <si>
    <t>Prompt Optimization</t>
  </si>
  <si>
    <t>Optimized prompt using sementic kernal in console application</t>
  </si>
  <si>
    <t>Optimized prompt using sementic kernal with Vertex &amp; Openai</t>
  </si>
  <si>
    <t>API</t>
  </si>
  <si>
    <t>New API using sementic kernal with multiple LLM's</t>
  </si>
  <si>
    <t>New API without using sementic kernal with multiple LLM's</t>
  </si>
  <si>
    <t>BOH AI Connectivity</t>
  </si>
  <si>
    <t>Creating new option in existing AI menu</t>
  </si>
  <si>
    <t>Consume the new API to integrate with existing BOH</t>
  </si>
  <si>
    <t>UI Changes to pass the LLM</t>
  </si>
  <si>
    <t>Pass Token counts and display to the AI connectivity output</t>
  </si>
  <si>
    <t xml:space="preserve">Optimize the code to use only sementic kernal in API </t>
  </si>
  <si>
    <t>UI changes to display the Raw response from the API</t>
  </si>
  <si>
    <t>Reviewing the POC</t>
  </si>
  <si>
    <t>GCP Access</t>
  </si>
  <si>
    <t>Explore the vertex setting on the newly created account</t>
  </si>
  <si>
    <t>Testing</t>
  </si>
  <si>
    <t>Priyadharshini</t>
  </si>
  <si>
    <t>Testing assigned test cases, reviewing the existing BOH code and learning C#</t>
  </si>
  <si>
    <t>Document Preparation</t>
  </si>
  <si>
    <t>Rajiv</t>
  </si>
  <si>
    <t>PPT document preparation about AI</t>
  </si>
  <si>
    <t>Extensions AI - API</t>
  </si>
  <si>
    <t>Creating new API using Extensions AI with Vertex alone</t>
  </si>
  <si>
    <t>Creating new API using Extensions AI with mutilple LLM's</t>
  </si>
  <si>
    <t>Writing test scripts on recipe module</t>
  </si>
  <si>
    <t>Vertor db</t>
  </si>
  <si>
    <t>Joel</t>
  </si>
  <si>
    <t>Vector db embeddings</t>
  </si>
  <si>
    <t>Deepika</t>
  </si>
  <si>
    <t>Image search</t>
  </si>
  <si>
    <t>Story - 47271</t>
  </si>
  <si>
    <t>47271 - Tiered Access Levels - aka Feature Flags (Acceleration)</t>
  </si>
  <si>
    <t>BigQuery</t>
  </si>
  <si>
    <t>Working on finishing up BigQuery Semantic search</t>
  </si>
  <si>
    <t>OCR</t>
  </si>
  <si>
    <t>OCR document intelligence</t>
  </si>
  <si>
    <t>ImageToText</t>
  </si>
  <si>
    <t>Uploaded Image to text conversion</t>
  </si>
  <si>
    <t>Incremental Indexing</t>
  </si>
  <si>
    <t>Incremental indexing to optimize the search</t>
  </si>
  <si>
    <t>Story - 47451</t>
  </si>
  <si>
    <t>QR code Login</t>
  </si>
  <si>
    <t>Story - 47441</t>
  </si>
  <si>
    <t>Import Suggested Menus</t>
  </si>
  <si>
    <t>Story - 46936</t>
  </si>
  <si>
    <t>Joel &amp; Rajiv</t>
  </si>
  <si>
    <t>Implement RAG</t>
  </si>
  <si>
    <t>Story - 47452</t>
  </si>
  <si>
    <t>Implement AI Abstraction Layer</t>
  </si>
  <si>
    <t>On Hold</t>
  </si>
  <si>
    <t>Story - 46935</t>
  </si>
  <si>
    <t>Additional Instructions Improvements</t>
  </si>
  <si>
    <t>S.No</t>
  </si>
  <si>
    <t>Sprint #</t>
  </si>
  <si>
    <t>Story/Defect ID</t>
  </si>
  <si>
    <t>Parent Story</t>
  </si>
  <si>
    <t>Issue Type</t>
  </si>
  <si>
    <t xml:space="preserve">Issue Description </t>
  </si>
  <si>
    <t>Priority</t>
  </si>
  <si>
    <t>Defect Source</t>
  </si>
  <si>
    <t>Type</t>
  </si>
  <si>
    <t>Root Cause Category</t>
  </si>
  <si>
    <t>Current Sprint</t>
  </si>
  <si>
    <t>Current Sprint Sheet</t>
  </si>
  <si>
    <t>Sprint Start Date</t>
  </si>
  <si>
    <t>Sprint End Date</t>
  </si>
  <si>
    <t>BOH</t>
  </si>
  <si>
    <t>Users</t>
  </si>
  <si>
    <t>suresh.perumal@relevantz.com;shenbagavalli.srinivasan@relevantz.com;charles.antonysamy@relevantz.com;mohamed.mohamed@relevantz.com;ganapathiraman.balasubramanian@relevantz.com;kavitha.j@relevantz.com;rajivgandhi.sugumaran@relevantz.com;deepika.saravanan@relevantz.com;priyadharsini.kamalakannan@relevantz.com;krupa.bhatkar@relevantz.com;pradeepa.shanmugham@relevantz.com</t>
  </si>
  <si>
    <t>Teams Name(GP-Mosaic.BOH)</t>
  </si>
  <si>
    <t>19:530ff4bdea8f4bbd9ac5dabcec987b9e@thread.v2</t>
  </si>
  <si>
    <t>Sprint Type</t>
  </si>
  <si>
    <t>Assigned</t>
  </si>
  <si>
    <t>Story points introduced/removed</t>
  </si>
  <si>
    <t>Sprint Summary</t>
  </si>
  <si>
    <t>Accomplishments 
(Sprint Goal)</t>
  </si>
  <si>
    <t>Remarks</t>
  </si>
  <si>
    <t>Retro Points</t>
  </si>
  <si>
    <t>Planned Leave</t>
  </si>
  <si>
    <t>Total Leave</t>
  </si>
  <si>
    <t>Data sanity
Audit Status</t>
  </si>
  <si>
    <t>AuditDate</t>
  </si>
  <si>
    <t>Backlog Health</t>
  </si>
  <si>
    <t>3.18 Sprint 7</t>
  </si>
  <si>
    <t>Regression sprint</t>
  </si>
  <si>
    <t>Internal:
External:</t>
  </si>
  <si>
    <t>3.18 Sprint 8</t>
  </si>
  <si>
    <t>43230 - Story carried due to reports validation pending in Regression</t>
  </si>
  <si>
    <t>3.18 Sprint 9</t>
  </si>
  <si>
    <t>3.19 Sprint 1</t>
  </si>
  <si>
    <t xml:space="preserve">Took a long time for regression of the production record and production record formats.
Dev and QA focusing on 3.18 release, so not started testing 3.19 release stories. </t>
  </si>
  <si>
    <t>3.19 Sprint 2</t>
  </si>
  <si>
    <t>1 story carry forwarded and completed 4 stories from stretch.</t>
  </si>
  <si>
    <t>3.19 Sprint 3</t>
  </si>
  <si>
    <t>1 Story carried due to lot of testing scope involved and underestimated the effort. 2 Stretch stories completed.</t>
  </si>
  <si>
    <t>3.19 Sprint 4</t>
  </si>
  <si>
    <t>Addition to current sprint, completed 3 stories from stretch</t>
  </si>
  <si>
    <t>3.19 Sprint 5</t>
  </si>
  <si>
    <t>One 13 SP carried to next sprint, Client CRC fix is inprogress.</t>
  </si>
  <si>
    <t>3.19 Sprint 6</t>
  </si>
  <si>
    <t>3.19 Sprint 7</t>
  </si>
  <si>
    <t>3.19 Sprint 8</t>
  </si>
  <si>
    <t>Regression sprint and worked on regression defects(which doesn't have sp)</t>
  </si>
  <si>
    <t>3.20 Sprint 1</t>
  </si>
  <si>
    <t>Completed all the assigned stories</t>
  </si>
  <si>
    <t>3.20 Sprint 2</t>
  </si>
  <si>
    <t>3.20 Sprint 3</t>
  </si>
  <si>
    <t>Addition to current sprint, completed 2 stories from stretch</t>
  </si>
  <si>
    <t>3.20 Sprint 4</t>
  </si>
  <si>
    <t>Addition to current sprint, completed 1 story from stretch</t>
  </si>
  <si>
    <t>3.20 Sprint 5</t>
  </si>
  <si>
    <r>
      <rPr>
        <sz val="10"/>
        <color rgb="FF000000"/>
        <rFont val="Arial"/>
        <scheme val="minor"/>
      </rPr>
      <t xml:space="preserve">Due to Public Holiday(2 Days) and onsite QA PTO, dev scope was reduced in the sprint and team worked and completed development on stretch stories. Even though development completed, those stories are pending for onsite QA testing, so carried to the next sprint.
</t>
    </r>
    <r>
      <rPr>
        <b/>
        <sz val="10"/>
        <color rgb="FF000000"/>
        <rFont val="Arial"/>
        <scheme val="minor"/>
      </rPr>
      <t xml:space="preserve">03-Sep-24:
</t>
    </r>
    <r>
      <rPr>
        <sz val="10"/>
        <color rgb="FF000000"/>
        <rFont val="Arial"/>
        <scheme val="minor"/>
      </rPr>
      <t>CRC Peer - 0, Onsite - 0, Client - 1.
Internal Defect - 0, External Defect - 1.</t>
    </r>
  </si>
  <si>
    <t>3.20 Sprint 6</t>
  </si>
  <si>
    <t>14 sp - Introduced</t>
  </si>
  <si>
    <r>
      <rPr>
        <sz val="10"/>
        <color rgb="FF000000"/>
        <rFont val="Arial"/>
        <scheme val="minor"/>
      </rPr>
      <t xml:space="preserve">Addition to current sprint, completed 2 stories from stretch
</t>
    </r>
    <r>
      <rPr>
        <b/>
        <sz val="10"/>
        <color rgb="FF000000"/>
        <rFont val="Arial"/>
        <scheme val="minor"/>
      </rPr>
      <t xml:space="preserve">17-Sep-24:
</t>
    </r>
    <r>
      <rPr>
        <sz val="10"/>
        <color rgb="FF000000"/>
        <rFont val="Arial"/>
        <scheme val="minor"/>
      </rPr>
      <t>CRC Peer - 0, Onsite - 0, Client - 0.
Internal Defect - 0, External Defect - 2.</t>
    </r>
  </si>
  <si>
    <t>3.20 Sprint 7</t>
  </si>
  <si>
    <r>
      <rPr>
        <sz val="10"/>
        <color rgb="FF000000"/>
        <rFont val="Arial"/>
        <scheme val="minor"/>
      </rPr>
      <t xml:space="preserve">Addition to current sprint, completed 3 stories and 1 defect from stretch
</t>
    </r>
    <r>
      <rPr>
        <b/>
        <sz val="10"/>
        <color rgb="FF000000"/>
        <rFont val="Arial"/>
        <scheme val="minor"/>
      </rPr>
      <t xml:space="preserve">01-Oct-24:
</t>
    </r>
    <r>
      <rPr>
        <sz val="10"/>
        <color rgb="FF000000"/>
        <rFont val="Arial"/>
        <scheme val="minor"/>
      </rPr>
      <t>CRC Peer - 0, Onsite - 0, Client - 0.
Internal Defect - 0, External Defect - 1.</t>
    </r>
  </si>
  <si>
    <t>3.20 Sprint 8</t>
  </si>
  <si>
    <r>
      <rPr>
        <sz val="10"/>
        <color rgb="FF000000"/>
        <rFont val="Arial"/>
        <scheme val="minor"/>
      </rPr>
      <t xml:space="preserve">"Addition to current sprint, completed 1 stories from stretch and 2 Stories in QA
</t>
    </r>
    <r>
      <rPr>
        <b/>
        <sz val="10"/>
        <color rgb="FF000000"/>
        <rFont val="Arial"/>
        <scheme val="minor"/>
      </rPr>
      <t xml:space="preserve">15-Oct-24:
</t>
    </r>
    <r>
      <rPr>
        <sz val="10"/>
        <color rgb="FF000000"/>
        <rFont val="Arial"/>
        <scheme val="minor"/>
      </rPr>
      <t>CRC Peer - 1, Onsite - 0, Client - 0.
Internal Defect - 0, External Defect - 0."</t>
    </r>
  </si>
  <si>
    <t>3.20 Sprint 9</t>
  </si>
  <si>
    <r>
      <rPr>
        <sz val="10"/>
        <color rgb="FF000000"/>
        <rFont val="Arial"/>
        <scheme val="minor"/>
      </rPr>
      <t xml:space="preserve">Addition to current sprint, completed 1 stories from stretch
</t>
    </r>
    <r>
      <rPr>
        <b/>
        <sz val="10"/>
        <color rgb="FF000000"/>
        <rFont val="Arial"/>
        <scheme val="minor"/>
      </rPr>
      <t xml:space="preserve">29-Oct-24:
</t>
    </r>
    <r>
      <rPr>
        <sz val="10"/>
        <color rgb="FF000000"/>
        <rFont val="Arial"/>
        <scheme val="minor"/>
      </rPr>
      <t>CRC Peer - 0, Onsite - 0, Client - 0.
Internal Defect - 0, External Defect - 0.</t>
    </r>
  </si>
  <si>
    <r>
      <rPr>
        <b/>
        <sz val="10"/>
        <color rgb="FF000000"/>
        <rFont val="Arial"/>
        <scheme val="minor"/>
      </rPr>
      <t>Internal: 
External:</t>
    </r>
    <r>
      <rPr>
        <sz val="10"/>
        <color rgb="FF000000"/>
        <rFont val="Arial"/>
        <scheme val="minor"/>
      </rPr>
      <t xml:space="preserve"> Completed sprint and stretch stories</t>
    </r>
  </si>
  <si>
    <t>3.20 Sprint 10</t>
  </si>
  <si>
    <t>4/3</t>
  </si>
  <si>
    <t>Completed regression on "Recipes",''Ingredients","Products" and "Inventory" Modules</t>
  </si>
  <si>
    <t>"46411" Mosaic BOH - 3.20 Regression - Ordering (Big Module) - Currently being in progress was removed and introduced 46412 and 46413. 
Development Cum Regression sprint
CRC Peer - 0, 
CRC Onsite - 0, 
CRC Client - 0.
Internal Defect - 0, 
External Defect - 0.</t>
  </si>
  <si>
    <t>NA</t>
  </si>
  <si>
    <t>3.20 Sprint 11</t>
  </si>
  <si>
    <t>Completed Regression and Regression defects  and worked on few production defects</t>
  </si>
  <si>
    <t>The development for story "46525"-Mosaic BOH - Bidding - Add the ability to attach any doc in bid analysis - is completed however the testing and review is incomplete due to hot fix release and one of the hot fix change was affecting the story. Until that is fixed it could not be pushed
Development Cum Regression sprint
CRC Peer - 0, 
CRC Onsite - 0, 
CRC Client - 0.
Internal Defect - 2
Regression Defect- 10 
External Defect - 0.</t>
  </si>
  <si>
    <t>Internal:
External: Performance issue after 3.20 release</t>
  </si>
  <si>
    <t>3.21 Sprint 1</t>
  </si>
  <si>
    <t>Completed committed stories on time and worked on a few production defects.</t>
  </si>
  <si>
    <t xml:space="preserve">
The development for story "46743" - is in progress as we have to update the Kendo controls to latest version and fix affected components across the application.The story could spill over few more sprints as the same was done earlier  (story 35612) which took total 316 hrs.
It is a Development ---- Working control wise,once done with one will move to next control
CRC Peer - 1, 
CRC Onsite - 0, 
CRC Client - 0.
Internal Defect - 1
External Defect - 0.</t>
  </si>
  <si>
    <t>External: Kendo Update broke many screens
Completed a few defects from stretch
Completed the committed stories other than Kendo</t>
  </si>
  <si>
    <t>3.21 Sprint 2</t>
  </si>
  <si>
    <t>Bidding - Ability to Edit Bid Pricelist, Adding Substitute Recipes(by site in Production Qtys), Adding User Visibility/Last Modified details to Menus and Vendors, and Defects.</t>
  </si>
  <si>
    <t>46674 - Fixed the failed test cases in the Product and Ingredient Module
43702 - Development completed and in QA
CRC Peer - 1, 
CRC Onsite - 1, 
CRC Client - 0.
Internal Defect - 2
External Defect - 2.</t>
  </si>
  <si>
    <t>External: Automation parallel execution
Substitution Recipe Story progress</t>
  </si>
  <si>
    <t>3.21 Sprint 3</t>
  </si>
  <si>
    <t>Add substitute recipe in the Production Quantities for a site for a menu date - (Step 3), Adding Privacy Policy and Terms of Use, Combining “copy” buttons to dropdown option on Menu/Production Qty’s page, and Defect fixes for 3.21..</t>
  </si>
  <si>
    <t>Addition to current sprint, completed 2 stories from stretch and 2 more stories in QA
46674 - Fixed the failed test cases in the Inventory Module (10.75 StP)
CRC Peer - 0, 
CRC Onsite -1, 
CRC Client - 0.
Internal Defect - 0
External Defect - 0.</t>
  </si>
  <si>
    <t>Internal: 
External: Completed sprint and stretch stories.Client appreciated for completing all the stories and defect in the actual commit</t>
  </si>
  <si>
    <t>3.21 Sprint 4</t>
  </si>
  <si>
    <t>Adding Substituted Recipes in Production Record Report, Adding note to Bid Analysis Page, and begin 3.21 Regression Testing.  WAVE(Gen AI) - UI Design.</t>
  </si>
  <si>
    <t>Addition to current sprint, worked on stories from stretch and 1 story in QA
CRC Peer - 0, 
CRC Onsite -0, 
CRC Client - 0.
Internal Defect - 3
External Defect - 0.</t>
  </si>
  <si>
    <t>Internal: 
External: Completed Regression, Completed committed stories and a few from stretch</t>
  </si>
  <si>
    <t>3.22 Sprint 1</t>
  </si>
  <si>
    <t>Substitute Recipes - Updating Inventory Usage, Tech Debt(Updating 3rd parties), Separating Order Quantities(Vendor, Warehouse, &amp; CK), and Defects.</t>
  </si>
  <si>
    <t>Addition to current sprint, worked on stories from stretch and 2 stories in QA
CRC Peer - 0, 
CRC Onsite -0, 
CRC Client - 0.
Internal Defect - 2
External Defect - 1.</t>
  </si>
  <si>
    <t>Internal: 
External: Completed sprint and stretch stories.Craig and Richard B appreciated for completing all the stories and defect in the actual commit</t>
  </si>
  <si>
    <t>3.22 Sprint 2</t>
  </si>
  <si>
    <t xml:space="preserve"> Substitute Recipes - Include in MealViewer,  Auto-Generate Production Planning Recap, Add Product Status in Product List report, and Tiered Access Levels(WAVE Acceleration) .</t>
  </si>
  <si>
    <t>Addition to current sprint, completed 1 story from the stretch
46857 - Carry over to next sprint, due to the lot of scenarios to cover from menu planning screen to meal viewer sync. We completed menus and working on meal viewer sync.Also Unplanned PTO.
Krupa working on Stretch story 46743 - Kendo Update, this requires more dev hours to fix the broken component and test all over the application, we keep the stories in stretch and working on. The effort we put into this was not included.
CRC Peer - 0, 
CRC Onsite -1, 
CRC Client - 1.
Internal Defect - 0
External Defect - 1.</t>
  </si>
  <si>
    <t>Internal: 
External: Richard Boutin and Andrew - Got lot of work completed and reviewed.
What didn't go well:
Unplanned PTO
MV - Substitute recipe story.</t>
  </si>
  <si>
    <t>3.22 Sprint 3</t>
  </si>
  <si>
    <t xml:space="preserve"> Substitute Recipes (Include in MealViewer and Add to Production Costing Report), Location change for Vendor Orders Export Formats, Defects, and WAVE GenAI: Importing Suggested Menus</t>
  </si>
  <si>
    <t>47441 -[WAVE]Mosaic BOH - Gen AI (Initiative #37515) - Import Suggested Menus Carry over to next sprint due to amount of work and testing involved. Underestimated the effort during planning. 
CRC Peer - 0, 
CRC Onsite -0, 
CRC Client - 0.
Internal Defect - 3
External Defect - 1.
Considerd 47615 and 47461 - 13sp/ each for automation coverage</t>
  </si>
  <si>
    <t>Internal: 
External: Richard Boutin and Andrew - Got lot of work completed and reviewed.
What didn't go well:
MV - Substitute recipe story.
Underestimated AI story (47441)</t>
  </si>
  <si>
    <t>3.22 Sprint 4</t>
  </si>
  <si>
    <t>CN2025 Updates, Tech Debt(Kendo Update), Substitute Recipes - Include in MealViewer, and WAVE GenAI(QR Code Login, Import Suggested Menus, and Implement AI Abstraction Layer).</t>
  </si>
  <si>
    <t>CRC Peer - 1, 
CRC Onsite -3, 
CRC Client - 3.
Internal Defect - 0
External Defect - 0.</t>
  </si>
  <si>
    <t>Internal:
External:
What went well :
Gen AI work
Kendo ready for testing
What didn’t go well : 
AI story not compatible with . Net</t>
  </si>
  <si>
    <t>3.22 Sprint 5</t>
  </si>
  <si>
    <t>Tech Debt(Kendo Update), WAVE GenAI, and begin 3.22 Regression Testing</t>
  </si>
  <si>
    <t>47441 - story got carry forwarded - Issues found by the team and needs rework
47902 - Dev completed, Testing pending
CRC Peer - 0, 
CRC Onsite -1, 
CRC Client - 0,
Internal Defect - 0
External Defect - 0.</t>
  </si>
  <si>
    <t>Internal:
External:
What went well :
1)Regression Testing
2)AI Development
What didn’t go well : 
1)COVID(unexpected PTO)
2)Accidental workflow step changes(defect marked for POV when was PR)
3)Underestimated work Wave/UI - Andrew's story</t>
  </si>
  <si>
    <t>3.22 Sprint 6</t>
  </si>
  <si>
    <t>Introduced - 10 SP
48174 - 5 SP
48175 - 5 SP</t>
  </si>
  <si>
    <t>3.22 Regression Testing and WAVE GenAI</t>
  </si>
  <si>
    <t>CRC Peer - 0, 
CRC Onsite -0, 
CRC Client - 0,
Internal Defect - 0
External Defect - 0.</t>
  </si>
  <si>
    <t>Internal:
External:
What went well :
1) Defects fixed turnaround.
2)Regression time reduced
3) AI development
What didn’t go well : 
1)Regression defects found(Most caused by Kendo updates)
2)Web server authentication issues with AI.
3)Craig locked out of computer/system</t>
  </si>
  <si>
    <t>3.23 Sprint 1</t>
  </si>
  <si>
    <t>3.22 Regression Testing, Defect fixes for 3.22.1 Interim release, and WAVE GenAI &amp; Tier Model.</t>
  </si>
  <si>
    <t>Internal:
External:
What went well :Completed many defects 
What didn’t go well : Nil</t>
  </si>
  <si>
    <t>3.23 Sprint 2</t>
  </si>
  <si>
    <t>Fixed a lot of defects, Good progress in the AI work</t>
  </si>
  <si>
    <t>Internal:
External:
What went well : Completed many defects and good progress in the AI work
What didn’t go well : Could not test wave stories, no test environment due to interim release</t>
  </si>
  <si>
    <t>3.23 Sprint 3</t>
  </si>
  <si>
    <t>Five defect fixes, 3.22.1 Interim Release Prep/Checkout, and WAVE GenAI &amp; Tier Model.</t>
  </si>
  <si>
    <t>Two defects were completed but not tested, so got spilled over.And completed one defect from stretch.
CRC Peer - 0, 
CRC Onsite -0, 
CRC Client - 0,
Internal Defect - 0
External Defect - 0</t>
  </si>
  <si>
    <t xml:space="preserve">Internal:
External:
What went well :1)Fixed Lot of Defects(Total 5)
2)Interim release (no major  issues reported post release)
3)Good progress in Jmeter
What didn’t go well : </t>
  </si>
  <si>
    <t>3.23 Sprint 4</t>
  </si>
  <si>
    <t xml:space="preserve">Ability to set fulfillment for each item under a product, and Defect fixes.Tier Model , Nutrition Facts Labels, Create Ingredient, Creative Recipe - Portion size - Update the original response, Parent Data Table - Child Data Table , Add Allergens details to the Get Creative Recipes , Nutrients - measurement conversion </t>
  </si>
  <si>
    <t>Ability to set fulfillment for each item under a product, and 2 Defect fixes and also completed two stories from stretch</t>
  </si>
  <si>
    <t>CRC Peer - 0, 
CRC Onsite -1, 
CRC Client - 0,
Internal Defect - 0
External Defect - 0.</t>
  </si>
  <si>
    <t>Internal:
External:
What went well :  Load testing went well
What didn’t go well : Issues in VDI Setup</t>
  </si>
  <si>
    <t>3.23 Sprint 5</t>
  </si>
  <si>
    <t>5 sp introduced Defect ID -25534</t>
  </si>
  <si>
    <t xml:space="preserve">Kendo - All Scrollable Grid screens - print issue, Recipes - The nutrients don't update on the menu, Recipe checkbox deselect on load, CSV file report, Ability to set fulfilment for each item level. Tier Model - Feature/Menus visibility based on the Tier levels, Nutrition Facts Label-Attach Image, Filter Task by list, Adjust background to Full screen, Physical Count worksheet.
</t>
  </si>
  <si>
    <t>1) Kendo scroll grid - print screen issue, CSV report, and few stories and defects completed from stretch.
2) Completed AI Implementation Tickets.
Tier Level, Image attachment from nutrition fact label</t>
  </si>
  <si>
    <r>
      <rPr>
        <b/>
        <sz val="10"/>
        <color rgb="FF000000"/>
        <rFont val="Arial"/>
        <scheme val="minor"/>
      </rPr>
      <t>Committed Stories:</t>
    </r>
    <r>
      <rPr>
        <sz val="10"/>
        <color rgb="FF000000"/>
        <rFont val="Arial"/>
        <scheme val="minor"/>
      </rPr>
      <t xml:space="preserve"> Total 2 stories, 1 story completed, and 1 story development completed, testing spilled over to next sprint. 
</t>
    </r>
    <r>
      <rPr>
        <b/>
        <sz val="10"/>
        <color rgb="FF000000"/>
        <rFont val="Arial"/>
        <scheme val="minor"/>
      </rPr>
      <t>Stretch:</t>
    </r>
    <r>
      <rPr>
        <sz val="10"/>
        <color rgb="FF000000"/>
        <rFont val="Arial"/>
        <scheme val="minor"/>
      </rPr>
      <t xml:space="preserve"> 1 story completed.
</t>
    </r>
    <r>
      <rPr>
        <b/>
        <sz val="10"/>
        <color rgb="FF000000"/>
        <rFont val="Arial"/>
        <scheme val="minor"/>
      </rPr>
      <t>Committed Defects:</t>
    </r>
    <r>
      <rPr>
        <sz val="10"/>
        <color rgb="FF000000"/>
        <rFont val="Arial"/>
        <scheme val="minor"/>
      </rPr>
      <t xml:space="preserve"> Total 2 defects,1 defect completed and 1 defect spilled over to next sprint.
</t>
    </r>
    <r>
      <rPr>
        <b/>
        <sz val="10"/>
        <color rgb="FF000000"/>
        <rFont val="Arial"/>
        <scheme val="minor"/>
      </rPr>
      <t>Introduced during sprint</t>
    </r>
    <r>
      <rPr>
        <sz val="10"/>
        <color rgb="FF000000"/>
        <rFont val="Arial"/>
        <scheme val="minor"/>
      </rPr>
      <t xml:space="preserve">: 1 defect completed (5 SP)
</t>
    </r>
    <r>
      <rPr>
        <b/>
        <sz val="10"/>
        <color rgb="FF000000"/>
        <rFont val="Arial"/>
        <scheme val="minor"/>
      </rPr>
      <t>Stretch:</t>
    </r>
    <r>
      <rPr>
        <sz val="10"/>
        <color rgb="FF000000"/>
        <rFont val="Arial"/>
        <scheme val="minor"/>
      </rPr>
      <t xml:space="preserve"> 1 defect completed.
CRC Peer - 0, 
CRC Onsite -0, 
CRC Client - 0,
Internal Defect - 0
External Defect - 0</t>
    </r>
  </si>
  <si>
    <t xml:space="preserve">
What went well :
CSV report, few stories and defects completed from stretch. Tier Models, Introduction of grooming session
What didn’t go well :
Kendo update changes caused a few issues, Unplanned leave. Test Data was not clear, Due to introduction of Vega Components issue in testing DOM elements 
Story 49064 under estimated and Defect 25472 (initially not able to reproduce) </t>
  </si>
  <si>
    <t>3.23 Sprint 6</t>
  </si>
  <si>
    <t>Bidding - Setup for Discounts, ER - Display "Number of Items" in Requisition, DC Central Kitchen Export - Add Reimbursable served quantity to the export data,Deactivated on-hand products not appearing on End of Month Inventory report,Mosaic BOH (CPS C0026) - Add Meal Totals to the Production Recap report 
Iterative AI call to parse Inventory Worksheet images, UI for verification and Editing the AI Response of the Inventory Parsing, Model switching, Ability to upload images from the system for nutrition fact label</t>
  </si>
  <si>
    <t xml:space="preserve"> WAVE GenAI, devlopment for Ability to Set fulfillment to Item Level ,Bidding - Setup for Discounts, Bidding - Add Price per S/U to the Bid Analysis, and DC central kitchen export completed,Display number of item in requisition completed.</t>
  </si>
  <si>
    <r>
      <rPr>
        <b/>
        <sz val="10"/>
        <color rgb="FF000000"/>
        <rFont val="Arial"/>
        <scheme val="minor"/>
      </rPr>
      <t>Stories:</t>
    </r>
    <r>
      <rPr>
        <sz val="10"/>
        <color rgb="FF000000"/>
        <rFont val="Arial"/>
        <scheme val="minor"/>
      </rPr>
      <t xml:space="preserve"> 1 story completed from main commit, and 1 story completed from stretch.
</t>
    </r>
    <r>
      <rPr>
        <b/>
        <sz val="10"/>
        <color rgb="FF000000"/>
        <rFont val="Arial"/>
        <scheme val="minor"/>
      </rPr>
      <t xml:space="preserve">Note: </t>
    </r>
    <r>
      <rPr>
        <sz val="10"/>
        <color rgb="FF000000"/>
        <rFont val="Arial"/>
        <scheme val="minor"/>
      </rPr>
      <t xml:space="preserve">4 stories development completed from stretch and ready for testing
</t>
    </r>
    <r>
      <rPr>
        <b/>
        <sz val="10"/>
        <color rgb="FF000000"/>
        <rFont val="Arial"/>
        <scheme val="minor"/>
      </rPr>
      <t xml:space="preserve">Defects: </t>
    </r>
    <r>
      <rPr>
        <sz val="10"/>
        <color rgb="FF000000"/>
        <rFont val="Arial"/>
        <scheme val="minor"/>
      </rPr>
      <t>(Total 2 defects Completed)
Main commit defect - 1, Stretch defect - 1
CRC Peer - 0, 
CRC Onsite -0, 
CRC Client - 0,
Internal Defect - 0
External Defect - 4</t>
    </r>
  </si>
  <si>
    <r>
      <rPr>
        <b/>
        <sz val="10"/>
        <color rgb="FF000000"/>
        <rFont val="Arial"/>
        <scheme val="minor"/>
      </rPr>
      <t xml:space="preserve">What went well:
</t>
    </r>
    <r>
      <rPr>
        <sz val="10"/>
        <color rgb="FF000000"/>
        <rFont val="Arial"/>
        <scheme val="minor"/>
      </rPr>
      <t xml:space="preserve">Development was completed for committed stories and defects, including stretch items.
A few committed stories and defects were completed
</t>
    </r>
    <r>
      <rPr>
        <b/>
        <sz val="10"/>
        <color rgb="FF000000"/>
        <rFont val="Arial"/>
        <scheme val="minor"/>
      </rPr>
      <t xml:space="preserve">What didn’t go well:
</t>
    </r>
    <r>
      <rPr>
        <sz val="10"/>
        <color rgb="FF000000"/>
        <rFont val="Arial"/>
        <scheme val="minor"/>
      </rPr>
      <t>Onsite QA was on leave, so testing and completion of stories were not possible.</t>
    </r>
  </si>
  <si>
    <t>4.0 Sprint 1</t>
  </si>
  <si>
    <t xml:space="preserve">Added Sugar Target values in Menus, Cycle Menus Setup, Weekly Nutrients check popup in Menus,Cycle Menus,Nutrient  Breakdown Report,
Menu Names &amp; Nutrient Standards Report,
Menus and Cycle Menu Spreadsheets,
Bidding - Setup for Discounts,
AI Assistant - Add the ability to upload images from the system,
Improve Quality of Breakfast Menu Suggestions,
Offer More Recipe Variety, Model switching - UI,
Rework on the Mobile experience for Image/doc upload. </t>
  </si>
  <si>
    <t>Complete Gen AI, adding notes to indicate Added Sugars (&lt;10% coming in July 2027) on multiple screens &amp; reports (USDA requirement), Set Fulfillment by Item</t>
  </si>
  <si>
    <r>
      <rPr>
        <b/>
        <sz val="10"/>
        <color rgb="FF000000"/>
        <rFont val="Arial"/>
        <scheme val="minor"/>
      </rPr>
      <t>Stories:</t>
    </r>
    <r>
      <rPr>
        <sz val="10"/>
        <color rgb="FF000000"/>
        <rFont val="Arial"/>
        <scheme val="minor"/>
      </rPr>
      <t xml:space="preserve"> 5 stories completed from main commit, and 3 stories completed from stretch.
</t>
    </r>
    <r>
      <rPr>
        <b/>
        <sz val="10"/>
        <color rgb="FF000000"/>
        <rFont val="Arial"/>
        <scheme val="minor"/>
      </rPr>
      <t xml:space="preserve">
</t>
    </r>
    <r>
      <rPr>
        <sz val="10"/>
        <color rgb="FF000000"/>
        <rFont val="Arial"/>
        <scheme val="minor"/>
      </rPr>
      <t xml:space="preserve">
</t>
    </r>
    <r>
      <rPr>
        <b/>
        <sz val="10"/>
        <color rgb="FF000000"/>
        <rFont val="Arial"/>
        <scheme val="minor"/>
      </rPr>
      <t xml:space="preserve">Defects: </t>
    </r>
    <r>
      <rPr>
        <sz val="10"/>
        <color rgb="FF000000"/>
        <rFont val="Arial"/>
        <scheme val="minor"/>
      </rPr>
      <t>(Total 4 defects Completed)
Main commit defect - 1, Stretch defect - 3
CRC Peer - 0, 
CRC Onsite -0, 
CRC Client - 0,
Internal Defect - 1
External Defect - 3</t>
    </r>
  </si>
  <si>
    <r>
      <rPr>
        <b/>
        <sz val="10"/>
        <color rgb="FF000000"/>
        <rFont val="Arial"/>
        <scheme val="minor"/>
      </rPr>
      <t xml:space="preserve">What went well:
</t>
    </r>
    <r>
      <rPr>
        <sz val="10"/>
        <color rgb="FF000000"/>
        <rFont val="Arial"/>
        <scheme val="minor"/>
      </rPr>
      <t xml:space="preserve">Completed committed stories and defects, including 3 stretch items.
</t>
    </r>
    <r>
      <rPr>
        <b/>
        <sz val="10"/>
        <color rgb="FF000000"/>
        <rFont val="Arial"/>
        <scheme val="minor"/>
      </rPr>
      <t>Wave Team</t>
    </r>
    <r>
      <rPr>
        <sz val="10"/>
        <color rgb="FF000000"/>
        <rFont val="Arial"/>
        <scheme val="minor"/>
      </rPr>
      <t xml:space="preserve">: Completed all the committed stories and some stretch stories:
</t>
    </r>
    <r>
      <rPr>
        <b/>
        <sz val="10"/>
        <color rgb="FF000000"/>
        <rFont val="Arial"/>
        <scheme val="minor"/>
      </rPr>
      <t xml:space="preserve">What didn’t go well:
</t>
    </r>
    <r>
      <rPr>
        <sz val="10"/>
        <color rgb="FF000000"/>
        <rFont val="Arial"/>
        <scheme val="minor"/>
      </rPr>
      <t xml:space="preserve">Offshore unplanned leave and a
bounceback </t>
    </r>
  </si>
  <si>
    <t>4.0 Sprint 2</t>
  </si>
  <si>
    <t>Added Sugars Cals% into the Menus and Cycle Menus, Add Meal Totals to the Production Recap report and Bidding stories
Rework on the Mobile experience for Image/doc upload, Import AI-extracted Physical Count values into products/items,User Ratings, UI Refresh (Import Menu Popup Changes), Submit physical count, AI Entry Point screen 4 columns, UI Refresh (Nutrition Facts Labels Edit Screen), Gen AI Assistant and Tasks Pages</t>
  </si>
  <si>
    <t>Gen AI(Performance Improvements, Importing Physical Count, and Mobile),  Added Sugars Cals% into Menus/Cycle Menus, and Adding Meal Totals to Production Recap report, Bidding stories</t>
  </si>
  <si>
    <r>
      <rPr>
        <b/>
        <sz val="10"/>
        <color rgb="FF000000"/>
        <rFont val="Arial"/>
        <scheme val="minor"/>
      </rPr>
      <t>Stories:</t>
    </r>
    <r>
      <rPr>
        <sz val="10"/>
        <color rgb="FF000000"/>
        <rFont val="Arial"/>
        <scheme val="minor"/>
      </rPr>
      <t xml:space="preserve"> 2 stories completed from main commit, and 3 stories completed from stretch.
</t>
    </r>
    <r>
      <rPr>
        <b/>
        <sz val="10"/>
        <color rgb="FF000000"/>
        <rFont val="Arial"/>
        <scheme val="minor"/>
      </rPr>
      <t xml:space="preserve">
</t>
    </r>
    <r>
      <rPr>
        <sz val="10"/>
        <color rgb="FF000000"/>
        <rFont val="Arial"/>
        <scheme val="minor"/>
      </rPr>
      <t xml:space="preserve">
</t>
    </r>
    <r>
      <rPr>
        <b/>
        <sz val="10"/>
        <color rgb="FF000000"/>
        <rFont val="Arial"/>
        <scheme val="minor"/>
      </rPr>
      <t xml:space="preserve">Defects: </t>
    </r>
    <r>
      <rPr>
        <sz val="10"/>
        <color rgb="FF000000"/>
        <rFont val="Arial"/>
        <scheme val="minor"/>
      </rPr>
      <t>(Total 1 defect Completed)
Stretch defect - 1
CRC Peer - 0, 
CRC Onsite -0, 
CRC Client - 0,
Internal Defect - 1
External Defect - 1</t>
    </r>
  </si>
  <si>
    <r>
      <rPr>
        <b/>
        <sz val="10"/>
        <color rgb="FF000000"/>
        <rFont val="Arial"/>
        <scheme val="minor"/>
      </rPr>
      <t xml:space="preserve">What went well:
</t>
    </r>
    <r>
      <rPr>
        <sz val="10"/>
        <color rgb="FF000000"/>
        <rFont val="Arial"/>
        <scheme val="minor"/>
      </rPr>
      <t xml:space="preserve">Completed 2 committed stories, and 4 stretch items.
</t>
    </r>
    <r>
      <rPr>
        <b/>
        <sz val="10"/>
        <color rgb="FF000000"/>
        <rFont val="Arial"/>
        <scheme val="minor"/>
      </rPr>
      <t>Wave Team</t>
    </r>
    <r>
      <rPr>
        <sz val="10"/>
        <color rgb="FF000000"/>
        <rFont val="Arial"/>
        <scheme val="minor"/>
      </rPr>
      <t xml:space="preserve">: Completed all the committed stories and 2 stretch stories.
</t>
    </r>
    <r>
      <rPr>
        <b/>
        <sz val="10"/>
        <color rgb="FF000000"/>
        <rFont val="Arial"/>
        <scheme val="minor"/>
      </rPr>
      <t xml:space="preserve">What didn’t go well:
</t>
    </r>
    <r>
      <rPr>
        <sz val="10"/>
        <color rgb="FF000000"/>
        <rFont val="Arial"/>
        <scheme val="minor"/>
      </rPr>
      <t xml:space="preserve">Added sugars AC change
</t>
    </r>
  </si>
  <si>
    <t>4.0 Sprint 3</t>
  </si>
  <si>
    <t>Regression sprint - completed regression stories - Inventory, Order, Menu, Report, Setup, and completed regression defects 
Gen AI UI Refresh - AI Entry Point screen 4 columns, UI Refresh (Nutrition Facts Labels Edit Screen), Gen AI Assistant and Tasks Pages, Additional search details to identify a unique physical count record, Gen AI - Conversation Workflow, Refactor AI Code to use common API call, Nutrition facts label UI changes, UI changes for physical count upload, Mobile Workflow Changes, UI changes for Production Records, Gen AI - Terms of Service,Additional Physical Count Assistant UXUI Modifications (23 SEP 2025), Production Record Assistant - AI Production Record Format &amp; Execute</t>
  </si>
  <si>
    <t>4.0 Regression Testing
Gen AI Improvements: Data from Images (Nutrient Fact Labels), Production Record, UI changes for physical count</t>
  </si>
  <si>
    <t>Stories: Completed regression stories - Inventory, Order, Menu, Report, Setup
Defects: Total 16 regression defects (13 - Completed, 2 - Development Completed, 1 - Rejected)
CRC Peer - 0, 
CRC Onsite -0, 
CRC Client - 0,
Internal Defect - 0
External Defect - 0</t>
  </si>
  <si>
    <r>
      <rPr>
        <b/>
        <sz val="10"/>
        <color rgb="FF000000"/>
        <rFont val="Arial"/>
        <scheme val="minor"/>
      </rPr>
      <t xml:space="preserve">What went well:
</t>
    </r>
    <r>
      <rPr>
        <sz val="10"/>
        <color rgb="FF000000"/>
        <rFont val="Arial"/>
        <scheme val="minor"/>
      </rPr>
      <t xml:space="preserve">Completed regression and regression defects on time.
</t>
    </r>
    <r>
      <rPr>
        <b/>
        <sz val="10"/>
        <color rgb="FF000000"/>
        <rFont val="Arial"/>
        <scheme val="minor"/>
      </rPr>
      <t>Wave Team</t>
    </r>
    <r>
      <rPr>
        <sz val="10"/>
        <color rgb="FF000000"/>
        <rFont val="Arial"/>
        <scheme val="minor"/>
      </rPr>
      <t xml:space="preserve">:
Completed all the committed stories and most of the stretch stories
</t>
    </r>
    <r>
      <rPr>
        <b/>
        <sz val="10"/>
        <color rgb="FF000000"/>
        <rFont val="Arial"/>
        <scheme val="minor"/>
      </rPr>
      <t xml:space="preserve">What didn’t go well:
</t>
    </r>
    <r>
      <rPr>
        <sz val="10"/>
        <color rgb="FF000000"/>
        <rFont val="Arial"/>
        <scheme val="minor"/>
      </rPr>
      <t>Offshore unplanned leaves</t>
    </r>
  </si>
  <si>
    <t>4.1 Sprint 1</t>
  </si>
  <si>
    <t xml:space="preserve">Ability to copy Production Record Format from one District to another,Bidding remove UPC code validation,  Visibility to Last modified Date/User for Products, Meal Totals in Production Summary Report, Gen AI, and Defect Fixes
AI Task Grid Status values, Physical Count - Freeze Column Headers from scrolling, Production Record UI changes, Menu Generation Additional Instructions workflow issue, Support multiple images for a Production Record Import, Move prompts to the database, Sanitize uploaded image parsing.
</t>
  </si>
  <si>
    <t xml:space="preserve"> 
Ability to copy Production Record Format from one District to another, Visibility to Last modified Date/User for Products, Gen AI, and Defect Fixes
.
</t>
  </si>
  <si>
    <t>Stories: Completed commited stories
CRC Peer - 0, 
CRC Onsite -0, 
CRC Client - 0,
Internal Defect - 0
External Defect - 0</t>
  </si>
  <si>
    <r>
      <rPr>
        <b/>
        <sz val="10"/>
        <color rgb="FF000000"/>
        <rFont val="Arial"/>
        <scheme val="minor"/>
      </rPr>
      <t>What went well:</t>
    </r>
    <r>
      <rPr>
        <sz val="10"/>
        <color rgb="FF000000"/>
        <rFont val="Arial"/>
        <scheme val="minor"/>
      </rPr>
      <t xml:space="preserve">Completed all the 6 commited stories
</t>
    </r>
    <r>
      <rPr>
        <b/>
        <sz val="10"/>
        <color rgb="FF000000"/>
        <rFont val="Arial"/>
        <scheme val="minor"/>
      </rPr>
      <t>Wave Team</t>
    </r>
    <r>
      <rPr>
        <sz val="10"/>
        <color rgb="FF000000"/>
        <rFont val="Arial"/>
        <scheme val="minor"/>
      </rPr>
      <t xml:space="preserve">:
1.AI release
2.Completed committed stories
</t>
    </r>
    <r>
      <rPr>
        <b/>
        <sz val="10"/>
        <color rgb="FF000000"/>
        <rFont val="Arial"/>
        <scheme val="minor"/>
      </rPr>
      <t xml:space="preserve">What didn’t go well:
</t>
    </r>
    <r>
      <rPr>
        <sz val="10"/>
        <color rgb="FF000000"/>
        <rFont val="Arial"/>
        <scheme val="minor"/>
      </rPr>
      <t>1.Terms of service
2.Token Limits AI</t>
    </r>
  </si>
  <si>
    <t>4.1 Sprint 2</t>
  </si>
  <si>
    <t>Add CSV format to the Production Planning Shopping List Report,
Add Default Mosaic Price Lists Import/Export Template
Add the Ability to Export Price Lists by using 'Default Mosaic Price Lists Import/Export' Template , Transfers Bulk Substitution - Product Search and Replace (UI only)
GEN AI - Production Record - Move Image to top &amp; Edit grid to botton &amp; freeze column headers &amp; Recipe column, Move prompts to the database, Physical Count, Production Record, and Nutrition Facts Label Image viewer, Filter Site selectors based on the user's Site Group access, AI Task Status Values (Menu Gen &amp; Nutrition Facts), Add Additional Logs in AI, AI Should be 'Edit Fields' not individual Security Page items.</t>
  </si>
  <si>
    <t>Delivered Gen AI(Physical Count, Production Record, and Nutrition Facts Label Image viewer, Filter Site selectors based on the user's Site Group) &amp; BOH: Implemented  'Default Mosaic Price Lists Import/Export' so that users can Export the pricelists</t>
  </si>
  <si>
    <t>Stories: Completed 2 commited stories &amp; 3 defects.
CRC Peer - 0, 
CRC Onsite -0, 
CRC Client - 0,
Internal Defect - 1
External Defect - 2</t>
  </si>
  <si>
    <r>
      <rPr>
        <sz val="10"/>
        <color rgb="FF000000"/>
        <rFont val="Arial"/>
        <scheme val="minor"/>
      </rPr>
      <t xml:space="preserve">BOH:
</t>
    </r>
    <r>
      <rPr>
        <b/>
        <sz val="10"/>
        <color rgb="FF000000"/>
        <rFont val="Arial"/>
        <scheme val="minor"/>
      </rPr>
      <t>What went well:</t>
    </r>
    <r>
      <rPr>
        <sz val="10"/>
        <color rgb="FF000000"/>
        <rFont val="Arial"/>
        <scheme val="minor"/>
      </rPr>
      <t xml:space="preserve"> Completed committed 2 stories and completed 3 defects
</t>
    </r>
    <r>
      <rPr>
        <b/>
        <sz val="10"/>
        <color rgb="FF000000"/>
        <rFont val="Arial"/>
        <scheme val="minor"/>
      </rPr>
      <t>What didn’t go well</t>
    </r>
    <r>
      <rPr>
        <sz val="10"/>
        <color rgb="FF000000"/>
        <rFont val="Arial"/>
        <scheme val="minor"/>
      </rPr>
      <t xml:space="preserve">: could not complete one committed story 49692.
Wave Team: 
</t>
    </r>
    <r>
      <rPr>
        <b/>
        <sz val="10"/>
        <color rgb="FF000000"/>
        <rFont val="Arial"/>
        <scheme val="minor"/>
      </rPr>
      <t>What went well</t>
    </r>
    <r>
      <rPr>
        <sz val="10"/>
        <color rgb="FF000000"/>
        <rFont val="Arial"/>
        <scheme val="minor"/>
      </rPr>
      <t xml:space="preserve"> :Completed all the committed stories and 2 from stretch
</t>
    </r>
    <r>
      <rPr>
        <b/>
        <sz val="10"/>
        <color rgb="FF000000"/>
        <rFont val="Arial"/>
        <scheme val="minor"/>
      </rPr>
      <t>What didn’t go well</t>
    </r>
    <r>
      <rPr>
        <sz val="10"/>
        <color rgb="FF000000"/>
        <rFont val="Arial"/>
        <scheme val="minor"/>
      </rPr>
      <t>: Scheduler some times not working in QA Environment.</t>
    </r>
  </si>
  <si>
    <t>4.1 Sprint 3</t>
  </si>
  <si>
    <r>
      <rPr>
        <b/>
        <sz val="10"/>
        <color rgb="FF000000"/>
        <rFont val="Arial"/>
        <scheme val="minor"/>
      </rPr>
      <t xml:space="preserve">BOH
</t>
    </r>
    <r>
      <rPr>
        <sz val="10"/>
        <color rgb="FF000000"/>
        <rFont val="Arial"/>
        <scheme val="minor"/>
      </rPr>
      <t xml:space="preserve">Last Login Date is not being recorded in some cases (4.1)
AI- Menu Planning - PQ screen - Print Blank AI Production Record link disappears after save,
AI -(ON QA MPtest)Production Record Upload Screen - Print Blank AI Production Record link does not work, Add the ability to print warehouse orders from within the orders
Users - Improve usability
District Maintenance Improvements (NCESID, HSSCustomerID).
</t>
    </r>
    <r>
      <rPr>
        <b/>
        <sz val="10"/>
        <color rgb="FF000000"/>
        <rFont val="Arial"/>
        <scheme val="minor"/>
      </rPr>
      <t xml:space="preserve">WAVE
</t>
    </r>
    <r>
      <rPr>
        <sz val="10"/>
        <color rgb="FF000000"/>
        <rFont val="Arial"/>
        <scheme val="minor"/>
      </rPr>
      <t>GEN AI - Nutrition Facts Label - Create a Measurement from the Serving Size, Image upload functionality should filter to acceptable document types, Gen AI - In-App AI Marketing, Production Record Upload - Add Note that only menus with Planned Quantities will show up.</t>
    </r>
  </si>
  <si>
    <t>Delivered Print Blank AI Production Record link disappears after Save, AI- Create a Measurement from the Serving Size, Image upload functionality with acceptable document types, QA Environmental Issues &amp; other few AI Defects.</t>
  </si>
  <si>
    <t>Stories: Completed 3 Stretch stories &amp; 4 defects.
CRC Peer - 1, 
CRC Onsite -1, 
CRC Client - 0,
Internal Defect - 1
External Defect - 3</t>
  </si>
  <si>
    <r>
      <rPr>
        <b/>
        <sz val="10"/>
        <color rgb="FF000000"/>
        <rFont val="Arial"/>
        <scheme val="minor"/>
      </rPr>
      <t xml:space="preserve">BOH:
What went well:
</t>
    </r>
    <r>
      <rPr>
        <sz val="10"/>
        <color rgb="FF000000"/>
        <rFont val="Arial"/>
        <scheme val="minor"/>
      </rPr>
      <t xml:space="preserve">Completed 3 stretch stories &amp; 4 defects.
</t>
    </r>
    <r>
      <rPr>
        <b/>
        <sz val="10"/>
        <color rgb="FF000000"/>
        <rFont val="Arial"/>
        <scheme val="minor"/>
      </rPr>
      <t xml:space="preserve">What didn't go well
</t>
    </r>
    <r>
      <rPr>
        <sz val="10"/>
        <color rgb="FF000000"/>
        <rFont val="Arial"/>
        <scheme val="minor"/>
      </rPr>
      <t xml:space="preserve">Firewall issue/Random messages appearing in the application.
</t>
    </r>
    <r>
      <rPr>
        <b/>
        <sz val="10"/>
        <color rgb="FF000000"/>
        <rFont val="Arial"/>
        <scheme val="minor"/>
      </rPr>
      <t xml:space="preserve">Wave: 
</t>
    </r>
    <r>
      <rPr>
        <sz val="10"/>
        <color rgb="FF000000"/>
        <rFont val="Arial"/>
        <scheme val="minor"/>
      </rPr>
      <t xml:space="preserve">What went well :
Completed all the committed , stretch stories &amp; defects.
</t>
    </r>
    <r>
      <rPr>
        <b/>
        <sz val="10"/>
        <color rgb="FF000000"/>
        <rFont val="Arial"/>
        <scheme val="minor"/>
      </rPr>
      <t xml:space="preserve">What didn't go well
</t>
    </r>
    <r>
      <rPr>
        <sz val="10"/>
        <color rgb="FF000000"/>
        <rFont val="Arial"/>
        <scheme val="minor"/>
      </rPr>
      <t>Firewall issue/Random messages appearing in the application &amp; environmental issues in QA.</t>
    </r>
  </si>
  <si>
    <t>4.2 Sprint 1</t>
  </si>
  <si>
    <t>5
(Story No: 50281)</t>
  </si>
  <si>
    <r>
      <rPr>
        <b/>
        <sz val="10"/>
        <color rgb="FF000000"/>
        <rFont val="Arial"/>
        <scheme val="minor"/>
      </rPr>
      <t xml:space="preserve">BOH
</t>
    </r>
    <r>
      <rPr>
        <sz val="10"/>
        <color rgb="FF000000"/>
        <rFont val="Arial"/>
        <scheme val="minor"/>
      </rPr>
      <t xml:space="preserve">Transfers Bulk Substitution - Product Search and Replace,
User Assignment Report,
Ingredient Export,
Bidding - Add serving size, number serving in the Bid specification document,
Add Item Origin filter on the Product Maintenance screen,
Production Costing Report - Make available for non-HHFKA menus,
User Assignment Report - Add a new column 'Active'
</t>
    </r>
    <r>
      <rPr>
        <b/>
        <sz val="10"/>
        <color rgb="FF000000"/>
        <rFont val="Arial"/>
        <scheme val="minor"/>
      </rPr>
      <t xml:space="preserve">WAVE:
</t>
    </r>
    <r>
      <rPr>
        <sz val="10"/>
        <color rgb="FF000000"/>
        <rFont val="Arial"/>
        <scheme val="minor"/>
      </rPr>
      <t>ER Have categories or more specific storage categories be able to be filtered out on the Transfer Pull Sheet report,
Requisition# needs to be shown in the Transfers for Warehouse orders,
Persist filter options on Receiving screen,
Bidding - Estimated Quantity - Warning message,
Bidding - Expand the Vendor Quotes - Bid Analysis grid for better view,
Warehouse - Add Delivery Route field to Transfers screen,
Warehouse - Add Delivery Route field to Warehouse Orders Bulk Approval screen,
Warehouse - Add Delivery Route field to Warehouse Orders screen,
Inventory Inquiry - Item Availability Report,
Mosaic BOH - Bidding - Add Bid Status search filter under bidding response</t>
    </r>
  </si>
  <si>
    <t>Transfers Bulk Substitution - Product Search and Replace, User Assignment Report, Production Costing Report make available for non-HHFKA menus, Ingredient Export Script(KDE), Bidding - additional fields to Bid Specification Document, and Defect Fixes.</t>
  </si>
  <si>
    <t>Stories: Completed all committed stories and 2 stretch story.
CRC Peer - 0, 
CRC Onsite - 0, 
CRC Client - 0,
Internal Defect - 1
External Defect - 0</t>
  </si>
  <si>
    <r>
      <rPr>
        <b/>
        <sz val="10"/>
        <color rgb="FF000000"/>
        <rFont val="Arial"/>
        <scheme val="minor"/>
      </rPr>
      <t xml:space="preserve">BOH:
</t>
    </r>
    <r>
      <rPr>
        <u/>
        <sz val="10"/>
        <color rgb="FF000000"/>
        <rFont val="Arial"/>
        <scheme val="minor"/>
      </rPr>
      <t xml:space="preserve">What went well:
</t>
    </r>
    <r>
      <rPr>
        <sz val="10"/>
        <color rgb="FF000000"/>
        <rFont val="Arial"/>
        <scheme val="minor"/>
      </rPr>
      <t xml:space="preserve">Completed all the committed stories and 2 from stretch.
</t>
    </r>
    <r>
      <rPr>
        <u/>
        <sz val="10"/>
        <color rgb="FF000000"/>
        <rFont val="Arial"/>
        <scheme val="minor"/>
      </rPr>
      <t xml:space="preserve">What didn't go well:
</t>
    </r>
    <r>
      <rPr>
        <b/>
        <sz val="10"/>
        <color rgb="FF000000"/>
        <rFont val="Arial"/>
        <scheme val="minor"/>
      </rPr>
      <t xml:space="preserve">
Wave: 
</t>
    </r>
    <r>
      <rPr>
        <u/>
        <sz val="10"/>
        <color rgb="FF000000"/>
        <rFont val="Arial"/>
        <scheme val="minor"/>
      </rPr>
      <t xml:space="preserve">What went well:
</t>
    </r>
    <r>
      <rPr>
        <sz val="10"/>
        <color rgb="FF000000"/>
        <rFont val="Arial"/>
        <scheme val="minor"/>
      </rPr>
      <t xml:space="preserve">Completed all the committed stories and 7 from stretch
</t>
    </r>
    <r>
      <rPr>
        <u/>
        <sz val="10"/>
        <color rgb="FF000000"/>
        <rFont val="Arial"/>
        <scheme val="minor"/>
      </rPr>
      <t xml:space="preserve">What didn't go well:
</t>
    </r>
  </si>
  <si>
    <t>4.2 Sprint 2</t>
  </si>
  <si>
    <r>
      <rPr>
        <b/>
        <sz val="10"/>
        <color rgb="FF000000"/>
        <rFont val="Arial"/>
        <scheme val="minor"/>
      </rPr>
      <t xml:space="preserve">BOH
</t>
    </r>
    <r>
      <rPr>
        <sz val="10"/>
        <color rgb="FF000000"/>
        <rFont val="Arial"/>
        <scheme val="minor"/>
      </rPr>
      <t xml:space="preserve">Nutrition Facts Label - Ability to upload PDF files
Nutrition Facts Label - Ability to update an Existing Ingredient's Nutrients instead of create a new ingredient
USDA Guidance - Updates needed for certification
4.2 Regression - Ordering
4.2 Regression - Menus/Cycle Menus
4.2 Regression - Recipes
</t>
    </r>
    <r>
      <rPr>
        <b/>
        <sz val="10"/>
        <color rgb="FF000000"/>
        <rFont val="Arial"/>
        <scheme val="minor"/>
      </rPr>
      <t xml:space="preserve">WAVE
</t>
    </r>
    <r>
      <rPr>
        <sz val="10"/>
        <color rgb="FF000000"/>
        <rFont val="Arial"/>
        <scheme val="minor"/>
      </rPr>
      <t>Add page-break between days option to Production record report format setup (NK conversion feature gap), 
Warehouse Orders - 'View Report' - show the status with the date, 
Addition of new filter for Inventory Worksheet Physical counts, Warehouse - Add Delivery Route to Warehouse Orders report, Bidding Status Change, 
Regression - Inventory, Products, Bidding</t>
    </r>
  </si>
  <si>
    <t>Nutrition Facts Label - Ability to upload PDF files
Nutrition Facts Label - Ability to update an Existing Ingredient's Nutrients instead of create a new ingredient
USDA Guidance - Updates needed for certification and Regression</t>
  </si>
  <si>
    <t>Stories: Completed committed stories and regression testing and 3 stretch stories.
CRC Peer - 0, 
CRC Onsite - 0, 
CRC Client - 0,
Internal Defect - 1,
External Defect - 3</t>
  </si>
  <si>
    <r>
      <rPr>
        <b/>
        <sz val="10"/>
        <color rgb="FF000000"/>
        <rFont val="Arial"/>
        <scheme val="minor"/>
      </rPr>
      <t xml:space="preserve">BOH:
</t>
    </r>
    <r>
      <rPr>
        <u/>
        <sz val="10"/>
        <color rgb="FF000000"/>
        <rFont val="Arial"/>
        <scheme val="minor"/>
      </rPr>
      <t xml:space="preserve">What went well:
</t>
    </r>
    <r>
      <rPr>
        <sz val="10"/>
        <color rgb="FF000000"/>
        <rFont val="Arial"/>
        <scheme val="minor"/>
      </rPr>
      <t xml:space="preserve">Completed all the committed stories and regression testing and 3 stories from stretch.
</t>
    </r>
    <r>
      <rPr>
        <u/>
        <sz val="10"/>
        <color rgb="FF000000"/>
        <rFont val="Arial"/>
        <scheme val="minor"/>
      </rPr>
      <t xml:space="preserve">What didn't go well:Nil
</t>
    </r>
    <r>
      <rPr>
        <b/>
        <sz val="10"/>
        <color rgb="FF000000"/>
        <rFont val="Arial"/>
        <scheme val="minor"/>
      </rPr>
      <t xml:space="preserve">
Wave: 
</t>
    </r>
    <r>
      <rPr>
        <u/>
        <sz val="10"/>
        <color rgb="FF000000"/>
        <rFont val="Arial"/>
        <scheme val="minor"/>
      </rPr>
      <t xml:space="preserve">What went well:
</t>
    </r>
    <r>
      <rPr>
        <sz val="10"/>
        <color rgb="FF000000"/>
        <rFont val="Arial"/>
        <scheme val="minor"/>
      </rPr>
      <t xml:space="preserve"> Completed all the committed stories and 3 stories from stretch.
</t>
    </r>
    <r>
      <rPr>
        <u/>
        <sz val="10"/>
        <color rgb="FF000000"/>
        <rFont val="Arial"/>
        <scheme val="minor"/>
      </rPr>
      <t xml:space="preserve">What didn't go well:NiL
</t>
    </r>
  </si>
  <si>
    <t>26.1 Sprint 3</t>
  </si>
  <si>
    <r>
      <rPr>
        <sz val="10"/>
        <color rgb="FF000000"/>
        <rFont val="Arial"/>
        <scheme val="minor"/>
      </rPr>
      <t xml:space="preserve">
</t>
    </r>
    <r>
      <rPr>
        <b/>
        <sz val="10"/>
        <color rgb="FF000000"/>
        <rFont val="Arial"/>
        <scheme val="minor"/>
      </rPr>
      <t xml:space="preserve">BOH:
</t>
    </r>
    <r>
      <rPr>
        <sz val="10"/>
        <color rgb="FF000000"/>
        <rFont val="Arial"/>
        <scheme val="minor"/>
      </rPr>
      <t xml:space="preserve">Product List Report - Add a new filter for Notes - Has Notes,
Add a column to Ingredients search to tell if the Ingredient has any attachment,
26.1 Regression - Menus/Cycle Menus
26.1 Regression - Reports
26.1 Regression - Setup
26.1 Regression - Community
26.1 Regression - AI
</t>
    </r>
    <r>
      <rPr>
        <b/>
        <sz val="10"/>
        <color rgb="FF000000"/>
        <rFont val="Arial"/>
        <scheme val="minor"/>
      </rPr>
      <t xml:space="preserve">WAVE:
</t>
    </r>
    <r>
      <rPr>
        <sz val="10"/>
        <color rgb="FF000000"/>
        <rFont val="Arial"/>
        <scheme val="minor"/>
      </rPr>
      <t>Inventory - Option to Export Inventory Worksheet,Regression - Bidding, Regression - Inventory, Regression - Inventory</t>
    </r>
  </si>
  <si>
    <t>Completed Regression and Regression defects, and completed two committed stories, and releasing BOH version 26.1 on Jan 22nd</t>
  </si>
  <si>
    <t>Stories: Completed committed stories, regression stories, and 21 regression defects
CRC Peer - 0, 
CRC Onsite - 0, 
CRC Client - 0,
Internal Defect - 21,
External Defect - 0</t>
  </si>
  <si>
    <r>
      <rPr>
        <b/>
        <sz val="10"/>
        <color rgb="FF000000"/>
        <rFont val="Arial"/>
        <scheme val="minor"/>
      </rPr>
      <t xml:space="preserve">BOH:
</t>
    </r>
    <r>
      <rPr>
        <u/>
        <sz val="10"/>
        <color rgb="FF000000"/>
        <rFont val="Arial"/>
        <scheme val="minor"/>
      </rPr>
      <t xml:space="preserve">What went well:
</t>
    </r>
    <r>
      <rPr>
        <sz val="10"/>
        <color rgb="FF000000"/>
        <rFont val="Arial"/>
        <scheme val="minor"/>
      </rPr>
      <t xml:space="preserve">Completed all the committed stories and regression testing, and 21 regression defects
</t>
    </r>
    <r>
      <rPr>
        <u/>
        <sz val="10"/>
        <color rgb="FF000000"/>
        <rFont val="Arial"/>
        <scheme val="minor"/>
      </rPr>
      <t xml:space="preserve">What didn't go well: Nil
</t>
    </r>
    <r>
      <rPr>
        <b/>
        <sz val="10"/>
        <color rgb="FF000000"/>
        <rFont val="Arial"/>
        <scheme val="minor"/>
      </rPr>
      <t xml:space="preserve">
Wave: 
</t>
    </r>
    <r>
      <rPr>
        <u/>
        <sz val="10"/>
        <color rgb="FF000000"/>
        <rFont val="Arial"/>
        <scheme val="minor"/>
      </rPr>
      <t xml:space="preserve">What went well: </t>
    </r>
    <r>
      <rPr>
        <sz val="10"/>
        <color rgb="FF000000"/>
        <rFont val="Arial"/>
        <scheme val="minor"/>
      </rPr>
      <t xml:space="preserve">Completed all the committed stories and 1 from stretch
</t>
    </r>
    <r>
      <rPr>
        <u/>
        <sz val="10"/>
        <color rgb="FF000000"/>
        <rFont val="Arial"/>
        <scheme val="minor"/>
      </rPr>
      <t xml:space="preserve">What didn't go well: NiL
</t>
    </r>
  </si>
  <si>
    <t>26.3 Sprint 1</t>
  </si>
  <si>
    <r>
      <rPr>
        <sz val="10"/>
        <color rgb="FF000000"/>
        <rFont val="Arial"/>
        <scheme val="minor"/>
      </rPr>
      <t xml:space="preserve">
</t>
    </r>
    <r>
      <rPr>
        <b/>
        <sz val="10"/>
        <color rgb="FF000000"/>
        <rFont val="Arial"/>
        <scheme val="minor"/>
      </rPr>
      <t xml:space="preserve">BOH:
</t>
    </r>
    <r>
      <rPr>
        <sz val="10"/>
        <color rgb="FF000000"/>
        <rFont val="Arial"/>
        <scheme val="minor"/>
      </rPr>
      <t xml:space="preserve">Mosaic BOH - Reports - Production Records - Substitutions with Prod Specs should show the ingredient under recipe
Mosaic BOH(Tech Debt) - Kendo Update   
Mosaic BOH - Contribution Report - Add ability to run for non HHFKA menus (Athens City)    
</t>
    </r>
    <r>
      <rPr>
        <b/>
        <sz val="10"/>
        <color rgb="FF000000"/>
        <rFont val="Arial"/>
        <scheme val="minor"/>
      </rPr>
      <t xml:space="preserve">WAVE:
</t>
    </r>
    <r>
      <rPr>
        <sz val="10"/>
        <color rgb="FF000000"/>
        <rFont val="Arial"/>
        <scheme val="minor"/>
      </rPr>
      <t>Mosaic BOH - Bidding - Bid Status Change from Awarded - Deactivate/Delete Pricelist
Mosaic BOH - Warehouse/Central Kitchen Item Availability Report - Add site level order quantity details
Mosaic BOH - Bidding - Calculate Estimated Qty
Mosaic BOH - Inventory Transfer Report - Add "consolidated" filter (Nampa)
Mosaic BOH - Bidding - Remove Bid Priority column from Bid Maintenance
Mosaic BOH - Bidding - Hide Bidding Setup menu</t>
    </r>
  </si>
  <si>
    <t xml:space="preserve">Kendo Update, Bidding, Inventory Transfer Report (Adding consolidated Filter), and Defect Fixes. </t>
  </si>
  <si>
    <t>Completed all the committed stories and 1 story from stretch
Completed 2 committed defects
CRC Peer - 0, 
CRC Onsite - 0, 
CRC Client - 0,
Internal Defect - 2
External Defect - 0</t>
  </si>
  <si>
    <r>
      <rPr>
        <b/>
        <sz val="10"/>
        <color rgb="FF000000"/>
        <rFont val="Arial"/>
        <scheme val="minor"/>
      </rPr>
      <t xml:space="preserve">BOH:
</t>
    </r>
    <r>
      <rPr>
        <u/>
        <sz val="10"/>
        <color rgb="FF000000"/>
        <rFont val="Arial"/>
        <scheme val="minor"/>
      </rPr>
      <t xml:space="preserve">What went well:
</t>
    </r>
    <r>
      <rPr>
        <sz val="10"/>
        <color rgb="FF000000"/>
        <rFont val="Arial"/>
        <scheme val="minor"/>
      </rPr>
      <t xml:space="preserve">Completed all the committed stories and 1 story from stretch
Completed 2 committed defects
What didn't go well: 
AI menu generation broken in QA
</t>
    </r>
    <r>
      <rPr>
        <b/>
        <sz val="10"/>
        <color rgb="FF000000"/>
        <rFont val="Arial"/>
        <scheme val="minor"/>
      </rPr>
      <t xml:space="preserve">Wave: 
</t>
    </r>
    <r>
      <rPr>
        <u/>
        <sz val="10"/>
        <color rgb="FF000000"/>
        <rFont val="Arial"/>
        <scheme val="minor"/>
      </rPr>
      <t xml:space="preserve">What went well: 
</t>
    </r>
    <r>
      <rPr>
        <sz val="10"/>
        <color rgb="FF000000"/>
        <rFont val="Arial"/>
        <scheme val="minor"/>
      </rPr>
      <t>Completed all the 4 committed stories and 2 stories from stretch.
Completed 2 commited defects and 1 from stretch .
What didn't go well: Nil</t>
    </r>
  </si>
  <si>
    <t>26.3 Sprint 2</t>
  </si>
  <si>
    <r>
      <rPr>
        <b/>
        <sz val="10"/>
        <color rgb="FF000000"/>
        <rFont val="Arial"/>
        <scheme val="minor"/>
      </rPr>
      <t xml:space="preserve">BOH
</t>
    </r>
    <r>
      <rPr>
        <sz val="10"/>
        <color rgb="FF000000"/>
        <rFont val="Arial"/>
        <scheme val="minor"/>
      </rPr>
      <t xml:space="preserve">
Implemented USDA Whole Milk features for the HHKFA Lunch menus.
Added all Milk Types in the Reim.Meal Groups for HHFKA Lunch menus.
Applied recent Kendo updates across the application &amp; Fixed couple of defects.
</t>
    </r>
    <r>
      <rPr>
        <b/>
        <sz val="10"/>
        <color rgb="FF000000"/>
        <rFont val="Arial"/>
        <scheme val="minor"/>
      </rPr>
      <t xml:space="preserve">WAVE
</t>
    </r>
    <r>
      <rPr>
        <sz val="10"/>
        <color rgb="FF000000"/>
        <rFont val="Arial"/>
        <scheme val="minor"/>
      </rPr>
      <t xml:space="preserve">
Implemented the Add Items On Hand filter in the Warehouse/Central Kitchen Item Availability Report.
Developed enhancements in Bidding – Bid Response/Analysis, including handling Requested Item vs. Quoted Item.
Added a Print Bidding Responses button in the Bid Maintenance screen.
Displayed Warehouse Current Availability while creating Warehouse Orders.
Implemented logic to hide Bid Priority on the Product Maintenance screen.</t>
    </r>
  </si>
  <si>
    <t>USDA Whole Milk features for HHKFA Lunch menus, Recent Kendo updates &amp; Defects.</t>
  </si>
  <si>
    <t>Completed all the committed stories and 2 stories from stretch
Completed 3 committed defects
CRC Peer - 0, 
CRC Onsite - 0, 
CRC Client - 0,
Internal Defect - 0
External Defect - 6</t>
  </si>
  <si>
    <r>
      <rPr>
        <b/>
        <sz val="10"/>
        <color rgb="FF000000"/>
        <rFont val="Arial"/>
        <scheme val="minor"/>
      </rPr>
      <t xml:space="preserve">BOH:
</t>
    </r>
    <r>
      <rPr>
        <sz val="10"/>
        <color rgb="FF000000"/>
        <rFont val="Arial"/>
        <scheme val="minor"/>
      </rPr>
      <t xml:space="preserve">What went well:
Completed all committed 4 stories and 2 stories from stretch
Completed 3 committed defects and 3 stretch defects.
What didn't go well: 
Nil
</t>
    </r>
    <r>
      <rPr>
        <b/>
        <sz val="10"/>
        <color rgb="FF000000"/>
        <rFont val="Arial"/>
        <scheme val="minor"/>
      </rPr>
      <t xml:space="preserve">Wave: 
</t>
    </r>
    <r>
      <rPr>
        <sz val="10"/>
        <color rgb="FF000000"/>
        <rFont val="Arial"/>
        <scheme val="minor"/>
      </rPr>
      <t>What went well: 
Completed all 5 committed stories.
What didn't go well: Nil</t>
    </r>
  </si>
  <si>
    <t>26.03 Sprint 3</t>
  </si>
  <si>
    <t>1 Story Completed from Stretch (3 SP)</t>
  </si>
  <si>
    <r>
      <rPr>
        <b/>
        <sz val="10"/>
        <color rgb="FF000000"/>
        <rFont val="Arial"/>
        <scheme val="minor"/>
      </rPr>
      <t xml:space="preserve">BOH:
</t>
    </r>
    <r>
      <rPr>
        <sz val="10"/>
        <color rgb="FF000000"/>
        <rFont val="Arial"/>
        <scheme val="minor"/>
      </rPr>
      <t xml:space="preserve">USDA: Whole Milk features for the HHKFA Lunch menus.
Menu Spreadsheet Report, Nutrients Breakdown Reports.
Recent Kendo updates.
Include last modified details in Production Record Report.
</t>
    </r>
    <r>
      <rPr>
        <b/>
        <sz val="10"/>
        <color rgb="FF000000"/>
        <rFont val="Arial"/>
        <scheme val="minor"/>
      </rPr>
      <t xml:space="preserve">BOH WAVE:
</t>
    </r>
    <r>
      <rPr>
        <sz val="10"/>
        <color rgb="FF000000"/>
        <rFont val="Arial"/>
        <scheme val="minor"/>
      </rPr>
      <t>Central Kitchen - Bulk Order Approval.
Bidding - Cleanup Bid Priority related code in the backend.
Add the ability to Bulk commit transfers.
Bidding - Bid Response/Analysis - Requested item vs Quoted Item [Substitution Workflow] - Bottom Line.
Transfers - Search By Warehouse Order Number.</t>
    </r>
  </si>
  <si>
    <t>USDA: Whole Milk Changes, Report updates, Include last modified details in Production Record Report and Recent Kendo updates.</t>
  </si>
  <si>
    <t>Completed 6 committed stories, and 1 story from stretch
CRC Peer - 0
CRC Onsite - 0
CRC Client - 0
Internal Defect - 0
External Defect - 0</t>
  </si>
  <si>
    <r>
      <rPr>
        <b/>
        <sz val="10"/>
        <color rgb="FF000000"/>
        <rFont val="Arial"/>
        <scheme val="minor"/>
      </rPr>
      <t xml:space="preserve">BOH:
</t>
    </r>
    <r>
      <rPr>
        <sz val="10"/>
        <color rgb="FF000000"/>
        <rFont val="Arial"/>
        <scheme val="minor"/>
      </rPr>
      <t xml:space="preserve">What went well:
Completed 6 committed stories, and 1 story from stretch
What didn't go well: Nil
</t>
    </r>
    <r>
      <rPr>
        <b/>
        <sz val="10"/>
        <color rgb="FF000000"/>
        <rFont val="Arial"/>
        <scheme val="minor"/>
      </rPr>
      <t xml:space="preserve">Wave: 
</t>
    </r>
    <r>
      <rPr>
        <sz val="10"/>
        <color rgb="FF000000"/>
        <rFont val="Arial"/>
        <scheme val="minor"/>
      </rPr>
      <t>What went well:
Completed 3 committed stories and 2 stories from stretch.
Completed 2 committed defects.
What didn't go well: Nil</t>
    </r>
  </si>
  <si>
    <t>26.03 Sprint 4</t>
  </si>
  <si>
    <t>3 SP - Completed stretch story
2 SP - Completed stretch Defects</t>
  </si>
  <si>
    <r>
      <rPr>
        <b/>
        <sz val="10"/>
        <color rgb="FF000000"/>
        <rFont val="Arial"/>
        <scheme val="minor"/>
      </rPr>
      <t xml:space="preserve">BOH:
</t>
    </r>
    <r>
      <rPr>
        <sz val="10"/>
        <color rgb="FF000000"/>
        <rFont val="Arial"/>
        <scheme val="minor"/>
      </rPr>
      <t xml:space="preserve">Regression - Menus, Ordering, Reports, and Setup.
Kendo update to version 2026.1.212
</t>
    </r>
    <r>
      <rPr>
        <b/>
        <sz val="10"/>
        <color rgb="FF000000"/>
        <rFont val="Arial"/>
        <scheme val="minor"/>
      </rPr>
      <t xml:space="preserve">BOH Wave:
</t>
    </r>
    <r>
      <rPr>
        <sz val="10"/>
        <color rgb="FF000000"/>
        <rFont val="Arial"/>
        <scheme val="minor"/>
      </rPr>
      <t>Regression - Inventory,Products and Bidding modules.
Transfers - Search and Replace - View Report, Products - Add security group for Products - Bulk Fulfillment (1), Ability to sort P/U Quantity and S/U Quantity for the physical counts screen, Products - Add Bulk Fulfillment menu option (2)</t>
    </r>
  </si>
  <si>
    <t>Kendo Update, and 26.3 Regression Testing</t>
  </si>
  <si>
    <t>Completed 5 committed stories.
CRC Peer - 0
CRC Onsite - 0
CRC Client - 0
Internal Defect - 5
External Defect - 0</t>
  </si>
  <si>
    <r>
      <rPr>
        <b/>
        <sz val="10"/>
        <color rgb="FF000000"/>
        <rFont val="Arial"/>
        <scheme val="minor"/>
      </rPr>
      <t xml:space="preserve">BOH:
</t>
    </r>
    <r>
      <rPr>
        <sz val="10"/>
        <color rgb="FF000000"/>
        <rFont val="Arial"/>
        <scheme val="minor"/>
      </rPr>
      <t xml:space="preserve">What went well:
Completed all (5) committed stories.
Got through regression quicker than estimated (3 weeks)
Found and Fixed Lots of Defects
Updates to regression test cases
What didn't go well: Found 5 defects during regression
</t>
    </r>
    <r>
      <rPr>
        <b/>
        <sz val="10"/>
        <color rgb="FF000000"/>
        <rFont val="Arial"/>
        <scheme val="minor"/>
      </rPr>
      <t xml:space="preserve">Wave: 
</t>
    </r>
    <r>
      <rPr>
        <sz val="10"/>
        <color rgb="FF000000"/>
        <rFont val="Arial"/>
        <scheme val="minor"/>
      </rPr>
      <t>What went well:
Completed all (7) commited stories and 1 story from stretch
Completed 4 Defects.
Got through regression quicker than estimated (3 weeks)
Found and Fixed Lots of Defects
Updates to regression test cases
What didn't go well: Found 4 defects during regression</t>
    </r>
  </si>
  <si>
    <t>26.06 Sprint 1</t>
  </si>
  <si>
    <t>2 SP - Defects completed from stretch</t>
  </si>
  <si>
    <r>
      <rPr>
        <b/>
        <sz val="10"/>
        <color rgb="FF000000"/>
        <rFont val="Arial"/>
        <scheme val="minor"/>
      </rPr>
      <t xml:space="preserve">BOH:
</t>
    </r>
    <r>
      <rPr>
        <sz val="10"/>
        <color rgb="FF000000"/>
        <rFont val="Arial"/>
        <scheme val="minor"/>
      </rPr>
      <t xml:space="preserve">USDA Guideline changes for M/MA &amp; Grains
Updated Report schema to the latest version  
Implemented logic to display the added and last modified information and also implemented the soft delete concept in Vendor Order Export Format.
</t>
    </r>
    <r>
      <rPr>
        <b/>
        <sz val="10"/>
        <color rgb="FF000000"/>
        <rFont val="Arial"/>
        <scheme val="minor"/>
      </rPr>
      <t xml:space="preserve">BOH Wave:
</t>
    </r>
    <r>
      <rPr>
        <sz val="10"/>
        <color rgb="FF000000"/>
        <rFont val="Arial"/>
        <scheme val="minor"/>
      </rPr>
      <t>Bid Analysis - Implemented the ability to add the Bid import document to the Bid Analysis attachment
Implemented logic to Inventory - Restrict duplicate items(Transfers and Usage)
Product List Report - Add a new filter for Item Origin
 Products - Origin - Added new option ""Non-Domestic (unspecified)"" to droplist
Implemented logic to Ingredients - To add Notes
 Bidding - Added Last modified details in Bid Response and Bid Analysis
Implemented logic to Inventory - Bulk Adjustments - Security page &amp; Search for Products</t>
    </r>
  </si>
  <si>
    <r>
      <rPr>
        <b/>
        <sz val="10"/>
        <color rgb="FF000000"/>
        <rFont val="Arial"/>
        <scheme val="minor"/>
      </rPr>
      <t xml:space="preserve">BOH:
</t>
    </r>
    <r>
      <rPr>
        <sz val="10"/>
        <color rgb="FF000000"/>
        <rFont val="Arial"/>
        <scheme val="minor"/>
      </rPr>
      <t xml:space="preserve">USDA Guideline changes , Updated Report Schema to latest version
</t>
    </r>
    <r>
      <rPr>
        <b/>
        <sz val="10"/>
        <color rgb="FF000000"/>
        <rFont val="Arial"/>
        <scheme val="minor"/>
      </rPr>
      <t xml:space="preserve">
BOH Wave:
</t>
    </r>
    <r>
      <rPr>
        <sz val="10"/>
        <color rgb="FF000000"/>
        <rFont val="Arial"/>
        <scheme val="minor"/>
      </rPr>
      <t>Bidding, Bulk Adjustments, Adding Item Origin Filter to Product List report, and Defect Fixes</t>
    </r>
  </si>
  <si>
    <t>Completed 2 committed stories.
CRC Peer - 0
CRC Onsite - 0
CRC Client - 0
Internal Defect - 0
External Defect - 3</t>
  </si>
  <si>
    <t xml:space="preserve">
What went well:
Completed all commited stories
Defect Fixes(sprint/stretch)
What didn't go well: 
Nil
</t>
  </si>
  <si>
    <t>26.06 Sprint 2</t>
  </si>
  <si>
    <r>
      <rPr>
        <b/>
        <sz val="10"/>
        <color rgb="FF000000"/>
        <rFont val="Arial"/>
        <scheme val="minor"/>
      </rPr>
      <t xml:space="preserve">BOH:
</t>
    </r>
    <r>
      <rPr>
        <sz val="10"/>
        <color rgb="FF000000"/>
        <rFont val="Arial"/>
        <scheme val="minor"/>
      </rPr>
      <t xml:space="preserve">USDA- Display Combined M/MA &amp; Grains Component for HHFKA Breakfast Menus
Reports - Ability to Select Weekly/Daily/Average Nutrients
Report  - Add Tooltip Description and Preview Image for Buy American report  
Pendo updates.
</t>
    </r>
    <r>
      <rPr>
        <b/>
        <sz val="10"/>
        <color rgb="FF000000"/>
        <rFont val="Arial"/>
        <scheme val="minor"/>
      </rPr>
      <t xml:space="preserve">BOH Wave:
</t>
    </r>
    <r>
      <rPr>
        <sz val="10"/>
        <color rgb="FF000000"/>
        <rFont val="Arial"/>
        <scheme val="minor"/>
      </rPr>
      <t>Inventory - Bulk Adjustments - New screen to update the bulk adjustments,
Inventory - Search Transfers by Transfer # - added new filter to search by transfer #,
Performance improvisation on product group to retrieve the data faster to show in the result grid,
Inventory - Add User Tracking for Physical Count transactions to who added, modified and committed the record,
Item Maintenance -  Left Side Nav Menu and landing page,
Products - Addition of new Bulk Fulfillment screen to update the bulk fulfillment</t>
    </r>
  </si>
  <si>
    <r>
      <rPr>
        <b/>
        <sz val="10"/>
        <color rgb="FF000000"/>
        <rFont val="Arial"/>
        <scheme val="minor"/>
      </rPr>
      <t xml:space="preserve">BOH:
</t>
    </r>
    <r>
      <rPr>
        <sz val="10"/>
        <color rgb="FF000000"/>
        <rFont val="Arial"/>
        <scheme val="minor"/>
      </rPr>
      <t xml:space="preserve">Combined M/MA &amp; Grains Component for HHFKA Breakfast Menus, Ability View Report based on Daily/Weekly/Average Nutrients,
Tooltip Description for Buy American report, Pendo updates
</t>
    </r>
    <r>
      <rPr>
        <b/>
        <sz val="10"/>
        <color rgb="FF000000"/>
        <rFont val="Arial"/>
        <scheme val="minor"/>
      </rPr>
      <t xml:space="preserve">BOH Wave:
</t>
    </r>
    <r>
      <rPr>
        <sz val="10"/>
        <color rgb="FF000000"/>
        <rFont val="Arial"/>
        <scheme val="minor"/>
      </rPr>
      <t>New screen to update the bulk adjustments,added new filter to search by transfer # , Add User Tracking for Physical Count transactions, 
Item Maintenance - Left Side Nav Menu and landing page, Products- Bulk Fillfillment.</t>
    </r>
  </si>
  <si>
    <t>Completed 7 committed stories.
CRC Peer - 0
CRC Onsite - 0
CRC Client - 0
Internal Defect - 0
External Defect - 2</t>
  </si>
  <si>
    <r>
      <rPr>
        <b/>
        <sz val="10"/>
        <color rgb="FF000000"/>
        <rFont val="Arial"/>
        <scheme val="minor"/>
      </rPr>
      <t xml:space="preserve">BOH:
</t>
    </r>
    <r>
      <rPr>
        <sz val="10"/>
        <color rgb="FF000000"/>
        <rFont val="Arial"/>
        <scheme val="minor"/>
      </rPr>
      <t xml:space="preserve">What went well:
Completed 7 committed stories &amp; 2 defects.
Fixed build issues.                                                                                                                                                                    Completed more than forecasted
What didn't go well: 
Pipeline build issues
Underestimated story(52862).
</t>
    </r>
    <r>
      <rPr>
        <b/>
        <sz val="10"/>
        <color rgb="FF000000"/>
        <rFont val="Arial"/>
        <scheme val="minor"/>
      </rPr>
      <t xml:space="preserve">Wave: 
</t>
    </r>
    <r>
      <rPr>
        <sz val="10"/>
        <color rgb="FF000000"/>
        <rFont val="Arial"/>
        <scheme val="minor"/>
      </rPr>
      <t>What went well:
Completed 5 committed stories and 1 stretch defect
What didn't go well: 
Pipeline build issues.                                                                                                                                                                         Bulk Adjustment issues in certain environments</t>
    </r>
  </si>
  <si>
    <t>26.06 Sprint 3</t>
  </si>
  <si>
    <t>2 SP - Stories from stretch</t>
  </si>
  <si>
    <r>
      <rPr>
        <b/>
        <sz val="10"/>
        <color rgb="FF000000"/>
        <rFont val="Arial"/>
        <scheme val="minor"/>
      </rPr>
      <t xml:space="preserve">BOH:
</t>
    </r>
    <r>
      <rPr>
        <sz val="10"/>
        <color rgb="FF000000"/>
        <rFont val="Arial"/>
        <scheme val="minor"/>
      </rPr>
      <t xml:space="preserve">USDA - Display Combined M/MA &amp; Grains Component for HHFKA Breakfast Menus
Reports - Ability to Select Weekly/Daily/Average Nutrients 
</t>
    </r>
    <r>
      <rPr>
        <b/>
        <sz val="10"/>
        <color rgb="FF000000"/>
        <rFont val="Arial"/>
        <scheme val="minor"/>
      </rPr>
      <t xml:space="preserve">BOH Wave:
</t>
    </r>
    <r>
      <rPr>
        <sz val="10"/>
        <color rgb="FF000000"/>
        <rFont val="Arial"/>
        <scheme val="minor"/>
      </rPr>
      <t>Inventory - Bulk Adjustments - Create Bulk Adjustments screen, 
Products - Adding Bulk Fulfillment by Group (4), 
Report - Inventory Transfer - Add category filters to filter the data
Report - Shopping List - Add the ability to exclude a product from the shopping list report.</t>
    </r>
  </si>
  <si>
    <r>
      <rPr>
        <b/>
        <sz val="10"/>
        <color rgb="FF000000"/>
        <rFont val="Arial"/>
        <scheme val="minor"/>
      </rPr>
      <t xml:space="preserve">BOH:
</t>
    </r>
    <r>
      <rPr>
        <sz val="10"/>
        <color rgb="FF000000"/>
        <rFont val="Arial"/>
        <scheme val="minor"/>
      </rPr>
      <t xml:space="preserve">USDA Updates, and Menu Calendar Report – ability to select Weekly/Daily/Average nutrients
</t>
    </r>
    <r>
      <rPr>
        <b/>
        <sz val="10"/>
        <color rgb="FF000000"/>
        <rFont val="Arial"/>
        <scheme val="minor"/>
      </rPr>
      <t xml:space="preserve">BOH Wave:
</t>
    </r>
    <r>
      <rPr>
        <sz val="10"/>
        <color rgb="FF000000"/>
        <rFont val="Arial"/>
        <scheme val="minor"/>
      </rPr>
      <t>Bulk Adjustments, Bulk fulfillment, Report filters, Exclustion list in reports</t>
    </r>
  </si>
  <si>
    <t>Completed 2 committed stories and 2 stretch stories.
CRC Peer - 0
CRC Onsite - 0
CRC Client - 0
Internal Defect - 0
External Defect - 0</t>
  </si>
  <si>
    <r>
      <rPr>
        <b/>
        <sz val="10"/>
        <color rgb="FF000000"/>
        <rFont val="Arial"/>
        <scheme val="minor"/>
      </rPr>
      <t xml:space="preserve">BOH:
</t>
    </r>
    <r>
      <rPr>
        <sz val="10"/>
        <color rgb="FF000000"/>
        <rFont val="Arial"/>
        <scheme val="minor"/>
      </rPr>
      <t xml:space="preserve">What went well:
Completed 2 committed stories and 2 stretch stories 
What didn't go well: 
PTOs
</t>
    </r>
    <r>
      <rPr>
        <b/>
        <sz val="10"/>
        <color rgb="FF000000"/>
        <rFont val="Arial"/>
        <scheme val="minor"/>
      </rPr>
      <t xml:space="preserve">BOH Wave: 
</t>
    </r>
    <r>
      <rPr>
        <sz val="10"/>
        <color rgb="FF000000"/>
        <rFont val="Arial"/>
        <scheme val="minor"/>
      </rPr>
      <t>What went well:
Completed 4 committed stories
What didn't go well:
PTOs</t>
    </r>
  </si>
  <si>
    <t>26.06 Sprint 4</t>
  </si>
  <si>
    <t xml:space="preserve">Sprint </t>
  </si>
  <si>
    <t>Story ID/Defect ID</t>
  </si>
  <si>
    <t>Estimated(sp)</t>
  </si>
  <si>
    <t>Actual(sp)</t>
  </si>
  <si>
    <t>Actual Hours Worklog</t>
  </si>
  <si>
    <t>Dev Start Date</t>
  </si>
  <si>
    <t>Dev End Date</t>
  </si>
  <si>
    <t>Unit testing</t>
  </si>
  <si>
    <t>Peer Tested By</t>
  </si>
  <si>
    <t>Peer Tested Comments, if any</t>
  </si>
  <si>
    <t>Peer Reviewed By</t>
  </si>
  <si>
    <t>Peer Code Review Comments, if any</t>
  </si>
  <si>
    <t>PR Number/Link</t>
  </si>
  <si>
    <t>PR Created Date</t>
  </si>
  <si>
    <t>PR Approved Date</t>
  </si>
  <si>
    <t>Reviewer 1</t>
  </si>
  <si>
    <t>Code Review Comments, if any</t>
  </si>
  <si>
    <t>Reviewer 2</t>
  </si>
  <si>
    <t>Approved Date</t>
  </si>
  <si>
    <t>Code Review Comments, if any2</t>
  </si>
  <si>
    <t>Internal PO -POV Comments</t>
  </si>
  <si>
    <t>Client PO -POV Comments</t>
  </si>
  <si>
    <t xml:space="preserve">Does this story meet expectations?
</t>
  </si>
  <si>
    <t>Mohamed</t>
  </si>
  <si>
    <t>[WAVE] Mosaic BOH - Inventory - Bulk Adjustments - 4 - Managing Bulk Adjustments</t>
  </si>
  <si>
    <t>Story Being Developed</t>
  </si>
  <si>
    <t>When changing any data in the bulk adjustment and clicking cancel should ask for saving the work</t>
  </si>
  <si>
    <t>Mosaic BOH - Report - Production Entry Audit Report - CPS (C0009)</t>
  </si>
  <si>
    <t>Kavitha</t>
  </si>
  <si>
    <t xml:space="preserve">	Mosaic BOH - USDA - Whole Milk - Menu Screen Updates (1 - Breakfast)</t>
  </si>
  <si>
    <t xml:space="preserve">	Mosaic BOH - USDA - Whole Milk - Cycle Menu Screen Updates (2 - Breakfast)</t>
  </si>
  <si>
    <t>26.06 Sprint 5</t>
  </si>
  <si>
    <t xml:space="preserve">	Mosaic BOH - USDA - Whole Milk - Menu - Reimburse Meal Groups(3) (Breakfast)</t>
  </si>
  <si>
    <t>26.06 Sprint 4 Stretch</t>
  </si>
  <si>
    <t>Suresh</t>
  </si>
  <si>
    <t>Mosaic BOH - Update Automation Testcases based on Vega Component changes &amp; adding new Testcases</t>
  </si>
  <si>
    <t>Mosaic BOH - Menus - Menu Calendar Report to display Daily, Weekly and Average in the same page</t>
  </si>
  <si>
    <t>Story Completed</t>
  </si>
  <si>
    <t>Done</t>
  </si>
  <si>
    <t>Nil</t>
  </si>
  <si>
    <t>https://dev.azure.com/heartlandschools/Mosaic/_git/BOH/pullrequest/48718</t>
  </si>
  <si>
    <t>Charles</t>
  </si>
  <si>
    <t>Meets Expectation</t>
  </si>
  <si>
    <t>Mosaic BOH - USDA Guidance - Menu Spreadsheet Report - Update Sodium Guidelines</t>
  </si>
  <si>
    <t>Mohammed</t>
  </si>
  <si>
    <t>https://dev.azure.com/heartlandschools/Mosaic/_git/BOH/pullrequest/48863</t>
  </si>
  <si>
    <t>Mosaic BOH - USDA - Display Combined M/MA &amp; Grains Component for HHFKA Breakfast Menus (Reimbursable Meal Group)</t>
  </si>
  <si>
    <t>Story Being Tested</t>
  </si>
  <si>
    <t>https://dev.azure.com/heartlandschools/Mosaic/_git/BOH/pullrequest/48918</t>
  </si>
  <si>
    <t>Em</t>
  </si>
  <si>
    <t>Development completed and moved to testing, Onsite QA took vacation and needs to test more scenarios so testing only carry forward to next sprint.</t>
  </si>
  <si>
    <t>26.06 Sprint 3 Stretch</t>
  </si>
  <si>
    <t>53065 </t>
  </si>
  <si>
    <t>Mosaic BOH - Adding Automation Testcases in Products</t>
  </si>
  <si>
    <t>https://dev.azure.com/heartlandschools/Mosaic/_git/BOH/pullrequest/49021</t>
  </si>
  <si>
    <t>Mosaic BOH - Price List - Save vs. Save &amp; Close</t>
  </si>
  <si>
    <t>https://dev.azure.com/heartlandschools/Mosaic/_git/BOH/pullrequest/48818</t>
  </si>
  <si>
    <t>Mosaic BOH - Update Employee SSO Hint</t>
  </si>
  <si>
    <t>https://dev.azure.com/heartlandschools/Mosaic/_git/BOH/pullrequest/48946</t>
  </si>
  <si>
    <t>Mosaic BOH - Production Qtys screen - Add the Ability to Calculate Reimbursable Served Qty</t>
  </si>
  <si>
    <t>Story Ready For Testing</t>
  </si>
  <si>
    <t>https://dev.azure.com/heartlandschools/Mosaic/_git/BOH/pullrequest/48895</t>
  </si>
  <si>
    <t xml:space="preserve">Mosaic BOH - Include substitute recipes in the Production Summary	</t>
  </si>
  <si>
    <t>https://dev.azure.com/heartlandschools/Mosaic/_git/BOH/pullrequest/48819</t>
  </si>
  <si>
    <t>[WAVE] Mosaic BOH - Recipes - Add "Needs Attention" flag</t>
  </si>
  <si>
    <t>Story Peer Review</t>
  </si>
  <si>
    <t>1) Need Attentipn Search filter is not working.2) Suggested the validation popup change.</t>
  </si>
  <si>
    <t>https://dev.azure.com/heartlandschools/Mosaic/_git/BOH/pullrequest/48981</t>
  </si>
  <si>
    <t>1.Need some space in Notes tab
2.Need to include Deactivate and Delete check (new AC)</t>
  </si>
  <si>
    <t>[WAVE] Mosaic BOH - Receiving - Add 'View Report' option (West Hartford)</t>
  </si>
  <si>
    <t>Mosaic BOH - Reports - Menu Calendar - Ability to Select Weekly/Daily/Average Nutrients</t>
  </si>
  <si>
    <t>https://dev.azure.com/heartlandschools/Mosaic/_git/BOH/pullrequest/48488</t>
  </si>
  <si>
    <t>Mosaic BOH - Report - Add Tooltip Description and Preview Image for Buy American report</t>
  </si>
  <si>
    <t>https://dev.azure.com/heartlandschools/Mosaic/_git/BOH/pullrequest/48494</t>
  </si>
  <si>
    <t>Mosaic BOH - Pendo Snippet Updates, Phase 1</t>
  </si>
  <si>
    <t>https://dev.azure.com/heartlandschools/Mosaic/_git/BOH/pullrequest/48517</t>
  </si>
  <si>
    <t>Richard</t>
  </si>
  <si>
    <t>Mosaic BOH - Pendo - Changes Needed</t>
  </si>
  <si>
    <t>https://dev.azure.com/heartlandschools/Mosaic/_git/BOH/pullrequest/48625</t>
  </si>
  <si>
    <t>[WAVE] Mosaic BOH - Item Maintenance - 1 - Add to Feature Flag list</t>
  </si>
  <si>
    <t>https://dev.azure.com/heartlandschools/Mosaic/_git/BOH/pullrequest/48450</t>
  </si>
  <si>
    <t>[WAVE] Mosaic BOH - Item Maintenance - 2 - Create Security Group</t>
  </si>
  <si>
    <t>https://dev.azure.com/heartlandschools/Mosaic/_git/BOH/pullrequest/48520</t>
  </si>
  <si>
    <t>26.06 Sprint 2 Stretch</t>
  </si>
  <si>
    <t>Mosaic BOH - Adding Automation Testcases in SetUp-Allergens</t>
  </si>
  <si>
    <t>https://dev.azure.com/heartlandschools/Mosaic/_git/BOH/pullrequest/48691</t>
  </si>
  <si>
    <t>Mosaic BOH - (USDA) (4.3) Display Combined M/MA &amp; Grains Component for HHFKA Breakfast Menus</t>
  </si>
  <si>
    <t>https://dev.azure.com/heartlandschools/Mosaic/_git/BOH/pullrequest/48559</t>
  </si>
  <si>
    <t>26.06 - Sprint 2</t>
  </si>
  <si>
    <t>Defect</t>
  </si>
  <si>
    <t>Mosaic BOH - Recipes - Maintenance - Water - Missing Nutrients (N/A) showing as *0* in the totals.</t>
  </si>
  <si>
    <t>Minor</t>
  </si>
  <si>
    <t>Manual</t>
  </si>
  <si>
    <t>External</t>
  </si>
  <si>
    <t>Defect Fixed</t>
  </si>
  <si>
    <t>Existing_Issues</t>
  </si>
  <si>
    <t>Existing Production Issue, defect was not identified in the previous test cycles</t>
  </si>
  <si>
    <t xml:space="preserve">26.06 - Sprint 2
</t>
  </si>
  <si>
    <t>Mosaic BOH - Menus - Maintenance &amp; Cycle - Breakfast Menus - Not flagging 2% and Whole milk as being restricted</t>
  </si>
  <si>
    <t>Mosaic BOH - VOEF - Add the Added By and Last Modified By details</t>
  </si>
  <si>
    <t>https://dev.azure.com/heartlandschools/Mosaic/_git/BOH/pullrequest/48263</t>
  </si>
  <si>
    <t>NIL</t>
  </si>
  <si>
    <t>26.06 Sprint 1 Stretch</t>
  </si>
  <si>
    <t>52619 </t>
  </si>
  <si>
    <t>Mosaic BOH - Adding Automation Testcases in SetUp</t>
  </si>
  <si>
    <t>https://dev.azure.com/heartlandschools/Mosaic/_git/BOH/pullrequest/48417</t>
  </si>
  <si>
    <t>Mosaic BOH(Tech Debt) - Update Report schema to the latest version - Products</t>
  </si>
  <si>
    <t>https://dev.azure.com/heartlandschools/Mosaic/_git/BOH/pullrequest/48215</t>
  </si>
  <si>
    <t xml:space="preserve">26.06 - Sprint 1 Stretch
</t>
  </si>
  <si>
    <t>Mosaic BOH [Wave] - Ordering - Central Kitchen Orders invalid date format not showing error message</t>
  </si>
  <si>
    <t xml:space="preserve">The recent Kendo update changed the way it pulls the element for error validation. It was found during testing and fixed as a defect. </t>
  </si>
  <si>
    <t>26.06 - Sprint 1</t>
  </si>
  <si>
    <t>Mosaic BOH - Adjustments - Single or Bulk - Program allows you to change Adjustment Type after adjustment is committed</t>
  </si>
  <si>
    <t>Mosaic BOH [Wave] -Inventory- Physical count P/U &amp; S/U Quantity values allowing to type decimal values even Inventory - Allow Partial Stock Units asNO</t>
  </si>
  <si>
    <t>Existing production Issue, It's an edge case where user will copy paste decimal point where it shouldn't allow.</t>
  </si>
  <si>
    <t>26.3 Sprint 4</t>
  </si>
  <si>
    <t>Team</t>
  </si>
  <si>
    <t>Mosaic BOH - 26.3 Regression - Menus/Cycle Menus</t>
  </si>
  <si>
    <t>It's regression story, where several test cases are missing data. Consequently, we setup the data and execute the tests, and actual working hours including regression defects.</t>
  </si>
  <si>
    <t>Mosaic BOH - 26.3 Regression - Ordering</t>
  </si>
  <si>
    <t>Mosaic BOH - 26.3 Regression - Reports</t>
  </si>
  <si>
    <t>Mosaic BOH - 26.3 Regression - Setup</t>
  </si>
  <si>
    <t>Mosaic BOH - Kendo update to version 2026.1.212</t>
  </si>
  <si>
    <t>https://dev.azure.com/heartlandschools/Mosaic/_git/BOH/pullrequest/47693</t>
  </si>
  <si>
    <t>26.3 Sprint 4 Stretch</t>
  </si>
  <si>
    <t>https://heartlandschools.visualstudio.com/Mosaic/_git/BOH/pullrequest/48133</t>
  </si>
  <si>
    <t>Mosaic BOH - Refactor asset handling for Vega UI</t>
  </si>
  <si>
    <t>https://dev.azure.com/heartlandschools/Mosaic/_git/BOH/pullrequest/47618</t>
  </si>
  <si>
    <t>Mosaic BOH - Vendor Order Template - "Gold Star Food" having issue when Exporting in Vendor Bulk Approal</t>
  </si>
  <si>
    <t>Existing Issue, defect was not identified in the previous test cycles</t>
  </si>
  <si>
    <t>Mosaic BOH - AI - Scan Inventory Worksheets pulling from the wrong column</t>
  </si>
  <si>
    <t>Significant</t>
  </si>
  <si>
    <t>Enhancements</t>
  </si>
  <si>
    <t>AI Prompt Improvement</t>
  </si>
  <si>
    <t>Mosaic BoH - Multiple - Weekly Check report different than Weekly Certification Report</t>
  </si>
  <si>
    <t xml:space="preserve"> </t>
  </si>
  <si>
    <t>Mosaic BOH - Regression - Menus - Adding menu items can't be done as fast as it used to be</t>
  </si>
  <si>
    <t>Mosaic BOH - Regression - Reports - Recipes - Recipe List By Menu - You can select Site Group and Site dropdowns</t>
  </si>
  <si>
    <t>Mosaic BOH - Regression - Production Records - Header and Footer are showing over the menu items</t>
  </si>
  <si>
    <t>Mosaic BOH - Regression - Bidding - Analysis - Icon for legend is not showing correctly</t>
  </si>
  <si>
    <t>Development</t>
  </si>
  <si>
    <t>CSS issue from the kaleida team</t>
  </si>
  <si>
    <t xml:space="preserve">Mosaic BOH - Regression - Menus - Maintenance - Copy screen - dropdown not showing full scroll bar
</t>
  </si>
  <si>
    <t>The Kendo update resulted in a few minor UI issues, with no functional impact. We completed full regression testing as planned, addressed some design and alignment issues, and found nothing critical.</t>
  </si>
  <si>
    <t xml:space="preserve">Mosaic BOH - Regression - Inv - Physical Count - Validation highlight not showing on Site and Site Group dropdowns
</t>
  </si>
  <si>
    <t xml:space="preserve">Mosaic BOH - Regression - Setup - Allergens - Search filters don't stay when you open and then cancel an allergen
</t>
  </si>
  <si>
    <t>Mosaic BOH - Regression - Setup - Security Groups - If you have Add Only rights to menus you should not be able to change values</t>
  </si>
  <si>
    <t xml:space="preserve">Mosaic BOH - Regression - Setup - Security Groups - WH Hot Shot Transfers - Clicking Cancel on Edit Fields edit page deselects other check boxes
</t>
  </si>
  <si>
    <t xml:space="preserve">Mosaic BOH - Regression - Setup - Storage Locations - Enter on keyboard doesn't initiate search
</t>
  </si>
  <si>
    <t>Mosaic BOH - Regression - Setup - Warehouse Delivery routes - Search - Active column sorting doesn't work</t>
  </si>
  <si>
    <t xml:space="preserve"> Mosaic BOH - Regression - Vendor Order Bulk Approval - Sending Via SFTP - Failure not shown in popup. Is in the Log though</t>
  </si>
  <si>
    <t>Mosaic BOH - Regression - Bidding - User with View Only permissions can add items to a bid (Not Save though)</t>
  </si>
  <si>
    <t>Mosaic BOH - Setup - Vendors - Order Export Template dropdown - Need to show full description or offer tooltip</t>
  </si>
  <si>
    <t xml:space="preserve"> Mosaic BOH - Ingredients - Validation not showing on dropdowns.
</t>
  </si>
  <si>
    <t>Mosaic BOH - Mealviewer Tab - Need to expand Site dropdown</t>
  </si>
  <si>
    <t>Mosaic BOH - Regression - Bidding - Responses - Bid Response # field not searching correctly</t>
  </si>
  <si>
    <t>Mosaic BOH - Regression - Reports - Weekly Requirement - Two issues</t>
  </si>
  <si>
    <t xml:space="preserve">Mosaic BOH - Recipes - Maintenance - Report tab - We should show the full labels in the dropdown
</t>
  </si>
  <si>
    <t>Mosaic BOH - Menus - Maintenance and Cycles - Have to scroll down to get to buttons.</t>
  </si>
  <si>
    <t>Mosaic BOH - Regression - Recipes - Maintenance - Print Report - Vitamin C label is cut off</t>
  </si>
  <si>
    <t>Mosaic BOH - Regression - Recipes - Maintenance - If screen resized large portions of screen are shifted to the right</t>
  </si>
  <si>
    <t>26.3 Sprint 3</t>
  </si>
  <si>
    <t>Mosaic BOH - USDA - Whole Milk - Weekly Nutrients Check (6)</t>
  </si>
  <si>
    <t>https://dev.azure.com/heartlandschools/Mosaic/_git/BOH/pullrequest/47480</t>
  </si>
  <si>
    <t>Mosaic BOH - USDA - Whole Milk - Nutrients Breakdown Reports Updates (7)</t>
  </si>
  <si>
    <t>Mosaic BOH - USDA - Whole Milk - Menu Screen Updates (1)</t>
  </si>
  <si>
    <t>Mosaic BOH - USDA - Whole Milk - Cycle Menu Screen Updates (2)</t>
  </si>
  <si>
    <t>Mosaic BOH - USDA - Whole Milk - Menu Spreadsheets (8)</t>
  </si>
  <si>
    <t>Mosaic BOH - Add the Last modified details in the Production Record Report (Athens City)</t>
  </si>
  <si>
    <r>
      <rPr>
        <b/>
        <sz val="10"/>
        <color rgb="FF000000"/>
        <rFont val="Arial"/>
        <scheme val="minor"/>
      </rPr>
      <t xml:space="preserve">Suggestion </t>
    </r>
    <r>
      <rPr>
        <sz val="10"/>
        <color rgb="FF000000"/>
        <rFont val="Arial"/>
        <scheme val="minor"/>
      </rPr>
      <t xml:space="preserve">- Existing alignment issue and its fixed.
</t>
    </r>
    <r>
      <rPr>
        <b/>
        <sz val="10"/>
        <color rgb="FF000000"/>
        <rFont val="Arial"/>
        <scheme val="minor"/>
      </rPr>
      <t xml:space="preserve">Existing production issue </t>
    </r>
    <r>
      <rPr>
        <sz val="10"/>
        <color rgb="FF000000"/>
        <rFont val="Arial"/>
        <scheme val="minor"/>
      </rPr>
      <t>- Menu Name title alignment Issue - Shenba get confirmation from Craig and then create new defect.</t>
    </r>
  </si>
  <si>
    <t>https://dev.azure.com/heartlandschools/Mosaic/_git/BOH/pullrequest/47533</t>
  </si>
  <si>
    <t>Date Format needs to be updated</t>
  </si>
  <si>
    <t>Worked on Change Request after moved to Testing</t>
  </si>
  <si>
    <t>26.3 Sprint 3 Stretch</t>
  </si>
  <si>
    <t>Mosaic BOH(Tech Debt) - Update Report schema to the latest version - Recipe</t>
  </si>
  <si>
    <t>https://dev.azure.com/heartlandschools/Mosaic/_git/BOH/pullrequest/47424</t>
  </si>
  <si>
    <t>Ying</t>
  </si>
  <si>
    <t>All effort spent on deploying to QA and resolving the QA server issues was logged under the same story, even though the deployment to QA was not originally estimated as part of that story.</t>
  </si>
  <si>
    <t>Exceeds Expectation</t>
  </si>
  <si>
    <t>Mosaic BOH - VOEF Export Field Name fixing</t>
  </si>
  <si>
    <t>Internal</t>
  </si>
  <si>
    <t>Data Issue in Prod env</t>
  </si>
  <si>
    <t>Mosaic BOH - USDA - Whole Milk - Weekly Requirements Check</t>
  </si>
  <si>
    <t>https://dev.azure.com/heartlandschools/Mosaic/_git/BOH/pullrequest/47190</t>
  </si>
  <si>
    <t>Mosaic BOH - USDA - Whole Milk - Weekly Requirements Report</t>
  </si>
  <si>
    <t>Mosaic BOH - USDA - Whole Milk - Menu - Reimburse Meal Groups(3)</t>
  </si>
  <si>
    <t>https://dev.azure.com/heartlandschools/Mosaic/_git/BOH/pullrequest/47145</t>
  </si>
  <si>
    <t>Mosaic BOH - Kendo Update Adjustments</t>
  </si>
  <si>
    <t>https://dev.azure.com/heartlandschools/Mosaic/_git/BOH/pullrequest/47081</t>
  </si>
  <si>
    <t>26.3 Sprint 2 Stretch</t>
  </si>
  <si>
    <t>51784 </t>
  </si>
  <si>
    <t>Mosaic BOH - 26.3 Automation -Fixing Failed AI &amp; Other Automation Testcases</t>
  </si>
  <si>
    <t>CleanUp commented codes</t>
  </si>
  <si>
    <t>PR1 : https://dev.azure.com/heartlandschools/Mosaic/_git/BOH/pullrequest/47193 PR2:  https://dev.azure.com/heartlandschools/Mosaic/_git/BOH/pullrequest/47244</t>
  </si>
  <si>
    <r>
      <rPr>
        <sz val="10"/>
        <color rgb="FF000000"/>
        <rFont val="Arial"/>
        <scheme val="minor"/>
      </rPr>
      <t xml:space="preserve">FIxed Automation Pipeline issues due to Kendo update </t>
    </r>
    <r>
      <rPr>
        <b/>
        <sz val="10"/>
        <color rgb="FF000000"/>
        <rFont val="Arial"/>
        <scheme val="minor"/>
      </rPr>
      <t>TestResults</t>
    </r>
    <r>
      <rPr>
        <sz val="10"/>
        <color rgb="FF000000"/>
        <rFont val="Arial"/>
        <scheme val="minor"/>
      </rPr>
      <t xml:space="preserve"> : </t>
    </r>
    <r>
      <rPr>
        <u/>
        <sz val="10"/>
        <color rgb="FF000000"/>
        <rFont val="Arial"/>
        <scheme val="minor"/>
      </rPr>
      <t>https://ibb.co/LdhpWnW3</t>
    </r>
  </si>
  <si>
    <t>Mosaic BOH - Performance - Query analysis</t>
  </si>
  <si>
    <t>Research Stories, finding updated in the comment section</t>
  </si>
  <si>
    <t>Mosaic BOH - Add Milk Types in the Reim.Meal Groups for HHFKA Lunch menus</t>
  </si>
  <si>
    <t>https://dev.azure.com/heartlandschools/Mosaic/_git/BOH/pullrequest/47268</t>
  </si>
  <si>
    <t>Mosaic BoH - Multiple districts - issues with commodity items on price lists</t>
  </si>
  <si>
    <t>Existing Issue, missed the field while updating data on grid</t>
  </si>
  <si>
    <t>[WAVE] Mosaic BOH - Inventory Transfer Search &amp; Replace Search is not working properly</t>
  </si>
  <si>
    <t>Existing UI Issue, defect was not identified in the previous test cycles</t>
  </si>
  <si>
    <t>Mosaic BOH - Ingredient Export Script Column Headers Wrong</t>
  </si>
  <si>
    <t>DB script file shared to Gary.</t>
  </si>
  <si>
    <t>Mosaic BOH - Vendor Orders Bulk Approval - Alignment issue</t>
  </si>
  <si>
    <t>Existing UI Issue, Vega component updates breaking the exisitng UI.</t>
  </si>
  <si>
    <t>Mosaic BOH - UI Alignment issues</t>
  </si>
  <si>
    <t>Mosaic BOH - Menus - Maint. and Cycle Menus - Recipes Tab - Weekly Requirement not honoring the correct date</t>
  </si>
  <si>
    <t>Existing Issue, missed to handle null exception</t>
  </si>
  <si>
    <t>Mosaic BOH - Setup - Changing user's site group causes a popup when they log in that doesn't go away</t>
  </si>
  <si>
    <t>Impacted durnig Kaleida changes on login screen</t>
  </si>
  <si>
    <t>Mosaic BOH - Reports - Production Records - Substitutions with Prod Specs should show the ingredient under recipe</t>
  </si>
  <si>
    <t>https://dev.azure.com/heartlandschools/Mosaic/_git/BOH/pullrequest/46821</t>
  </si>
  <si>
    <t>Mosaic BOH(Tech Debt) - Kendo Update</t>
  </si>
  <si>
    <t>https://dev.azure.com/heartlandschools/Mosaic/_git/BOH/pullrequest/46800</t>
  </si>
  <si>
    <t>26.3 Sprint 1Stretch</t>
  </si>
  <si>
    <t>Mosaic BOH - Contribution Report - Add ability to run for non HHFKA menus (Athens City)</t>
  </si>
  <si>
    <t>https://dev.azure.com/heartlandschools/Mosaic/_git/BOH/pullrequest/46793</t>
  </si>
  <si>
    <t>26.3 Sprint 1 Stretch</t>
  </si>
  <si>
    <t>51598 </t>
  </si>
  <si>
    <t>https://dev.azure.com/heartlandschools/Mosaic/_git/BOH/pullrequest/47039</t>
  </si>
  <si>
    <t>Fixed few AI Automation Testcase &amp; added 4 setup tests</t>
  </si>
  <si>
    <t>Mosaic BOH - Menus - Cycle Menus - RMG - Click Edit causes server error</t>
  </si>
  <si>
    <t>Vega component breadcrumb issue causes server error .Proper testing may prevent this</t>
  </si>
  <si>
    <t>Mosaic BoH - Multiple - Shopping List not consolidating products after update</t>
  </si>
  <si>
    <t>Code Issue broke few scenario's in other type of report. Proper testing may prevent this</t>
  </si>
  <si>
    <t>Mosaic BOH - 26.1 Regression - Reports</t>
  </si>
  <si>
    <t>Craig</t>
  </si>
  <si>
    <t>It's regression story and actual working hours including regression defects</t>
  </si>
  <si>
    <t>Mosaic BOH - 26.1 Regression - Menus/Cycle Menus</t>
  </si>
  <si>
    <t>Mosaic BOH - 26.1 Regression - Setup</t>
  </si>
  <si>
    <t xml:space="preserve">Mosaic BOH - 26.1 Regression - AI </t>
  </si>
  <si>
    <t>Mosaic BOH - ER - Product List Report - Add a new filter for Notes - Has Notes</t>
  </si>
  <si>
    <t>Yes</t>
  </si>
  <si>
    <t>https://dev.azure.com/heartlandschools/Mosaic/_git/BOH/pullrequest/46696</t>
  </si>
  <si>
    <t>1. Display Type is not properly aligned in the UI
2. Switch the Has Notes, Needs attention in the header as per the column position
3. Alignment not proper in the report</t>
  </si>
  <si>
    <t>This story worked by Praveen, Initially we estimate this story only for review and tesing, found few changes in review, so that it took additional 2SP to finish this story.</t>
  </si>
  <si>
    <t>26.1 Sprint 3 Stretch</t>
  </si>
  <si>
    <t>Mosaic BOH - 26.1 Automation Regression - Fixing Failed AI &amp; Other Testcases</t>
  </si>
  <si>
    <t>https://dev.azure.com/heartlandschools/Mosaic/_git/BOH/pullrequest/46740</t>
  </si>
  <si>
    <t>Fixed 6 AI Automation Testcase failures.</t>
  </si>
  <si>
    <t>Mosaic BOH - Add a column to Ingredients search to tell if the Ingredient has any attachment</t>
  </si>
  <si>
    <t>https://dev.azure.com/heartlandschools/Mosaic/_git/BOH/pullrequest/46344</t>
  </si>
  <si>
    <t>EM</t>
  </si>
  <si>
    <t>Mosaic BOH - Regression - Menus - Maint - Locking Menu Days - Unlocked By label is not there. It showing Last Modified instead</t>
  </si>
  <si>
    <t>Existing UI issue identified during regression testing, but was not detected in the earlier test cycles</t>
  </si>
  <si>
    <t>Mosaic BOH - Regression - Menus - Lock Menus - Menu is editable when locked in certain scenario</t>
  </si>
  <si>
    <t>Existing issue identified during regression testing, a Javascript function is required to implement the menu editing scenario.</t>
  </si>
  <si>
    <t>Mosaic BOH - Setup - District Setup - Getting an error when uploading image</t>
  </si>
  <si>
    <t>Existing UI issue identified during regression testing, using javascript code to fix this issue</t>
  </si>
  <si>
    <t xml:space="preserve">Mosaic BOH - Regression - Ingredients - Validation causing Save button to become inactive	
</t>
  </si>
  <si>
    <t>Existing issue identified during regression testing, using javascript code to fix this issue</t>
  </si>
  <si>
    <t>Mosaic BOH - Regression - Setup - Security Groups - Getting popup that won't go away when selecting certain settings</t>
  </si>
  <si>
    <t>Mosaic BOH - Regression - Report Inbox - View All Reports option not working in certain instances</t>
  </si>
  <si>
    <t>Mosaic BOH - Regression - Production Records - Option for Print Menu Page is not showing the correct info for 2nd Alternate Menu Name</t>
  </si>
  <si>
    <t>Mosaic BOH - Regression - Reports - Shopping List - Getting error when linked item not on price list</t>
  </si>
  <si>
    <t>Mosaic BOH - Regression - Reports - Product List - Validation highlight for missing site or site group doesn't go away when selecting All Sites</t>
  </si>
  <si>
    <t>Mosaic BOH - Regression - Community - Clicking headers causes blue box to appear</t>
  </si>
  <si>
    <t>Mosaic BOH - Regression - Inventory - Phys count - Site or Site Group fields locked in certain instances</t>
  </si>
  <si>
    <t>Mosaic BOH - Regression - Reports - Production Records - Schedule</t>
  </si>
  <si>
    <t>Mosaic BOH - Regression - Reports Inbox - Deleting reports does not update the Preview of reports</t>
  </si>
  <si>
    <t>Mosaic BOH - Regression - Setup - Production Record Formats - Getting error previewing any format with a picture added</t>
  </si>
  <si>
    <t>Mosaic BOH - Regression - Setup - Production Record Formats - Getting error when searching for formats while hitting return on keyboard</t>
  </si>
  <si>
    <t>Mosaic BoH - Batavia CSD - AI production record upload dropdown is sorting wrong</t>
  </si>
  <si>
    <t>Mosaic BOH - Regression - Menus - Mealviewer Tab - Check All button Tooltip not showing</t>
  </si>
  <si>
    <t>Mosaic BOH - Regression - Reports - The Multi-Select dropdowns have a black box around them. Located in several screens</t>
  </si>
  <si>
    <t>Mosaic BOH - Regression - Menus - Maintenance - Copy Menus - Line number not showing when double digit value</t>
  </si>
  <si>
    <t>Mosaic BOH - Regression - Menus - Maintenance &amp; Cycle - Temp popup has buttons misaligned when opening an existing temperature</t>
  </si>
  <si>
    <t>Mosaic BOH - Regression - Menus - Maintenance - Replace Recipe search page not allowing scroll to right until you search</t>
  </si>
  <si>
    <t>Krupa</t>
  </si>
  <si>
    <t>[BAU]Mosaic BOH - AI - Nutrition Facts Label - Ability to update an Existing Ingredient's Nutrients instead of create a new ingredient</t>
  </si>
  <si>
    <t>https://dev.azure.com/heartlandschools/Mosaic/_git/BOH/pullrequest/46167</t>
  </si>
  <si>
    <t>Move Cancel and Update button to center and change the color to green</t>
  </si>
  <si>
    <t>[BAU]Mosaic BOH - Nutrition Facts Label - Ability to upload PDF files</t>
  </si>
  <si>
    <t>https://dev.azure.com/heartlandschools/Mosaic/_git/BOH/pullrequest/46236</t>
  </si>
  <si>
    <t>Mosaic BOH - USDA Guidance - Updates needed for certification</t>
  </si>
  <si>
    <t>https://dev.azure.com/heartlandschools/Mosaic/_git/BOH/pullrequest/46333</t>
  </si>
  <si>
    <t>Needs Improvement</t>
  </si>
  <si>
    <t>4.2 Sprint 2 Stretch</t>
  </si>
  <si>
    <t>[BAU]Mosaic BOH - Nutrition Facts label - PDF upload - Label change</t>
  </si>
  <si>
    <t>https://dev.azure.com/heartlandschools/Mosaic/_git/BOH/pullrequest/46328</t>
  </si>
  <si>
    <t>[BAU]Mosaic BOH - Automation - for Setup</t>
  </si>
  <si>
    <t>https://dev.azure.com/heartlandschools/Mosaic/_git/BOH/pullrequest/46226</t>
  </si>
  <si>
    <t>[BAU] Mosaic BOH - AI - Nutrition Facts label - Update Existing Ingredient</t>
  </si>
  <si>
    <t>https://dev.azure.com/heartlandschools/Mosaic/_git/BOH/pullrequest/46276</t>
  </si>
  <si>
    <t>[BAU]Mosaic BOH - Nutrition Facts label - show *N/A* Missing Nutrient Values</t>
  </si>
  <si>
    <t>https://dev.azure.com/heartlandschools/Mosaic/_git/BOH/pullrequest/46275</t>
  </si>
  <si>
    <t>Mosaic BOH - 4.2 Regression - Ordering</t>
  </si>
  <si>
    <t>Mosaic BOH - 4.2 Regression - Menus/Cycle Menus</t>
  </si>
  <si>
    <t>50802	Mosaic BOH - 4.2 Regression - Recipes</t>
  </si>
  <si>
    <t>[BAU]Mosaic BOH- GEN AI- CommonUIDefects</t>
  </si>
  <si>
    <t>Existing production issue, as the development was done by Kalaida team and testing by onshore tester.
RCA: Vega component updates breaking the exisitng UI.</t>
  </si>
  <si>
    <t>(BAU) Mosaic BOH - AI - Next Navigation is not working in the Physical Count</t>
  </si>
  <si>
    <t>Mosaic BOH - GEN AI - Scan Handwritten Counts Not Allowing to Upload the Large Files</t>
  </si>
  <si>
    <t>Existing production issue, it was found by internal QA. Due to delivery release deadline we couldn't fix it on that time, So we fixed it now.
Mitigation Plan: Manage the time for fixing the QA issues.</t>
  </si>
  <si>
    <t>(BAU) Mosaic BOH - AI - Calorie Nutrient Value is displaying as "N/A" if we are providing decimal Nutrient values in Ingredients page.</t>
  </si>
  <si>
    <t>Existing production issue, missing the decimal convertion on development.
Mitigation Plan: Strictly following the Unit Testing to prevent issues</t>
  </si>
  <si>
    <t>Mosaic BOH - User Assignment Report</t>
  </si>
  <si>
    <t>https://dev.azure.com/heartlandschools/Mosaic/_git/BOH/pullrequest/45921</t>
  </si>
  <si>
    <t>1. Add the Sites to the column name (updated AC)
2. Show the individual sites instead of showing 'My Sites'</t>
  </si>
  <si>
    <t>[WAVE] Mosaic BOH(WH) - Transfers Bulk Substitution - Product Search and Replace (UI only)</t>
  </si>
  <si>
    <t>https://dev.azure.com/heartlandschools/Mosaic/_git/BOH/pullrequest/45807</t>
  </si>
  <si>
    <t>[WAVE] Mosaic BOH(WH) - Transfers Bulk Substitution - Product Search and Replace (functionality)</t>
  </si>
  <si>
    <t xml:space="preserve">	[Wave]Mosaic BOH - Bidding - Add serving size, number serving in the Bid specification document</t>
  </si>
  <si>
    <t>https://dev.azure.com/heartlandschools/Mosaic/_git/BOH/pullrequest/45671</t>
  </si>
  <si>
    <t>Correct the name: Number of Servings per P/U</t>
  </si>
  <si>
    <t>Mosaic BOH - Add Item Origin filter on the Product Maintenance screen</t>
  </si>
  <si>
    <t>https://dev.azure.com/heartlandschools/Mosaic/_git/BOH/pullrequest/45750</t>
  </si>
  <si>
    <t>Mosaic BOH - (KDE Commitment) Ingredient Export Script</t>
  </si>
  <si>
    <t>https://dev.azure.com/heartlandschools/Mosaic/_git/BOH/pullrequest/45689</t>
  </si>
  <si>
    <t>Mosaic BOH - Copy District - Missing data that is not getting copied</t>
  </si>
  <si>
    <t>https://dev.azure.com/heartlandschools/Mosaic/_git/BOH/pullrequest/45799</t>
  </si>
  <si>
    <t>Mosaic BOH - Production Costing Report - Make available for non-HHFKA menus</t>
  </si>
  <si>
    <t>https://dev.azure.com/heartlandschools/Mosaic/_git/BOH/pullrequest/46069</t>
  </si>
  <si>
    <t>4.2 Sprint 1 Stretch</t>
  </si>
  <si>
    <t>Mosaic BOH - Delete District Proc - Delete all the missing district dependencies table data.</t>
  </si>
  <si>
    <t>https://dev.azure.com/heartlandschools/Mosaic/_git/BOH/pullrequest/45935</t>
  </si>
  <si>
    <t>Mosaic BOH - User Assignment Report - Add a new column 'Active'</t>
  </si>
  <si>
    <t>https://dev.azure.com/heartlandschools/Mosaic/_git/BOH/pullrequest/46055</t>
  </si>
  <si>
    <t>Mosaic BOH - Automation - for Setup</t>
  </si>
  <si>
    <t>1) https://dev.azure.com/heartlandschools/Mosaic/_git/BOH/pullrequest/45959 2)  https://dev.azure.com/heartlandschools/Mosaic/_git/BOH/pullrequest/46079</t>
  </si>
  <si>
    <t>Total No of Testcases created : 15</t>
  </si>
  <si>
    <t>Bounceback</t>
  </si>
  <si>
    <t>1. Site Product Info not updating to the new site if changing the sending site
2. Find window coming up very slowly if you click it once and then put value in and hitting find
3. Inactive products not showing on both search popups</t>
  </si>
  <si>
    <t>Development issue</t>
  </si>
  <si>
    <t>Mosaic BOH - Dunkirk City Schools - CN Update - Not updating Ingredient Class with what is in the new CN district</t>
  </si>
  <si>
    <t>Defect Being Tested</t>
  </si>
  <si>
    <t>Design</t>
  </si>
  <si>
    <t>Not a defect, it's a new requiremwent. Worked and completed as part of this defect.</t>
  </si>
  <si>
    <t>4.1 Sprint 3 Stretch</t>
  </si>
  <si>
    <t>https://dev.azure.com/heartlandschools/Mosaic/_git/BOH/pullrequest/45331</t>
  </si>
  <si>
    <t>Development done, Testing only carry forward to next sprint</t>
  </si>
  <si>
    <t xml:space="preserve"> Avoid using inline styles</t>
  </si>
  <si>
    <t>https://dev.azure.com/heartlandschools/Mosaic/_git/BOH/pullrequest/45497</t>
  </si>
  <si>
    <t>Apply - You must select a transfer # to Apply.
Replace - You must select a transfer # to Replace.</t>
  </si>
  <si>
    <t>Mosaic BOH - Automation - Ingredients</t>
  </si>
  <si>
    <t>https://dev.azure.com/heartlandschools/Mosaic/_git/BOH/pullrequest/45565, https://dev.azure.com/heartlandschools/Mosaic/_git/BOH/pullrequest/45655</t>
  </si>
  <si>
    <t>Total No of Automation TC's added :14</t>
  </si>
  <si>
    <t>https://dev.azure.com/heartlandschools/Mosaic/_git/BOH/pullrequest/45395</t>
  </si>
  <si>
    <t>There are multiple scenario and data sets to test. It's taking time to complete by QA due to back and forth changes based on data.</t>
  </si>
  <si>
    <t>Mosaic BOH - Setup &gt; Users - Improve usability</t>
  </si>
  <si>
    <t>https://dev.azure.com/heartlandschools/Mosaic/_git/BOH/pullrequest/45439</t>
  </si>
  <si>
    <t>Verbiage correction(Spelling mistake) - Linked, not Linket</t>
  </si>
  <si>
    <t>Add the ability to print warehouse orders from within the orders</t>
  </si>
  <si>
    <t>https://dev.azure.com/heartlandschools/Mosaic/_git/BOH/pullrequest/45619</t>
  </si>
  <si>
    <t>James</t>
  </si>
  <si>
    <t>Mosaic BOH - Application Settings - District Maintenance Improvements (NCESID, HSSCustomerID)</t>
  </si>
  <si>
    <t xml:space="preserve">(WAVE)Mosaic BOH - AI - Menu Planning - PQ screen - Print Blank AI Production Record link disappears after save	
</t>
  </si>
  <si>
    <t>Production issue</t>
  </si>
  <si>
    <t xml:space="preserve">(WAVE)Mosaic BOH - AI - (ON QA MPtest)Production Record Upload Screen - Print Blank AI Production Record link does not work	
</t>
  </si>
  <si>
    <t>Existing issue</t>
  </si>
  <si>
    <t>Mosaic BOH - Last Login Date is not being recorded in some cases (4.1)</t>
  </si>
  <si>
    <t>Existing production issue</t>
  </si>
  <si>
    <t>Showing values as dates instead of a number. Like 1/2 shows a January 2nd , etc</t>
  </si>
  <si>
    <t>Mosaic BOH - Add CSV format to the Production Planning Shopping List Report</t>
  </si>
  <si>
    <t>https://dev.azure.com/heartlandschools/Mosaic/_git/BOH/pullrequest/45340</t>
  </si>
  <si>
    <t>Linked prod no. not visisble
 Product #/Ingredient# should be shown
Column ' Mfr/Vendor Prod #' is showing wrong value</t>
  </si>
  <si>
    <t>The existing stored procedure has to be updated as it was not giving expected data, which was little challenging so took more time.</t>
  </si>
  <si>
    <t>4.1 Sprint 2 Stretch</t>
  </si>
  <si>
    <t>Chales</t>
  </si>
  <si>
    <t>https://dev.azure.com/heartlandschools/Mosaic/_git/BOH/pullrequest/45315</t>
  </si>
  <si>
    <t>Total No of Testcases created :11</t>
  </si>
  <si>
    <t>1.Products popup alignment
2.Add item number to the product number
3.By default sending site should be selected and its a required field</t>
  </si>
  <si>
    <t>Development completed ready for peer review</t>
  </si>
  <si>
    <t xml:space="preserve">4.1 Sprint 2 </t>
  </si>
  <si>
    <t>Mosaic BOH - Add Default Mosaic Price Lists Import/Export Template</t>
  </si>
  <si>
    <t>https://dev.azure.com/heartlandschools/Mosaic/_git/BOH/pullrequest/45105</t>
  </si>
  <si>
    <t>MOSAIC BOH - Add the Ability to Export Price Lists by using 'Default Mosaic Price Lists Import/Export' Template</t>
  </si>
  <si>
    <t>Development Inprogress</t>
  </si>
  <si>
    <t>Mosaic BOH - Saving Changes to the DistrictEdit page disables MV settings</t>
  </si>
  <si>
    <t>Major</t>
  </si>
  <si>
    <t>Production Issue</t>
  </si>
  <si>
    <t>Mosaic BOH - ER - Add 'Use Prod. Specifications' in Recipes List By Menu</t>
  </si>
  <si>
    <t>This issue was identified by onshore QA - Craig, due to the development of story 47500</t>
  </si>
  <si>
    <t>Mosaic BOH - Fix failing testcases</t>
  </si>
  <si>
    <t>Environment_Related</t>
  </si>
  <si>
    <t>Test cases failing in the pipeline due to ServiceLocator issue caused by missing or misconfigured DI containers</t>
  </si>
  <si>
    <t>Mosaic BOH - Bidding - Remove UPC Code(GTIN) validation when importing bid response</t>
  </si>
  <si>
    <t>https://dev.azure.com/heartlandschools/Mosaic/_git/BOH/pullrequest/45039</t>
  </si>
  <si>
    <t>Mosaic BOH - ER - Last modified date/user visibility for Products (Round 2)</t>
  </si>
  <si>
    <t>https://dev.azure.com/heartlandschools/Mosaic/_git/BOH/pullrequest/45038</t>
  </si>
  <si>
    <t>4.1 - Sprint 1 Stretch</t>
  </si>
  <si>
    <t>https://dev.azure.com/heartlandschools/Mosaic/_git/BOH/pullrequest/45080</t>
  </si>
  <si>
    <t>Mosaic BOH - ER - Inventory Physical Count screen to display default P/U price</t>
  </si>
  <si>
    <t>https://dev.azure.com/heartlandschools/Mosaic/_git/BOH/pullrequest/44985</t>
  </si>
  <si>
    <t>Mosaic BOH (CPS C0026) - Add Meal Totals by each day to the Production Summary Report</t>
  </si>
  <si>
    <t>https://dev.azure.com/heartlandschools/Mosaic/_git/BOH/pullrequest/44987</t>
  </si>
  <si>
    <t>Mosaic BOH - (KDE) Copy Production Record Format from District A to District B (MUST HAVE in NOV)</t>
  </si>
  <si>
    <t>No Change in Code so no PR, Its a script</t>
  </si>
  <si>
    <t>Mosaic BOH - Add 'Extended' labels to the Inventory On Hand PU Cost &amp; SU Cost column headers</t>
  </si>
  <si>
    <t>https://dev.azure.com/heartlandschools/Mosaic/_git/BOH/pullrequest/45003</t>
  </si>
  <si>
    <t>Mosaic BOH - Automation - Menu Module</t>
  </si>
  <si>
    <t>https://dev.azure.com/heartlandschools/Mosaic/_git/BOH/pullrequest/45103</t>
  </si>
  <si>
    <t>4.1 Sprint 1 Stretch</t>
  </si>
  <si>
    <t>Mosaic BOH - 4.0 Regression - Inventory</t>
  </si>
  <si>
    <t>Mosaic BOH - 4.0 Regression - Ordering</t>
  </si>
  <si>
    <t>Mosaic BOH - 4.0 Regression - Menus/Cycle Menus</t>
  </si>
  <si>
    <t>Mosaic BOH - 4.0 Regression - Reports</t>
  </si>
  <si>
    <t>Mosaic BOH - 4.0 Regression - SetUp</t>
  </si>
  <si>
    <t>4.0 - Sprint 3 Stretch</t>
  </si>
  <si>
    <t>Krupa &amp; Mohamed</t>
  </si>
  <si>
    <t>[Wave]Mosaic BOH - Gen AI - Terms of Service (Acceptance workflow)</t>
  </si>
  <si>
    <t>https://dev.azure.com/heartlandschools/Mosaic/_git/BOH/pullrequest/44719</t>
  </si>
  <si>
    <t>[WAVE] Mosaic BOH - Production Record Assistant - AI Production Record Format &amp; Execute</t>
  </si>
  <si>
    <t>https://dev.azure.com/heartlandschools/Mosaic/_git/BOH/pullrequest/44854</t>
  </si>
  <si>
    <t>4.0 Sprint 3 [Stretch]</t>
  </si>
  <si>
    <t>Mosaic BOH - Requisition Save is slow</t>
  </si>
  <si>
    <t>This is regression defect, so hours logged into regression story</t>
  </si>
  <si>
    <t>4.0 - Sprint 3</t>
  </si>
  <si>
    <t>Mosaic BoH - Multiple Districts - Importing Cycle Menu deletes Last Modified Date field for Production Quantities</t>
  </si>
  <si>
    <t>Mosaic BOH - Menus - Maintenance &amp; Cycles - If you hit the Enter key on keyboard when adding menu item it doubles if item is unique</t>
  </si>
  <si>
    <t>Mosaic BoH - Multiple Districts - Importing Cycle Menu is not Appending in Import cycle menu</t>
  </si>
  <si>
    <t>Mosaic BOH - Regression - Transfers - Search Grid - Clicking the Requisition # column header causes program to freeze</t>
  </si>
  <si>
    <t>Mosaic BOH - Regression - Requisitions - Search Page - If you search and then click reset Site and Site Group dropdown turn black</t>
  </si>
  <si>
    <t>Mosaic BOH - Regression - Breadcrumb on the PQ screen showing HTML &amp;amp; for the ampersand</t>
  </si>
  <si>
    <t>Defect Rejected</t>
  </si>
  <si>
    <t>Mosaic BOH - Regression - Reports - Recipes List By Menu - the Show More link in the top right is not showing because text is white</t>
  </si>
  <si>
    <t>Mosaic BOH - Regression - Setup - Security Groups - Edit Fields popup - needs to be bigger. Can't see full description</t>
  </si>
  <si>
    <t>Mosaic BOH - Regression - Ingredient List Print - Ingredient # field accepts alpha characters. Should be numeric only</t>
  </si>
  <si>
    <t>Mosaic BOH - Regression - Setup - Prod Rec formats - Buttons on modify column screen misaligned</t>
  </si>
  <si>
    <t xml:space="preserve">25969	</t>
  </si>
  <si>
    <t>Mosaic BOH - Regression - Production Planning Shopping list - The headers for Start Date and End date can't be seen because of font color</t>
  </si>
  <si>
    <t>Mosaic BOH - Regression - Price List Import - The Results screen is not showing full description and has no tooltip</t>
  </si>
  <si>
    <t>Mosaic BOH - regression - Inventory Variance Report - Ordering &amp; Receiving &amp; Physical Count - Dropdowns are acting strangely. Start narrow then expand</t>
  </si>
  <si>
    <t>Mosaic BOH - Regression - Report - Warehouse Orders Report - Source Site (Warehouse) dropdown showing only one site for some reason</t>
  </si>
  <si>
    <t>Mosaic BOH - Regression - Vendor Order Export Formats - Buttons misaligned on popups on all tabs</t>
  </si>
  <si>
    <t>Defect Ready For Testing</t>
  </si>
  <si>
    <t>4.0 Sprint 2 [Stretch]</t>
  </si>
  <si>
    <t>Production Issue (Development completed and asigned to onsite QA)</t>
  </si>
  <si>
    <t>Mosaic BOH - Requisition - Source is not seen, issue in add and saving</t>
  </si>
  <si>
    <t>Devlopment Issue</t>
  </si>
  <si>
    <t>Mosaic BOH (CPS C0026) - Add Meal Totals to the Production Recap report</t>
  </si>
  <si>
    <t>https://dev.azure.com/heartlandschools/Mosaic/_git/BOH/pullrequest/44080</t>
  </si>
  <si>
    <t>Mosaic BOH - Added Sugars Cals% into the Menus and Cycle Menus</t>
  </si>
  <si>
    <t>https://dev.azure.com/heartlandschools/Mosaic/_git/BOH/pullrequest/44227</t>
  </si>
  <si>
    <t>Mosaic BOH - Automation for Menus</t>
  </si>
  <si>
    <t>https://dev.azure.com/heartlandschools/Mosaic/_git/BOH/pullrequest/44266</t>
  </si>
  <si>
    <t>Total Testcases created : 15</t>
  </si>
  <si>
    <t>[Wave]Mosaic BOH - Bidding - Remove a few fields from the Bid Response</t>
  </si>
  <si>
    <t>https://dev.azure.com/heartlandschools/Mosaic/_git/BOH/pullrequest/44069</t>
  </si>
  <si>
    <t>[Wave]Mosaic BOH - Bidding - Remove a few fields from the Bid Analysis</t>
  </si>
  <si>
    <t>https://dev.azure.com/heartlandschools/Mosaic/_git/BOH/pullrequest/44251</t>
  </si>
  <si>
    <t>Mosaic BOH - Bidding - Setup for Discounts</t>
  </si>
  <si>
    <t>https://dev.azure.com/heartlandschools/Mosaic/_git/BOH/pullrequest/43856</t>
  </si>
  <si>
    <t>Mosaic BOH - Added Sugar Target value in Menus and Cycle Menus Setup (Step 1)</t>
  </si>
  <si>
    <t>https://dev.azure.com/heartlandschools/Mosaic/_git/BOH/pullrequest/43828</t>
  </si>
  <si>
    <t>4.0 Sprint 1 [Stretch]</t>
  </si>
  <si>
    <t>https://dev.azure.com/heartlandschools/Mosaic/_git/BOH/pullrequest/44021</t>
  </si>
  <si>
    <t>Total testcases created :25</t>
  </si>
  <si>
    <t>Mosaic BOH - Add Superscript to the Added Sugar Target value</t>
  </si>
  <si>
    <t>https://dev.azure.com/heartlandschools/Mosaic/_git/BOH/pullrequest/43903</t>
  </si>
  <si>
    <t>Mosaic BOH - Added Sugars Target in the Menu Names &amp; Nutrient Standards Report</t>
  </si>
  <si>
    <t>https://dev.azure.com/heartlandschools/Mosaic/_git/BOH/pullrequest/43906</t>
  </si>
  <si>
    <t>Mosaic BOH - Added Sugars Target in the Weekly Nutrients check popup in Menus and Cycle Menus</t>
  </si>
  <si>
    <t>https://dev.azure.com/heartlandschools/Mosaic/_git/BOH/pullrequest/43909</t>
  </si>
  <si>
    <t>Mosaic BOH - ER - Print Product List Report With P/U Price</t>
  </si>
  <si>
    <t>https://dev.azure.com/heartlandschools/Mosaic/_git/BOH/pullrequest/43927</t>
  </si>
  <si>
    <t>Mosaic BOH - Recipes - Add Footnote Reminder for Beans, Peas, Lentils that shouldn't be Double Counted</t>
  </si>
  <si>
    <t>https://dev.azure.com/heartlandschools/Mosaic/_git/BOH/pullrequest/43994</t>
  </si>
  <si>
    <t>[Wave]Mosaic BOH - Bidding - Remove a few columns from the bid export doc (step 1)</t>
  </si>
  <si>
    <t>https://dev.azure.com/heartlandschools/Mosaic/_git/BOH/pullrequest/43977</t>
  </si>
  <si>
    <t>No "no matching records found" message when using Enter key to search
No DistrictID in table so being seen by all districts
Search Need to make Discount % field numeric only
Edit page need to change tab order so you go from description to %
Database need to capture user info for added and modified info</t>
  </si>
  <si>
    <t>This issue was identified by onshore QA - Craig, due to the development of story 26328</t>
  </si>
  <si>
    <t>Mosaic BOH - Menu - Maintenance &amp; Cycle Menus - Site Tab - Can't scroll past 8 sites.</t>
  </si>
  <si>
    <t xml:space="preserve">Production Issue - Caused because of Kendo version update </t>
  </si>
  <si>
    <t>Mosaic BOH - Cycle Menus - Reports tab - The Cancel button is off the white background. Need to expand white background</t>
  </si>
  <si>
    <t xml:space="preserve">	Mosaic BOH - Requisitions - Can type in the search box before selecting a site.</t>
  </si>
  <si>
    <t>3.23 Sprint 6 [Stretch]</t>
  </si>
  <si>
    <t>krupa</t>
  </si>
  <si>
    <t xml:space="preserve">Mosaic BOH - Bidding - Setup for Discounts	
</t>
  </si>
  <si>
    <t>https://dev.azure.com/heartlandschools/Mosaic/_git/BOH/pullrequest/43597</t>
  </si>
  <si>
    <t>Delete and Deactivate button not needed in Add screen</t>
  </si>
  <si>
    <t>Story is ready for testing as Onshore tester is on leave.</t>
  </si>
  <si>
    <t xml:space="preserve">46512	
</t>
  </si>
  <si>
    <t>Mosaic BOH - Bidding - Add Price per S/U to the Bid Analysis</t>
  </si>
  <si>
    <t>https://dev.azure.com/heartlandschools/Mosaic/_git/BOH/pullrequest/43692</t>
  </si>
  <si>
    <t>We have priority stories to be reviewed, as this is stretch story its kept on hold.</t>
  </si>
  <si>
    <t>Mosaic BOH - Automation for Ingredients module</t>
  </si>
  <si>
    <t>https://dev.azure.com/heartlandschools/Mosaic/_git/BOH/pullrequest/43779</t>
  </si>
  <si>
    <t>Total No of TestCase created :20, Impediments: Multiple deployments with Kaleda,Vega branches in QA environments affects the existing testcases, causing build faliure in azure pipelines.</t>
  </si>
  <si>
    <t>Mosaic BOH - ER - Display "Number of Items" in Requisition</t>
  </si>
  <si>
    <t>Color code not needed, So removed to style</t>
  </si>
  <si>
    <t>https://dev.azure.com/heartlandschools/Mosaic/_git/BOH/pullrequest/43613</t>
  </si>
  <si>
    <t>Mosaic BOH - DC Central Kitchen Export - Add Reimbursable served quantity to the export data</t>
  </si>
  <si>
    <t>https://dev.azure.com/heartlandschools/Mosaic/_git/BOH/pullrequest/43641</t>
  </si>
  <si>
    <t>Null exception handle for SiteIDs</t>
  </si>
  <si>
    <t>Spelling mistake for Total</t>
  </si>
  <si>
    <t>https://dev.azure.com/heartlandschools/Mosaic/_git/BOH/pullrequest/43693</t>
  </si>
  <si>
    <t>Mosaic BoH - Deactivated on-hand products not appearing on End of Month Inventory report</t>
  </si>
  <si>
    <t>https://dev.azure.com/heartlandschools/Mosaic/_git/BOH/pullrequest/43571</t>
  </si>
  <si>
    <t>Mosaic BoH - Multiple districts - Cannot change custom color in menu calendar setup</t>
  </si>
  <si>
    <t>Exisitng Production Issue</t>
  </si>
  <si>
    <t>3.23 - Sprint 6 Stretch</t>
  </si>
  <si>
    <t>Mosaic BOH - Reports - Ordering - Consolidated Vendor Orders - Word format - Has multiple blank pages when printing</t>
  </si>
  <si>
    <t>Mosaic BOH - Recipe - Component Tab - Veg Subgroups - Kendo - If you have more than 3 subgroups the scroll bar doesn't allow you to see the others.</t>
  </si>
  <si>
    <t xml:space="preserve">Issue related to Kendo version 2025 Q1 Update. </t>
  </si>
  <si>
    <t>Mosaic BOH - Products - Maintenance - Purchase Unit UPC Code Validation - Validation not showing on field</t>
  </si>
  <si>
    <t>Rejecting the defect, since we were unable to reproduce the Issue in Local and QA environment.</t>
  </si>
  <si>
    <t>Mosaic BOH - Recipe Prep Sheet blank second page if Photo attached</t>
  </si>
  <si>
    <t>If you add a fulfillment to a product and then add a sub-item it carries over. Should not do that</t>
  </si>
  <si>
    <t>This issue was identified by onshore QA - Craig, due to the development of story 49064</t>
  </si>
  <si>
    <t>Mosaic BOH - Add CSV file format to the Price list report</t>
  </si>
  <si>
    <t>https://dev.azure.com/heartlandschools/Mosaic/_git/BOH/pullrequest/43290</t>
  </si>
  <si>
    <t>Mosaic BOH - Ability to set fulfillment to the item level - Impacted Areas</t>
  </si>
  <si>
    <t>https://dev.azure.com/heartlandschools/Mosaic/_git/BOH/pullrequest/43498</t>
  </si>
  <si>
    <t>The testing scope for developer was vast and it was a back testing scenario and same is the testing scope for tester.So the story is getting spilled over to next sprint.The story was under estimated.</t>
  </si>
  <si>
    <t>3.23 Sprint 5 [Stretch]</t>
  </si>
  <si>
    <t>https://dev.azure.com/heartlandschools/Mosaic/_git/BOH/pullrequest/43518</t>
  </si>
  <si>
    <t>Total testcases created &amp; executed :10 TestResults:  https://automate.browserstack.com/dashboard/v2/builds/7cab21c60c45edf52200fccba0712a1362970b0c</t>
  </si>
  <si>
    <t>Mosaic BOH - Recipes List by Menu - By default deselect the Recipes</t>
  </si>
  <si>
    <t>https://dev.azure.com/heartlandschools/Mosaic/_git/BOH/pullrequest/43405</t>
  </si>
  <si>
    <t>Mosaic BOH - Kendo - All Scrollable Grid screens - Customers lost the ability to do a right click and hit Print to print screen</t>
  </si>
  <si>
    <t>The issue was identified during regression testing and was caused by recent changes related to Kendo version 2025 Q1 Update. It's a kendo default behaviour in recent update and looking for workaround to acheive the same functionality.</t>
  </si>
  <si>
    <t>Defect Being Fixed</t>
  </si>
  <si>
    <t>Exisitng Production Issue, Unable to reproduce in the local environment. So trying to reproduce and fixing the issue with possible solutions.</t>
  </si>
  <si>
    <t>3.23 Sprint 5 Stretch</t>
  </si>
  <si>
    <t>Mosaic BOH - Multi User Auto Login Issue</t>
  </si>
  <si>
    <t>Existing production Issue</t>
  </si>
  <si>
    <t>Mosaic BOH - Recipes - The nutrients don't update on the menu when you make a change to the # of portions of a recipe and save. Have to save again</t>
  </si>
  <si>
    <t xml:space="preserve">The issue was caused by recent changes related to Kendo version 2025 Q1 Update. </t>
  </si>
  <si>
    <t>Mosaic BOH - Add Item Origin to Products (item level)</t>
  </si>
  <si>
    <t xml:space="preserve">1)Control tab is not working properly
2)Still see Second option as Canada and third as Mexico. </t>
  </si>
  <si>
    <t>https://dev.azure.com/heartlandschools/Mosaic/_git/BOH/pullrequest/43147</t>
  </si>
  <si>
    <t>1. Name - 'United States of America' instead of 'United States '
2. State - should be blank by default
3. The second country should be Mexico, and the third should be Canada</t>
  </si>
  <si>
    <t>48749 - AC due to requirement change from Gary.
Intillay the origin field was set to USA by default and later set to blank</t>
  </si>
  <si>
    <t>Mosaic BOH - Ability to set fulfillment for each item under a product(Determine direction/impact)</t>
  </si>
  <si>
    <t>https://dev.azure.com/heartlandschools/Mosaic/_git/BOH/pullrequest/43159</t>
  </si>
  <si>
    <t>Change the data script to not impact the record more than once eventhoug it runs more than once.</t>
  </si>
  <si>
    <t>3.23 Sprint 4 [Stretch]</t>
  </si>
  <si>
    <t>Mosaic BOH - Automation</t>
  </si>
  <si>
    <t>https://dev.azure.com/heartlandschools/Mosaic/_git/BOH/pullrequest/43248</t>
  </si>
  <si>
    <r>
      <rPr>
        <u/>
        <sz val="10"/>
        <color rgb="FF000000"/>
        <rFont val="Arial"/>
        <scheme val="minor"/>
      </rPr>
      <t>Testcases created :35</t>
    </r>
    <r>
      <rPr>
        <sz val="10"/>
        <color rgb="FF000000"/>
        <rFont val="Arial"/>
        <scheme val="minor"/>
      </rPr>
      <t xml:space="preserve"> TestResults :  https://dev.azure.com/heartlandschools/Mosaic/_build/results?buildId=144941&amp;view=results</t>
    </r>
  </si>
  <si>
    <t>Mosaic BOH - Performance - Add new load tests to JMeter</t>
  </si>
  <si>
    <t xml:space="preserve">Load testing was successfully completed in Production. Thos story was not committed in the sprit nor estimated. </t>
  </si>
  <si>
    <t>This story is the continuation of story 48272</t>
  </si>
  <si>
    <t xml:space="preserve">Mosaic BOH - Vendor Orders - Popup needs to be updated - button too small	</t>
  </si>
  <si>
    <t>3.23 Sprint 4 Stretch</t>
  </si>
  <si>
    <t>Mosaic BOH - Products - Fulfillment Tab - The check boxes are not working correctly when deleting</t>
  </si>
  <si>
    <t xml:space="preserve"> Manufacturer dropdown not working</t>
  </si>
  <si>
    <t>This issue was identified by onshore QA - Craig, due to the development of story 48749</t>
  </si>
  <si>
    <t>3.23 Sprint 3 [Stretch]</t>
  </si>
  <si>
    <t>45365 </t>
  </si>
  <si>
    <t>Mosaic BOH - ER - Display "Number of Items" in Ordering</t>
  </si>
  <si>
    <t>https://dev.azure.com/heartlandschools/Mosaic/_git/BOH/pullrequest/42904</t>
  </si>
  <si>
    <t>Number of items need to be updated when adding or removing any item in the order</t>
  </si>
  <si>
    <t>This task is currently being handled as a non-committed story, with a deadline of June 25th to complete development, deployment, and load testing in the staging environment. As it's a high-priority item, a dedicated resource is working on it, although this effort has not been formally accounted for.</t>
  </si>
  <si>
    <t>This was stretch story so moved to sprint 4</t>
  </si>
  <si>
    <t>This story is only related to analyses.So no review and PR done for it.And now the development is inprogress in next sprint.</t>
  </si>
  <si>
    <t>Mosaic BOH - Reports - Menu Plan Projection - The Projection information does not show up in the UI or the report</t>
  </si>
  <si>
    <t>Craig raised a defect but that was completely new reqirement as it was never implemented.</t>
  </si>
  <si>
    <t xml:space="preserve">25376	</t>
  </si>
  <si>
    <t>Mosaic BOH - Transfers - If you put &lt;script&gt;alert(123)&lt;/script&gt; in the product description then it breaks Transfers</t>
  </si>
  <si>
    <t>Mosaic BOH - Reports - Ordering - Consolidated Vendor Orders - Word format - doesn't show full info on the report</t>
  </si>
  <si>
    <t>Mosaic BOH - GDSN - Kendo issues for screens - Reported By Jason at InTeam</t>
  </si>
  <si>
    <t xml:space="preserve">The issue was identified during regression testing and was caused by recent changes related to Kendo version 2025 Q1 Update. </t>
  </si>
  <si>
    <t xml:space="preserve">25434	</t>
  </si>
  <si>
    <t>Bid Line Item Award summary was showing incorrect item list</t>
  </si>
  <si>
    <t>Pricelist items got duplicated.
Duplication issue was due to the responses all being named exactly the same</t>
  </si>
  <si>
    <t>3.23 Sprint 2 [Stretch]</t>
  </si>
  <si>
    <t>https://dev.azure.com/heartlandschools/Mosaic/_git/BOH/pullrequest/42700</t>
  </si>
  <si>
    <r>
      <rPr>
        <u/>
        <sz val="10"/>
        <color rgb="FF000000"/>
        <rFont val="Arial"/>
      </rPr>
      <t xml:space="preserve">Automation Test  Results : </t>
    </r>
    <r>
      <rPr>
        <sz val="10"/>
        <color rgb="FF000000"/>
        <rFont val="Arial"/>
      </rPr>
      <t>https://automate.browserstack.com/dashboard/v2/builds/b4d185250488c425575bd8fd33134e451ac9cce4</t>
    </r>
  </si>
  <si>
    <t>Mosaic BOH - SSO - Authenticate/authorize employee SSO without graph</t>
  </si>
  <si>
    <t>N/A</t>
  </si>
  <si>
    <t>https://dev.azure.com/heartlandschools/Mosaic/_git/BOH/pullrequest/42484</t>
  </si>
  <si>
    <t>Andrew</t>
  </si>
  <si>
    <t>It's a SSO related story and offshore couldn't do functional review and testing.</t>
  </si>
  <si>
    <t>https://dev.azure.com/heartlandschools/Mosaic/_git/BOH/pullrequest/42726</t>
  </si>
  <si>
    <t>3.23 - Sprint 2 Stretch</t>
  </si>
  <si>
    <t>Mosaic BOH - Setup - Vendors - Delivery Site tab - certain vendors are not allowing the option to scroll</t>
  </si>
  <si>
    <t>3.23 - Sprint 2</t>
  </si>
  <si>
    <t>Mosaic BOH - AI - The Date stamp for AI is not showing correctly</t>
  </si>
  <si>
    <t>Mosaic BOH - Community - Import Recipe - FIREFOX Only defect - Tabs don't show in Firefox</t>
  </si>
  <si>
    <t>Mosaic BoH - Multiple Districts - Quick Recipe fails to display error message in specific scenario</t>
  </si>
  <si>
    <t>Mosaic BoH - McLean County Unit District 5 - Red Flag in Usage screen does not scroll with products</t>
  </si>
  <si>
    <t>Mosaic BOH - Recipes - Allergens Tab - Can't scroll down - Columbia Heights ISD (MN)</t>
  </si>
  <si>
    <t>Mosaic BOH - Production Record Formats - The Print All Meals option doesn't show on the Preview</t>
  </si>
  <si>
    <t>Mosaic BOH - Ingredients - Measurements tab - Can't scroll if there are too many measurements</t>
  </si>
  <si>
    <t>Mosaic BOH - Community - The Date stamp for the Import Results tab not showing right</t>
  </si>
  <si>
    <t>Mosaic BOH - Product - Notes tab - Small popup appears before full window opens</t>
  </si>
  <si>
    <t>Mosaic BoH - Multiple Districts - Red Flag issues continue</t>
  </si>
  <si>
    <t>Mosaic BOH - Recipes - Nutrients tab - Columns of information are not lining up correctly</t>
  </si>
  <si>
    <t>Mosaic BOH - Receiving - can't see the full bottom line if number of items exceeds screen size</t>
  </si>
  <si>
    <t>Mosaic BOH - Receiving - Existing Receiving - Can click Sub-Total value and it opens up when should be locked</t>
  </si>
  <si>
    <t>Mosaic BOH - Reports - Ordering - Warehouse Order Report - The comments box straddling a page instead of being in full on the next page</t>
  </si>
  <si>
    <t>Mosaic BoH - Multiple - Sites removed from menus still show up in Shopping Lists</t>
  </si>
  <si>
    <t>3.23 Sprint 1 [Stretch]</t>
  </si>
  <si>
    <t>https://dev.azure.com/heartlandschools/Mosaic/_git/BOH/pullrequest/42405</t>
  </si>
  <si>
    <t>We don't have specific estimates for Automation Stretch story, also,this same story  will be taken to upcomming sprints for doing QA Automation work.</t>
  </si>
  <si>
    <t>Since it's a priority story and has a deadline to complete before June and planned to release in the upcoming hotfix, we are working on this to complete before the release on top of other sprint stories.</t>
  </si>
  <si>
    <t>Mosaic BOH - Regression - Product - Notes tab - Small popup appears before full window opens</t>
  </si>
  <si>
    <t>Shreelata</t>
  </si>
  <si>
    <t>Mosaic BOH - Regression - Recipe - Subgroup popup - Minor UI issues</t>
  </si>
  <si>
    <t>Mosaic BOH - Regression - Ordering - Warehouse Order Add screen - Minor UI Issues</t>
  </si>
  <si>
    <t xml:space="preserve">Mosaic BOH - Regression - Ordering - Requisitions - Black rectangle showing in Site Group field </t>
  </si>
  <si>
    <t>Mosaic BOH - Regression - Reports - Inv. Variance - Phys Count - 
Dates in grid are cut off and can't stretch the column</t>
  </si>
  <si>
    <t>Mosaic BOH - Recipes - Ingredients tab - Adding Measurements 
 - Validation not showing toaster popup</t>
  </si>
  <si>
    <t>Mosaic BOH - Product - Search - Subitems - Needs Attention dropdown doesn't honor if the item has a note that needs attention</t>
  </si>
  <si>
    <t>Mosaic BOH - Ingredients - Allergens tab - You can select the same allergen more than once</t>
  </si>
  <si>
    <t>Mosaic BOH - Reports - Inv. Variance - Ordering &amp; Receiving - Dates in grid are cut off</t>
  </si>
  <si>
    <t>3.23 - Sprint 1 Stretch</t>
  </si>
  <si>
    <t>Mosaic BOH - Menu Calendar Report - Allow user to print calendar without a selected site or if site is required make field required</t>
  </si>
  <si>
    <t>Mosaic BOH - Productions - Maintenance - Clicking header on some columns causes header to expand down</t>
  </si>
  <si>
    <t>Mosaic BOH - Setup - Production Record Formats - If you put in &lt;script&gt;alert(123)&lt;/script&gt; into the format name and save it breaks search page</t>
  </si>
  <si>
    <t>Mosaic BOH - Menus - Maint &amp; Cycle Menus - Leftovers are not showing on the PQ screen until you save the screen</t>
  </si>
  <si>
    <t>Mosaic BOH - Products - Price Lists - Sorting columns the headers have a weird icon for the sort icon</t>
  </si>
  <si>
    <t>Mosaic BOH - Ingredients &amp; Products - Attachment tab preview screen is not showing correctly</t>
  </si>
  <si>
    <t>Mosaic BOH - Setup - Warehouse Delivery Routes - Site selection - Check boxes need to be expanded</t>
  </si>
  <si>
    <t>Mosaic BOH - Setup - Mealviewer Settings - Sites to Sync search - Need to expand column with check marks and center header box</t>
  </si>
  <si>
    <t>Defect Peer Review</t>
  </si>
  <si>
    <t>Mosaic BOH - Reports Inbox - Some minfor UI differences need to be fixed</t>
  </si>
  <si>
    <t>Mosaic BOH - Menus - Cycle Menus - The menu names on the calendar are top justified but should be middle justified</t>
  </si>
  <si>
    <t>3.23 - Sprint 1</t>
  </si>
  <si>
    <t>Mosaic BOH - Regression - Reimbursable Meal Groups add page - Include In Meal column header needs to be centered - Minor UI Issues</t>
  </si>
  <si>
    <t>Mosaic BoH - Ohio Valley Education Coop - Likely Kendo defect in HACCP list</t>
  </si>
  <si>
    <t>Mosaic BOH - Recipes - Instructions tab - HACCP Above &amp; Below - The grid in the window is smaller than before</t>
  </si>
  <si>
    <t>Mosaic BoH - Nampa School District #131 - Cannot unlink recipes and finished products</t>
  </si>
  <si>
    <t>Mosaic BOH - Reports - Inv. Variance - Phys Count - Dates in grid are cut off and can't stretch the column</t>
  </si>
  <si>
    <t>Mosaic BOH - 3.22 Regression - Reports</t>
  </si>
  <si>
    <t>Mosaic BOH - 3.22 Regression - Ingredients</t>
  </si>
  <si>
    <t>Mosaic BOH - 3.22 Regression - Setup</t>
  </si>
  <si>
    <t>Mosaic BOH - 3.22 Regression - Menus/Cycle Menus</t>
  </si>
  <si>
    <t>BOH Wave</t>
  </si>
  <si>
    <t>[WAVE]Mosaic BOH - Gen AI (Initiative #37515) - Import Suggested Menus</t>
  </si>
  <si>
    <t>Priya</t>
  </si>
  <si>
    <t>https://dev.azure.com/heartlandschools/Mosaic/_git/BOH/pullrequest/41755</t>
  </si>
  <si>
    <t>.24\</t>
  </si>
  <si>
    <t>[WAVE] Mosaic BOH - GEN AI (Initiative #37515) - Add a Security Page for 'AI Assistant' (Needed for Beta)</t>
  </si>
  <si>
    <t>https://dev.azure.com/heartlandschools/Mosaic/_git/BOH/pullrequest/41852</t>
  </si>
  <si>
    <t>[WAVE]Mosaic BOH - Gen AI (Initiative #37515) - QR Code Login</t>
  </si>
  <si>
    <t>https://dev.azure.com/heartlandschools/Mosaic/_git/BOH/pullrequest/41427</t>
  </si>
  <si>
    <t>[WAVE]Mosaic BOH - Gen AI (Initiative #37515) - Add the ability to View Preparation Details for a 'Creative' Recipe in a Popup</t>
  </si>
  <si>
    <t>https://dev.azure.com/heartlandschools/Mosaic/_git/BOH/pullrequest/41931</t>
  </si>
  <si>
    <t>Andrew will push their ops team to set up the ADC in the webserver for 47226 to work. Not planned for Beta release</t>
  </si>
  <si>
    <t>3.22 Sprint 6 [Stretch]</t>
  </si>
  <si>
    <t>[WAVE]Mosaic BOH - Gen AI (Initiative #37515) - Nutrition Facts Labels</t>
  </si>
  <si>
    <t>Started working on 9th May</t>
  </si>
  <si>
    <t xml:space="preserve">[WAVE]Mosaic BOH - Gen AI (Initiative #37515) - Ability to add Name to the Image	
</t>
  </si>
  <si>
    <t>https://dev.azure.com/heartlandschools/Mosaic/_git/BOH/pullrequest/42030</t>
  </si>
  <si>
    <t>Only 'Name' not the 'Product Name' - Text changes</t>
  </si>
  <si>
    <t>Added Unit tests for all the AI stories, PR not approved yet.</t>
  </si>
  <si>
    <t>[WAVE]Mosaic BOH - Gen AI (Initiative #37515) - Discovery for Confidence score</t>
  </si>
  <si>
    <t xml:space="preserve">POC for image upload </t>
  </si>
  <si>
    <t>[WAVE]Mosaic BOH - Gen AI (Initiative #37515) - Evaluate Google Vision API and Document API for parsing information from images</t>
  </si>
  <si>
    <r>
      <rPr>
        <b/>
        <sz val="10"/>
        <color rgb="FF000000"/>
        <rFont val="Arial"/>
        <scheme val="minor"/>
      </rPr>
      <t xml:space="preserve">POC </t>
    </r>
    <r>
      <rPr>
        <sz val="10"/>
        <color rgb="FF000000"/>
        <rFont val="Arial"/>
        <scheme val="minor"/>
      </rPr>
      <t xml:space="preserve">for Evaluating Google Vision API.
</t>
    </r>
    <r>
      <rPr>
        <u/>
        <sz val="10"/>
        <color rgb="FF000000"/>
        <rFont val="Arial"/>
        <scheme val="minor"/>
      </rPr>
      <t>Conclusion:</t>
    </r>
    <r>
      <rPr>
        <sz val="10"/>
        <color rgb="FF000000"/>
        <rFont val="Arial"/>
        <scheme val="minor"/>
      </rPr>
      <t xml:space="preserve"> Vision API helps only with detecting text in the image. We need to process it further manually or with another AI call. Also, it would need additional resource provisioning. So, its decided to go with Vertex AI that has the multi-modal capability as well as downstream processing intelligence.</t>
    </r>
  </si>
  <si>
    <t xml:space="preserve">Mosaic BOH [WAVE] - Tier Model	
</t>
  </si>
  <si>
    <t>Started working on 13th of May</t>
  </si>
  <si>
    <t xml:space="preserve">[WAVE]Mosaic BOH - Automation	
</t>
  </si>
  <si>
    <t>https://docs.google.com/document/d/1J7Qy8QJFFmA8YO_pHAZlEOdLtsaKGbtZVhQuiGmysVo/edit?addon_store&amp;pli=1&amp;tab=t.0</t>
  </si>
  <si>
    <t xml:space="preserve">Written Manual Test cases for the AI stories in Azure.
Written and Executed the Automation Test Script for AI Stories.
Manually Tested and Closed the Stories 47441,47902,47451.
</t>
  </si>
  <si>
    <t>Mosaic BOH - Regression - Menus - Maintenance &amp; Cycle Menus - RMG - Weekly Requirements Check has the wrong formatting</t>
  </si>
  <si>
    <t>Mosaic BOH - Regression - Setup - Vendors - Delivery Site tab - Java script error when removing days of week</t>
  </si>
  <si>
    <t>Mosaic BOH - Regression - Reports - Production Records - Scheduler Report gets Javascript error</t>
  </si>
  <si>
    <t>Mosaic BOH - Regression - Recipes - Component Tab - Subgroup Grid too big and covers Add button</t>
  </si>
  <si>
    <t>Mosaic BOH - Regression - Recipe - Maint - Nutrient Tab - Grid is not the right size.</t>
  </si>
  <si>
    <t>Mosaic BOH - Regression - Products - Create INgredient button text cut off</t>
  </si>
  <si>
    <t xml:space="preserve">	Mosaic BOH - Regression - Ordering - Requisitions - Product Grid - Headers need to be resized so Total can fix</t>
  </si>
  <si>
    <t>Mosaic BOH - Regression - Ordering - Warehouse Order Screen - Product grid columns are cut off</t>
  </si>
  <si>
    <t>Mosaic BOH - Regression - Ordering - Warehouse Orders - Doesn't highlight 0'd Items</t>
  </si>
  <si>
    <t>Mosaic BOH - Regression - Recipes - Instructions tab - The grid is too small and you can't see the steps on that tab</t>
  </si>
  <si>
    <t>Mosaic BOH - Regression - Recipes - Ingredient tab - Search page - Grid is too small to show all results</t>
  </si>
  <si>
    <t>Mosaic BOH - Regression - Recipes - If you change the number of portions in the recipe it removes the ingredient</t>
  </si>
  <si>
    <t>Mosaic BOH - Regression - Recipes - MISC tab - Type of Fat search screen - Grid is too small</t>
  </si>
  <si>
    <t>Mosaic BOH - Regression - Recipes - Instructions tab - HACCP Above and Below windows are too big. Bigger than scrollable area</t>
  </si>
  <si>
    <t>Mosaic BOH - Regression - Vendor Orders - Par Level fields not showing any values for items that have par levels set</t>
  </si>
  <si>
    <t>Mosaic BOH - Regression - Vendor Order - On Order Quantity is not showing a Vendor Order that is Committed</t>
  </si>
  <si>
    <t>Mosaic BOH - Regression - Ordering - Central Kitchen Orders - Not showing the additional information boxes (Par Level On Order/Hand)</t>
  </si>
  <si>
    <t>Mosaic BOH - Regression - Menus - Maintenance/Cycle Weekly Check Weekly Nutrients - Font color &amp; Grid spacing</t>
  </si>
  <si>
    <t>Mosaic BOH - Regression - Community - The fields on the import recipe screen are not showing the correct info</t>
  </si>
  <si>
    <t>Mosaic BOH - Regression - Menus - PQs - PQ History screen - the grid is not sized correctly and you can't see the info in the fields</t>
  </si>
  <si>
    <t>Mosaic BOH - Regression - Reimb Meal Groups - Daily Meal Pattern indicators are missing on the main page</t>
  </si>
  <si>
    <t>Mosaic BOH - Regression - Menus - RMG - Entry Screen - The grid is messed up and not displaying all information</t>
  </si>
  <si>
    <t>Mosaic BOH - Regression - Menus - Production Count History screen - Column headers need to be centered - Minor UI issue</t>
  </si>
  <si>
    <t>Mosaic BOH - Regression - Menu Planning - Weekly Requirements Report - Menu dropdown doesn't expand to see menu name</t>
  </si>
  <si>
    <t>Mosaic BOH - Regression - Inventory Inquiry screen - View hyperlink column is too small and full link not available</t>
  </si>
  <si>
    <t>Mosaic BOH - Regression - Weekly Requirements search pages the clear button not looking correct</t>
  </si>
  <si>
    <t>Mosaic BOH - Regression - Menus - PQs screen - Lock Production Quantities - Substitute Recipe is active when PQs are locked</t>
  </si>
  <si>
    <t>Mosaic BOH - Regression - Cycle Menus - Copy Screen - Delete from Copy doesn't update left-hand side (Select multiple) **Firefox**</t>
  </si>
  <si>
    <t xml:space="preserve">	Mosaic BOH - Regression - Recipes - Modifying an ingredient measurement causes the ingredient to be removed from nutrients tab</t>
  </si>
  <si>
    <t>Mosaic BOH - Regression - Import Templates - Import/Export Fields tab - The list of fields does not fully show in the grid. Not scrollable</t>
  </si>
  <si>
    <t>Mosaic BOH - Regression - Setup - Imports - The Results screen doesn't wrap the message so you can't see the info in the error</t>
  </si>
  <si>
    <t>Mosaic BOH - Regression - Setup - Imports - The Test Import button is not a full button</t>
  </si>
  <si>
    <t>Mosaic BOH - Regression - Setup - Import templates - When you add a new format and click Key Fields the text in the field is partially cutoff</t>
  </si>
  <si>
    <t xml:space="preserve">Mosaic BOH - Regression - Setup - Import templates - Mappings &amp; Exclusions tabs - On Add Condition screen there is a rogue dropdown	</t>
  </si>
  <si>
    <t>Mosaic BOH - Regression - Setup - Import/Export Templates - Exclusions - Delete button is smaller than other buttons</t>
  </si>
  <si>
    <t>Mosaic BOH - Regression - Setup - Security Groups - The Allow All check box does not select all other boxes</t>
  </si>
  <si>
    <t>Mosaic BOH - Regression - Recipes - Instructions tab - Ingredient or Sub Recipe dropdown not highlighting when using down arrow and enter buttons</t>
  </si>
  <si>
    <t>POV Comments</t>
  </si>
  <si>
    <t>Code Review Comments</t>
  </si>
  <si>
    <t>Praveen</t>
  </si>
  <si>
    <t xml:space="preserve"> Defect 1 (Checkbox in product page)</t>
  </si>
  <si>
    <t xml:space="preserve">   No POV Comments</t>
  </si>
  <si>
    <t xml:space="preserve"> Defect 2 (please wait Dialog box is undernealth in inventory page )</t>
  </si>
  <si>
    <t xml:space="preserve"> Defect 3 (Cancel button is not working)</t>
  </si>
  <si>
    <t>BOH (Sprint-2)</t>
  </si>
  <si>
    <t>Add User Visibility - Added and Last modified details in Setup &gt; Sites</t>
  </si>
  <si>
    <t>Correct Text Alignment AM/PM missing in the last modified.</t>
  </si>
  <si>
    <t>Add User Visibility - Added and Last modified details in Setup &gt; User</t>
  </si>
  <si>
    <t>BOH (Sprint -3)</t>
  </si>
  <si>
    <t>Bidding - Add note in Bid Response page</t>
  </si>
  <si>
    <t>Error while importing the response - need to fix it</t>
  </si>
  <si>
    <t>Filter Out Inactive/Active Recipes in "Replace Recipe Ingredient"</t>
  </si>
  <si>
    <t>1. If its disabled add blocked symbol 
2. Black, yes, no - follow the order 
3. Whenever there is no result for yes show blank (currently showing active no recipes)</t>
  </si>
  <si>
    <t>BOH (Sprint -4)</t>
  </si>
  <si>
    <t>Regression for Recipe Module</t>
  </si>
  <si>
    <t xml:space="preserve"> Found issue in click over button</t>
  </si>
  <si>
    <t>Regression for Menu Module(Issue in 19069)(Defect)</t>
  </si>
  <si>
    <t>Regression for Menu Module (General Tab)</t>
  </si>
  <si>
    <t>Regression for Inventory Module (Receiving)</t>
  </si>
  <si>
    <t xml:space="preserve">BOH (3.22 Sprint -1) </t>
  </si>
  <si>
    <t>Receiving - Committed Site Transfer - 
Can modify (not save) numbers on committed transfer after clicking header.</t>
  </si>
  <si>
    <t>Mosaic BOH - List of recipes using a specific ingredient</t>
  </si>
  <si>
    <t xml:space="preserve">BOH (3.22 Sprint -2) </t>
  </si>
  <si>
    <t>Mosaic BOH - Add 'CSV' as Display type to Product List Report</t>
  </si>
  <si>
    <t>Should filter the data based on Report type also.</t>
  </si>
  <si>
    <t>Mosaic BoH - Griffin-Spalding County Schools - 
Meal Totals tab shows duplicates</t>
  </si>
  <si>
    <t xml:space="preserve">BOH (3.22 Sprint -3) </t>
  </si>
  <si>
    <t>Mosaic BoH - Security Group - Make a alignment proper and
If Allow Assign Recipes To Meal Viewer Display Groups is checked then Auto check the Menus - Mealviewer</t>
  </si>
  <si>
    <t>Testing the Kendo Updates - Bidding Module</t>
  </si>
  <si>
    <t>Testing the Kendo Updates - Products Module</t>
  </si>
  <si>
    <t xml:space="preserve">BOH (3.22 Sprint -4) </t>
  </si>
  <si>
    <t>Testing the Kendo Updates 2025 - Menu, Setup, Reports and Setup Module</t>
  </si>
  <si>
    <t xml:space="preserve">BOH (3.22 Sprint -5) </t>
  </si>
  <si>
    <t>Working on fixing the  Kendo updates 2025 issues.</t>
  </si>
  <si>
    <t>Working on Regression on Inventory Module</t>
  </si>
  <si>
    <t>Working on Regression on Product Module</t>
  </si>
  <si>
    <t>Working on Regression on Recipes Module</t>
  </si>
  <si>
    <t>Working on Regression on Ordering Module</t>
  </si>
  <si>
    <t xml:space="preserve">BOH (3.22 Sprint -6) </t>
  </si>
  <si>
    <t>Working on Regression on Menu Module</t>
  </si>
  <si>
    <t>Working on Regression on Reports Module</t>
  </si>
  <si>
    <t>Working on Regression on Setup Module</t>
  </si>
  <si>
    <t xml:space="preserve">Krupa, Shreelata &amp; Charles </t>
  </si>
  <si>
    <t>Kendo update - Cosmetic enhancements</t>
  </si>
  <si>
    <t>nil</t>
  </si>
  <si>
    <t>https://dev.azure.com/heartlandschools/Mosaic/_git/BOH/pullrequest/41916</t>
  </si>
  <si>
    <t>Mosaic BOH - 3.22 Regression - Inventory</t>
  </si>
  <si>
    <t>Mosaic BOH - 3.22 Regression - Products</t>
  </si>
  <si>
    <t>3.22 Sprint 5 [stretch]</t>
  </si>
  <si>
    <t>Mosaic BOH - 3.22 Regression - Recipes</t>
  </si>
  <si>
    <t>Mosaic BOH - 3.22 Regression - Ordering</t>
  </si>
  <si>
    <t>We took this at the end of the sprint. And Testing is in Progress</t>
  </si>
  <si>
    <t>[WAVE]Mosaic BOH - Gen AI (Initiative #37515) - Implement RAG</t>
  </si>
  <si>
    <t>https://dev.azure.com/heartlandschools/Mosaic/_git/BOH/pullrequest/41626</t>
  </si>
  <si>
    <t>Scroll Issue</t>
  </si>
  <si>
    <t>UI Fixes</t>
  </si>
  <si>
    <t>UI Issues - Close Window not shown, close button in cycle menu not working and not visible, 
- Toaster popup shown behind the popup(existing one)
-On reusing the save menu code during append scenario it was throwing error.
- Tooltip issue at calendar
- Setting up GCP account for Priya to make her smooth working of Menu Assistant AI.
- Tested with various scenarios with menu generation and appending and overwriting it.
- Missing of js file call inside html file in release folder
- Fixed the issue of seperate popup scroll and page wise scroll to view the popup at Top of the screen</t>
  </si>
  <si>
    <t>Security group updated for all the options separately for futuristic.
but Gary wants it to update it for 1 option only for now. so again reworked on that story.</t>
  </si>
  <si>
    <t>[WAVE]Mosaic BoH (Gen AI) - Additional Instructions Improvements</t>
  </si>
  <si>
    <t>https://dev.azure.com/heartlandschools/Mosaic/_git/BOH/pullrequest/41738</t>
  </si>
  <si>
    <t>3.22 Sprint 5
[stretch]</t>
  </si>
  <si>
    <t>Testing is still in Progress</t>
  </si>
  <si>
    <t>Suggested to add Ingredients - Measurements</t>
  </si>
  <si>
    <t>Writting the Manual Test Case for the AI stories .
46936 Story Completed
46935 Story Completed</t>
  </si>
  <si>
    <t>InProgress</t>
  </si>
  <si>
    <t>Mosaic BOH - Determine areas where substitutions are affecting Meal Totals</t>
  </si>
  <si>
    <t>https://dev.azure.com/heartlandschools/Mosaic/_git/BOH/pullrequest/41556</t>
  </si>
  <si>
    <t>Mohammed/Charles</t>
  </si>
  <si>
    <t>Mosaic BOH - Menus MealViewer settings improvement</t>
  </si>
  <si>
    <t>https://dev.azure.com/heartlandschools/Mosaic/_git/BOH/pullrequest/41510</t>
  </si>
  <si>
    <t>Mosaic BOH(3.22) - Kendo update</t>
  </si>
  <si>
    <t>https://dev.azure.com/heartlandschools/Mosaic/_git/BOH/pullrequest/41691</t>
  </si>
  <si>
    <t>[WAVE}Mosaic BOH - Gen AI (Initiative #37515) - QR Code Login</t>
  </si>
  <si>
    <t>Separate Resource file for AI messages</t>
  </si>
  <si>
    <t>inherit : BaseController instead of : Controller</t>
  </si>
  <si>
    <t>Environment was not ready for AI testing</t>
  </si>
  <si>
    <t>Remove commented codes, excell lines, and unwanted code pushes</t>
  </si>
  <si>
    <t>Remove commented lines</t>
  </si>
  <si>
    <t>UI popup at center, 2 option to adopt in same day</t>
  </si>
  <si>
    <t>Suggested UI changes and has a few issues</t>
  </si>
  <si>
    <t>Suggested to include a Popup</t>
  </si>
  <si>
    <r>
      <rPr>
        <sz val="10"/>
        <color rgb="FF000000"/>
        <rFont val="Arial"/>
        <scheme val="minor"/>
      </rPr>
      <t xml:space="preserve">UI Issues - UI popup issue , as it doesnt not mention the clear line where the calendar and grid's get the error.
</t>
    </r>
    <r>
      <rPr>
        <sz val="10"/>
        <color rgb="FF000000"/>
        <rFont val="Arial"/>
        <scheme val="minor"/>
      </rPr>
      <t xml:space="preserve">
</t>
    </r>
    <r>
      <rPr>
        <sz val="10"/>
        <color rgb="FF000000"/>
        <rFont val="Arial"/>
        <scheme val="minor"/>
      </rPr>
      <t>-Grouping of recipes when there are more than 1 option for an single day</t>
    </r>
  </si>
  <si>
    <t>Use Constants for text instead of HardCoded value</t>
  </si>
  <si>
    <t>Filter District in Recipe data</t>
  </si>
  <si>
    <t>3.22 Sprint 4
[stretch]</t>
  </si>
  <si>
    <t>[WAVE]Mosaic BOH - Gen AI (Initiative #37515) - Implement AI Abstraction Layer</t>
  </si>
  <si>
    <t>On hold, due to dependency issues.</t>
  </si>
  <si>
    <t>Mosaic BoH (Gen AI) - Additional Instructions Improvements</t>
  </si>
  <si>
    <t>Newly added into this sprint and priority by the client. AC updated on 14-Apr-2025</t>
  </si>
  <si>
    <t>Newly added into this sprint and priority by the client.</t>
  </si>
  <si>
    <t>Suriya</t>
  </si>
  <si>
    <t>Tested the 46743 Kendo Update story, so unable to proceed with automation Supported Suresh for writing the Automation test cases</t>
  </si>
  <si>
    <t>Priyadharsini</t>
  </si>
  <si>
    <t>[WAVE]Mosaic BOH - Automation</t>
  </si>
  <si>
    <t>https://dev.azure.com/heartlandschools/Mosaic/_git/BOH/pullrequest/41554</t>
  </si>
  <si>
    <t xml:space="preserve">Written Automation test script for Recipe Module.
</t>
  </si>
  <si>
    <t>https://docs.google.com/document/d/1J7Qy8QJFFmA8YO_pHAZlEOdLtsaKGbtZVhQuiGmysVo/edit?addon_store&amp;tab=t.0</t>
  </si>
  <si>
    <t>Written Manual test cases for the AI stories 47451 and 47441</t>
  </si>
  <si>
    <t>Mosaic BoH - Add Substituted recipes to the Production Costing Report</t>
  </si>
  <si>
    <t>https://dev.azure.com/heartlandschools/Mosaic/_git/BOH/pullrequest/41339</t>
  </si>
  <si>
    <t>Mohamed &amp; Charles</t>
  </si>
  <si>
    <t xml:space="preserve">46857	</t>
  </si>
  <si>
    <t>Mosaic BOH - Include the substitute recipe in the Mealviewer</t>
  </si>
  <si>
    <t>https://dev.azure.com/heartlandschools/Mosaic/_git/BOH/pullrequest/41390</t>
  </si>
  <si>
    <t>P</t>
  </si>
  <si>
    <t>Story moved to testing. Since it has dependency with Mealviewer application, this story can be tested only in QA environment and there are lot to test in both the side and it's in progress.</t>
  </si>
  <si>
    <t>Mosaic BOH - Production Record Costing Report - Label Change for State</t>
  </si>
  <si>
    <t>https://dev.azure.com/heartlandschools/Mosaic/_git/BOH/pullrequest/41357</t>
  </si>
  <si>
    <t>Mosaic BOH - Prod Qty Screen - Label Change</t>
  </si>
  <si>
    <t>https://dev.azure.com/heartlandschools/Mosaic/_git/BOH/pullrequest/41391</t>
  </si>
  <si>
    <t>Story points were underestimated.</t>
  </si>
  <si>
    <t>3.22 Sprint 3 [Stretch]</t>
  </si>
  <si>
    <t xml:space="preserve">	[WAVE]Mosaic BOH - Automation</t>
  </si>
  <si>
    <t>https://dev.azure.com/heartlandschools/Mosaic/_git/BOH/pullrequest/41299</t>
  </si>
  <si>
    <t>Writting Automation Test Script for Recipe Module 
Total 14 Test cases, Completed writting. 
Story 47615	[WAVE]Mosaic BOH - Automation.</t>
  </si>
  <si>
    <t>https://dev.azure.com/heartlandschools/Mosaic/_git/BOH/pullrequest/41551</t>
  </si>
  <si>
    <t>Completed the issues raised by Suriya in first round of testing.And now fixing the issues from second round of testing.</t>
  </si>
  <si>
    <t>https://dev.azure.com/heartlandschools/Mosaic/_git/BOH/pullrequest/41365</t>
  </si>
  <si>
    <t>Fixed the failed Test cases in Recipe and community module.
Total Test Cases in Recipe and community module - 80
Failed Test Cases in Recipe and community module - 20
Fixed Test Cases in Recipe and community module - 20
Overall Result - Worked on Recipe &amp; community module.
Each Module I will be calculating the story points - I will be using the same story for a Release cycle</t>
  </si>
  <si>
    <t>https://heartlandschools.visualstudio.com/Mosaic/_git/BOH/pullrequest/41502</t>
  </si>
  <si>
    <t>POC of Semantic Search with Google BigQuery 
Implementing Prompt and Response Optimization</t>
  </si>
  <si>
    <t>Mosaic BoH - Multiple district - Potential bad data found when saving production quantities(3sp)</t>
  </si>
  <si>
    <t xml:space="preserve">Mosaic BOH - Menus - Adding Recipes - program freezing when adding items(1 sp) </t>
  </si>
  <si>
    <t>Mosaic BOH - Menus - PQ screen - Meal Totals are not being copied with menus.(1 sp)</t>
  </si>
  <si>
    <t>Mosaic BOH - Menus - PQ screen - There is a Comments field for the Meal Total for some reason. Should not be there(1 sp)</t>
  </si>
  <si>
    <t>Production Defect
Data Issue</t>
  </si>
  <si>
    <t xml:space="preserve">Performance Issue
</t>
  </si>
  <si>
    <t>Mosaic BOH - ER - Add Product Status in Product List report</t>
  </si>
  <si>
    <t>Header Missing</t>
  </si>
  <si>
    <t>https://dev.azure.com/heartlandschools/Mosaic/_git/BOH/pullrequest/41093</t>
  </si>
  <si>
    <t>MBOH - Eliminate the email validation on deactivate/delete users</t>
  </si>
  <si>
    <t>https://dev.azure.com/heartlandschools/Mosaic/_git/BOH/pullrequest/41123</t>
  </si>
  <si>
    <t>Richard B</t>
  </si>
  <si>
    <t>Mosaic BOH - Tiered Access Levels - aka Feature Flags (Acceleration)</t>
  </si>
  <si>
    <t>Remove excess space in the dropdown - existing issue
Camel case</t>
  </si>
  <si>
    <t>https://dev.azure.com/heartlandschools/Mosaic/_git/BOH/pullrequest/41176</t>
  </si>
  <si>
    <t>Limit the data field length to 50 chars</t>
  </si>
  <si>
    <t>3.22 Sprint 2 [Stretch]</t>
  </si>
  <si>
    <t>Mosaic BOH - (C0026) - Add Meal Totals to the Production Summary report</t>
  </si>
  <si>
    <t>https://dev.azure.com/heartlandschools/Mosaic/_git/BOH/pullrequest/41193</t>
  </si>
  <si>
    <t>Meal total value was wrong</t>
  </si>
  <si>
    <t>Completed the issues raised by Suriya in all the modules.And now we are going through the second round of testing and fix them.</t>
  </si>
  <si>
    <t>Check and uncheck in mealviewer tab not working properly</t>
  </si>
  <si>
    <t>Development In-Progress, Few scenarios completed, have to cover few more scenarios.</t>
  </si>
  <si>
    <t xml:space="preserve">Suriya </t>
  </si>
  <si>
    <t>Completed 80% of the recipe module test cases and will complete remaining test cases and Rise PR in 3.22 Sprint 3</t>
  </si>
  <si>
    <t>3.22 Sprint 2 Stretch</t>
  </si>
  <si>
    <t>Mosaic BoH - Multiple district - Potential bad data found when saving production quantities</t>
  </si>
  <si>
    <t>Use meaning name for naming the variable and function.
Try to make the code more effective</t>
  </si>
  <si>
    <t>MBOH - Menus - PQ - Rename Close All Sites to Lock All Sites</t>
  </si>
  <si>
    <t>https://dev.azure.com/heartlandschools/Mosaic/_git/BOH/pullrequest/40812</t>
  </si>
  <si>
    <t>Mosaic BOH - Substitute Recipe - Update Inventory Usage</t>
  </si>
  <si>
    <t>https://dev.azure.com/heartlandschools/Mosaic/_git/BOH/pullrequest/40605</t>
  </si>
  <si>
    <t>Mosaic BOH - Bidding - Hide Rankings menu</t>
  </si>
  <si>
    <t>https://dev.azure.com/heartlandschools/Mosaic/_git/BOH/pullrequest/40876</t>
  </si>
  <si>
    <t>Mosaic BOH - Show Order Quantities Separately for Vendor Orders, WH Orders, CK Orders</t>
  </si>
  <si>
    <t>https://dev.azure.com/heartlandschools/Mosaic/_git/BOH/pullrequest/40979</t>
  </si>
  <si>
    <t>3.22 Sprint 1 [Stretch]</t>
  </si>
  <si>
    <t>Mosaic BOH - Copy District/Delete District - Add Bidding and Some information is missing from the Copy and probably from the delete as well</t>
  </si>
  <si>
    <t>https://dev.azure.com/heartlandschools/Mosaic/_git/BOH/pullrequest/40999</t>
  </si>
  <si>
    <t>ER - Mosaic BOH - List of recipes using a specific ingredient</t>
  </si>
  <si>
    <t>https://dev.azure.com/heartlandschools/Mosaic/_git/BOH/pullrequest/40966</t>
  </si>
  <si>
    <t xml:space="preserve">
Mosaic BOH - Automation</t>
  </si>
  <si>
    <t>https://dev.azure.com/heartlandschools/Mosaic/_git/BOH/pullrequest/41053</t>
  </si>
  <si>
    <t>Fixed the failed Test cases in Recipe module.
Total Test Cases in Recipe module - 57
Failed Test Casesin Recipe - 15
Fixed Test Cases in Recipe - 15
Overall Result - Worked on Recipe Module
Each Module I will be calculating the story points - I will be using the same story for a Release cycle</t>
  </si>
  <si>
    <t xml:space="preserve">3.22 Sprint 1
</t>
  </si>
  <si>
    <t>Mosaic BOH - Receiving - Committed Site Transfer - Can modify (not save) numbers on committed transfer after clicking header.</t>
  </si>
  <si>
    <t>Existing issue, missied to handle this scenario as a part of development</t>
  </si>
  <si>
    <t>Mosaic BoH - Polk School District - Items on order with no order open</t>
  </si>
  <si>
    <t xml:space="preserve">Existing production Issue </t>
  </si>
  <si>
    <t>Sub-Recipes are not being added to the Usage</t>
  </si>
  <si>
    <t>Scenario was not covered as part of development</t>
  </si>
  <si>
    <t>Inprogress</t>
  </si>
  <si>
    <t xml:space="preserve">3.21 Sprint 4
</t>
  </si>
  <si>
    <t>Mosaic BOH - 3.21 Regression - Inventory</t>
  </si>
  <si>
    <t>Mosaic BOH - 3.21 Regression - Recipes</t>
  </si>
  <si>
    <t>Mosaic BOH - 3.21 Regression - Menus/Cycle Menus</t>
  </si>
  <si>
    <t>Mosaic BOH - Bidding - Add note in Bid Analysis Page</t>
  </si>
  <si>
    <t>https://dev.azure.com/heartlandschools/Mosaic/_git/BOH/pullrequest/40624</t>
  </si>
  <si>
    <t>3.21 Sprint 4
[Stretch]</t>
  </si>
  <si>
    <t>MBOH - ER - Filter Out Inactive/Active Recipes in "Replace Recipe Ingredient"</t>
  </si>
  <si>
    <t>https://dev.azure.com/heartlandschools/Mosaic/_git/BOH/pullrequest/40650</t>
  </si>
  <si>
    <t>This story is not for current release 3.21.So it will be tested after release but it will be testing bucket.</t>
  </si>
  <si>
    <t>Mosaic BOH - USDA Guidance - Update Veg, Beans &amp; Peas (Legumes) subgroup label in menu contribution report</t>
  </si>
  <si>
    <t>https://dev.azure.com/heartlandschools/Mosaic/_git/BOH/pullrequest/40764</t>
  </si>
  <si>
    <t>Font needs to be fixed</t>
  </si>
  <si>
    <t>RCA Reason Mandatory*</t>
  </si>
  <si>
    <t xml:space="preserve">	Mosaic BOH - Regression - Menus - Click No on do you want to save in a scenario pushes you back to the search page</t>
  </si>
  <si>
    <t>Development was not covered in Menus -&gt; PQ Screen</t>
  </si>
  <si>
    <t xml:space="preserve">Mosaic BOH - Regression - Menus/Cycle Menus - Getting an error when clicking Reimbursable Meal Group button.	
</t>
  </si>
  <si>
    <t>Mosaic BOH - Regression - Copy District does not copy over production quantities</t>
  </si>
  <si>
    <t>Data issue for regression districts, fixed by charles</t>
  </si>
  <si>
    <t>No POV Comments</t>
  </si>
  <si>
    <t>MBOH - Menus - PQ - Combine the Copy buttons into one Common button</t>
  </si>
  <si>
    <t>https://dev.azure.com/heartlandschools/Mosaic/_git/BOH/pullrequest/40463</t>
  </si>
  <si>
    <t>Mosaic BOH - Bidding - Add note in Bid Response page</t>
  </si>
  <si>
    <t>https://dev.azure.com/heartlandschools/Mosaic/_git/BOH/pullrequest/40573</t>
  </si>
  <si>
    <t xml:space="preserve">3.21 Sprint 3
</t>
  </si>
  <si>
    <t>Mosaic BOH - Add substitute recipe in the Production Quantities for a site for a menu date - (Step 3)</t>
  </si>
  <si>
    <t>https://dev.azure.com/heartlandschools/Mosaic/_git/BOH/pullrequest/40441</t>
  </si>
  <si>
    <t>Able to add the main recipe as sub recipe</t>
  </si>
  <si>
    <t>3.21 Sprint 3
[Stretch]</t>
  </si>
  <si>
    <t>MBOH - Add User Visibility - Added and Last modified details in Setup &gt; Sites</t>
  </si>
  <si>
    <t>https://dev.azure.com/heartlandschools/Mosaic/_git/BOH/pullrequest/40512</t>
  </si>
  <si>
    <t>MBOH - Add User Visibility - Added and Last modified details in Setup &gt; Users</t>
  </si>
  <si>
    <t>https://dev.azure.com/heartlandschools/Mosaic/_git/BOH/pullrequest/40579</t>
  </si>
  <si>
    <t>Mosaic BOH - Requisition - Include substitute recipes when creating requisition by importing menus</t>
  </si>
  <si>
    <t>https://dev.azure.com/heartlandschools/Mosaic/_git/BOH/pullrequest/40552</t>
  </si>
  <si>
    <t>Mosaic BOH - Production Record Report - add substitute recipe to a site's menu (PQ)</t>
  </si>
  <si>
    <t>https://dev.azure.com/heartlandschools/Mosaic/_git/BOH/pullrequest/40585</t>
  </si>
  <si>
    <t>The requirment for the story was changed and even there are many  test scenarios which has to be covered.</t>
  </si>
  <si>
    <t>Remove not mapping table join from stored procedure</t>
  </si>
  <si>
    <t>https://dev.azure.com/heartlandschools/Mosaic/_git/BOH/pullrequest/40511</t>
  </si>
  <si>
    <t>Fixed the failed Test cases in Inventory module.
Total Test Cases in Inventory  module - 56
Failed Test Casesin Inventory  - 23
Fixed Test Cases in Inventory  - 23
Overall Result - Completed Inventory Module
Each Module I will be calculating the story points - I will be using the same story for a Release cycle</t>
  </si>
  <si>
    <t>Estimated(hrs/sp)</t>
  </si>
  <si>
    <t>Actual(hrs/sp)</t>
  </si>
  <si>
    <t>Actual Work logs</t>
  </si>
  <si>
    <t>Mosaic BOH - Add Audit logging</t>
  </si>
  <si>
    <t>https://dev.azure.com/heartlandschools/Mosaic/_git/BOH/pullrequest/40083</t>
  </si>
  <si>
    <t>Mosaic BOH - Bidding - Add the ability to edit Bid Pricelist</t>
  </si>
  <si>
    <t>1)LINQ query performance issue
2)Activate the Price list link based on User access rights</t>
  </si>
  <si>
    <t>https://dev.azure.com/heartlandschools/Mosaic/_git/BOH/pullrequest/40133</t>
  </si>
  <si>
    <t>Mosaic BOH - Add substitute recipe in the Production Quantities - UI Change only (Step 1)</t>
  </si>
  <si>
    <t>https://dev.azure.com/heartlandschools/Mosaic/_git/BOH/pullrequest/40227</t>
  </si>
  <si>
    <t>Use Resource file for button text</t>
  </si>
  <si>
    <t>Mosaic BOH - Add substitute recipe in the Production Quantities for a site for a menu date - (Step 2)</t>
  </si>
  <si>
    <t>https://dev.azure.com/heartlandschools/Mosaic/_git/BOH/pullrequest/40232</t>
  </si>
  <si>
    <t>1. Don't allow to add the same sub recipe to an original recipe.
2. After adding sub recipe, there is no item was highlighted but Substitute Recipe was enabled</t>
  </si>
  <si>
    <t>Mosaic BOH - Add the User Visibility/Last modified details under Vendors</t>
  </si>
  <si>
    <t>https://dev.azure.com/heartlandschools/Mosaic/_git/BOH/pullrequest/40286</t>
  </si>
  <si>
    <t>Mosaic BOH - (CPS - C0020) Add the User Visibility/Last modified details in Menus</t>
  </si>
  <si>
    <t>https://dev.azure.com/heartlandschools/Mosaic/_git/BOH/pullrequest/40380</t>
  </si>
  <si>
    <t>1. Last Modified Text is bold
2. Opened by text is coming by default in the production quantities screen
3. Time is different in the Recipe tab and PQ screen</t>
  </si>
  <si>
    <t>The development for story was completed on 20/01/2025.However, the offshore tester found one issue so, fixed and pushed the PR on the next day.Also 20/01/2025 was onsite holiday. 
Ready for Testing</t>
  </si>
  <si>
    <t>3.21 Sprint 2
[Stretch]</t>
  </si>
  <si>
    <t>https://dev.azure.com/heartlandschools/Mosaic/_git/BOH/pullrequest/40152</t>
  </si>
  <si>
    <t>Fixed the failed Test cases in Ingredient and Product module.
Total Test Cases in Ingredient and Product module - 121
Failed Test Casesin Ingredient and Product module - 37
Fixed Test Cases in Ingredient and Product module - 37
Overall Result - Completed Ingredient and Product Module</t>
  </si>
  <si>
    <t>Found that if you log in with another user you don't see the information</t>
  </si>
  <si>
    <t>Development was not covered for multi user scenario</t>
  </si>
  <si>
    <t>Mosaic BoH - Mercedes ISD - Issue with Inventory Inquiry Product Transaction screen</t>
  </si>
  <si>
    <t xml:space="preserve">Production Issue. </t>
  </si>
  <si>
    <t>Mosaic BOH - Adjustments - Please Wait dialog after committing is underneath the screen to commit the adjustment</t>
  </si>
  <si>
    <t>The comments field is being applied to the recipe above the substitutions.</t>
  </si>
  <si>
    <t>Code Issue</t>
  </si>
  <si>
    <t>Mosaic BOH - Bidding -Vendor name mismatch popup change</t>
  </si>
  <si>
    <t>Closed</t>
  </si>
  <si>
    <t>Code readability improvement</t>
  </si>
  <si>
    <t>https://dev.azure.com/heartlandschools/Mosaic/_git/BOH/pullrequest/40043</t>
  </si>
  <si>
    <t>Color - Button disable visibiltiy change</t>
  </si>
  <si>
    <t>Mosaic BOH - Add the Par Level Report (to check Items that are Within/Above/Below)</t>
  </si>
  <si>
    <t>https://heartlandschools.visualstudio.com/Mosaic/_git/BOH/pullrequest/40044</t>
  </si>
  <si>
    <t>Mosaic BOH - Data Maintenance - Set District Name automatically</t>
  </si>
  <si>
    <t>https://dev.azure.com/heartlandschools/Mosaic/_git/BOH/pullrequest/40053</t>
  </si>
  <si>
    <t>Mosaic BOH - Bidding - Add Vendor dropdown in Bid Award summary</t>
  </si>
  <si>
    <t>https://dev.azure.com/heartlandschools/Mosaic/_git/BOH/pullrequest/40094</t>
  </si>
  <si>
    <t>Mosaic BOH - USDA Guidance - Update Veg, Beans &amp; Peas (Legumes) subgroup label</t>
  </si>
  <si>
    <t>https://dev.azure.com/heartlandschools/Mosaic/_git/BOH/pullrequest/40067</t>
  </si>
  <si>
    <t>Mosaic BOH - Bidding - Add the ability to attach any doc in bid analysis</t>
  </si>
  <si>
    <t>https://dev.azure.com/heartlandschools/Mosaic/_git/BOH/pullrequest/40088</t>
  </si>
  <si>
    <t>Suggestion - Add other buttons like in General tab</t>
  </si>
  <si>
    <t>In previous sprint during review client suggested to add server-side checks for file extension on the attachment upload.</t>
  </si>
  <si>
    <t xml:space="preserve">3.21 Sprint 1 </t>
  </si>
  <si>
    <t>Mosaic BOH - Kendo update</t>
  </si>
  <si>
    <t>The story is in progress as we have to update the Kendo controls to latest version.The story could spill over few more sprints as the same was done earlier  (story 35612) which took total 316 hrs.Completed the dropdown control and moved to Grid but the functionality of grid paging affected the dropdown button color.</t>
  </si>
  <si>
    <t>3.21 Sprint 1 Stretch</t>
  </si>
  <si>
    <t>Ready for Testing</t>
  </si>
  <si>
    <t>Story in Peer Review</t>
  </si>
  <si>
    <t>Mosaic BOH - Bidding - Analysis Screen - Open up a bid and get an error</t>
  </si>
  <si>
    <t>Mosaic BOH - 3.20 Regression - Ordering</t>
  </si>
  <si>
    <t>Regression</t>
  </si>
  <si>
    <t>Mosaic BOH - 3.20 Regression - Menus/Cycle Menus</t>
  </si>
  <si>
    <t>Mosaic BOH - 3.20 Regression - Reports</t>
  </si>
  <si>
    <t>Mosaic BOH - 3.20 Regression - Setup</t>
  </si>
  <si>
    <t>https://heartlandschools.visualstudio.com/Mosaic/_git/BOH/pullrequest/40022</t>
  </si>
  <si>
    <t>cosmetic changes</t>
  </si>
  <si>
    <t>Review and testing pending. Blocked due to a Hotfix. Dependency over Hotfix itself.</t>
  </si>
  <si>
    <t>Mosaic BOH - CPS - Populate the Vendor name in the Production Planning Shopping List Report (3.21)</t>
  </si>
  <si>
    <t>https://dev.azure.com/heartlandschools/Mosaic/_git/BOH/pullrequest/39969</t>
  </si>
  <si>
    <t>Regression Defect</t>
  </si>
  <si>
    <t>Mosaic BOH - Regression - Inventory - Usage - Screen is locked when saved without a delivery date</t>
  </si>
  <si>
    <t>Mosaic BOH - Regression - Recipes - Ingredient tab - The Source dropdown not bringing back correct results. USDA not showing correctly</t>
  </si>
  <si>
    <t>Mosaic BOH - Regression - Menus - PQ Screen - Dirty Data and Validation causing issue when Site changed</t>
  </si>
  <si>
    <t xml:space="preserve">	Mosaic BOH - Regression - Orders - On Order Quantity not showing correct values</t>
  </si>
  <si>
    <t>Mosaic BOH - Regression - Menus - Dirty Data - Clicking PQ button with dirty data doesn't bring you to the right place</t>
  </si>
  <si>
    <t>Mosaic BOH - Regression - Setup - Allergens - Search button doesn't work. Causing error in the console</t>
  </si>
  <si>
    <t>Mosaic BOH - Potential Defect - Inventory on Hand Report showing wrong decimal against setting.</t>
  </si>
  <si>
    <t>Mosaic BOH - Regression - Cycle Menus - Weekly Nutrient Check - Calories Not showing any of the info for % of Target, Shortfall, Overage, Missing Data</t>
  </si>
  <si>
    <t>Mosaic BOH - Regression - District Copy - Recipes - The Instruction Step assignments of the recipe ingredients is not being copied</t>
  </si>
  <si>
    <t>Mosaic BOH - Regression - Menus - PQ screen - Allow Add/Allow Edit permissions fields are editable when shouldn't be</t>
  </si>
  <si>
    <t>Mosaic BOH - Production Records - Footers are being shown over the top of the menu items</t>
  </si>
  <si>
    <t>Mosaic BOH - Receiving - Check boxes are jumping when clicking them</t>
  </si>
  <si>
    <t xml:space="preserve">
3.20 Sprint 10</t>
  </si>
  <si>
    <t>Mosaic BOH - Add 'Sites to Sync' option in the MealViewer Settings</t>
  </si>
  <si>
    <t>https://dev.azure.com/heartlandschools/Mosaic/_git/BOH/pullrequest/39567</t>
  </si>
  <si>
    <t>Mosaic BOH - 3.20 Regression - Inventory</t>
  </si>
  <si>
    <t>Mosaic BOH - 3.20 Regression - Products</t>
  </si>
  <si>
    <t>nn</t>
  </si>
  <si>
    <t xml:space="preserve">46411	</t>
  </si>
  <si>
    <t>Mosaic BOH - 3.20 Regression - Recipes</t>
  </si>
  <si>
    <t>Mosaic BOH - 3.20 Regression - Ingredients</t>
  </si>
  <si>
    <t>Mosaic BOH - Vendor Order Search page - Search is having issues where it freezes and then crashes the site.</t>
  </si>
  <si>
    <t>Mosaic BOH - Regression - Inventory - Transfers - Validation for Same Site not working in a certain instance</t>
  </si>
  <si>
    <t xml:space="preserve">
3.20 Sprint 9</t>
  </si>
  <si>
    <t>Mosaic BOH - Bidding - Award Summary report</t>
  </si>
  <si>
    <t>Sathya</t>
  </si>
  <si>
    <t>https://dev.azure.com/heartlandschools/Mosaic/_git/BOH/pullrequest/39485</t>
  </si>
  <si>
    <t>Alingment issue</t>
  </si>
  <si>
    <t>Mosaic BOH - Bidding - Add the Product notes in the Bid Response and Analysis page</t>
  </si>
  <si>
    <t>https://dev.azure.com/heartlandschools/Mosaic/_git/BOH/pullrequest/39383</t>
  </si>
  <si>
    <t>Alignment issue</t>
  </si>
  <si>
    <t>Mosaic BOH - Bidding - Line Item Analysis</t>
  </si>
  <si>
    <t>https://dev.azure.com/heartlandschools/Mosaic/_git/BOH/pullrequest/39161</t>
  </si>
  <si>
    <t>Working on bouncebacks</t>
  </si>
  <si>
    <t xml:space="preserve">46053	</t>
  </si>
  <si>
    <t>Mosaic BOH - Bidding - Line Item - Complete Award</t>
  </si>
  <si>
    <t>https://dev.azure.com/heartlandschools/Mosaic/_git/BOH/pullrequest/39322</t>
  </si>
  <si>
    <t>Add four Decimal points for pricelist</t>
  </si>
  <si>
    <t>46114	Mosaic BOH - Bidding - Include the product notes in the bidding document</t>
  </si>
  <si>
    <t>https://dev.azure.com/heartlandschools/Mosaic/_git/BOH/pullrequest/39406</t>
  </si>
  <si>
    <t xml:space="preserve">
3.20 Sprint 9 - Stretch</t>
  </si>
  <si>
    <t>Mosaic BOH - DCCK Menu Data Export accessible by the user</t>
  </si>
  <si>
    <t>https://dev.azure.com/heartlandschools/Mosaic/_git/BOH/pullrequest/39440</t>
  </si>
  <si>
    <t>Remove Template Name and Type</t>
  </si>
  <si>
    <t>1)Bid Maintenance Screen - If you save a bid without a Bid Type it removes the dropdown and you can't save</t>
  </si>
  <si>
    <t>None</t>
  </si>
  <si>
    <t>1)Items are showing on one screen instead of multiple
2)Items without a purchase unit weight or measure are showing as the lowest price and having a check mark if it's the only one
3)Getting a message when clicking Award Summary even though at least one item is selected on each page
4)Award Summary page not showing anything</t>
  </si>
  <si>
    <t xml:space="preserve">1)Nothing shows up on the Award Summary unless you hit save on the previous screen first. Even if all check marks are god
</t>
  </si>
  <si>
    <t>2)Change wording of Complete Award popup to "You are about to Award this bid. This will create price lists for the winning bidders. Do you wish to continue?"</t>
  </si>
  <si>
    <t>Requirements</t>
  </si>
  <si>
    <t>On Clicking Award Summary notify the user if any of the item is not awarded to any vendor.</t>
  </si>
  <si>
    <t>Development complete,testing is in progress</t>
  </si>
  <si>
    <t>Mosaic BOH - DC Central Kitchen Export UI</t>
  </si>
  <si>
    <t>https://dev.azure.com/heartlandschools/Mosaic/_git/BOH/pullrequest/39157</t>
  </si>
  <si>
    <t>Mosaic BOH - Bidding - Add the ability to include product notes in the Bid spec</t>
  </si>
  <si>
    <t>https://dev.azure.com/heartlandschools/Mosaic/_git/BOH/pullrequest/39279</t>
  </si>
  <si>
    <t>3.20 Sprint 8 - Stretch</t>
  </si>
  <si>
    <t>Mosaic BOH - Data Lake Exports - Export tables to Google Cloud Bucket</t>
  </si>
  <si>
    <t>https://dev.azure.com/heartlandschools/Mosaic/_git/BOH/pullrequest/39232</t>
  </si>
  <si>
    <r>
      <rPr>
        <b/>
        <sz val="10"/>
        <color rgb="FF000000"/>
        <rFont val="Arial"/>
        <scheme val="minor"/>
      </rPr>
      <t>To Do:</t>
    </r>
    <r>
      <rPr>
        <sz val="10"/>
        <color rgb="FF000000"/>
        <rFont val="Arial"/>
        <scheme val="minor"/>
      </rPr>
      <t xml:space="preserve"> Pre-select the items with the lowest price as per Acceptance Criteria</t>
    </r>
  </si>
  <si>
    <t>Award Summary button should be disabled if none of the item is selected
Suggested a few cosmetic changes</t>
  </si>
  <si>
    <t>Mosaic BoH - Modify Grain Requirement for SY 2024 - 2025</t>
  </si>
  <si>
    <t>https://dev.azure.com/heartlandschools/Mosaic/_git/BOH/pullrequest/38991</t>
  </si>
  <si>
    <t>Mosaic BOH - VOEF - Feature accessible only to the special district.</t>
  </si>
  <si>
    <t>https://dev.azure.com/heartlandschools/Mosaic/_git/BOH/pullrequest/39069</t>
  </si>
  <si>
    <t>Delete format needs to be handled</t>
  </si>
  <si>
    <t>3.20 Sprint 7 Stretch</t>
  </si>
  <si>
    <t>Mosaic BOH - Menu Spreadsheet - Hide the Report Style drop list</t>
  </si>
  <si>
    <t>https://dev.azure.com/heartlandschools/Mosaic/_git/BOH/pullrequest/38966</t>
  </si>
  <si>
    <t>Mosaic BOH - Data Lake Exports - Add Google Cloud Bucket - UI changes only</t>
  </si>
  <si>
    <t>https://dev.azure.com/heartlandschools/Mosaic/_git/BOH/pullrequest/39028</t>
  </si>
  <si>
    <t>Add Asterisk for required fields</t>
  </si>
  <si>
    <t>Vijay/Charles</t>
  </si>
  <si>
    <t>Mosaic BOH - Bad Request while Saving Groups with special characters</t>
  </si>
  <si>
    <t>https://dev.azure.com/heartlandschools/Mosaic/_git/BOH/pullrequest/38935</t>
  </si>
  <si>
    <t>Are we doing any validation to make sure you can't inject JavaScript after allowing the special characters?</t>
  </si>
  <si>
    <t xml:space="preserve">45676	</t>
  </si>
  <si>
    <t>Mosaic BOH - Convert EF to SQL</t>
  </si>
  <si>
    <t>https://dev.azure.com/heartlandschools/Mosaic/_git/BOH/pullrequest/39038</t>
  </si>
  <si>
    <t xml:space="preserve">3.20 Sprint 6
</t>
  </si>
  <si>
    <t>Mosaic BoH - Richardson ISD - Cycle Menu Weekly Check Button displaying wrong info</t>
  </si>
  <si>
    <t>Sathiya</t>
  </si>
  <si>
    <t>https://dev.azure.com/heartlandschools/Mosaic/_git/BOH/pullrequest/38784</t>
  </si>
  <si>
    <t>na</t>
  </si>
  <si>
    <t>"	Mosaic BOH - Par Level - Show item availability details in Requisition and Orders"</t>
  </si>
  <si>
    <t>https://dev.azure.com/heartlandschools/Mosaic/_git/BOH/pullrequest/38833</t>
  </si>
  <si>
    <t>Mosaic BOH - Par Level - WH Orders Bulk Approval and Filter</t>
  </si>
  <si>
    <t>https://dev.azure.com/heartlandschools/Mosaic/_git/BOH/pullrequest/38881</t>
  </si>
  <si>
    <t>3.20 Sprint 6 -
 Stretch</t>
  </si>
  <si>
    <t>https://dev.azure.com/heartlandschools/Mosaic/_git/BOH/pullrequest/38825</t>
  </si>
  <si>
    <t>Mosaic BOH - (C0027) Production Planning Recap Report - Populate the Leftover and Waste columns</t>
  </si>
  <si>
    <t>https://dev.azure.com/heartlandschools/Mosaic/_git/BOH/pullrequest/38730</t>
  </si>
  <si>
    <t>3.20 Sprint 6 - Stretch</t>
  </si>
  <si>
    <t>Mosaic BOH - DC Central Kitchen Data Extract Only - Test run</t>
  </si>
  <si>
    <t>Data pull from DB, so there is no PR for this story.</t>
  </si>
  <si>
    <t xml:space="preserve">External </t>
  </si>
  <si>
    <t>Vijay</t>
  </si>
  <si>
    <t>3.20 Sprint 5 Stretch</t>
  </si>
  <si>
    <t>Mosaic BOH - Data Lake Exports - Remove SFTP Setup</t>
  </si>
  <si>
    <t>https://dev.azure.com/heartlandschools/Mosaic/_git/BOH/pullrequest/38674</t>
  </si>
  <si>
    <t xml:space="preserve">3.20 Sprint 5
</t>
  </si>
  <si>
    <t>Mosaic BoH - Orchard Park Schools - Ingredient search does not filter by allergens</t>
  </si>
  <si>
    <t>Preethi</t>
  </si>
  <si>
    <t>https://dev.azure.com/heartlandschools/Mosaic/_git/BOH/pullrequest/38498</t>
  </si>
  <si>
    <t>https://dev.azure.com/heartlandschools/Mosaic/_git/BOH/pullrequest/38654</t>
  </si>
  <si>
    <t>Lowercase "w" in within and capital "L" in Level, please</t>
  </si>
  <si>
    <t>The development is complete and have raised the PR. Testing is pending as QA is on PTO</t>
  </si>
  <si>
    <t>Mosaic BOH - Par Level - Show item availability details in Requisition and Orders</t>
  </si>
  <si>
    <t xml:space="preserve"> https://dev.azure.com/heartlandschools/Mosaic/_git/BOH/pullrequest/38547</t>
  </si>
  <si>
    <t>https://dev.azure.com/heartlandschools/Mosaic/_git/BOH/pullrequest/38677</t>
  </si>
  <si>
    <t>This is a timebox story.</t>
  </si>
  <si>
    <t>Mosaic BOH - Add the ability to lock the Production Quantity screen</t>
  </si>
  <si>
    <t>https://dev.azure.com/heartlandschools/Mosaic/_git/BOH/pullrequest/38301</t>
  </si>
  <si>
    <t>1. disable checkbox in main menu
2. weekly rqqt click should be disable (2 option should not show)
3. locked and unlocked text shud come for even without access user</t>
  </si>
  <si>
    <t>Can change the text to Close/Open instead of Lock/Unlock</t>
  </si>
  <si>
    <t>Mosaic BOH - Usage when created by Update Inventory - The date showing for when the usage was created is not accurate</t>
  </si>
  <si>
    <t>https://dev.azure.com/heartlandschools/Mosaic/_git/BOH/pullrequest/38317</t>
  </si>
  <si>
    <t>Mosaic BoH - Multiple Districts - Cannot change calendar date when adding leftovers</t>
  </si>
  <si>
    <t>https://dev.azure.com/heartlandschools/Mosaic/_git/BOH/pullrequest/38277</t>
  </si>
  <si>
    <t xml:space="preserve">45524	</t>
  </si>
  <si>
    <t>https://dev.azure.com/heartlandschools/Mosaic/_git/BOH/pullrequest/38234</t>
  </si>
  <si>
    <t>3.20 Sprint 4 - Stretch</t>
  </si>
  <si>
    <t>Mosaic BOH - Add the Port# field to Vendor SFTP setup</t>
  </si>
  <si>
    <t>https://dev.azure.com/heartlandschools/Mosaic/_git/BOH/pullrequest/38404</t>
  </si>
  <si>
    <t>Mosaic BOH - Par Level - CK orders with items that are not within the Par levels</t>
  </si>
  <si>
    <t>https://dev.azure.com/heartlandschools/Mosaic/_git/BOH/pullrequest/38014</t>
  </si>
  <si>
    <t>Add the label for yellow and red highlighted</t>
  </si>
  <si>
    <t>Mosaic BOH - ER - Add the Ability to Print Recipe Notes on Recipe Prep Sheet</t>
  </si>
  <si>
    <t>https://dev.azure.com/heartlandschools/Mosaic/_git/BOH/pullrequest/38007</t>
  </si>
  <si>
    <t>Two "tabIndex = 4"?</t>
  </si>
  <si>
    <t>3.20 Sprint 3 Stretch</t>
  </si>
  <si>
    <t>Mosaic BOH - Par Level - Vendor Orders Bulk Approval and Filter</t>
  </si>
  <si>
    <t>https://dev.azure.com/heartlandschools/Mosaic/_git/BOH/pullrequest/38089</t>
  </si>
  <si>
    <t>Remove the bold font for red</t>
  </si>
  <si>
    <t>Mosaic BOH - Par Level - WH orders with items that are not within the Par levels</t>
  </si>
  <si>
    <t>https://dev.azure.com/heartlandschools/Mosaic/_git/BOH/pullrequest/38027</t>
  </si>
  <si>
    <t>https://dev.azure.com/heartlandschools/Mosaic/_git/BOH/pullrequest/38030</t>
  </si>
  <si>
    <t>Mosaic BoH - Brooks County Schools - Cannot import Usage - Set Usage date to Menu's date</t>
  </si>
  <si>
    <t>https://dev.azure.com/heartlandschools/Mosaic/_git/BOH/pullrequest/38074</t>
  </si>
  <si>
    <t>Already committed usage date is wrong - need to correct the usage date</t>
  </si>
  <si>
    <t>Mosaic BOH - Bidding - Bid Analysis - Bottom Line Award Summary (Step 3)</t>
  </si>
  <si>
    <t>https://dev.azure.com/heartlandschools/Mosaic/_git/BOH/pullrequest/37626</t>
  </si>
  <si>
    <t>Popup should show only if the item is not awarded to any vendor</t>
  </si>
  <si>
    <t>Mosaic BOH - Add a Product filter to the Production Planning Shopping List</t>
  </si>
  <si>
    <t>Done in previous sprint</t>
  </si>
  <si>
    <t>https://dev.azure.com/heartlandschools/Mosaic/_git/BOH/pullrequest/37638</t>
  </si>
  <si>
    <t>Should show report if both ingredient # and product # is chosen</t>
  </si>
  <si>
    <t>Mosaic BOH - Par Levels - Add the ability to filter out the items based on whether or not the par level is set</t>
  </si>
  <si>
    <t>https://dev.azure.com/heartlandschools/Mosaic/_git/BOH/pullrequest/37476</t>
  </si>
  <si>
    <t>Is this intended functionality? If ParLevel is false, why do we care if Min and Max are set?</t>
  </si>
  <si>
    <t>Chalres</t>
  </si>
  <si>
    <t>Mosaic BOH - Par Level - Add the Ability to show the Par Levels for each item in Requisition and Ordering</t>
  </si>
  <si>
    <t>https://dev.azure.com/heartlandschools/Mosaic/_git/BOH/pullrequest/37735</t>
  </si>
  <si>
    <t>Suggested for a design change of existing par level box</t>
  </si>
  <si>
    <t>Mosaic BOH - Par Level - Vendor Orders with items that are not within the Par Levels</t>
  </si>
  <si>
    <t>https://dev.azure.com/heartlandschools/Mosaic/_git/BOH/pullrequest/37930</t>
  </si>
  <si>
    <t>Noticed at some scenario, it was taking little time to show red and yellow background, need to confirm in mptest</t>
  </si>
  <si>
    <t>Same as the comments in 44808</t>
  </si>
  <si>
    <t>Krupa/Preethi</t>
  </si>
  <si>
    <t>Mosaic BOH - Par Level - Requisition with items that are not within the Par Levels</t>
  </si>
  <si>
    <t>https://dev.azure.com/heartlandschools/Mosaic/_git/BOH/pullrequest/37896</t>
  </si>
  <si>
    <t>1. Can reduce the popup and combine multiple popup scenario 
2. min max not working in 2 digit and 3 digit combination 3. calculation should be done for the chosen site not the source site</t>
  </si>
  <si>
    <t>1. Yellow highlight the whole box
2. Red highlight the whole box - Not the bright red we are using, Use mild red (use Required fields error message red)
3. Message change "Minimum P/U Qty can't be greater than Maximum P/U Qty"
4. Once the Order is Approved, Received or Rejected don't show the yellow/red highlight</t>
  </si>
  <si>
    <t>3.20 Sprint 2 Stretch</t>
  </si>
  <si>
    <t>This story is to capture Automation effort and will be carry forwarded to all sprint in the current release to capture the time.</t>
  </si>
  <si>
    <t>Mosaic BOH - Make Report Queue Stats screen environmentally agnostic</t>
  </si>
  <si>
    <t>https://dev.azure.com/heartlandschools/Mosaic/_git/BOH/pullrequest/37904</t>
  </si>
  <si>
    <t xml:space="preserve">3.20 Sprint 2
</t>
  </si>
  <si>
    <t>Mosaic BOH - Defect - CPS - Production Record Report - P/O/S Totals incorrect if preceding page only contains blank rows</t>
  </si>
  <si>
    <t>Mosaic BOH - ER - The ability to print the Pricelist report by Vendor</t>
  </si>
  <si>
    <t>Filter by status is not working without choosing vendor, when vendor is chosen and filtered by status, then it is working</t>
  </si>
  <si>
    <t>Vendor Id was displaying at the title instead of Vendor name</t>
  </si>
  <si>
    <t>https://dev.azure.com/heartlandschools/Mosaic/_git/BOH/pullrequest/37382</t>
  </si>
  <si>
    <t>14-06-2024</t>
  </si>
  <si>
    <t>We can remove the group by option from heading and add vendor option in the heading</t>
  </si>
  <si>
    <t>Mosaic BOH - Feature Flag - Support for multiple values</t>
  </si>
  <si>
    <t>Remove hardcoded text</t>
  </si>
  <si>
    <t>https://dev.azure.com/heartlandschools/Mosaic/_git/BOH/pullrequest/37454</t>
  </si>
  <si>
    <t>17-06-2024</t>
  </si>
  <si>
    <t>Mosaic BOH - Move Community Recipe Import to the schedulers</t>
  </si>
  <si>
    <t>Toaster message need to change as per AC</t>
  </si>
  <si>
    <t>https://dev.azure.com/heartlandschools/Mosaic/_git/BOH/pullrequest/37417</t>
  </si>
  <si>
    <t>Mosaic BOH - Par Levels - Rename 'Product Limits' to 'Par Levels'</t>
  </si>
  <si>
    <t>https://dev.azure.com/heartlandschools/Mosaic/_git/BOH/pullrequest/37475</t>
  </si>
  <si>
    <t>Mosaic BOH - DC Central Kitchen Data Extract Only</t>
  </si>
  <si>
    <t>Nil - SQL query shared via email</t>
  </si>
  <si>
    <t>Mosaic BOH - 3.20 - Add Added Sugar to MV Sync</t>
  </si>
  <si>
    <t>https://dev.azure.com/heartlandschools/Mosaic/_git/BOH/pullrequest/37496</t>
  </si>
  <si>
    <t>3.20 Sprint 1 Stretch</t>
  </si>
  <si>
    <t>https://dev.azure.com/heartlandschools/Mosaic/_git/BOH/pullrequest/37521</t>
  </si>
  <si>
    <t>18-06-2024</t>
  </si>
  <si>
    <t>Carry forwarded to next sprint</t>
  </si>
  <si>
    <t>Mosaic BOH - VO exports - if user doesn't have approve rights they see the export button but it doesn't do anything</t>
  </si>
  <si>
    <t>Mosaic BOH - Regression - Adjustments search pages are running super slow</t>
  </si>
  <si>
    <t>Mosaic BOH - Regression - Allergens - On Delete of Allergens we get an "Object reference" error</t>
  </si>
  <si>
    <t>Mosaic BOH - Menus - After Cycle Menu Import if you click Production Quantities you get a 'Leave Site' message</t>
  </si>
  <si>
    <t>Mosaic BOH - Menu Spreadsheet Report CSV deselected Nutrients export anyway</t>
  </si>
  <si>
    <t>Mosaic BOH - Menus - Missing value for Added Sugars is not being flagged correctly</t>
  </si>
  <si>
    <t>Mosaic BOH - Inventory Variance Report - Ordering and Receiving</t>
  </si>
  <si>
    <t>Mosaic BOH - 3.19 Regression - Reports</t>
  </si>
  <si>
    <t>Mosaic BOH - 3.19 Regression - Setup</t>
  </si>
  <si>
    <t>Mosaic BOH - 3.19 Regression - Menus/Cycle Menus</t>
  </si>
  <si>
    <t>Mosaic BOH - Regression - Vendors - Delivery Sites - Removing All Delivery days from a site doesn't save</t>
  </si>
  <si>
    <t>Mosaic BoH - Berkeley County - Cannot remove items from price list despite zero transactions</t>
  </si>
  <si>
    <t xml:space="preserve"> Mosaic BOH - Reports - Recipes - Recipe List by Menu - Not showing sub-recipes when selection is set to Yes</t>
  </si>
  <si>
    <t>Mosaic BOH - Regression - Reports - MP - Prod Planning Shopping List - If you select a site the site group dropdown is still selectable</t>
  </si>
  <si>
    <t>Mosaic BOH - Regression - Cycle Menus - PQ History - Showing 2009 year in the date when the count window is up</t>
  </si>
  <si>
    <t>Mosaic BOH - Regression - Saving new user without a site group causes page to refresh and remove username and password</t>
  </si>
  <si>
    <t>PR riased from offshore end, ready for testing as per axosoft, will be closed in next sprint</t>
  </si>
  <si>
    <t xml:space="preserve"> Issue getting reproduced in some machine, in some other it is not. Need to check in next sprint</t>
  </si>
  <si>
    <t>Mosaic BOH - 3.19 Regression - Recipes</t>
  </si>
  <si>
    <t>Mosaic BOH - 3.19 Regression - Ingredients</t>
  </si>
  <si>
    <t>Mosaic BOH - Regression - Products - Getting an error when deactivating in specific instance</t>
  </si>
  <si>
    <t>Mosaic BOH - Regression - Inv&gt;Receiving - Instant Receiving - PU Price is removed if trying to commit without putting in quantities</t>
  </si>
  <si>
    <t>Mosaic BOH - Inventory - Usage - Highlight not going away when blanks are filled in</t>
  </si>
  <si>
    <t>Mosaic BOH - Regression - Inventory Inquiry - Not showing On Order Quantity</t>
  </si>
  <si>
    <t>Rejected</t>
  </si>
  <si>
    <t>Mosaic BOH - Regression - Products - Price List - If you remove an item from PL that has transactions and click save you get an error message</t>
  </si>
  <si>
    <t>Mosaic BOH - Regression - Products - Product Groups - Can't import Vendor Products into group</t>
  </si>
  <si>
    <t>Mosaic BOH - Regression - Menus/Cycles - Clicking multiple lines selects the lines and highlights them</t>
  </si>
  <si>
    <t>Mosaic BOH - Regression - Vendor Orders - Remove inactive sites from the dropdown on the search page</t>
  </si>
  <si>
    <t>Mosaic BOH - Regression - Ordering - Requisitions - Import Menu option is not working at all</t>
  </si>
  <si>
    <t>Mosaic BOH - Regression - Inv - Inventory Inquiry - Clicking the Cancel button opens Inv Trans Report</t>
  </si>
  <si>
    <t>Mosaic BOH - Regression - Products - After saving fulfilment with a site type if you reopen it all sites are seen not just the selected site type</t>
  </si>
  <si>
    <t>Mosaic - BOH - Regression - WH Order - Comment box - if you exceed the limit of the box you can't save.</t>
  </si>
  <si>
    <t>Sathiyapriya</t>
  </si>
  <si>
    <t>https://dev.azure.com/heartlandschools/Mosaic/_git/BOH/pullrequest/36745</t>
  </si>
  <si>
    <t>BottomLine should be two words (Bottom Line). Change WegmansValue to VendorName and you can resolve this comment.</t>
  </si>
  <si>
    <t>Mosaic BOH - 3.19 Regression - Inventory</t>
  </si>
  <si>
    <t>Mosaic BOH - 3.19 Regression - Products</t>
  </si>
  <si>
    <t>Mosaic BOH - 3.19 Regression - Ordering</t>
  </si>
  <si>
    <t>Mosaic BOH - Regression - Product Groups - Can't see any items in the search. Even when All Sites is selected</t>
  </si>
  <si>
    <t>In Progress</t>
  </si>
  <si>
    <t>Found while doing regression from offshore but in axosoft it was not added in current sprint</t>
  </si>
  <si>
    <t>PR raised and completed. Craig is on leave for 1 week, so this will be tested and closed in next sprint</t>
  </si>
  <si>
    <t>Worked on this defect but this was not created in axosoft for this sprint as Craig is on leave. Once created, PR will be raised</t>
  </si>
  <si>
    <t>Sprint 6</t>
  </si>
  <si>
    <t>3.19 Sprint 5 - Stretch</t>
  </si>
  <si>
    <t>Mosaic BOH - District Management - Offboarding, Etc.</t>
  </si>
  <si>
    <t>https://dev.azure.com/heartlandschools/Mosaic/_git/BOH/pullrequest/36615</t>
  </si>
  <si>
    <t>Do we know this is a GUID? In Salesforce, the District ID appears to be an integer. For example, Marion FL is 18047.</t>
  </si>
  <si>
    <t xml:space="preserve">3.19 Sprint 5 </t>
  </si>
  <si>
    <t>Mosaic BOH - Bidding - Bid Analysis - Bottom Line (Step 2)</t>
  </si>
  <si>
    <t>https://dev.azure.com/heartlandschools/Mosaic/_git/BOH/pullrequest/36635</t>
  </si>
  <si>
    <t>Move business logic from controller to business layer.
Compare Highlight button click works even though it's disabled</t>
  </si>
  <si>
    <t>Javascript is case sensitive... should this be ResponsePurchaseUnitWeight? (capital W)</t>
  </si>
  <si>
    <t>1. Verify the Product Requested fields with line item analysis (in the main screen and in the popup screen)
Product Number missing
Estimated Quantity missing
Purchase Unit Weight - only weight is there measurement Pounds/Ounce is missing
below two needs to be removed
Vendor Product #
Quoted Price
2. Save notification when any selection is saved
3. See Vendor notes implementation in line item bid analysis for lengthier notes. Same for Popup
4. In the Popup the items are not arranged from lowest Price per lb/oz just like in the line item analysis (The popup should be like the line item analysis page)
5. Sometimes if any of the items are not highlighted but still 'Compare highlighted item' button is enabled
6. The Select All button is missing in Vendor Quotes
7. Also In Popup the text Change "Bid Response Notes" to  "Vendor Notes"
8. Popup was not implemented instead its coming like a new page</t>
  </si>
  <si>
    <t>Story Carried to next sprint. Client CRC fix is inprogress.</t>
  </si>
  <si>
    <t>23208 (Defect)</t>
  </si>
  <si>
    <t>Mosaic BOH - Bidding - Check boxes not working correctly when bid status is changed from Released to New</t>
  </si>
  <si>
    <t>https://dev.azure.com/heartlandschools/Mosaic/_git/BOH/pullrequest/36470</t>
  </si>
  <si>
    <t>Mosaic BOH - The ability to access to the hidden Districts when Disable Login has been set</t>
  </si>
  <si>
    <t>https://dev.azure.com/heartlandschools/Mosaic/_git/BOH/pullrequest/36498</t>
  </si>
  <si>
    <t>Mosaic BOH - Add 'Display Type' to Inventory Variance Report - Physical Counts</t>
  </si>
  <si>
    <t>https://dev.azure.com/heartlandschools/Mosaic/_git/BOH/pullrequest/36558</t>
  </si>
  <si>
    <t>Need to add Date Range in CSV file</t>
  </si>
  <si>
    <t>23243 (Defect)</t>
  </si>
  <si>
    <t>Mosaic BOH - Menus - Production Quantities - The Temperature field is allowing more than 3 characters.</t>
  </si>
  <si>
    <t>https://dev.azure.com/heartlandschools/Mosaic/_git/BOH/pullrequest/36656</t>
  </si>
  <si>
    <t>23280 (Defect)</t>
  </si>
  <si>
    <t>Mosaic - BOH - Missing value for Added Sugars is not being flagged correctly in nutrients breakdown report</t>
  </si>
  <si>
    <t>https://dev.azure.com/heartlandschools/Mosaic/_git/BOH/pullrequest/36699</t>
  </si>
  <si>
    <t>Stretch story inprogress</t>
  </si>
  <si>
    <t>No defects reported in this sprint</t>
  </si>
  <si>
    <t xml:space="preserve">3.19 Sprint 4 </t>
  </si>
  <si>
    <t>Mosaic BOH - Bidding - Bid Analysis - Ability to add comment to the vendor quoted items</t>
  </si>
  <si>
    <t>2 sp</t>
  </si>
  <si>
    <t>https://dev.azure.com/heartlandschools/Mosaic/_git/BOH/pullrequest/36285</t>
  </si>
  <si>
    <t>Can make the length of the comment box little more to see the entered text</t>
  </si>
  <si>
    <t>Mosaic BOH - Bidding - Bid Status Update</t>
  </si>
  <si>
    <t>3 sp</t>
  </si>
  <si>
    <t>https://dev.azure.com/heartlandschools/Mosaic/_git/BOH/pullrequest/36268</t>
  </si>
  <si>
    <t>POV already done in last sprint</t>
  </si>
  <si>
    <t>Mosaic BOH - Bidding - Bid Analysis - Bottom Line Vendor Quotes Screen (Step 1)</t>
  </si>
  <si>
    <t>5 sp</t>
  </si>
  <si>
    <t>4 sp</t>
  </si>
  <si>
    <t>Bid opening date column order should be changed</t>
  </si>
  <si>
    <t>https://dev.azure.com/heartlandschools/Mosaic/_git/BOH/pullrequest/36257</t>
  </si>
  <si>
    <t>Suggested location change for bid descripton field</t>
  </si>
  <si>
    <t>Mosaic BOH - Multiple districts - Customers need access to both sites to get transfers to appear</t>
  </si>
  <si>
    <t>https://dev.azure.com/heartlandschools/Mosaic/_git/BOH/pullrequest/36374</t>
  </si>
  <si>
    <t xml:space="preserve">Mosaic BOH - ER - Last modified date/user visibility for Products	</t>
  </si>
  <si>
    <t>https://dev.azure.com/heartlandschools/Mosaic/_git/BOH/pullrequest/36224</t>
  </si>
  <si>
    <t>Test cases failing, need to handle null reference eroor for Item model</t>
  </si>
  <si>
    <t>3.19 Sprint 4 Stretch</t>
  </si>
  <si>
    <t>Mosaic BOH - Bidding - Yellow Highlight the fields that are not filled in the Bid Response</t>
  </si>
  <si>
    <t>https://dev.azure.com/heartlandschools/Mosaic/_git/BOH/pullrequest/36287</t>
  </si>
  <si>
    <t>Measurement should be highlighted if value is missing</t>
  </si>
  <si>
    <t>Mosaic BOH - Recipe Batch Quantities - New entry is populating with 0 and if you don't change it you get "Attempted to divide by zero" error</t>
  </si>
  <si>
    <t>1 sp</t>
  </si>
  <si>
    <t>https://dev.azure.com/heartlandschools/Mosaic/_git/BOH/pullrequest/36261</t>
  </si>
  <si>
    <t>Let's change the message to "Quantity cannot be 0."</t>
  </si>
  <si>
    <t>Mosaic BOH - User Name saves with leading and trailing blank space</t>
  </si>
  <si>
    <t>https://dev.azure.com/heartlandschools/Mosaic/_git/BOH/pullrequest/36298</t>
  </si>
  <si>
    <t>Mosaic BOH - Add the Ability to enable the Features by District</t>
  </si>
  <si>
    <t>https://dev.azure.com/heartlandschools/Mosaic/_git/BOH/pullrequest/36330</t>
  </si>
  <si>
    <t>Bidding should not enabled/disable based on district feature flag and security groups settings</t>
  </si>
  <si>
    <t>Mosaic BOH - Cycle Menu - unable to save sites in cycle menu setup</t>
  </si>
  <si>
    <t>https://dev.azure.com/heartlandschools/Mosaic/_git/BOH/pullrequest/36358</t>
  </si>
  <si>
    <t xml:space="preserve">Mosaic BOH - Bidding - Bid Status Update	
</t>
  </si>
  <si>
    <t>8 sp</t>
  </si>
  <si>
    <t>10 sp</t>
  </si>
  <si>
    <t>https://dev.azure.com/heartlandschools/Mosaic/_git/BOH/pullrequest/36231</t>
  </si>
  <si>
    <t>Status should have a dropdown only when the status is closed and when user has edit access, for adding new bid scenario it shud be empty only as before
Status updated in maintenance should reflect in response and analysis screen</t>
  </si>
  <si>
    <t>Mosaic BOH - Add User Visibility/Last modified details in Ingredients</t>
  </si>
  <si>
    <t>Revert resource file version change</t>
  </si>
  <si>
    <t>Craig suggested to add the details in commnunity import</t>
  </si>
  <si>
    <t>Mosaic BOH - VOEF (Add Column Header to the Detail Grid)</t>
  </si>
  <si>
    <t>https://dev.azure.com/heartlandschools/Mosaic/_git/BOH/pullrequest/35964</t>
  </si>
  <si>
    <t>Client POV is completed in last sprint</t>
  </si>
  <si>
    <t>Mosaic BOH - ER - SFTP Communication Log Enhancement</t>
  </si>
  <si>
    <t>https://dev.azure.com/heartlandschools/Mosaic/_git/BOH/pullrequest/36071</t>
  </si>
  <si>
    <t>Mosaic BOH - Inventory Variance Report - Physical Counts - Add more options to 'Items with Variance' filter</t>
  </si>
  <si>
    <t xml:space="preserve">Having some problem with report tab </t>
  </si>
  <si>
    <t>https://dev.azure.com/heartlandschools/Mosaic/_git/BOH/pullrequest/36114</t>
  </si>
  <si>
    <t>Mosaic BOH - VOEF (Col Headers not saving &amp; they show up under Imports/Exports)</t>
  </si>
  <si>
    <t>https://dev.azure.com/heartlandschools/Mosaic/_git/BOH/pullrequest/35963</t>
  </si>
  <si>
    <t>Mosaic BOH - Bidding - Add a new column Price Per Product Measurement in Bid Analysis</t>
  </si>
  <si>
    <t>While converting from pounds to ounce and vice versa, bracket should be added to separate quoted price, else calculation will go wrong</t>
  </si>
  <si>
    <t>https://dev.azure.com/heartlandschools/Mosaic/_git/BOH/pullrequest/36175</t>
  </si>
  <si>
    <t>Price calculation was wrong</t>
  </si>
  <si>
    <t>If vendorItem.PurchaseUnitWeight is null or zero, purchaseUnitWeight gets set to 0. This could cause divide by zero errors on line 139 or 144. Line 137 needs to check for purchaseUnitWeight != 0.</t>
  </si>
  <si>
    <t>Conversion and Price Per lb/oz calculation was wrong</t>
  </si>
  <si>
    <t>3.19 Sprint 3  Stretch</t>
  </si>
  <si>
    <t>carry forwarded due to lot of testing scope involved.</t>
  </si>
  <si>
    <t>Mosaic BOH - Error when running Inventory Transfer Report</t>
  </si>
  <si>
    <t>Mosaic BOH - Bidding - Bid Export - Formatting of Excel file is causing errors for Quoted Price and Purchase Unit Weight</t>
  </si>
  <si>
    <t>Clicking search is not fetching record in some scenario</t>
  </si>
  <si>
    <t>3.19 Sprint 2 Stretch</t>
  </si>
  <si>
    <t xml:space="preserve">Dev Completed last sprint,current sprint only QA effort. </t>
  </si>
  <si>
    <t>12 hrs</t>
  </si>
  <si>
    <t xml:space="preserve">Alignment of Last modified was not good </t>
  </si>
  <si>
    <t>Need to check the last modified text alignment</t>
  </si>
  <si>
    <t xml:space="preserve">3.19 Sprint 2 </t>
  </si>
  <si>
    <t xml:space="preserve">Mosaic BOH - Bidding - Add Audit Info in Response	
</t>
  </si>
  <si>
    <t>8 hrs</t>
  </si>
  <si>
    <t>9 hrs</t>
  </si>
  <si>
    <t>Last edited user name got added in added by user field, only created user name should be visible in added by user field</t>
  </si>
  <si>
    <t>1. https://dev.azure.com/heartlandschools/Mosaic/_git/BOH/pullrequest/35784 
2. https://dev.azure.com/heartlandschools/Mosaic/_git/BOH/pullrequest/35871</t>
  </si>
  <si>
    <t>1. 3/5/2024
2. 3/11/2024</t>
  </si>
  <si>
    <t>1. 3/8/2024
2. 3/12/2024</t>
  </si>
  <si>
    <t xml:space="preserve">1. Don't use controller method to save/update entity. Use business/service layer.
2. Avoid Inline and internal css, Even though in existing file they wrote, try to avoid and use external CSS file.
3.You should use separate column for AddedByUser and DateAdded </t>
  </si>
  <si>
    <t>Done in previous sprint itself</t>
  </si>
  <si>
    <t>Raised second PR as Shenba found an issue while opening the responses that were created before adding the 4 fields</t>
  </si>
  <si>
    <t>20459(Defect)</t>
  </si>
  <si>
    <t>Mosaic BoH - Tooele School District - Production Summary Report sorting recipes incorrectly</t>
  </si>
  <si>
    <t>3 hrs</t>
  </si>
  <si>
    <t>3hrs</t>
  </si>
  <si>
    <t>Mosaic BOH - Macroscope</t>
  </si>
  <si>
    <t>20 hrs</t>
  </si>
  <si>
    <t>9hrs</t>
  </si>
  <si>
    <t>OnHold - It is timeboxed story and as other task
 came in we have to stop the work</t>
  </si>
  <si>
    <t>Mosaic BOH - Bidding - Add more Product details in the Bid Response and Bid Analysis Screen</t>
  </si>
  <si>
    <t>15 hrs</t>
  </si>
  <si>
    <t>https://dev.azure.com/heartlandschools/Mosaic/_git/BOH/pullrequest/35893</t>
  </si>
  <si>
    <t>Purchase Unit Weight needs to have the exact decimal and suggested text change</t>
  </si>
  <si>
    <t>Mosaic BOH (3.18.1) - Convert to Reports to SPROC</t>
  </si>
  <si>
    <t>https://dev.azure.com/heartlandschools/Mosaic/_git/BOH/pullrequest/35866</t>
  </si>
  <si>
    <t xml:space="preserve">Mosaic BOH - ER - SFTP Communication Log Enhancement	
</t>
  </si>
  <si>
    <t>17.5 hrs</t>
  </si>
  <si>
    <t>Minimise if else condition by having only one condition</t>
  </si>
  <si>
    <t>https://dev.azure.com/heartlandschools/Mosaic/_git/BOH/pullrequest/35948</t>
  </si>
  <si>
    <t>Carried to next sprint as there is a bounce back</t>
  </si>
  <si>
    <t>Mosaic BOH - Weekly Check - Weekly Nutrients - Not using the right date range</t>
  </si>
  <si>
    <t>4 hrs</t>
  </si>
  <si>
    <t>1 hr</t>
  </si>
  <si>
    <t>https://dev.azure.com/heartlandschools/Mosaic/_git/BOH/pullrequest/35960</t>
  </si>
  <si>
    <t>6 hrs</t>
  </si>
  <si>
    <t>Mosaic BOH - List the Districts Alphabetically</t>
  </si>
  <si>
    <t>https://dev.azure.com/heartlandschools/Mosaic/_git/BOH/pullrequest/35962</t>
  </si>
  <si>
    <t>Gary suggested to add column header(new column) in the detail grid</t>
  </si>
  <si>
    <t>Mosaic BoH - Multiple Districts - Default vendor export file does not consolidate multiple vendor orders</t>
  </si>
  <si>
    <t>https://dev.azure.com/heartlandschools/Mosaic/_git/BOH/pullrequest/36044</t>
  </si>
  <si>
    <t>Purchase Unit Weight should allow you to add a 0 and Stock Units Per Purchase Unit should be only numeric</t>
  </si>
  <si>
    <t>This is an existing issue and it was found while doing testing for this story. So fixed this as part of current story</t>
  </si>
  <si>
    <t xml:space="preserve">Date not correct on added by label - Mosaic BOH - Bidding - Add Audit Info in Response	</t>
  </si>
  <si>
    <t>22892 (Defect)</t>
  </si>
  <si>
    <t>Mosaic BOH - Imported Sites are not added in the 'All Sites' Group</t>
  </si>
  <si>
    <t>1.5 hrs (Spent few hours on last day of previous sprint)</t>
  </si>
  <si>
    <t>https://dev.azure.com/heartlandschools/Mosaic/_git/BOH/pullrequest/35539</t>
  </si>
  <si>
    <t>22718 (Defect)</t>
  </si>
  <si>
    <t>Mosaic BOH - Setup - Site Groups - If you delete a site group on the reassign popup you can see MySites and SSO Sites in dropdown</t>
  </si>
  <si>
    <t>https://dev.azure.com/heartlandschools/Mosaic/_git/BOH/pullrequest/35550</t>
  </si>
  <si>
    <t>22671 (Defect)</t>
  </si>
  <si>
    <t>Mosaic BoH - Adding Product Groups to vendor orders created from requisition is not working</t>
  </si>
  <si>
    <t>3 hrs (Spent few hours on last day of previous sprint)</t>
  </si>
  <si>
    <t>https://dev.azure.com/heartlandschools/Mosaic/_git/BOH/pullrequest/35551</t>
  </si>
  <si>
    <t>Mosaic BOH - Bidding - Add the option - "By Price List" in the Product Search</t>
  </si>
  <si>
    <t xml:space="preserve">same product getting added twice  &amp; Manufaturer is getting expanded while clicking dropdown                   </t>
  </si>
  <si>
    <t>https://dev.azure.com/heartlandschools/Mosaic/_git/BOH/pullrequest/34803</t>
  </si>
  <si>
    <t>Ready for testing</t>
  </si>
  <si>
    <t>Mosaic BOH (3.18) - Convert to SPROC, test, and make ready for 3.18 release on 3/5/24</t>
  </si>
  <si>
    <t>32 hrs</t>
  </si>
  <si>
    <t>3.19 Sprint 1 Stretch</t>
  </si>
  <si>
    <t>Mosaic BOH - Bidding - Add Audit Info in Response</t>
  </si>
  <si>
    <t>28 hrs</t>
  </si>
  <si>
    <t>1)Getting Error after entering more than 50 charactres in "Received From" field
2)The "Date Received" format not matching as per AC 
3)We can add DataMember attribute to all the property.
4)We have used FIrst() while getting the response, you can use FirstOrDefault() property and check if it is null or not otherwise it will give us crash in case it does not find any records.
5)Remove commented codes</t>
  </si>
  <si>
    <t>Alignment and Font Color Change</t>
  </si>
  <si>
    <t>Internal and external POV done. Peer review done. Moving this to next sprint</t>
  </si>
  <si>
    <t>Mosaic BOH - Add the Ability to Run Product List Report by Manufacturer</t>
  </si>
  <si>
    <t xml:space="preserve">Tested application and Asked to change some UI alignments , new feature which is affecting excisting functionality </t>
  </si>
  <si>
    <t>https://heartlandschools.visualstudio.com/Mosaic/_git/BOH/pullrequest/35498</t>
  </si>
  <si>
    <t>POV is completed in the last sprint</t>
  </si>
  <si>
    <t>22924(Defect)</t>
  </si>
  <si>
    <t>Mosaic BOH - Issue in Prepend "EMP-" to the HSS Users</t>
  </si>
  <si>
    <t>https://dev.azure.com/heartlandschools/Mosaic/_git/BOH/pullrequest/35671</t>
  </si>
  <si>
    <t>Testing and POV is pending so moving to next sprint.</t>
  </si>
  <si>
    <t>Mosaic BOH - Production Quantities - Update Inventory - Warning message change.</t>
  </si>
  <si>
    <t>22 hrs</t>
  </si>
  <si>
    <t>Mosaic BOH - 3.18 Regression - Reports</t>
  </si>
  <si>
    <t>Mosaic BOH - 3.18 Regression - Setup</t>
  </si>
  <si>
    <t>3.18 Sprint 9 Stretch</t>
  </si>
  <si>
    <t>Confirm and remove 2 files if it is not referred anywhere</t>
  </si>
  <si>
    <t xml:space="preserve">1. Order by List it alphabetically
2. Manufacturer search filter is missing </t>
  </si>
  <si>
    <t>Stretch Carried: Fixing Peer review comment.</t>
  </si>
  <si>
    <t>22824 (Regression Defect)</t>
  </si>
  <si>
    <t>Mosaic - BOH - Regression - Inventory Trans Report - Summary w/Cat. Breakdown - Printing w/Transaction Type selected nothing showing</t>
  </si>
  <si>
    <t>https://dev.azure.com/heartlandschools/Mosaic/_git/BOH/pullrequest/35352</t>
  </si>
  <si>
    <t>22867 (Regression Defect)</t>
  </si>
  <si>
    <t>Mosaic BOH - Regression - Central Kitchen Orders - Submit Order not flagging for missing delivery date</t>
  </si>
  <si>
    <t>https://dev.azure.com/heartlandschools/Mosaic/_git/BOH/pullrequest/35449</t>
  </si>
  <si>
    <t>22809 (Defect)</t>
  </si>
  <si>
    <t>Mosaic BoH - Joshua ISD - Production Record showing odd characters</t>
  </si>
  <si>
    <t>https://dev.azure.com/heartlandschools/Mosaic/_git/BOH/pullrequest/35305</t>
  </si>
  <si>
    <t>22810 (Regression Defect)</t>
  </si>
  <si>
    <t>Mosaic - BOH - Regression - Allergens - Getting popup "Leave Site" message when deleting allergen assigned to ingredients</t>
  </si>
  <si>
    <t>https://dev.azure.com/heartlandschools/Mosaic/_git/BOH/pullrequest/35318</t>
  </si>
  <si>
    <t>22830 (Regression Defect)</t>
  </si>
  <si>
    <t>Mosaic BOH - Regression - Import templates - getting Object Reference error when saving</t>
  </si>
  <si>
    <t>https://dev.azure.com/heartlandschools/Mosaic/_git/BOH/pullrequest/35360</t>
  </si>
  <si>
    <t>Mosaic BOH - 3.18 Regression - Menus/Cycle Menus</t>
  </si>
  <si>
    <t>Mosaic BOH - 3.18 Regression - Recipes</t>
  </si>
  <si>
    <t>Story Carried to next sprint.
Reason: Few test cases pending</t>
  </si>
  <si>
    <t>Mosaic BOH - Regression - Requisition - On Order field is not being populated with a value for Vendor Orders</t>
  </si>
  <si>
    <t>Mosaic BOH - Regression - Requisitions - Both Revert and Reject options are not working</t>
  </si>
  <si>
    <t>Mosaic BOH - Regression - Vendor Order search field taking a real long time to open up after selecting site and vendor</t>
  </si>
  <si>
    <t>Mosaic BOH - Regression - Bulk Approve Vendor Orders - Exporting more than one order not working</t>
  </si>
  <si>
    <t>Mosaic BOH - Regression - Dirty Data - Menus - Prev or Next Day buttons not working when you say NO to "Do you want to save work"</t>
  </si>
  <si>
    <t>Mosaic BOH - Regression - Nutrient Breakdown Plus Cost Quick View getting error when no menu present in range</t>
  </si>
  <si>
    <t>Mosaic BOH - Regression - (FireFox Only) getting console error when doing SINGLE Consolidated Warehouse Vendor Orders</t>
  </si>
  <si>
    <t>Mosaic - BOH - Waxahachie Independent School District - Receiving blank pages at the end of production record in certain circumstances</t>
  </si>
  <si>
    <t>Mosaic BOH - 3.18 Regression - Inventory</t>
  </si>
  <si>
    <t>Mosaic BOH - 3.18 Regression - Products</t>
  </si>
  <si>
    <t>Mosaic BOH - 3.18 Regression - Ordering</t>
  </si>
  <si>
    <t>Carry forwarded to next sprint, regression test cases pending.</t>
  </si>
  <si>
    <t>Mosaic BOH - 3.18 Regression - Ingredients</t>
  </si>
  <si>
    <t>Mosaic BOH - Inventory Inquiry - Transaction Report</t>
  </si>
  <si>
    <t>https://dev.azure.com/heartlandschools/Mosaic/_git/BOH/pullrequest/34920</t>
  </si>
  <si>
    <t>No comments</t>
  </si>
  <si>
    <t>3.18 Sprint 7 - Stretch</t>
  </si>
  <si>
    <t>Mosaic BOH - MUNIS Financial Export</t>
  </si>
  <si>
    <t>https://dev.azure.com/heartlandschools/Mosaic/_git/BOH/pullrequest/34873</t>
  </si>
  <si>
    <t>Jan 5,2024</t>
  </si>
  <si>
    <t>1. Add dot at the end of Munis account number
2. Change the existing text Start Date to Received Start Date
3. Change the existing text End Date to Received End Date</t>
  </si>
  <si>
    <t>Mosaic BOH - Regression - Save on Usage not working</t>
  </si>
  <si>
    <t>Mosaic BOH - Copy District Not Working</t>
  </si>
  <si>
    <t>Mosaic BOH - Regression - Receiving - Not getting toaster popup when committing a receiving without a date</t>
  </si>
  <si>
    <t>Mosaic BOH - Regression - Site Groups - Getting "Leave Site" message when saving (Ask Charles)</t>
  </si>
  <si>
    <t>Mosaic BOH - Regression - Usage - Import Menu - The Select Button is not inactive when it should be</t>
  </si>
  <si>
    <t>Mosaic BOH - Regression - Ordering - Requisition - After Submitting a Req the screen stays open and no toaster popup appears</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</si>
  <si>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</si>
  <si>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</si>
  <si>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</si>
  <si>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</si>
  <si>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</si>
  <si>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</si>
  <si>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</si>
  <si>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</si>
  <si>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</si>
  <si>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</si>
  <si>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</si>
  <si>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</si>
  <si>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</si>
  <si>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</si>
  <si>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</si>
  <si>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</si>
  <si>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QA</t>
  </si>
  <si>
    <t>Documentation</t>
  </si>
  <si>
    <t>Project_Management</t>
  </si>
  <si>
    <t>Product Owner - Verify</t>
  </si>
  <si>
    <t>Story Approved</t>
  </si>
  <si>
    <t>Defect Found</t>
  </si>
  <si>
    <t>Defect Verified</t>
  </si>
  <si>
    <t>Defect Needs More Info</t>
  </si>
  <si>
    <t>Defect Blocked</t>
  </si>
  <si>
    <t>26.3 Sprint 2-Status</t>
  </si>
  <si>
    <t>UI Issues - UI popup issue , as it doesnt not mention the clear line where the calendar and grid's get the error.
-Grouping of recipes when there are more than 1 option for an single day</t>
  </si>
  <si>
    <t>Automation Test  Results : https://automate.browserstack.com/dashboard/v2/builds/b4d185250488c425575bd8fd33134e451ac9cce4</t>
  </si>
  <si>
    <t>Testcases created :35 TestResults :  https://dev.azure.com/heartlandschools/Mosaic/_build/results?buildId=144941&amp;view=results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</si>
</sst>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d\,\ yyyy"/>
    <numFmt numFmtId="165" formatCode="mmm\ d\,yyyy"/>
    <numFmt numFmtId="166" formatCode="[$-409]d\-mmm\-yyyy;@"/>
    <numFmt numFmtId="167" formatCode="[$-409]d\-mmm\-yy;@"/>
  </numFmts>
  <fonts count="30">
    <font>
      <sz val="10"/>
      <color rgb="FF000000"/>
      <name val="Arial"/>
      <scheme val="minor"/>
    </font>
    <font>
      <b/>
      <sz val="10"/>
      <color rgb="FFFFFFFF"/>
      <name val="Calibri"/>
    </font>
    <font>
      <sz val="10"/>
      <color theme="1"/>
      <name val="Arial"/>
      <scheme val="minor"/>
    </font>
    <font>
      <b/>
      <sz val="10"/>
      <color rgb="FFFFFFFF"/>
      <name val="Arial"/>
      <scheme val="minor"/>
    </font>
    <font>
      <sz val="10"/>
      <color theme="1"/>
      <name val="Arial"/>
    </font>
    <font>
      <sz val="10"/>
      <color rgb="FF2A3E51"/>
      <name val="Arial"/>
    </font>
    <font>
      <sz val="10"/>
      <color rgb="FF1C2933"/>
      <name val="&quot;Helvetica Neue&quot;"/>
    </font>
    <font>
      <sz val="11"/>
      <color rgb="FF000000"/>
      <name val="Arial"/>
    </font>
    <font>
      <b/>
      <sz val="10"/>
      <color theme="1"/>
      <name val="Arial"/>
      <scheme val="minor"/>
    </font>
    <font>
      <sz val="10"/>
      <name val="Arial"/>
    </font>
    <font>
      <b/>
      <sz val="9"/>
      <color rgb="FFFFFFFF"/>
      <name val="&quot;Proxima Nova&quot;"/>
    </font>
    <font>
      <sz val="10"/>
      <color theme="1"/>
      <name val="&quot;Proxima Nova&quot;"/>
    </font>
    <font>
      <u/>
      <sz val="10"/>
      <color theme="10"/>
      <name val="Arial"/>
      <scheme val="minor"/>
    </font>
    <font>
      <sz val="10"/>
      <color rgb="FF000000"/>
      <name val="Arial"/>
      <charset val="1"/>
    </font>
    <font>
      <sz val="10"/>
      <color rgb="FF2A3E51"/>
      <name val="Arial"/>
      <charset val="1"/>
    </font>
    <font>
      <sz val="10"/>
      <color rgb="FF1D1C1D"/>
      <name val="Arial"/>
      <scheme val="minor"/>
    </font>
    <font>
      <sz val="10"/>
      <color rgb="FF1C2933"/>
      <name val="Arial"/>
      <scheme val="minor"/>
    </font>
    <font>
      <sz val="10"/>
      <color rgb="FF000000"/>
      <name val="Arial"/>
    </font>
    <font>
      <sz val="10"/>
      <color rgb="FF1C2933"/>
      <name val="Helvetica Neue"/>
      <charset val="1"/>
    </font>
    <font>
      <sz val="11"/>
      <color rgb="FF000000"/>
      <name val="Segoe UI"/>
      <charset val="1"/>
    </font>
    <font>
      <b/>
      <sz val="10"/>
      <color theme="1"/>
      <name val="Calibri"/>
    </font>
    <font>
      <sz val="11"/>
      <color rgb="FF1D1C1D"/>
      <name val="Calibri"/>
    </font>
    <font>
      <sz val="10"/>
      <color theme="1"/>
      <name val="Calibri"/>
    </font>
    <font>
      <sz val="10"/>
      <color rgb="FF1C2933"/>
      <name val="Calibri"/>
    </font>
    <font>
      <b/>
      <sz val="10"/>
      <color rgb="FF000000"/>
      <name val="Arial"/>
      <scheme val="minor"/>
    </font>
    <font>
      <b/>
      <sz val="10"/>
      <color theme="1"/>
      <name val="Arial"/>
    </font>
    <font>
      <b/>
      <sz val="12"/>
      <color theme="0"/>
      <name val="Arial"/>
      <scheme val="minor"/>
    </font>
    <font>
      <u/>
      <sz val="10"/>
      <color rgb="FF000000"/>
      <name val="Arial"/>
      <scheme val="minor"/>
    </font>
    <font>
      <u/>
      <sz val="10"/>
      <color rgb="FF000000"/>
      <name val="Arial"/>
    </font>
    <font>
      <sz val="11"/>
      <color rgb="FF1D1C1D"/>
      <name val="Slack-Lato"/>
      <charset val="1"/>
    </font>
  </fonts>
  <fills count="24">
    <fill>
      <patternFill patternType="none"/>
    </fill>
    <fill>
      <patternFill patternType="gray125"/>
    </fill>
    <fill>
      <patternFill patternType="solid">
        <fgColor rgb="FF27235C"/>
        <bgColor rgb="FF27235C"/>
      </patternFill>
    </fill>
    <fill>
      <patternFill patternType="solid">
        <fgColor rgb="FFE01950"/>
        <bgColor rgb="FFE01950"/>
      </patternFill>
    </fill>
    <fill>
      <patternFill patternType="solid">
        <fgColor rgb="FFFFFFFF"/>
        <bgColor rgb="FFFFFFFF"/>
      </patternFill>
    </fill>
    <fill>
      <patternFill patternType="solid">
        <fgColor rgb="FF97247E"/>
        <bgColor rgb="FF97247E"/>
      </patternFill>
    </fill>
    <fill>
      <patternFill patternType="solid">
        <fgColor rgb="FFD9D9D9"/>
        <bgColor rgb="FFD9D9D9"/>
      </patternFill>
    </fill>
    <fill>
      <patternFill patternType="solid">
        <fgColor rgb="FFFFFFFF"/>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theme="5" tint="0.79998168889431442"/>
        <bgColor indexed="64"/>
      </patternFill>
    </fill>
    <fill>
      <patternFill patternType="solid">
        <fgColor theme="6"/>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FF0000"/>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thin">
        <color theme="4" tint="0.39997558519241921"/>
      </top>
      <bottom style="thin">
        <color theme="4" tint="0.39997558519241921"/>
      </bottom>
      <diagonal/>
    </border>
    <border>
      <left/>
      <right style="thin">
        <color rgb="FF000000"/>
      </right>
      <top style="thin">
        <color theme="4" tint="0.39997558519241921"/>
      </top>
      <bottom style="thin">
        <color theme="4" tint="0.39997558519241921"/>
      </bottom>
      <diagonal/>
    </border>
    <border>
      <left style="thin">
        <color rgb="FF000000"/>
      </left>
      <right style="thin">
        <color rgb="FF000000"/>
      </right>
      <top/>
      <bottom style="thin">
        <color theme="4" tint="0.39997558519241921"/>
      </bottom>
      <diagonal/>
    </border>
    <border>
      <left style="thin">
        <color rgb="FF000000"/>
      </left>
      <right/>
      <top style="thin">
        <color theme="4" tint="0.39997558519241921"/>
      </top>
      <bottom style="thin">
        <color theme="4" tint="0.39997558519241921"/>
      </bottom>
      <diagonal/>
    </border>
    <border>
      <left/>
      <right style="thin">
        <color rgb="FF000000"/>
      </right>
      <top style="thin">
        <color rgb="FF000000"/>
      </top>
      <bottom style="thin">
        <color theme="4" tint="0.39997558519241921"/>
      </bottom>
      <diagonal/>
    </border>
    <border>
      <left style="thin">
        <color rgb="FF000000"/>
      </left>
      <right/>
      <top style="thin">
        <color rgb="FF000000"/>
      </top>
      <bottom style="thin">
        <color theme="4" tint="0.3999755851924192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0" fontId="12" fillId="0" borderId="0" applyNumberFormat="0" applyFill="0" applyBorder="0" applyAlignment="0" applyProtection="0"/>
  </cellStyleXfs>
  <cellXfs count="821">
    <xf numFmtId="0" fontId="0" fillId="0" borderId="0" xfId="0"/>
    <xf numFmtId="0" fontId="1" fillId="2" borderId="1" xfId="0" applyFont="1" applyFill="1" applyBorder="1" applyAlignment="1">
      <alignment horizontal="center" wrapText="1"/>
    </xf>
    <xf numFmtId="0" fontId="2" fillId="0" borderId="1" xfId="0" applyFont="1" applyBorder="1"/>
    <xf numFmtId="0" fontId="1" fillId="2" borderId="0" xfId="0" applyFont="1" applyFill="1" applyAlignment="1">
      <alignment horizontal="center" wrapText="1"/>
    </xf>
    <xf numFmtId="0" fontId="1" fillId="3" borderId="0" xfId="0" applyFont="1" applyFill="1" applyAlignment="1">
      <alignment horizontal="center" wrapText="1"/>
    </xf>
    <xf numFmtId="0" fontId="3" fillId="2" borderId="1" xfId="0" applyFont="1" applyFill="1" applyBorder="1" applyAlignment="1">
      <alignment horizontal="center" wrapText="1"/>
    </xf>
    <xf numFmtId="0" fontId="1" fillId="3" borderId="1" xfId="0" applyFont="1" applyFill="1" applyBorder="1" applyAlignment="1">
      <alignment horizontal="center" wrapText="1"/>
    </xf>
    <xf numFmtId="0" fontId="4" fillId="0" borderId="2" xfId="0" applyFont="1" applyBorder="1" applyAlignment="1">
      <alignment horizontal="right"/>
    </xf>
    <xf numFmtId="0" fontId="4" fillId="0" borderId="1" xfId="0" applyFont="1" applyBorder="1" applyAlignment="1">
      <alignment horizontal="center" wrapText="1"/>
    </xf>
    <xf numFmtId="0" fontId="4" fillId="0" borderId="1" xfId="0" applyFont="1" applyBorder="1" applyAlignment="1">
      <alignment horizontal="center"/>
    </xf>
    <xf numFmtId="0" fontId="2" fillId="0" borderId="3" xfId="0" applyFont="1" applyBorder="1" applyAlignment="1">
      <alignment horizontal="center"/>
    </xf>
    <xf numFmtId="0" fontId="2" fillId="0" borderId="3" xfId="0" applyFont="1" applyBorder="1" applyAlignment="1">
      <alignment vertical="center" wrapText="1"/>
    </xf>
    <xf numFmtId="0" fontId="4" fillId="0" borderId="4" xfId="0" applyFont="1" applyBorder="1" applyAlignment="1">
      <alignment horizontal="center"/>
    </xf>
    <xf numFmtId="0" fontId="4" fillId="0" borderId="4" xfId="0" applyFont="1" applyBorder="1" applyAlignment="1">
      <alignment horizontal="left"/>
    </xf>
    <xf numFmtId="0" fontId="2" fillId="0" borderId="1" xfId="0" applyFont="1" applyBorder="1" applyAlignment="1">
      <alignment wrapText="1"/>
    </xf>
    <xf numFmtId="0" fontId="4" fillId="0" borderId="1" xfId="0" applyFont="1" applyBorder="1"/>
    <xf numFmtId="0" fontId="2" fillId="0" borderId="1" xfId="0" applyFont="1" applyBorder="1" applyAlignment="1">
      <alignment vertical="center" wrapText="1"/>
    </xf>
    <xf numFmtId="0" fontId="2" fillId="0" borderId="0" xfId="0" applyFont="1" applyAlignment="1">
      <alignment vertical="center" wrapText="1"/>
    </xf>
    <xf numFmtId="164" fontId="4" fillId="0" borderId="4" xfId="0" applyNumberFormat="1" applyFont="1" applyBorder="1" applyAlignment="1">
      <alignment horizontal="center"/>
    </xf>
    <xf numFmtId="0" fontId="5" fillId="4" borderId="1" xfId="0" applyFont="1" applyFill="1" applyBorder="1" applyAlignment="1">
      <alignment vertical="center" wrapText="1"/>
    </xf>
    <xf numFmtId="0" fontId="4" fillId="0" borderId="5" xfId="0" applyFont="1" applyBorder="1" applyAlignment="1">
      <alignment wrapText="1"/>
    </xf>
    <xf numFmtId="0" fontId="4" fillId="0" borderId="4" xfId="0" applyFont="1" applyBorder="1" applyAlignment="1">
      <alignment wrapText="1"/>
    </xf>
    <xf numFmtId="0" fontId="4" fillId="0" borderId="4" xfId="0" applyFont="1" applyBorder="1" applyAlignment="1">
      <alignment horizontal="center" wrapText="1"/>
    </xf>
    <xf numFmtId="165" fontId="4" fillId="0" borderId="4" xfId="0" applyNumberFormat="1" applyFont="1" applyBorder="1" applyAlignment="1">
      <alignment horizontal="center"/>
    </xf>
    <xf numFmtId="164" fontId="4" fillId="0" borderId="1" xfId="0" applyNumberFormat="1" applyFont="1" applyBorder="1" applyAlignment="1">
      <alignment horizontal="center"/>
    </xf>
    <xf numFmtId="0" fontId="4" fillId="0" borderId="4" xfId="0" applyFont="1" applyBorder="1"/>
    <xf numFmtId="0" fontId="2" fillId="0" borderId="1" xfId="0" applyFont="1" applyBorder="1" applyAlignment="1">
      <alignment horizontal="center"/>
    </xf>
    <xf numFmtId="0" fontId="6" fillId="4" borderId="0" xfId="0" applyFont="1" applyFill="1" applyAlignment="1">
      <alignment vertical="top" wrapText="1"/>
    </xf>
    <xf numFmtId="0" fontId="7" fillId="4" borderId="0" xfId="0" applyFont="1" applyFill="1"/>
    <xf numFmtId="0" fontId="2" fillId="0" borderId="4" xfId="0" applyFont="1" applyBorder="1" applyAlignment="1">
      <alignment horizontal="center"/>
    </xf>
    <xf numFmtId="0" fontId="2" fillId="0" borderId="0" xfId="0" applyFont="1" applyAlignment="1">
      <alignment wrapText="1"/>
    </xf>
    <xf numFmtId="0" fontId="2" fillId="0" borderId="0" xfId="0" applyFont="1" applyAlignment="1">
      <alignment horizontal="center"/>
    </xf>
    <xf numFmtId="0" fontId="1" fillId="2" borderId="5" xfId="0" applyFont="1" applyFill="1" applyBorder="1" applyAlignment="1">
      <alignment horizontal="center" wrapText="1"/>
    </xf>
    <xf numFmtId="0" fontId="1" fillId="2" borderId="5" xfId="0" applyFont="1" applyFill="1" applyBorder="1" applyAlignment="1">
      <alignment wrapText="1"/>
    </xf>
    <xf numFmtId="0" fontId="1" fillId="5" borderId="5" xfId="0" applyFont="1" applyFill="1" applyBorder="1" applyAlignment="1">
      <alignment horizontal="center" wrapText="1"/>
    </xf>
    <xf numFmtId="0" fontId="1" fillId="3" borderId="5" xfId="0" applyFont="1" applyFill="1" applyBorder="1" applyAlignment="1">
      <alignment horizontal="center" wrapText="1"/>
    </xf>
    <xf numFmtId="0" fontId="4" fillId="0" borderId="0" xfId="0" applyFont="1"/>
    <xf numFmtId="0" fontId="4" fillId="0" borderId="5" xfId="0" applyFont="1" applyBorder="1"/>
    <xf numFmtId="0" fontId="8" fillId="6" borderId="1" xfId="0" applyFont="1" applyFill="1" applyBorder="1"/>
    <xf numFmtId="0" fontId="2" fillId="0" borderId="0" xfId="0" applyFont="1"/>
    <xf numFmtId="0" fontId="10" fillId="5" borderId="1" xfId="0" applyFont="1" applyFill="1" applyBorder="1" applyAlignment="1">
      <alignment horizontal="center"/>
    </xf>
    <xf numFmtId="0" fontId="11" fillId="4" borderId="2" xfId="0" applyFont="1" applyFill="1" applyBorder="1" applyAlignment="1">
      <alignment horizontal="center"/>
    </xf>
    <xf numFmtId="0" fontId="13" fillId="0" borderId="1" xfId="0" applyFont="1" applyBorder="1" applyAlignment="1">
      <alignment readingOrder="1"/>
    </xf>
    <xf numFmtId="0" fontId="13" fillId="0" borderId="5" xfId="0" applyFont="1" applyBorder="1" applyAlignment="1">
      <alignment readingOrder="1"/>
    </xf>
    <xf numFmtId="0" fontId="13" fillId="0" borderId="2" xfId="0" applyFont="1" applyBorder="1" applyAlignment="1">
      <alignment readingOrder="1"/>
    </xf>
    <xf numFmtId="0" fontId="13" fillId="0" borderId="4" xfId="0" applyFont="1" applyBorder="1" applyAlignment="1">
      <alignment readingOrder="1"/>
    </xf>
    <xf numFmtId="0" fontId="13" fillId="0" borderId="5" xfId="0" applyFont="1" applyBorder="1" applyAlignment="1">
      <alignment wrapText="1" readingOrder="1"/>
    </xf>
    <xf numFmtId="0" fontId="13" fillId="0" borderId="0" xfId="0" applyFont="1" applyAlignment="1">
      <alignment readingOrder="1"/>
    </xf>
    <xf numFmtId="0" fontId="13" fillId="0" borderId="4" xfId="0" applyFont="1" applyBorder="1" applyAlignment="1">
      <alignment wrapText="1" readingOrder="1"/>
    </xf>
    <xf numFmtId="0" fontId="13" fillId="7" borderId="4" xfId="0" applyFont="1" applyFill="1" applyBorder="1" applyAlignment="1">
      <alignment readingOrder="1"/>
    </xf>
    <xf numFmtId="0" fontId="12" fillId="0" borderId="4" xfId="1" applyBorder="1" applyAlignment="1">
      <alignment readingOrder="1"/>
    </xf>
    <xf numFmtId="15" fontId="13" fillId="0" borderId="4" xfId="0" applyNumberFormat="1" applyFont="1" applyBorder="1" applyAlignment="1">
      <alignment readingOrder="1"/>
    </xf>
    <xf numFmtId="0" fontId="14" fillId="7" borderId="4" xfId="0" applyFont="1" applyFill="1" applyBorder="1" applyAlignment="1">
      <alignment wrapText="1" readingOrder="1"/>
    </xf>
    <xf numFmtId="0" fontId="12" fillId="0" borderId="4" xfId="1" applyBorder="1" applyAlignment="1">
      <alignment wrapText="1" readingOrder="1"/>
    </xf>
    <xf numFmtId="0" fontId="4" fillId="0" borderId="4" xfId="0" applyFont="1" applyBorder="1" applyAlignment="1">
      <alignment horizontal="left" wrapText="1"/>
    </xf>
    <xf numFmtId="0" fontId="4" fillId="0" borderId="1" xfId="0" applyFont="1" applyBorder="1" applyAlignment="1">
      <alignment wrapText="1"/>
    </xf>
    <xf numFmtId="0" fontId="4" fillId="0" borderId="7" xfId="0" applyFont="1" applyBorder="1"/>
    <xf numFmtId="0" fontId="1" fillId="3" borderId="8" xfId="0" applyFont="1" applyFill="1" applyBorder="1" applyAlignment="1">
      <alignment horizontal="center" wrapText="1"/>
    </xf>
    <xf numFmtId="0" fontId="4" fillId="0" borderId="3" xfId="0" applyFont="1" applyBorder="1"/>
    <xf numFmtId="0" fontId="4" fillId="0" borderId="2" xfId="0" applyFont="1" applyBorder="1"/>
    <xf numFmtId="0" fontId="6" fillId="4" borderId="1" xfId="0" applyFont="1" applyFill="1" applyBorder="1" applyAlignment="1">
      <alignment vertical="top" wrapText="1"/>
    </xf>
    <xf numFmtId="0" fontId="4" fillId="0" borderId="6" xfId="0" applyFont="1" applyBorder="1" applyAlignment="1">
      <alignment horizontal="center"/>
    </xf>
    <xf numFmtId="0" fontId="4" fillId="0" borderId="9" xfId="0" applyFont="1" applyBorder="1" applyAlignment="1">
      <alignment horizontal="center"/>
    </xf>
    <xf numFmtId="0" fontId="2" fillId="0" borderId="5" xfId="0" applyFont="1" applyBorder="1" applyAlignment="1">
      <alignment horizontal="center"/>
    </xf>
    <xf numFmtId="0" fontId="4" fillId="0" borderId="10" xfId="0" applyFont="1" applyBorder="1" applyAlignment="1">
      <alignment horizontal="center"/>
    </xf>
    <xf numFmtId="0" fontId="4" fillId="0" borderId="10" xfId="0" applyFont="1" applyBorder="1"/>
    <xf numFmtId="0" fontId="2" fillId="0" borderId="2" xfId="0" applyFont="1" applyBorder="1"/>
    <xf numFmtId="0" fontId="2" fillId="0" borderId="2" xfId="0" applyFont="1" applyBorder="1" applyAlignment="1">
      <alignment wrapText="1"/>
    </xf>
    <xf numFmtId="0" fontId="2" fillId="0" borderId="2" xfId="0" applyFont="1" applyBorder="1" applyAlignment="1">
      <alignment horizontal="center"/>
    </xf>
    <xf numFmtId="0" fontId="2" fillId="0" borderId="8" xfId="0" applyFont="1" applyBorder="1" applyAlignment="1">
      <alignment vertical="center" wrapText="1"/>
    </xf>
    <xf numFmtId="0" fontId="13" fillId="0" borderId="9" xfId="0" applyFont="1" applyBorder="1" applyAlignment="1">
      <alignment readingOrder="1"/>
    </xf>
    <xf numFmtId="0" fontId="2" fillId="0" borderId="11" xfId="0" applyFont="1" applyBorder="1" applyAlignment="1">
      <alignment horizontal="center"/>
    </xf>
    <xf numFmtId="0" fontId="12" fillId="0" borderId="4" xfId="1" applyBorder="1" applyAlignment="1">
      <alignment horizontal="center" wrapText="1"/>
    </xf>
    <xf numFmtId="0" fontId="2" fillId="0" borderId="3" xfId="0" applyFont="1" applyBorder="1" applyAlignment="1">
      <alignment wrapText="1"/>
    </xf>
    <xf numFmtId="0" fontId="13" fillId="0" borderId="0" xfId="0" applyFont="1" applyAlignment="1">
      <alignment wrapText="1"/>
    </xf>
    <xf numFmtId="0" fontId="4" fillId="4" borderId="2" xfId="0" applyFont="1" applyFill="1" applyBorder="1" applyAlignment="1">
      <alignment vertical="center" wrapText="1"/>
    </xf>
    <xf numFmtId="0" fontId="13" fillId="0" borderId="9" xfId="0" applyFont="1" applyBorder="1" applyAlignment="1">
      <alignment wrapText="1"/>
    </xf>
    <xf numFmtId="0" fontId="15" fillId="0" borderId="1" xfId="0" applyFont="1" applyBorder="1"/>
    <xf numFmtId="15" fontId="4" fillId="0" borderId="4" xfId="0" applyNumberFormat="1" applyFont="1" applyBorder="1" applyAlignment="1">
      <alignment horizontal="left"/>
    </xf>
    <xf numFmtId="15" fontId="4" fillId="0" borderId="4" xfId="0" applyNumberFormat="1" applyFont="1" applyBorder="1" applyAlignment="1">
      <alignment horizontal="center"/>
    </xf>
    <xf numFmtId="15" fontId="2" fillId="0" borderId="1" xfId="0" applyNumberFormat="1" applyFont="1" applyBorder="1" applyAlignment="1">
      <alignment wrapText="1"/>
    </xf>
    <xf numFmtId="0" fontId="12" fillId="0" borderId="1" xfId="1" applyBorder="1" applyAlignment="1">
      <alignment horizontal="center" wrapText="1"/>
    </xf>
    <xf numFmtId="15" fontId="4" fillId="0" borderId="1" xfId="0" applyNumberFormat="1" applyFont="1" applyBorder="1" applyAlignment="1">
      <alignment horizontal="center"/>
    </xf>
    <xf numFmtId="0" fontId="16" fillId="4" borderId="1" xfId="0" applyFont="1" applyFill="1" applyBorder="1" applyAlignment="1">
      <alignment vertical="center" wrapText="1"/>
    </xf>
    <xf numFmtId="0" fontId="16" fillId="4" borderId="1" xfId="0" applyFont="1" applyFill="1" applyBorder="1" applyAlignment="1">
      <alignment wrapText="1"/>
    </xf>
    <xf numFmtId="0" fontId="4" fillId="0" borderId="3" xfId="0" applyFont="1" applyBorder="1" applyAlignment="1">
      <alignment horizontal="center" wrapText="1"/>
    </xf>
    <xf numFmtId="0" fontId="4" fillId="0" borderId="8" xfId="0" applyFont="1" applyBorder="1"/>
    <xf numFmtId="0" fontId="4" fillId="0" borderId="8" xfId="0" applyFont="1" applyBorder="1" applyAlignment="1">
      <alignment wrapText="1"/>
    </xf>
    <xf numFmtId="0" fontId="4" fillId="0" borderId="12" xfId="0" applyFont="1" applyBorder="1"/>
    <xf numFmtId="0" fontId="12" fillId="0" borderId="4" xfId="1" applyBorder="1" applyAlignment="1">
      <alignment horizontal="center"/>
    </xf>
    <xf numFmtId="0" fontId="12" fillId="0" borderId="1" xfId="1" applyBorder="1" applyAlignment="1">
      <alignment horizontal="center"/>
    </xf>
    <xf numFmtId="15" fontId="2" fillId="0" borderId="1" xfId="0" applyNumberFormat="1" applyFont="1" applyBorder="1" applyAlignment="1">
      <alignment horizontal="center"/>
    </xf>
    <xf numFmtId="0" fontId="2" fillId="7" borderId="0" xfId="0" applyFont="1" applyFill="1" applyAlignment="1">
      <alignment wrapText="1"/>
    </xf>
    <xf numFmtId="0" fontId="4" fillId="0" borderId="1" xfId="0" applyFont="1" applyBorder="1" applyAlignment="1">
      <alignment horizontal="right" vertical="top"/>
    </xf>
    <xf numFmtId="15" fontId="4" fillId="0" borderId="4" xfId="0" applyNumberFormat="1" applyFont="1" applyBorder="1" applyAlignment="1">
      <alignment horizontal="center" wrapText="1"/>
    </xf>
    <xf numFmtId="0" fontId="4" fillId="0" borderId="3" xfId="0" applyFont="1" applyBorder="1" applyAlignment="1">
      <alignment horizontal="left" vertical="center" wrapText="1"/>
    </xf>
    <xf numFmtId="0" fontId="4" fillId="0" borderId="8" xfId="0" applyFont="1" applyBorder="1" applyAlignment="1">
      <alignment horizontal="left" vertical="center"/>
    </xf>
    <xf numFmtId="0" fontId="2" fillId="0" borderId="3" xfId="0" applyFont="1" applyBorder="1" applyAlignment="1">
      <alignment horizontal="left" vertical="center"/>
    </xf>
    <xf numFmtId="0" fontId="4" fillId="0" borderId="8"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xf>
    <xf numFmtId="0" fontId="4" fillId="0" borderId="5" xfId="0" applyFont="1" applyBorder="1" applyAlignment="1">
      <alignment horizontal="left" vertical="center" wrapText="1"/>
    </xf>
    <xf numFmtId="0" fontId="4" fillId="0" borderId="5" xfId="0" applyFont="1" applyBorder="1" applyAlignment="1">
      <alignment horizontal="left" vertical="center"/>
    </xf>
    <xf numFmtId="0" fontId="4" fillId="0" borderId="1" xfId="0" applyFont="1" applyBorder="1" applyAlignment="1">
      <alignment horizontal="left" vertical="center"/>
    </xf>
    <xf numFmtId="0" fontId="0" fillId="0" borderId="1" xfId="0" applyBorder="1"/>
    <xf numFmtId="0" fontId="0" fillId="0" borderId="1" xfId="0" applyBorder="1" applyAlignment="1">
      <alignment horizontal="left" vertical="center" wrapText="1"/>
    </xf>
    <xf numFmtId="0" fontId="0" fillId="0" borderId="1" xfId="0" applyBorder="1" applyAlignment="1">
      <alignment horizontal="left" wrapText="1"/>
    </xf>
    <xf numFmtId="0" fontId="0" fillId="0" borderId="1" xfId="0" applyBorder="1" applyAlignment="1">
      <alignment wrapText="1"/>
    </xf>
    <xf numFmtId="0" fontId="4" fillId="0" borderId="3" xfId="0" applyFont="1" applyBorder="1" applyAlignment="1">
      <alignment wrapText="1"/>
    </xf>
    <xf numFmtId="0" fontId="4" fillId="0" borderId="1" xfId="0" applyFont="1" applyBorder="1" applyAlignment="1">
      <alignment horizontal="left"/>
    </xf>
    <xf numFmtId="0" fontId="0" fillId="0" borderId="1" xfId="0" applyBorder="1" applyAlignment="1">
      <alignment horizontal="left"/>
    </xf>
    <xf numFmtId="15" fontId="2" fillId="0" borderId="1" xfId="0" applyNumberFormat="1" applyFont="1" applyBorder="1"/>
    <xf numFmtId="0" fontId="0" fillId="0" borderId="9" xfId="0" applyBorder="1"/>
    <xf numFmtId="0" fontId="0" fillId="0" borderId="9" xfId="0" applyBorder="1" applyAlignment="1">
      <alignment wrapText="1"/>
    </xf>
    <xf numFmtId="0" fontId="0" fillId="0" borderId="9" xfId="0" applyBorder="1" applyAlignment="1">
      <alignment horizontal="left"/>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wrapText="1"/>
    </xf>
    <xf numFmtId="0" fontId="4" fillId="0" borderId="3" xfId="0" applyFont="1" applyBorder="1" applyAlignment="1">
      <alignment horizontal="left"/>
    </xf>
    <xf numFmtId="0" fontId="4" fillId="0" borderId="0" xfId="0" applyFont="1" applyAlignment="1">
      <alignment wrapText="1"/>
    </xf>
    <xf numFmtId="0" fontId="8" fillId="0" borderId="1" xfId="0" applyFont="1" applyBorder="1" applyAlignment="1">
      <alignment horizontal="center"/>
    </xf>
    <xf numFmtId="0" fontId="4" fillId="0" borderId="13" xfId="0" applyFont="1" applyBorder="1" applyAlignment="1">
      <alignment horizontal="left" vertical="center"/>
    </xf>
    <xf numFmtId="0" fontId="2" fillId="0" borderId="6" xfId="0" applyFont="1" applyBorder="1" applyAlignment="1">
      <alignment horizontal="left" vertical="center"/>
    </xf>
    <xf numFmtId="0" fontId="2" fillId="8" borderId="1" xfId="0" applyFont="1" applyFill="1" applyBorder="1" applyAlignment="1">
      <alignment wrapText="1"/>
    </xf>
    <xf numFmtId="0" fontId="2" fillId="9" borderId="1" xfId="0" applyFont="1" applyFill="1" applyBorder="1" applyAlignment="1">
      <alignment wrapText="1"/>
    </xf>
    <xf numFmtId="0" fontId="4" fillId="0" borderId="1" xfId="0" applyFont="1" applyBorder="1" applyAlignment="1">
      <alignment horizontal="left" wrapText="1"/>
    </xf>
    <xf numFmtId="0" fontId="2" fillId="10" borderId="1" xfId="0" applyFont="1" applyFill="1" applyBorder="1" applyAlignment="1">
      <alignment horizontal="center"/>
    </xf>
    <xf numFmtId="0" fontId="1" fillId="2" borderId="8" xfId="0" applyFont="1" applyFill="1" applyBorder="1" applyAlignment="1">
      <alignment horizontal="center" wrapText="1"/>
    </xf>
    <xf numFmtId="0" fontId="1" fillId="2" borderId="8" xfId="0" applyFont="1" applyFill="1" applyBorder="1" applyAlignment="1">
      <alignment wrapText="1"/>
    </xf>
    <xf numFmtId="0" fontId="4" fillId="0" borderId="8" xfId="0" applyFont="1" applyBorder="1" applyAlignment="1">
      <alignment vertical="top" wrapText="1"/>
    </xf>
    <xf numFmtId="0" fontId="13" fillId="0" borderId="0" xfId="0" applyFont="1"/>
    <xf numFmtId="0" fontId="0" fillId="0" borderId="1" xfId="0" applyBorder="1" applyAlignment="1">
      <alignment horizontal="right"/>
    </xf>
    <xf numFmtId="0" fontId="1" fillId="5" borderId="8" xfId="0" applyFont="1" applyFill="1" applyBorder="1" applyAlignment="1">
      <alignment horizontal="center" wrapText="1"/>
    </xf>
    <xf numFmtId="0" fontId="0" fillId="0" borderId="1" xfId="0" applyBorder="1" applyAlignment="1">
      <alignment vertical="center" wrapText="1"/>
    </xf>
    <xf numFmtId="0" fontId="1" fillId="5" borderId="12" xfId="0" applyFont="1" applyFill="1" applyBorder="1" applyAlignment="1">
      <alignment horizontal="center" wrapText="1"/>
    </xf>
    <xf numFmtId="0" fontId="0" fillId="0" borderId="12" xfId="0" applyBorder="1" applyAlignment="1">
      <alignment vertical="center"/>
    </xf>
    <xf numFmtId="0" fontId="0" fillId="0" borderId="12" xfId="0" applyBorder="1" applyAlignment="1">
      <alignment horizontal="left"/>
    </xf>
    <xf numFmtId="0" fontId="0" fillId="0" borderId="3" xfId="0" applyBorder="1"/>
    <xf numFmtId="0" fontId="4" fillId="0" borderId="3" xfId="0" applyFont="1" applyBorder="1" applyAlignment="1">
      <alignment horizontal="left" vertical="center"/>
    </xf>
    <xf numFmtId="0" fontId="0" fillId="0" borderId="3" xfId="0" applyBorder="1" applyAlignment="1">
      <alignment wrapText="1"/>
    </xf>
    <xf numFmtId="0" fontId="0" fillId="0" borderId="6" xfId="0" applyBorder="1" applyAlignment="1">
      <alignment wrapText="1"/>
    </xf>
    <xf numFmtId="0" fontId="12" fillId="0" borderId="1" xfId="1" applyBorder="1" applyAlignment="1">
      <alignment wrapText="1"/>
    </xf>
    <xf numFmtId="0" fontId="0" fillId="7" borderId="0" xfId="0" applyFill="1" applyAlignment="1">
      <alignment wrapText="1"/>
    </xf>
    <xf numFmtId="0" fontId="2" fillId="0" borderId="1" xfId="0" applyFont="1" applyBorder="1" applyAlignment="1">
      <alignment horizontal="right" indent="1"/>
    </xf>
    <xf numFmtId="0" fontId="4" fillId="0" borderId="1" xfId="0" applyFont="1" applyBorder="1" applyAlignment="1">
      <alignment horizontal="right" vertical="center"/>
    </xf>
    <xf numFmtId="0" fontId="4" fillId="0" borderId="1" xfId="0" applyFont="1" applyBorder="1" applyAlignment="1">
      <alignment vertical="center" wrapText="1"/>
    </xf>
    <xf numFmtId="0" fontId="4" fillId="9" borderId="1" xfId="0" applyFont="1" applyFill="1" applyBorder="1" applyAlignment="1">
      <alignment wrapText="1"/>
    </xf>
    <xf numFmtId="0" fontId="17" fillId="0" borderId="0" xfId="0" applyFont="1"/>
    <xf numFmtId="0" fontId="4" fillId="0" borderId="0" xfId="0" applyFont="1" applyAlignment="1">
      <alignment horizontal="center"/>
    </xf>
    <xf numFmtId="0" fontId="12" fillId="0" borderId="1" xfId="1" applyBorder="1"/>
    <xf numFmtId="0" fontId="4" fillId="0" borderId="0" xfId="0" applyFont="1" applyAlignment="1">
      <alignment horizontal="left" wrapText="1"/>
    </xf>
    <xf numFmtId="0" fontId="12" fillId="0" borderId="0" xfId="1" applyBorder="1" applyAlignment="1">
      <alignment horizontal="center"/>
    </xf>
    <xf numFmtId="15" fontId="4" fillId="0" borderId="0" xfId="0" applyNumberFormat="1" applyFont="1" applyAlignment="1">
      <alignment horizontal="center"/>
    </xf>
    <xf numFmtId="0" fontId="0" fillId="0" borderId="3" xfId="0" applyBorder="1" applyAlignment="1">
      <alignment horizontal="left"/>
    </xf>
    <xf numFmtId="15" fontId="4" fillId="0" borderId="1" xfId="0" applyNumberFormat="1" applyFont="1" applyBorder="1"/>
    <xf numFmtId="0" fontId="4" fillId="0" borderId="7" xfId="0" applyFont="1" applyBorder="1" applyAlignment="1">
      <alignment horizontal="center"/>
    </xf>
    <xf numFmtId="0" fontId="2" fillId="7" borderId="7" xfId="0" applyFont="1" applyFill="1" applyBorder="1" applyAlignment="1">
      <alignment wrapText="1"/>
    </xf>
    <xf numFmtId="0" fontId="4" fillId="0" borderId="5" xfId="0" applyFont="1" applyBorder="1" applyAlignment="1">
      <alignment horizontal="center"/>
    </xf>
    <xf numFmtId="15" fontId="4" fillId="0" borderId="5" xfId="0" applyNumberFormat="1" applyFont="1" applyBorder="1" applyAlignment="1">
      <alignment horizontal="center"/>
    </xf>
    <xf numFmtId="0" fontId="4" fillId="0" borderId="14" xfId="0" applyFont="1" applyBorder="1" applyAlignment="1">
      <alignment horizontal="right"/>
    </xf>
    <xf numFmtId="0" fontId="18" fillId="0" borderId="1" xfId="0" applyFont="1" applyBorder="1" applyAlignment="1">
      <alignment wrapText="1"/>
    </xf>
    <xf numFmtId="0" fontId="12" fillId="0" borderId="4" xfId="1" applyBorder="1" applyAlignment="1">
      <alignment wrapText="1"/>
    </xf>
    <xf numFmtId="0" fontId="0" fillId="9" borderId="10" xfId="0" applyFill="1" applyBorder="1" applyAlignment="1">
      <alignment wrapText="1"/>
    </xf>
    <xf numFmtId="0" fontId="2" fillId="0" borderId="1" xfId="0" applyFont="1" applyBorder="1" applyAlignment="1">
      <alignment horizontal="center" wrapText="1"/>
    </xf>
    <xf numFmtId="0" fontId="19" fillId="0" borderId="0" xfId="0" applyFont="1"/>
    <xf numFmtId="0" fontId="16" fillId="4" borderId="1" xfId="0" applyFont="1" applyFill="1" applyBorder="1" applyAlignment="1">
      <alignment horizontal="center" wrapText="1"/>
    </xf>
    <xf numFmtId="0" fontId="4" fillId="0" borderId="0" xfId="0" applyFont="1" applyAlignment="1">
      <alignment horizontal="center" wrapText="1"/>
    </xf>
    <xf numFmtId="0" fontId="2" fillId="0" borderId="0" xfId="0" applyFont="1" applyAlignment="1">
      <alignment horizontal="center" wrapText="1"/>
    </xf>
    <xf numFmtId="0" fontId="0" fillId="0" borderId="0" xfId="0" applyAlignment="1">
      <alignment horizontal="center"/>
    </xf>
    <xf numFmtId="0" fontId="2" fillId="0" borderId="1" xfId="0" applyFont="1" applyBorder="1" applyAlignment="1">
      <alignment vertical="center"/>
    </xf>
    <xf numFmtId="0" fontId="12" fillId="0" borderId="0" xfId="1" applyAlignment="1">
      <alignment wrapText="1"/>
    </xf>
    <xf numFmtId="0" fontId="4" fillId="0" borderId="9" xfId="0" applyFont="1" applyBorder="1"/>
    <xf numFmtId="0" fontId="12" fillId="0" borderId="2" xfId="1" applyBorder="1" applyAlignment="1">
      <alignment horizontal="center" wrapText="1"/>
    </xf>
    <xf numFmtId="0" fontId="4" fillId="0" borderId="11" xfId="0" applyFont="1" applyBorder="1" applyAlignment="1">
      <alignment horizontal="right"/>
    </xf>
    <xf numFmtId="0" fontId="4" fillId="0" borderId="1" xfId="0" applyFont="1" applyBorder="1" applyAlignment="1">
      <alignment horizontal="right"/>
    </xf>
    <xf numFmtId="0" fontId="12" fillId="0" borderId="2" xfId="1" applyBorder="1" applyAlignment="1">
      <alignment wrapText="1"/>
    </xf>
    <xf numFmtId="0" fontId="2" fillId="0" borderId="1" xfId="0" applyFont="1" applyBorder="1" applyAlignment="1">
      <alignment horizontal="left"/>
    </xf>
    <xf numFmtId="0" fontId="4" fillId="0" borderId="6" xfId="0" applyFont="1" applyBorder="1" applyAlignment="1">
      <alignment wrapText="1"/>
    </xf>
    <xf numFmtId="0" fontId="12" fillId="0" borderId="3" xfId="1" applyBorder="1" applyAlignment="1">
      <alignment wrapText="1"/>
    </xf>
    <xf numFmtId="0" fontId="0" fillId="9" borderId="1" xfId="0" applyFill="1" applyBorder="1" applyAlignment="1">
      <alignment wrapText="1"/>
    </xf>
    <xf numFmtId="0" fontId="4" fillId="0" borderId="6" xfId="0" applyFont="1" applyBorder="1"/>
    <xf numFmtId="15" fontId="4" fillId="0" borderId="6" xfId="0" applyNumberFormat="1" applyFont="1" applyBorder="1"/>
    <xf numFmtId="0" fontId="1" fillId="2" borderId="3" xfId="0" applyFont="1" applyFill="1" applyBorder="1" applyAlignment="1">
      <alignment horizontal="center" wrapText="1"/>
    </xf>
    <xf numFmtId="0" fontId="22" fillId="0" borderId="2" xfId="0" applyFont="1" applyBorder="1" applyAlignment="1">
      <alignment horizontal="center" vertical="center"/>
    </xf>
    <xf numFmtId="0" fontId="22" fillId="0" borderId="3" xfId="0" applyFont="1" applyBorder="1" applyAlignment="1">
      <alignment horizontal="center" vertical="center" wrapText="1"/>
    </xf>
    <xf numFmtId="0" fontId="22" fillId="0" borderId="9" xfId="0" applyFont="1" applyBorder="1" applyAlignment="1">
      <alignment horizontal="center" vertical="center"/>
    </xf>
    <xf numFmtId="0" fontId="22" fillId="0" borderId="1" xfId="0" applyFont="1" applyBorder="1" applyAlignment="1">
      <alignment horizontal="center" vertical="center" wrapText="1"/>
    </xf>
    <xf numFmtId="0" fontId="22" fillId="0" borderId="13" xfId="0" applyFont="1" applyBorder="1" applyAlignment="1">
      <alignment horizontal="center" vertical="center"/>
    </xf>
    <xf numFmtId="0" fontId="23" fillId="0" borderId="1" xfId="0" applyFont="1" applyBorder="1" applyAlignment="1">
      <alignment horizontal="center" vertical="center" wrapText="1"/>
    </xf>
    <xf numFmtId="0" fontId="22"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21" fillId="0" borderId="0" xfId="0" applyFont="1" applyAlignment="1">
      <alignment horizontal="left" vertical="center" wrapText="1"/>
    </xf>
    <xf numFmtId="15" fontId="4" fillId="0" borderId="5" xfId="0" applyNumberFormat="1" applyFont="1" applyBorder="1"/>
    <xf numFmtId="0" fontId="4" fillId="0" borderId="15" xfId="0" applyFont="1" applyBorder="1" applyAlignment="1">
      <alignment wrapText="1"/>
    </xf>
    <xf numFmtId="0" fontId="2" fillId="0" borderId="1" xfId="0" applyFont="1" applyBorder="1" applyAlignment="1">
      <alignment vertical="top"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2" fillId="0" borderId="9" xfId="0" applyFont="1" applyBorder="1" applyAlignment="1">
      <alignment horizontal="center" vertical="center" wrapText="1"/>
    </xf>
    <xf numFmtId="0" fontId="0" fillId="0" borderId="2" xfId="0" applyBorder="1"/>
    <xf numFmtId="0" fontId="0" fillId="0" borderId="1" xfId="0" applyBorder="1" applyAlignment="1">
      <alignment vertical="center"/>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1" fillId="2" borderId="6" xfId="0" applyNumberFormat="1"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0" xfId="0" applyAlignment="1">
      <alignment vertical="center"/>
    </xf>
    <xf numFmtId="0" fontId="13" fillId="0" borderId="7" xfId="0" applyFont="1" applyBorder="1" applyAlignment="1">
      <alignment vertical="center" readingOrder="1"/>
    </xf>
    <xf numFmtId="0" fontId="13" fillId="0" borderId="0" xfId="0" applyFont="1" applyAlignment="1">
      <alignment vertical="center" readingOrder="1"/>
    </xf>
    <xf numFmtId="14" fontId="2" fillId="0" borderId="1" xfId="0" applyNumberFormat="1" applyFont="1" applyBorder="1" applyAlignment="1">
      <alignment vertical="center"/>
    </xf>
    <xf numFmtId="49" fontId="2" fillId="0" borderId="6" xfId="0" applyNumberFormat="1" applyFont="1" applyBorder="1" applyAlignment="1">
      <alignment horizontal="right" vertical="center"/>
    </xf>
    <xf numFmtId="0" fontId="2" fillId="0" borderId="6" xfId="0" applyFont="1" applyBorder="1" applyAlignment="1">
      <alignment vertical="center" wrapText="1"/>
    </xf>
    <xf numFmtId="0" fontId="2" fillId="0" borderId="6" xfId="0" applyFont="1" applyBorder="1" applyAlignment="1">
      <alignment vertical="center"/>
    </xf>
    <xf numFmtId="49" fontId="2" fillId="0" borderId="1" xfId="0" applyNumberFormat="1" applyFont="1" applyBorder="1" applyAlignment="1">
      <alignment horizontal="right" vertical="center"/>
    </xf>
    <xf numFmtId="49" fontId="2" fillId="0" borderId="14" xfId="0" applyNumberFormat="1" applyFont="1" applyBorder="1" applyAlignment="1">
      <alignment horizontal="right" vertical="center"/>
    </xf>
    <xf numFmtId="0" fontId="2" fillId="0" borderId="14" xfId="0" applyFont="1" applyBorder="1" applyAlignment="1">
      <alignment vertical="center"/>
    </xf>
    <xf numFmtId="49" fontId="2" fillId="0" borderId="1" xfId="0" applyNumberFormat="1" applyFont="1" applyBorder="1" applyAlignment="1">
      <alignment horizontal="center" vertical="center"/>
    </xf>
    <xf numFmtId="49" fontId="2" fillId="0" borderId="6" xfId="0" applyNumberFormat="1" applyFont="1" applyBorder="1" applyAlignment="1">
      <alignment horizontal="center" vertical="center"/>
    </xf>
    <xf numFmtId="49" fontId="2" fillId="0" borderId="14" xfId="0" applyNumberFormat="1" applyFont="1" applyBorder="1" applyAlignment="1">
      <alignment horizontal="center" vertical="center"/>
    </xf>
    <xf numFmtId="0" fontId="0" fillId="0" borderId="14" xfId="0" applyBorder="1" applyAlignment="1">
      <alignment vertical="center" wrapText="1"/>
    </xf>
    <xf numFmtId="49" fontId="0" fillId="0" borderId="0" xfId="0" applyNumberFormat="1" applyAlignment="1">
      <alignment horizontal="center" vertical="center"/>
    </xf>
    <xf numFmtId="0" fontId="0" fillId="0" borderId="0" xfId="0" applyAlignment="1">
      <alignment horizontal="center" wrapText="1"/>
    </xf>
    <xf numFmtId="0" fontId="4" fillId="11" borderId="1" xfId="0" applyFont="1" applyFill="1" applyBorder="1"/>
    <xf numFmtId="0" fontId="3"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5" fillId="11"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4" fillId="0" borderId="9" xfId="0" applyFont="1" applyBorder="1" applyAlignment="1">
      <alignment horizontal="center" vertical="center"/>
    </xf>
    <xf numFmtId="0" fontId="4" fillId="0" borderId="3" xfId="0" applyFont="1" applyBorder="1" applyAlignment="1">
      <alignment vertical="center"/>
    </xf>
    <xf numFmtId="0" fontId="4" fillId="9" borderId="1" xfId="0" applyFont="1" applyFill="1" applyBorder="1" applyAlignment="1">
      <alignment horizontal="center" vertical="center" wrapText="1"/>
    </xf>
    <xf numFmtId="0" fontId="4" fillId="0" borderId="4" xfId="0" applyFont="1" applyBorder="1" applyAlignment="1">
      <alignment horizontal="center" vertical="center"/>
    </xf>
    <xf numFmtId="0" fontId="12" fillId="0" borderId="3" xfId="1" applyBorder="1" applyAlignment="1">
      <alignment horizontal="center" vertical="center" wrapText="1"/>
    </xf>
    <xf numFmtId="15" fontId="4" fillId="0" borderId="1" xfId="0" applyNumberFormat="1" applyFont="1" applyBorder="1" applyAlignment="1">
      <alignment horizontal="center" vertical="center"/>
    </xf>
    <xf numFmtId="0" fontId="12" fillId="0" borderId="1" xfId="1" applyBorder="1" applyAlignment="1">
      <alignment horizontal="center" vertical="center" wrapText="1"/>
    </xf>
    <xf numFmtId="0" fontId="0" fillId="0" borderId="1" xfId="0" applyBorder="1" applyAlignment="1">
      <alignment horizontal="center" vertical="center"/>
    </xf>
    <xf numFmtId="0" fontId="4" fillId="0" borderId="5" xfId="0" applyFont="1" applyBorder="1" applyAlignment="1">
      <alignment horizontal="center" vertical="center"/>
    </xf>
    <xf numFmtId="0" fontId="2" fillId="0" borderId="1" xfId="0" applyFont="1" applyBorder="1" applyAlignment="1">
      <alignment horizontal="center" vertical="center"/>
    </xf>
    <xf numFmtId="0" fontId="12" fillId="0" borderId="2" xfId="1" applyBorder="1" applyAlignment="1">
      <alignment horizontal="center" vertical="center" wrapText="1"/>
    </xf>
    <xf numFmtId="0" fontId="17" fillId="0" borderId="0" xfId="0" applyFont="1" applyAlignment="1">
      <alignment horizontal="center"/>
    </xf>
    <xf numFmtId="49" fontId="2" fillId="0" borderId="14" xfId="0" applyNumberFormat="1" applyFont="1" applyBorder="1" applyAlignment="1">
      <alignment horizontal="center" vertical="center" wrapText="1"/>
    </xf>
    <xf numFmtId="0" fontId="0" fillId="0" borderId="0" xfId="0" applyAlignment="1">
      <alignment horizontal="center" vertical="center"/>
    </xf>
    <xf numFmtId="0" fontId="25" fillId="9" borderId="1" xfId="0" applyFont="1" applyFill="1" applyBorder="1" applyAlignment="1">
      <alignment horizontal="center" vertical="center"/>
    </xf>
    <xf numFmtId="0" fontId="17"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2" fillId="0" borderId="4" xfId="0" applyFont="1" applyBorder="1" applyAlignment="1">
      <alignment horizontal="center" vertical="center"/>
    </xf>
    <xf numFmtId="0" fontId="4" fillId="0" borderId="15" xfId="0" applyFont="1" applyBorder="1" applyAlignment="1">
      <alignment vertical="center"/>
    </xf>
    <xf numFmtId="0" fontId="1" fillId="2"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22" fillId="0" borderId="10" xfId="0" applyFont="1" applyBorder="1" applyAlignment="1">
      <alignment horizontal="center" vertical="center"/>
    </xf>
    <xf numFmtId="0" fontId="4" fillId="0" borderId="3" xfId="0" applyFont="1" applyBorder="1" applyAlignment="1">
      <alignment horizontal="center" vertical="center" wrapText="1"/>
    </xf>
    <xf numFmtId="0" fontId="25" fillId="9" borderId="3" xfId="0" applyFont="1" applyFill="1" applyBorder="1" applyAlignment="1">
      <alignment horizontal="center" vertical="center"/>
    </xf>
    <xf numFmtId="0" fontId="4" fillId="9"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16" fillId="4" borderId="3" xfId="0" applyFont="1" applyFill="1" applyBorder="1" applyAlignment="1">
      <alignment horizontal="center" vertical="center" wrapText="1"/>
    </xf>
    <xf numFmtId="0" fontId="4" fillId="0" borderId="3" xfId="0" applyFont="1" applyBorder="1" applyAlignment="1">
      <alignment horizontal="center" vertical="center"/>
    </xf>
    <xf numFmtId="15" fontId="4" fillId="0" borderId="3" xfId="0" applyNumberFormat="1" applyFont="1" applyBorder="1" applyAlignment="1">
      <alignment horizontal="center" vertical="center"/>
    </xf>
    <xf numFmtId="49" fontId="13" fillId="0" borderId="1" xfId="0" applyNumberFormat="1" applyFont="1" applyBorder="1" applyAlignment="1">
      <alignment horizontal="right" vertical="center" readingOrder="1"/>
    </xf>
    <xf numFmtId="49" fontId="13" fillId="0" borderId="8" xfId="0" applyNumberFormat="1" applyFont="1" applyBorder="1" applyAlignment="1">
      <alignment horizontal="center" vertical="center" readingOrder="1"/>
    </xf>
    <xf numFmtId="49" fontId="13" fillId="0" borderId="12" xfId="0" applyNumberFormat="1" applyFont="1" applyBorder="1" applyAlignment="1">
      <alignment horizontal="center" vertical="center" readingOrder="1"/>
    </xf>
    <xf numFmtId="49" fontId="2" fillId="0" borderId="14" xfId="0" applyNumberFormat="1" applyFont="1" applyBorder="1" applyAlignment="1">
      <alignment horizontal="left" vertical="center" wrapText="1"/>
    </xf>
    <xf numFmtId="0" fontId="12" fillId="0" borderId="1" xfId="1" applyBorder="1" applyAlignment="1">
      <alignment horizontal="center" vertical="center"/>
    </xf>
    <xf numFmtId="0" fontId="4" fillId="0" borderId="15" xfId="0" applyFont="1" applyBorder="1" applyAlignment="1">
      <alignment horizontal="center" vertical="center"/>
    </xf>
    <xf numFmtId="15" fontId="4" fillId="0" borderId="8" xfId="0" applyNumberFormat="1" applyFont="1" applyBorder="1" applyAlignment="1">
      <alignment horizontal="center" vertical="center"/>
    </xf>
    <xf numFmtId="0" fontId="25" fillId="11" borderId="1" xfId="0" applyFont="1" applyFill="1" applyBorder="1" applyAlignment="1">
      <alignment horizontal="center" vertical="center"/>
    </xf>
    <xf numFmtId="0" fontId="25" fillId="11" borderId="3" xfId="0" applyFont="1" applyFill="1" applyBorder="1" applyAlignment="1">
      <alignment horizontal="center" vertical="center"/>
    </xf>
    <xf numFmtId="0" fontId="4" fillId="0" borderId="15" xfId="0" applyFont="1" applyBorder="1" applyAlignment="1">
      <alignment vertical="center" wrapText="1"/>
    </xf>
    <xf numFmtId="14" fontId="22" fillId="0" borderId="10" xfId="0" applyNumberFormat="1" applyFont="1" applyBorder="1" applyAlignment="1">
      <alignment horizontal="center" vertical="center"/>
    </xf>
    <xf numFmtId="14" fontId="22" fillId="0" borderId="4" xfId="0" applyNumberFormat="1" applyFont="1" applyBorder="1" applyAlignment="1">
      <alignment horizontal="center" vertical="center"/>
    </xf>
    <xf numFmtId="0" fontId="4" fillId="0" borderId="3" xfId="1"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wrapText="1"/>
    </xf>
    <xf numFmtId="14" fontId="0" fillId="0" borderId="0" xfId="0" applyNumberFormat="1" applyAlignment="1">
      <alignment horizontal="center"/>
    </xf>
    <xf numFmtId="0" fontId="13" fillId="0" borderId="5" xfId="0" applyFont="1" applyBorder="1" applyAlignment="1">
      <alignment horizontal="center" vertical="center" readingOrder="1"/>
    </xf>
    <xf numFmtId="0" fontId="13" fillId="0" borderId="9" xfId="0" applyFont="1" applyBorder="1" applyAlignment="1">
      <alignment horizontal="center" vertical="center" readingOrder="1"/>
    </xf>
    <xf numFmtId="0" fontId="2" fillId="10" borderId="1"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5" xfId="0" applyFont="1" applyFill="1" applyBorder="1" applyAlignment="1">
      <alignment vertical="center" wrapText="1"/>
    </xf>
    <xf numFmtId="0" fontId="1" fillId="5" borderId="5"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4" fillId="0" borderId="0" xfId="0" applyFont="1" applyAlignment="1">
      <alignment vertical="center"/>
    </xf>
    <xf numFmtId="0" fontId="4" fillId="0" borderId="1" xfId="0" applyFont="1" applyBorder="1" applyAlignment="1">
      <alignment vertical="center"/>
    </xf>
    <xf numFmtId="0" fontId="4" fillId="11" borderId="1" xfId="0" applyFont="1" applyFill="1" applyBorder="1" applyAlignment="1">
      <alignment vertical="center"/>
    </xf>
    <xf numFmtId="0" fontId="4" fillId="0" borderId="6" xfId="0" applyFont="1" applyBorder="1" applyAlignment="1">
      <alignment vertical="center"/>
    </xf>
    <xf numFmtId="0" fontId="0" fillId="0" borderId="2" xfId="0" applyBorder="1" applyAlignment="1">
      <alignment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14" xfId="0" applyBorder="1" applyAlignment="1">
      <alignment horizontal="center" vertical="center"/>
    </xf>
    <xf numFmtId="49" fontId="2" fillId="9" borderId="14" xfId="0" applyNumberFormat="1" applyFont="1" applyFill="1" applyBorder="1" applyAlignment="1">
      <alignment horizontal="left" vertical="center" wrapText="1"/>
    </xf>
    <xf numFmtId="0" fontId="0" fillId="9" borderId="14" xfId="0" applyFill="1" applyBorder="1" applyAlignment="1">
      <alignment vertical="center" wrapText="1"/>
    </xf>
    <xf numFmtId="0" fontId="2" fillId="9" borderId="1" xfId="0" applyFont="1" applyFill="1" applyBorder="1" applyAlignment="1">
      <alignment vertical="center" wrapText="1"/>
    </xf>
    <xf numFmtId="0" fontId="4" fillId="9" borderId="15" xfId="0" applyFont="1" applyFill="1" applyBorder="1" applyAlignment="1">
      <alignment vertical="center" wrapText="1"/>
    </xf>
    <xf numFmtId="0" fontId="0" fillId="9" borderId="1" xfId="0" applyFill="1" applyBorder="1" applyAlignment="1">
      <alignment vertical="center" wrapText="1"/>
    </xf>
    <xf numFmtId="0" fontId="22" fillId="0" borderId="0" xfId="0" applyFont="1" applyAlignment="1">
      <alignment horizontal="center" vertical="center"/>
    </xf>
    <xf numFmtId="14" fontId="22" fillId="0" borderId="0" xfId="0" applyNumberFormat="1" applyFont="1" applyAlignment="1">
      <alignment horizontal="center" vertical="center"/>
    </xf>
    <xf numFmtId="0" fontId="22" fillId="0" borderId="0" xfId="0" applyFont="1" applyAlignment="1">
      <alignment horizontal="center" vertical="center" wrapText="1"/>
    </xf>
    <xf numFmtId="0" fontId="25" fillId="9" borderId="0" xfId="0" applyFont="1" applyFill="1" applyAlignment="1">
      <alignment horizontal="center" vertical="center"/>
    </xf>
    <xf numFmtId="0" fontId="4" fillId="0" borderId="0" xfId="1" applyFont="1" applyBorder="1" applyAlignment="1">
      <alignment horizontal="center" vertical="center"/>
    </xf>
    <xf numFmtId="15" fontId="4" fillId="0" borderId="0" xfId="0" applyNumberFormat="1" applyFont="1" applyAlignment="1">
      <alignment horizontal="center" vertical="center"/>
    </xf>
    <xf numFmtId="0" fontId="2" fillId="0" borderId="2" xfId="0" applyFont="1" applyBorder="1" applyAlignment="1">
      <alignment horizontal="center" vertical="center"/>
    </xf>
    <xf numFmtId="0" fontId="26" fillId="14" borderId="1" xfId="0" applyFont="1" applyFill="1" applyBorder="1" applyAlignment="1">
      <alignment horizontal="center"/>
    </xf>
    <xf numFmtId="0" fontId="2" fillId="0" borderId="11" xfId="0" applyFont="1" applyBorder="1" applyAlignment="1">
      <alignment horizontal="center" vertical="center"/>
    </xf>
    <xf numFmtId="0" fontId="0" fillId="0" borderId="3" xfId="0" applyBorder="1" applyAlignment="1">
      <alignment horizontal="center" vertical="center"/>
    </xf>
    <xf numFmtId="0" fontId="2" fillId="0" borderId="3" xfId="0" applyFont="1" applyBorder="1" applyAlignment="1">
      <alignment horizontal="center" vertical="center"/>
    </xf>
    <xf numFmtId="0" fontId="26" fillId="14" borderId="6" xfId="0" applyFont="1" applyFill="1" applyBorder="1" applyAlignment="1">
      <alignment horizontal="center"/>
    </xf>
    <xf numFmtId="0" fontId="0" fillId="0" borderId="13" xfId="0" applyBorder="1" applyAlignment="1">
      <alignment horizontal="left"/>
    </xf>
    <xf numFmtId="0" fontId="0" fillId="0" borderId="6" xfId="0" applyBorder="1" applyAlignment="1">
      <alignment horizontal="left"/>
    </xf>
    <xf numFmtId="0" fontId="0" fillId="0" borderId="14" xfId="0" applyBorder="1" applyAlignment="1">
      <alignment horizontal="left"/>
    </xf>
    <xf numFmtId="0" fontId="2" fillId="0" borderId="14" xfId="0" applyFont="1" applyBorder="1" applyAlignment="1">
      <alignment horizontal="left" vertical="center" wrapText="1"/>
    </xf>
    <xf numFmtId="0" fontId="2" fillId="0" borderId="15" xfId="0" applyFont="1" applyBorder="1" applyAlignment="1">
      <alignment horizontal="center" vertical="center" wrapText="1"/>
    </xf>
    <xf numFmtId="0" fontId="0" fillId="0" borderId="6" xfId="0" applyBorder="1"/>
    <xf numFmtId="0" fontId="13" fillId="9" borderId="0" xfId="0" applyFont="1" applyFill="1" applyAlignment="1">
      <alignment vertical="center" wrapText="1"/>
    </xf>
    <xf numFmtId="0" fontId="2" fillId="0" borderId="6" xfId="0" applyFont="1" applyBorder="1" applyAlignment="1">
      <alignment horizontal="left" vertical="center" wrapText="1"/>
    </xf>
    <xf numFmtId="0" fontId="0" fillId="0" borderId="1" xfId="0" applyBorder="1" applyAlignment="1">
      <alignment horizontal="center"/>
    </xf>
    <xf numFmtId="0" fontId="0" fillId="15" borderId="6" xfId="0" applyFill="1" applyBorder="1" applyAlignment="1">
      <alignment horizontal="center"/>
    </xf>
    <xf numFmtId="0" fontId="26" fillId="14" borderId="3" xfId="0" applyFont="1" applyFill="1" applyBorder="1" applyAlignment="1">
      <alignment horizontal="center"/>
    </xf>
    <xf numFmtId="0" fontId="0" fillId="16" borderId="6" xfId="0" applyFill="1" applyBorder="1" applyAlignment="1">
      <alignment horizontal="center"/>
    </xf>
    <xf numFmtId="0" fontId="8" fillId="0" borderId="1" xfId="0" applyFont="1" applyBorder="1" applyAlignment="1">
      <alignment horizontal="center" vertical="center" wrapText="1"/>
    </xf>
    <xf numFmtId="0" fontId="16" fillId="4" borderId="15" xfId="0" applyFont="1" applyFill="1" applyBorder="1" applyAlignment="1">
      <alignment horizontal="center" vertical="center" wrapText="1"/>
    </xf>
    <xf numFmtId="0" fontId="4" fillId="0" borderId="15" xfId="0" applyFont="1" applyBorder="1" applyAlignment="1">
      <alignment horizontal="center" vertical="center" wrapText="1"/>
    </xf>
    <xf numFmtId="0" fontId="1" fillId="2" borderId="6" xfId="0" applyFont="1" applyFill="1" applyBorder="1" applyAlignment="1">
      <alignment horizontal="center" wrapText="1"/>
    </xf>
    <xf numFmtId="0" fontId="1" fillId="2" borderId="1" xfId="0" applyFont="1" applyFill="1" applyBorder="1" applyAlignment="1">
      <alignment wrapText="1"/>
    </xf>
    <xf numFmtId="0" fontId="1" fillId="5" borderId="1" xfId="0" applyFont="1" applyFill="1" applyBorder="1" applyAlignment="1">
      <alignment horizontal="center" wrapText="1"/>
    </xf>
    <xf numFmtId="0" fontId="12" fillId="10" borderId="1" xfId="1" applyFill="1" applyBorder="1"/>
    <xf numFmtId="0" fontId="4" fillId="10" borderId="1" xfId="0" applyFont="1" applyFill="1" applyBorder="1"/>
    <xf numFmtId="14" fontId="2" fillId="0" borderId="3" xfId="0" applyNumberFormat="1" applyFont="1" applyBorder="1" applyAlignment="1">
      <alignment vertical="center"/>
    </xf>
    <xf numFmtId="0" fontId="4" fillId="0" borderId="2" xfId="0" applyFont="1" applyBorder="1" applyAlignment="1">
      <alignment horizontal="center" vertical="center" wrapText="1"/>
    </xf>
    <xf numFmtId="0" fontId="12" fillId="0" borderId="3" xfId="1" applyBorder="1" applyAlignment="1">
      <alignment horizontal="center" vertical="center"/>
    </xf>
    <xf numFmtId="0" fontId="2" fillId="17" borderId="16" xfId="0" applyFont="1" applyFill="1" applyBorder="1" applyAlignment="1">
      <alignment horizontal="center" vertical="center" wrapText="1"/>
    </xf>
    <xf numFmtId="0" fontId="4" fillId="0" borderId="16" xfId="0" applyFont="1" applyBorder="1" applyAlignment="1">
      <alignment horizontal="center" vertical="center"/>
    </xf>
    <xf numFmtId="0" fontId="4" fillId="17" borderId="16" xfId="0" applyFont="1" applyFill="1" applyBorder="1" applyAlignment="1">
      <alignment horizontal="center" vertical="center" wrapText="1"/>
    </xf>
    <xf numFmtId="0" fontId="4" fillId="17" borderId="17" xfId="0" applyFont="1" applyFill="1" applyBorder="1" applyAlignment="1">
      <alignment horizontal="center" vertical="center" wrapText="1"/>
    </xf>
    <xf numFmtId="0" fontId="4" fillId="17" borderId="16" xfId="0" applyFont="1" applyFill="1" applyBorder="1" applyAlignment="1">
      <alignment horizontal="center" vertical="center"/>
    </xf>
    <xf numFmtId="0" fontId="12" fillId="17" borderId="16" xfId="1" applyFill="1" applyBorder="1" applyAlignment="1">
      <alignment horizontal="center" vertical="center" wrapText="1"/>
    </xf>
    <xf numFmtId="15" fontId="4" fillId="17" borderId="16" xfId="0" applyNumberFormat="1" applyFont="1" applyFill="1" applyBorder="1" applyAlignment="1">
      <alignment horizontal="center" vertical="center"/>
    </xf>
    <xf numFmtId="0" fontId="4" fillId="17" borderId="16" xfId="0" applyFont="1" applyFill="1" applyBorder="1" applyAlignment="1">
      <alignment vertical="center"/>
    </xf>
    <xf numFmtId="0" fontId="22" fillId="18" borderId="1" xfId="0" applyFont="1" applyFill="1" applyBorder="1" applyAlignment="1">
      <alignment horizontal="center" vertical="center"/>
    </xf>
    <xf numFmtId="14" fontId="2" fillId="18" borderId="1" xfId="0" applyNumberFormat="1" applyFont="1" applyFill="1" applyBorder="1" applyAlignment="1">
      <alignment vertical="center"/>
    </xf>
    <xf numFmtId="0" fontId="2" fillId="18" borderId="1" xfId="0" applyFont="1" applyFill="1" applyBorder="1" applyAlignment="1">
      <alignment horizontal="center" vertical="center" wrapText="1"/>
    </xf>
    <xf numFmtId="0" fontId="22"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25" fillId="18" borderId="1" xfId="0" applyFont="1" applyFill="1" applyBorder="1" applyAlignment="1">
      <alignment horizontal="center" vertical="center"/>
    </xf>
    <xf numFmtId="0" fontId="4" fillId="18" borderId="2" xfId="0" applyFont="1" applyFill="1" applyBorder="1" applyAlignment="1">
      <alignment horizontal="center" vertical="center" wrapText="1"/>
    </xf>
    <xf numFmtId="0" fontId="4" fillId="18" borderId="1" xfId="0" applyFont="1" applyFill="1" applyBorder="1" applyAlignment="1">
      <alignment horizontal="center" vertical="center"/>
    </xf>
    <xf numFmtId="0" fontId="12" fillId="18" borderId="1" xfId="1" applyFill="1" applyBorder="1" applyAlignment="1">
      <alignment horizontal="center" vertical="center" wrapText="1"/>
    </xf>
    <xf numFmtId="15" fontId="4" fillId="18" borderId="1" xfId="0" applyNumberFormat="1" applyFont="1" applyFill="1" applyBorder="1" applyAlignment="1">
      <alignment horizontal="center" vertical="center"/>
    </xf>
    <xf numFmtId="0" fontId="4" fillId="18" borderId="1" xfId="0" applyFont="1" applyFill="1" applyBorder="1" applyAlignment="1">
      <alignment vertical="center" wrapText="1"/>
    </xf>
    <xf numFmtId="0" fontId="22" fillId="18" borderId="17" xfId="0" applyFont="1" applyFill="1" applyBorder="1" applyAlignment="1">
      <alignment horizontal="center" vertical="center"/>
    </xf>
    <xf numFmtId="0" fontId="22" fillId="18" borderId="18" xfId="0" applyFont="1" applyFill="1" applyBorder="1" applyAlignment="1">
      <alignment horizontal="center" vertical="center"/>
    </xf>
    <xf numFmtId="14" fontId="2" fillId="18" borderId="16" xfId="0" applyNumberFormat="1" applyFont="1" applyFill="1" applyBorder="1" applyAlignment="1">
      <alignment vertical="center"/>
    </xf>
    <xf numFmtId="0" fontId="2" fillId="18" borderId="16" xfId="0" applyFont="1" applyFill="1" applyBorder="1" applyAlignment="1">
      <alignment horizontal="center" vertical="center" wrapText="1"/>
    </xf>
    <xf numFmtId="0" fontId="4" fillId="17" borderId="19" xfId="0" applyFont="1" applyFill="1" applyBorder="1" applyAlignment="1">
      <alignment horizontal="center" vertical="center" wrapText="1"/>
    </xf>
    <xf numFmtId="15" fontId="4" fillId="18" borderId="16" xfId="0" applyNumberFormat="1" applyFont="1" applyFill="1" applyBorder="1" applyAlignment="1">
      <alignment horizontal="center" vertical="center"/>
    </xf>
    <xf numFmtId="0" fontId="4" fillId="17" borderId="3" xfId="0" applyFont="1" applyFill="1" applyBorder="1" applyAlignment="1">
      <alignment horizontal="center" vertical="center"/>
    </xf>
    <xf numFmtId="0" fontId="22" fillId="9" borderId="1" xfId="0" applyFont="1" applyFill="1" applyBorder="1" applyAlignment="1">
      <alignment horizontal="center" vertical="center"/>
    </xf>
    <xf numFmtId="14" fontId="2" fillId="9" borderId="1" xfId="0" applyNumberFormat="1" applyFont="1" applyFill="1" applyBorder="1" applyAlignment="1">
      <alignment vertical="center"/>
    </xf>
    <xf numFmtId="0" fontId="2" fillId="9"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4" fillId="9" borderId="1" xfId="0" applyFont="1" applyFill="1" applyBorder="1" applyAlignment="1">
      <alignment horizontal="center" vertical="center"/>
    </xf>
    <xf numFmtId="0" fontId="12" fillId="9" borderId="1" xfId="1" applyFill="1" applyBorder="1" applyAlignment="1">
      <alignment horizontal="center" vertical="center" wrapText="1"/>
    </xf>
    <xf numFmtId="15" fontId="4" fillId="9" borderId="1" xfId="0" applyNumberFormat="1" applyFont="1" applyFill="1" applyBorder="1" applyAlignment="1">
      <alignment horizontal="center" vertical="center"/>
    </xf>
    <xf numFmtId="0" fontId="4" fillId="9" borderId="16" xfId="0" applyFont="1" applyFill="1" applyBorder="1" applyAlignment="1">
      <alignment horizontal="center" vertical="center"/>
    </xf>
    <xf numFmtId="15" fontId="4" fillId="9" borderId="16" xfId="0" applyNumberFormat="1" applyFont="1" applyFill="1" applyBorder="1" applyAlignment="1">
      <alignment horizontal="center" vertical="center"/>
    </xf>
    <xf numFmtId="0" fontId="4" fillId="9" borderId="1" xfId="0" applyFont="1" applyFill="1" applyBorder="1" applyAlignment="1">
      <alignment vertical="center" wrapText="1"/>
    </xf>
    <xf numFmtId="0" fontId="25" fillId="9" borderId="6" xfId="0" applyFont="1" applyFill="1" applyBorder="1" applyAlignment="1">
      <alignment horizontal="center" vertical="center"/>
    </xf>
    <xf numFmtId="0" fontId="4" fillId="9" borderId="5" xfId="0" applyFont="1" applyFill="1" applyBorder="1" applyAlignment="1">
      <alignment horizontal="center" vertical="center"/>
    </xf>
    <xf numFmtId="0" fontId="0" fillId="19" borderId="1" xfId="0" applyFill="1" applyBorder="1" applyAlignment="1">
      <alignment horizontal="center" vertical="center"/>
    </xf>
    <xf numFmtId="0" fontId="0" fillId="19" borderId="6" xfId="0" applyFill="1" applyBorder="1" applyAlignment="1">
      <alignment horizontal="center" vertical="center"/>
    </xf>
    <xf numFmtId="0" fontId="2" fillId="19" borderId="1" xfId="0" applyFont="1" applyFill="1" applyBorder="1" applyAlignment="1">
      <alignment horizontal="center" vertical="center"/>
    </xf>
    <xf numFmtId="0" fontId="2" fillId="19" borderId="6" xfId="0" applyFont="1" applyFill="1" applyBorder="1" applyAlignment="1">
      <alignment horizontal="left" vertical="center" wrapText="1"/>
    </xf>
    <xf numFmtId="0" fontId="0" fillId="19" borderId="3" xfId="0" applyFill="1" applyBorder="1" applyAlignment="1">
      <alignment horizontal="center" vertical="center"/>
    </xf>
    <xf numFmtId="0" fontId="2" fillId="19" borderId="15" xfId="0" applyFont="1" applyFill="1" applyBorder="1" applyAlignment="1">
      <alignment horizontal="left" vertical="center" wrapText="1"/>
    </xf>
    <xf numFmtId="0" fontId="0" fillId="19" borderId="1" xfId="0" applyFill="1" applyBorder="1"/>
    <xf numFmtId="0" fontId="0" fillId="19" borderId="1" xfId="0" applyFill="1" applyBorder="1" applyAlignment="1">
      <alignment wrapText="1"/>
    </xf>
    <xf numFmtId="0" fontId="4" fillId="17" borderId="1"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17" borderId="20" xfId="0" applyFont="1" applyFill="1" applyBorder="1" applyAlignment="1">
      <alignment horizontal="center" vertical="center" wrapText="1"/>
    </xf>
    <xf numFmtId="0" fontId="4" fillId="17" borderId="21"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3" xfId="0" applyFont="1" applyBorder="1" applyAlignment="1">
      <alignment horizontal="center" vertical="center" wrapText="1"/>
    </xf>
    <xf numFmtId="0" fontId="2" fillId="0" borderId="6" xfId="0" applyFont="1" applyBorder="1" applyAlignment="1">
      <alignment horizontal="center" vertical="center" wrapText="1"/>
    </xf>
    <xf numFmtId="0" fontId="4" fillId="0" borderId="13" xfId="0" applyFont="1" applyBorder="1" applyAlignment="1">
      <alignment horizontal="center" vertical="center" wrapText="1"/>
    </xf>
    <xf numFmtId="0" fontId="2" fillId="0" borderId="8" xfId="0" applyFont="1" applyBorder="1" applyAlignment="1">
      <alignment horizontal="center" vertical="center" wrapText="1"/>
    </xf>
    <xf numFmtId="0" fontId="4" fillId="9" borderId="2" xfId="0" applyFont="1" applyFill="1" applyBorder="1" applyAlignment="1">
      <alignment horizontal="center" vertical="center" wrapText="1"/>
    </xf>
    <xf numFmtId="0" fontId="4" fillId="9" borderId="11" xfId="0" applyFont="1" applyFill="1" applyBorder="1" applyAlignment="1">
      <alignment horizontal="center" vertical="center" wrapText="1"/>
    </xf>
    <xf numFmtId="0" fontId="4" fillId="9" borderId="15" xfId="0" applyFont="1" applyFill="1" applyBorder="1" applyAlignment="1">
      <alignment vertical="center"/>
    </xf>
    <xf numFmtId="0" fontId="4" fillId="17" borderId="22" xfId="0" applyFont="1" applyFill="1" applyBorder="1" applyAlignment="1">
      <alignment horizontal="center" vertical="center"/>
    </xf>
    <xf numFmtId="15" fontId="4" fillId="17" borderId="21" xfId="0" applyNumberFormat="1" applyFont="1" applyFill="1" applyBorder="1" applyAlignment="1">
      <alignment horizontal="center" vertical="center"/>
    </xf>
    <xf numFmtId="0" fontId="4" fillId="17" borderId="1" xfId="0" applyFont="1" applyFill="1" applyBorder="1" applyAlignment="1">
      <alignment horizontal="center" vertical="center"/>
    </xf>
    <xf numFmtId="0" fontId="4" fillId="0" borderId="11" xfId="0" applyFont="1" applyBorder="1" applyAlignment="1">
      <alignment horizontal="center" vertical="center"/>
    </xf>
    <xf numFmtId="0" fontId="12" fillId="17" borderId="5" xfId="1" applyFill="1" applyBorder="1" applyAlignment="1">
      <alignment horizontal="center" vertical="center" wrapText="1"/>
    </xf>
    <xf numFmtId="0" fontId="0" fillId="9" borderId="1" xfId="0" applyFill="1" applyBorder="1" applyAlignment="1">
      <alignment horizontal="center" vertical="center"/>
    </xf>
    <xf numFmtId="0" fontId="0" fillId="9" borderId="6" xfId="0" applyFill="1" applyBorder="1" applyAlignment="1">
      <alignment horizontal="center" vertical="center"/>
    </xf>
    <xf numFmtId="0" fontId="2" fillId="9" borderId="1" xfId="0" applyFont="1" applyFill="1" applyBorder="1" applyAlignment="1">
      <alignment horizontal="center" vertical="center"/>
    </xf>
    <xf numFmtId="0" fontId="2" fillId="9" borderId="6" xfId="0" applyFont="1" applyFill="1" applyBorder="1" applyAlignment="1">
      <alignment horizontal="left" vertical="center" wrapText="1"/>
    </xf>
    <xf numFmtId="0" fontId="0" fillId="9" borderId="3" xfId="0" applyFill="1" applyBorder="1" applyAlignment="1">
      <alignment horizontal="center" vertical="center"/>
    </xf>
    <xf numFmtId="0" fontId="2" fillId="9" borderId="15" xfId="0" applyFont="1" applyFill="1" applyBorder="1" applyAlignment="1">
      <alignment horizontal="left" vertical="center" wrapText="1"/>
    </xf>
    <xf numFmtId="0" fontId="0" fillId="9" borderId="1" xfId="0" applyFill="1" applyBorder="1"/>
    <xf numFmtId="0" fontId="0" fillId="19" borderId="1" xfId="0" applyFill="1" applyBorder="1" applyAlignment="1">
      <alignment horizontal="center"/>
    </xf>
    <xf numFmtId="0" fontId="0" fillId="19" borderId="6" xfId="0" applyFill="1" applyBorder="1"/>
    <xf numFmtId="0" fontId="4" fillId="17" borderId="16" xfId="0" applyFont="1" applyFill="1" applyBorder="1" applyAlignment="1">
      <alignment vertical="center" wrapText="1"/>
    </xf>
    <xf numFmtId="0" fontId="0" fillId="0" borderId="8" xfId="0" applyBorder="1" applyAlignment="1">
      <alignment horizontal="center" vertical="center"/>
    </xf>
    <xf numFmtId="0" fontId="8" fillId="0" borderId="5" xfId="0" applyFont="1" applyBorder="1" applyAlignment="1">
      <alignment horizontal="center" vertical="center" wrapText="1"/>
    </xf>
    <xf numFmtId="0" fontId="4" fillId="0" borderId="8" xfId="0" applyFont="1" applyBorder="1" applyAlignment="1">
      <alignment horizontal="center" vertical="center" wrapText="1"/>
    </xf>
    <xf numFmtId="0" fontId="25" fillId="9" borderId="1" xfId="0" applyFont="1" applyFill="1" applyBorder="1" applyAlignment="1">
      <alignment horizontal="center" vertical="center" wrapText="1"/>
    </xf>
    <xf numFmtId="0" fontId="0" fillId="19" borderId="6" xfId="0" applyFill="1" applyBorder="1" applyAlignment="1">
      <alignment wrapText="1"/>
    </xf>
    <xf numFmtId="0" fontId="0" fillId="0" borderId="15" xfId="0" applyBorder="1"/>
    <xf numFmtId="0" fontId="0" fillId="9" borderId="1" xfId="0" applyFill="1" applyBorder="1" applyAlignment="1">
      <alignment horizontal="center"/>
    </xf>
    <xf numFmtId="0" fontId="0" fillId="9" borderId="6" xfId="0" applyFill="1" applyBorder="1"/>
    <xf numFmtId="0" fontId="4" fillId="0" borderId="6" xfId="0" applyFont="1" applyBorder="1" applyAlignment="1">
      <alignment horizontal="center" vertical="center"/>
    </xf>
    <xf numFmtId="0" fontId="0" fillId="18" borderId="1" xfId="0" applyFill="1" applyBorder="1" applyAlignment="1">
      <alignment horizontal="center"/>
    </xf>
    <xf numFmtId="0" fontId="0" fillId="18" borderId="6" xfId="0" applyFill="1" applyBorder="1" applyAlignment="1">
      <alignment horizontal="center" vertical="center"/>
    </xf>
    <xf numFmtId="0" fontId="2" fillId="18" borderId="1" xfId="0" applyFont="1" applyFill="1" applyBorder="1" applyAlignment="1">
      <alignment horizontal="center" vertical="center"/>
    </xf>
    <xf numFmtId="0" fontId="0" fillId="18" borderId="6" xfId="0" applyFill="1" applyBorder="1" applyAlignment="1">
      <alignment wrapText="1"/>
    </xf>
    <xf numFmtId="0" fontId="0" fillId="20" borderId="6" xfId="0" applyFill="1" applyBorder="1" applyAlignment="1">
      <alignment horizontal="center"/>
    </xf>
    <xf numFmtId="0" fontId="8" fillId="0" borderId="3" xfId="0" applyFont="1" applyBorder="1" applyAlignment="1">
      <alignment horizontal="center" vertical="center" wrapText="1"/>
    </xf>
    <xf numFmtId="0" fontId="22" fillId="0" borderId="10" xfId="0" applyFont="1" applyBorder="1" applyAlignment="1">
      <alignment horizontal="center" vertical="center" wrapText="1"/>
    </xf>
    <xf numFmtId="0" fontId="1" fillId="2" borderId="1" xfId="0" applyFont="1" applyFill="1" applyBorder="1" applyAlignment="1">
      <alignment vertical="center" wrapText="1"/>
    </xf>
    <xf numFmtId="0" fontId="1" fillId="5" borderId="1" xfId="0" applyFont="1" applyFill="1" applyBorder="1" applyAlignment="1">
      <alignment horizontal="center" vertical="center" wrapText="1"/>
    </xf>
    <xf numFmtId="0" fontId="12" fillId="0" borderId="1" xfId="1" applyBorder="1" applyAlignment="1">
      <alignment vertical="center"/>
    </xf>
    <xf numFmtId="49" fontId="0" fillId="0" borderId="1" xfId="0" applyNumberFormat="1" applyBorder="1" applyAlignment="1">
      <alignment horizontal="center" vertical="center"/>
    </xf>
    <xf numFmtId="0" fontId="2" fillId="0" borderId="3" xfId="0" applyFont="1" applyBorder="1" applyAlignment="1">
      <alignment vertical="center"/>
    </xf>
    <xf numFmtId="49" fontId="2" fillId="0" borderId="3" xfId="0" applyNumberFormat="1" applyFont="1" applyBorder="1" applyAlignment="1">
      <alignment horizontal="center" vertical="center"/>
    </xf>
    <xf numFmtId="49" fontId="2" fillId="0" borderId="13" xfId="0" applyNumberFormat="1" applyFont="1" applyBorder="1" applyAlignment="1">
      <alignment horizontal="left" vertical="center" wrapText="1"/>
    </xf>
    <xf numFmtId="0" fontId="0" fillId="0" borderId="13" xfId="0" applyBorder="1" applyAlignment="1">
      <alignment vertical="center" wrapText="1"/>
    </xf>
    <xf numFmtId="0" fontId="0" fillId="0" borderId="3" xfId="0" applyBorder="1" applyAlignment="1">
      <alignment vertical="center" wrapText="1"/>
    </xf>
    <xf numFmtId="0" fontId="0" fillId="12" borderId="0" xfId="0" applyFill="1"/>
    <xf numFmtId="14" fontId="0" fillId="0" borderId="0" xfId="0" applyNumberFormat="1"/>
    <xf numFmtId="0" fontId="0" fillId="13" borderId="0" xfId="0" applyFill="1"/>
    <xf numFmtId="0" fontId="12" fillId="0" borderId="0" xfId="1" applyAlignment="1"/>
    <xf numFmtId="0" fontId="0" fillId="0" borderId="7" xfId="0" applyBorder="1" applyAlignment="1">
      <alignment vertical="center"/>
    </xf>
    <xf numFmtId="0" fontId="2"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22" fillId="10" borderId="10" xfId="0" applyFont="1" applyFill="1" applyBorder="1" applyAlignment="1">
      <alignment horizontal="center" vertical="center" wrapText="1"/>
    </xf>
    <xf numFmtId="15" fontId="4" fillId="17" borderId="1" xfId="0" applyNumberFormat="1" applyFont="1" applyFill="1" applyBorder="1" applyAlignment="1">
      <alignment horizontal="center" vertical="center"/>
    </xf>
    <xf numFmtId="0" fontId="4" fillId="0" borderId="1" xfId="1" applyFont="1" applyBorder="1" applyAlignment="1">
      <alignment horizontal="center" vertical="center"/>
    </xf>
    <xf numFmtId="0" fontId="0" fillId="18" borderId="15" xfId="0" applyFill="1" applyBorder="1"/>
    <xf numFmtId="0" fontId="0" fillId="18" borderId="1" xfId="0" applyFill="1" applyBorder="1"/>
    <xf numFmtId="0" fontId="0" fillId="16" borderId="1" xfId="0" applyFill="1" applyBorder="1"/>
    <xf numFmtId="14" fontId="2" fillId="18" borderId="3" xfId="0" applyNumberFormat="1" applyFont="1" applyFill="1" applyBorder="1" applyAlignment="1">
      <alignment vertical="center"/>
    </xf>
    <xf numFmtId="0" fontId="22" fillId="18" borderId="10"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22" fillId="18" borderId="3" xfId="0" applyFont="1" applyFill="1" applyBorder="1" applyAlignment="1">
      <alignment horizontal="center" vertical="center" wrapText="1"/>
    </xf>
    <xf numFmtId="0" fontId="4" fillId="18" borderId="16" xfId="0" applyFont="1" applyFill="1" applyBorder="1" applyAlignment="1">
      <alignment horizontal="center" vertical="center"/>
    </xf>
    <xf numFmtId="0" fontId="4" fillId="18" borderId="6" xfId="0" applyFont="1" applyFill="1" applyBorder="1" applyAlignment="1">
      <alignment horizontal="center" vertical="center" wrapText="1"/>
    </xf>
    <xf numFmtId="0" fontId="4" fillId="18" borderId="8" xfId="0" applyFont="1" applyFill="1" applyBorder="1" applyAlignment="1">
      <alignment horizontal="center" vertical="center"/>
    </xf>
    <xf numFmtId="0" fontId="22" fillId="18" borderId="0" xfId="0" applyFont="1" applyFill="1" applyAlignment="1">
      <alignment horizontal="center" vertical="center"/>
    </xf>
    <xf numFmtId="14" fontId="2" fillId="18" borderId="8" xfId="0" applyNumberFormat="1" applyFont="1" applyFill="1" applyBorder="1" applyAlignment="1">
      <alignment vertical="center"/>
    </xf>
    <xf numFmtId="0" fontId="22" fillId="0" borderId="5" xfId="0" applyFont="1" applyBorder="1" applyAlignment="1">
      <alignment horizontal="center" vertical="center" wrapText="1"/>
    </xf>
    <xf numFmtId="0" fontId="0" fillId="9" borderId="6" xfId="0" applyFill="1" applyBorder="1" applyAlignment="1">
      <alignment wrapText="1"/>
    </xf>
    <xf numFmtId="0" fontId="0" fillId="9" borderId="15" xfId="0" applyFill="1" applyBorder="1"/>
    <xf numFmtId="0" fontId="4" fillId="11" borderId="1" xfId="0" applyFont="1" applyFill="1" applyBorder="1" applyAlignment="1">
      <alignment horizontal="center" vertical="center" wrapText="1"/>
    </xf>
    <xf numFmtId="49" fontId="0" fillId="0" borderId="3" xfId="0" applyNumberFormat="1" applyBorder="1" applyAlignment="1">
      <alignment horizontal="center" vertical="center"/>
    </xf>
    <xf numFmtId="49" fontId="0" fillId="0" borderId="3" xfId="0" applyNumberFormat="1" applyBorder="1" applyAlignment="1">
      <alignment horizontal="left" vertical="center" wrapText="1"/>
    </xf>
    <xf numFmtId="0" fontId="0" fillId="0" borderId="3" xfId="0" applyBorder="1" applyAlignment="1">
      <alignment vertical="center"/>
    </xf>
    <xf numFmtId="0" fontId="0" fillId="18" borderId="3" xfId="0" applyFill="1" applyBorder="1" applyAlignment="1">
      <alignment wrapText="1"/>
    </xf>
    <xf numFmtId="0" fontId="0" fillId="18" borderId="1" xfId="0" applyFill="1" applyBorder="1" applyAlignment="1">
      <alignment wrapText="1"/>
    </xf>
    <xf numFmtId="0" fontId="3" fillId="2"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0" fillId="9" borderId="1" xfId="0" applyFill="1" applyBorder="1" applyAlignment="1">
      <alignment vertical="center"/>
    </xf>
    <xf numFmtId="0" fontId="12" fillId="9" borderId="1" xfId="1" applyFill="1" applyBorder="1" applyAlignment="1">
      <alignment wrapText="1"/>
    </xf>
    <xf numFmtId="0" fontId="0" fillId="9" borderId="3" xfId="0" applyFill="1" applyBorder="1" applyAlignment="1">
      <alignment wrapText="1"/>
    </xf>
    <xf numFmtId="0" fontId="22" fillId="10"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12" fillId="9" borderId="1" xfId="1" applyFill="1" applyBorder="1" applyAlignment="1">
      <alignment vertical="center"/>
    </xf>
    <xf numFmtId="0" fontId="12" fillId="9" borderId="1" xfId="1" applyFill="1" applyBorder="1" applyAlignment="1">
      <alignment vertical="center" wrapText="1"/>
    </xf>
    <xf numFmtId="15" fontId="0" fillId="9" borderId="1" xfId="0" applyNumberFormat="1" applyFill="1" applyBorder="1" applyAlignment="1">
      <alignment vertical="center"/>
    </xf>
    <xf numFmtId="0" fontId="4" fillId="21" borderId="1" xfId="0" applyFont="1" applyFill="1" applyBorder="1" applyAlignment="1">
      <alignment horizontal="center" vertical="center" wrapText="1"/>
    </xf>
    <xf numFmtId="0" fontId="0" fillId="10" borderId="0" xfId="0" applyFill="1"/>
    <xf numFmtId="0" fontId="26" fillId="14" borderId="15" xfId="0" applyFont="1" applyFill="1" applyBorder="1" applyAlignment="1">
      <alignment horizontal="center"/>
    </xf>
    <xf numFmtId="0" fontId="0" fillId="0" borderId="6" xfId="0" applyBorder="1" applyAlignment="1">
      <alignment horizontal="center"/>
    </xf>
    <xf numFmtId="0" fontId="4" fillId="10" borderId="1" xfId="0" applyFont="1" applyFill="1" applyBorder="1" applyAlignment="1">
      <alignment horizontal="center" vertical="center" wrapText="1"/>
    </xf>
    <xf numFmtId="0" fontId="12" fillId="9" borderId="5" xfId="1" applyFill="1" applyBorder="1" applyAlignment="1">
      <alignment horizontal="center" vertical="center" wrapText="1"/>
    </xf>
    <xf numFmtId="14" fontId="2" fillId="9" borderId="1" xfId="0" applyNumberFormat="1" applyFont="1" applyFill="1" applyBorder="1" applyAlignment="1">
      <alignment vertical="center" wrapText="1"/>
    </xf>
    <xf numFmtId="15" fontId="4" fillId="9" borderId="1" xfId="0" applyNumberFormat="1" applyFont="1" applyFill="1" applyBorder="1" applyAlignment="1">
      <alignment horizontal="center" vertical="center" wrapText="1"/>
    </xf>
    <xf numFmtId="15" fontId="0" fillId="9" borderId="1" xfId="0" applyNumberFormat="1" applyFill="1" applyBorder="1" applyAlignment="1">
      <alignment wrapText="1"/>
    </xf>
    <xf numFmtId="0" fontId="0" fillId="9" borderId="3" xfId="0" applyFill="1" applyBorder="1" applyAlignment="1">
      <alignment horizontal="center" vertical="center" wrapText="1"/>
    </xf>
    <xf numFmtId="0" fontId="0" fillId="9" borderId="6" xfId="0" applyFill="1" applyBorder="1" applyAlignment="1">
      <alignment horizontal="center" vertical="center" wrapText="1"/>
    </xf>
    <xf numFmtId="0" fontId="0" fillId="9" borderId="2" xfId="0" applyFill="1" applyBorder="1" applyAlignment="1">
      <alignment horizontal="center" vertical="center" wrapText="1"/>
    </xf>
    <xf numFmtId="0" fontId="0" fillId="18" borderId="3" xfId="0" applyFill="1" applyBorder="1" applyAlignment="1">
      <alignment horizontal="center"/>
    </xf>
    <xf numFmtId="0" fontId="0" fillId="18" borderId="15" xfId="0" applyFill="1" applyBorder="1" applyAlignment="1">
      <alignment horizontal="center" vertical="center"/>
    </xf>
    <xf numFmtId="0" fontId="2" fillId="18" borderId="3" xfId="0" applyFont="1" applyFill="1" applyBorder="1" applyAlignment="1">
      <alignment horizontal="center" vertical="center"/>
    </xf>
    <xf numFmtId="0" fontId="0" fillId="15" borderId="15" xfId="0" applyFill="1" applyBorder="1" applyAlignment="1">
      <alignment horizontal="center"/>
    </xf>
    <xf numFmtId="0" fontId="0" fillId="18" borderId="3" xfId="0" applyFill="1" applyBorder="1"/>
    <xf numFmtId="0" fontId="22" fillId="9" borderId="3" xfId="0" applyFont="1" applyFill="1" applyBorder="1" applyAlignment="1">
      <alignment horizontal="center" vertical="center" wrapText="1"/>
    </xf>
    <xf numFmtId="14" fontId="2" fillId="9" borderId="3" xfId="0" applyNumberFormat="1" applyFont="1" applyFill="1" applyBorder="1" applyAlignment="1">
      <alignment vertical="center" wrapText="1"/>
    </xf>
    <xf numFmtId="0" fontId="2" fillId="9" borderId="3" xfId="0" applyFont="1" applyFill="1" applyBorder="1" applyAlignment="1">
      <alignment horizontal="center" vertical="center" wrapText="1"/>
    </xf>
    <xf numFmtId="0" fontId="0" fillId="9" borderId="15" xfId="0" applyFill="1" applyBorder="1" applyAlignment="1">
      <alignment horizontal="center" vertical="center" wrapText="1"/>
    </xf>
    <xf numFmtId="0" fontId="12" fillId="9" borderId="8" xfId="1" applyFill="1" applyBorder="1" applyAlignment="1">
      <alignment horizontal="center" vertical="center" wrapText="1"/>
    </xf>
    <xf numFmtId="15" fontId="4" fillId="9" borderId="3" xfId="0" applyNumberFormat="1" applyFont="1" applyFill="1" applyBorder="1" applyAlignment="1">
      <alignment horizontal="center" vertical="center"/>
    </xf>
    <xf numFmtId="0" fontId="0" fillId="18" borderId="6" xfId="0" applyFill="1" applyBorder="1"/>
    <xf numFmtId="0" fontId="0" fillId="18" borderId="2" xfId="0" applyFill="1" applyBorder="1"/>
    <xf numFmtId="15" fontId="0" fillId="9" borderId="1" xfId="0" applyNumberFormat="1" applyFill="1" applyBorder="1" applyAlignment="1">
      <alignment horizontal="center" vertical="center" wrapText="1"/>
    </xf>
    <xf numFmtId="14" fontId="0" fillId="0" borderId="1" xfId="0" applyNumberFormat="1" applyBorder="1" applyAlignment="1">
      <alignment horizontal="center" vertical="center"/>
    </xf>
    <xf numFmtId="14" fontId="2" fillId="9" borderId="3" xfId="0" applyNumberFormat="1" applyFont="1" applyFill="1" applyBorder="1" applyAlignment="1">
      <alignment horizontal="center" vertical="center" wrapText="1"/>
    </xf>
    <xf numFmtId="0" fontId="2" fillId="9" borderId="6" xfId="0" applyFont="1" applyFill="1" applyBorder="1" applyAlignment="1">
      <alignment horizontal="center" vertical="center" wrapText="1"/>
    </xf>
    <xf numFmtId="0" fontId="0" fillId="10" borderId="1" xfId="0" applyFill="1" applyBorder="1" applyAlignment="1">
      <alignment horizontal="center" vertical="center"/>
    </xf>
    <xf numFmtId="0" fontId="2" fillId="0" borderId="15" xfId="0" applyFont="1" applyBorder="1" applyAlignment="1">
      <alignment vertical="center"/>
    </xf>
    <xf numFmtId="0" fontId="0" fillId="9" borderId="3" xfId="0" applyFill="1" applyBorder="1" applyAlignment="1">
      <alignment horizontal="center"/>
    </xf>
    <xf numFmtId="0" fontId="0" fillId="9" borderId="15" xfId="0" applyFill="1" applyBorder="1" applyAlignment="1">
      <alignment horizontal="center" vertical="center"/>
    </xf>
    <xf numFmtId="0" fontId="2" fillId="9" borderId="3" xfId="0" applyFont="1" applyFill="1" applyBorder="1" applyAlignment="1">
      <alignment horizontal="center" vertical="center"/>
    </xf>
    <xf numFmtId="0" fontId="0" fillId="9" borderId="3" xfId="0" applyFill="1" applyBorder="1"/>
    <xf numFmtId="0" fontId="0" fillId="9" borderId="2" xfId="0" applyFill="1" applyBorder="1"/>
    <xf numFmtId="0" fontId="0" fillId="0" borderId="24" xfId="0" applyBorder="1" applyAlignment="1">
      <alignment vertical="center" wrapText="1"/>
    </xf>
    <xf numFmtId="0" fontId="0" fillId="0" borderId="2" xfId="0" applyBorder="1" applyAlignment="1">
      <alignment vertical="center" wrapText="1"/>
    </xf>
    <xf numFmtId="49" fontId="0" fillId="0" borderId="2" xfId="0" applyNumberFormat="1" applyBorder="1" applyAlignment="1">
      <alignment horizontal="left" vertical="center" wrapText="1"/>
    </xf>
    <xf numFmtId="0" fontId="2" fillId="0" borderId="23" xfId="0" applyFont="1" applyBorder="1" applyAlignment="1">
      <alignment vertical="center"/>
    </xf>
    <xf numFmtId="0" fontId="0" fillId="0" borderId="25" xfId="0" applyBorder="1" applyAlignment="1">
      <alignment vertical="center" wrapText="1"/>
    </xf>
    <xf numFmtId="0" fontId="2" fillId="0" borderId="2" xfId="0" applyFont="1" applyBorder="1" applyAlignment="1">
      <alignment vertical="center"/>
    </xf>
    <xf numFmtId="0" fontId="0" fillId="22" borderId="1" xfId="0" applyFill="1" applyBorder="1" applyAlignment="1">
      <alignment wrapText="1"/>
    </xf>
    <xf numFmtId="0" fontId="22" fillId="0" borderId="8" xfId="0" applyFont="1" applyBorder="1" applyAlignment="1">
      <alignment horizontal="center" vertical="center" wrapText="1"/>
    </xf>
    <xf numFmtId="0" fontId="0" fillId="0" borderId="1" xfId="0" applyBorder="1" applyAlignment="1">
      <alignment horizontal="center" vertical="center" wrapText="1"/>
    </xf>
    <xf numFmtId="0" fontId="4" fillId="9" borderId="3" xfId="0" applyFont="1" applyFill="1" applyBorder="1" applyAlignment="1">
      <alignment horizontal="center" vertical="center"/>
    </xf>
    <xf numFmtId="15" fontId="0" fillId="9" borderId="1" xfId="0" applyNumberFormat="1" applyFill="1" applyBorder="1"/>
    <xf numFmtId="0" fontId="0" fillId="9" borderId="0" xfId="0" applyFill="1"/>
    <xf numFmtId="0" fontId="0" fillId="0" borderId="5" xfId="0" applyBorder="1"/>
    <xf numFmtId="0" fontId="0" fillId="0" borderId="5" xfId="0" applyBorder="1" applyAlignment="1">
      <alignment horizontal="center" vertical="center"/>
    </xf>
    <xf numFmtId="15" fontId="0" fillId="0" borderId="1" xfId="0" applyNumberFormat="1" applyBorder="1" applyAlignment="1">
      <alignment wrapText="1"/>
    </xf>
    <xf numFmtId="15" fontId="0" fillId="0" borderId="3" xfId="0" applyNumberFormat="1" applyBorder="1" applyAlignment="1">
      <alignment wrapText="1"/>
    </xf>
    <xf numFmtId="15" fontId="0" fillId="0" borderId="3" xfId="0" applyNumberFormat="1" applyBorder="1"/>
    <xf numFmtId="0" fontId="0" fillId="20" borderId="15" xfId="0" applyFill="1" applyBorder="1" applyAlignment="1">
      <alignment horizontal="center"/>
    </xf>
    <xf numFmtId="0" fontId="0" fillId="0" borderId="3" xfId="0" applyBorder="1" applyAlignment="1">
      <alignment horizontal="left" vertical="center" wrapText="1"/>
    </xf>
    <xf numFmtId="49" fontId="0" fillId="0" borderId="8" xfId="0" applyNumberFormat="1" applyBorder="1" applyAlignment="1">
      <alignment horizontal="left" vertical="center" wrapText="1"/>
    </xf>
    <xf numFmtId="49" fontId="0" fillId="0" borderId="24" xfId="0" applyNumberFormat="1" applyBorder="1" applyAlignment="1">
      <alignment horizontal="left" vertical="center" wrapText="1"/>
    </xf>
    <xf numFmtId="49" fontId="0" fillId="0" borderId="2" xfId="0" applyNumberFormat="1" applyBorder="1" applyAlignment="1">
      <alignment horizontal="center" vertical="center"/>
    </xf>
    <xf numFmtId="0" fontId="12" fillId="9" borderId="3" xfId="1" applyFill="1" applyBorder="1" applyAlignment="1">
      <alignment horizontal="center" vertical="center" wrapText="1"/>
    </xf>
    <xf numFmtId="15" fontId="0" fillId="9" borderId="1" xfId="0" applyNumberFormat="1" applyFill="1" applyBorder="1" applyAlignment="1">
      <alignment horizontal="center" vertical="center"/>
    </xf>
    <xf numFmtId="15" fontId="4" fillId="9" borderId="11" xfId="0" applyNumberFormat="1" applyFont="1" applyFill="1" applyBorder="1" applyAlignment="1">
      <alignment horizontal="center" vertical="center"/>
    </xf>
    <xf numFmtId="0" fontId="0" fillId="0" borderId="11" xfId="0" applyBorder="1" applyAlignment="1">
      <alignment horizontal="center" vertical="center"/>
    </xf>
    <xf numFmtId="15" fontId="4" fillId="9" borderId="15" xfId="0" applyNumberFormat="1" applyFont="1" applyFill="1" applyBorder="1" applyAlignment="1">
      <alignment horizontal="center" vertical="center"/>
    </xf>
    <xf numFmtId="0" fontId="12" fillId="0" borderId="6" xfId="1" applyBorder="1" applyAlignment="1">
      <alignment horizontal="left" wrapText="1"/>
    </xf>
    <xf numFmtId="0" fontId="0" fillId="0" borderId="5" xfId="0" applyBorder="1" applyAlignment="1">
      <alignment vertical="center" wrapText="1"/>
    </xf>
    <xf numFmtId="0" fontId="0" fillId="10" borderId="3" xfId="0" applyFill="1" applyBorder="1" applyAlignment="1">
      <alignment vertical="center"/>
    </xf>
    <xf numFmtId="0" fontId="0" fillId="10" borderId="3" xfId="0" applyFill="1" applyBorder="1" applyAlignment="1">
      <alignment horizontal="center" vertical="center"/>
    </xf>
    <xf numFmtId="49" fontId="0" fillId="0" borderId="11" xfId="0" applyNumberFormat="1" applyBorder="1" applyAlignment="1">
      <alignment horizontal="left" vertical="center" wrapText="1"/>
    </xf>
    <xf numFmtId="0" fontId="0" fillId="0" borderId="11" xfId="0" applyBorder="1" applyAlignment="1">
      <alignment vertical="center" wrapText="1"/>
    </xf>
    <xf numFmtId="0" fontId="2" fillId="0" borderId="26" xfId="0" applyFont="1" applyBorder="1" applyAlignment="1">
      <alignment vertical="center"/>
    </xf>
    <xf numFmtId="49" fontId="0" fillId="0" borderId="6" xfId="0" applyNumberFormat="1" applyBorder="1" applyAlignment="1">
      <alignment horizontal="left" vertical="center" wrapText="1"/>
    </xf>
    <xf numFmtId="0" fontId="0" fillId="0" borderId="5" xfId="0" applyBorder="1" applyAlignment="1">
      <alignment wrapText="1"/>
    </xf>
    <xf numFmtId="15" fontId="4" fillId="9" borderId="13" xfId="0" applyNumberFormat="1" applyFont="1" applyFill="1" applyBorder="1" applyAlignment="1">
      <alignment horizontal="center" vertical="center"/>
    </xf>
    <xf numFmtId="0" fontId="13" fillId="0" borderId="3" xfId="0" applyFont="1" applyBorder="1" applyAlignment="1">
      <alignment horizontal="center" vertical="center"/>
    </xf>
    <xf numFmtId="0" fontId="0" fillId="0" borderId="12" xfId="0" applyBorder="1" applyAlignment="1">
      <alignment horizontal="center" vertical="center"/>
    </xf>
    <xf numFmtId="0" fontId="4" fillId="11" borderId="3" xfId="0" applyFont="1" applyFill="1" applyBorder="1" applyAlignment="1">
      <alignment horizontal="center" vertical="center" wrapText="1"/>
    </xf>
    <xf numFmtId="0" fontId="4" fillId="9" borderId="6" xfId="0" applyFont="1" applyFill="1" applyBorder="1" applyAlignment="1">
      <alignment horizontal="center" vertical="center"/>
    </xf>
    <xf numFmtId="0" fontId="1" fillId="2" borderId="15" xfId="0" applyFont="1" applyFill="1" applyBorder="1" applyAlignment="1">
      <alignment horizontal="center" vertical="center" wrapText="1"/>
    </xf>
    <xf numFmtId="14" fontId="2" fillId="9" borderId="5" xfId="0" applyNumberFormat="1" applyFont="1" applyFill="1" applyBorder="1" applyAlignment="1">
      <alignment vertical="center" wrapText="1"/>
    </xf>
    <xf numFmtId="0" fontId="4" fillId="8" borderId="1" xfId="0" applyFont="1" applyFill="1" applyBorder="1" applyAlignment="1">
      <alignment horizontal="center" vertical="center" wrapText="1"/>
    </xf>
    <xf numFmtId="0" fontId="0" fillId="0" borderId="5" xfId="0" applyBorder="1" applyAlignment="1">
      <alignment horizontal="left" vertical="center" wrapText="1"/>
    </xf>
    <xf numFmtId="0" fontId="0" fillId="9" borderId="8" xfId="0" applyFill="1" applyBorder="1" applyAlignment="1">
      <alignment horizontal="center" vertical="center" wrapText="1"/>
    </xf>
    <xf numFmtId="0" fontId="12" fillId="0" borderId="15" xfId="1" applyBorder="1" applyAlignment="1">
      <alignment wrapText="1"/>
    </xf>
    <xf numFmtId="0" fontId="4" fillId="9" borderId="6" xfId="0" applyFont="1" applyFill="1" applyBorder="1" applyAlignment="1">
      <alignment horizontal="center" vertical="center" wrapText="1"/>
    </xf>
    <xf numFmtId="0" fontId="12" fillId="0" borderId="1" xfId="1" applyBorder="1" applyAlignment="1">
      <alignment horizontal="left" wrapText="1"/>
    </xf>
    <xf numFmtId="0" fontId="0" fillId="18" borderId="1" xfId="0" applyFill="1" applyBorder="1" applyAlignment="1">
      <alignment horizontal="center" vertical="center"/>
    </xf>
    <xf numFmtId="0" fontId="0" fillId="0" borderId="15" xfId="0" applyBorder="1" applyAlignment="1">
      <alignment wrapText="1"/>
    </xf>
    <xf numFmtId="0" fontId="0" fillId="9" borderId="14" xfId="0" applyFill="1" applyBorder="1" applyAlignment="1">
      <alignment horizontal="center" vertical="center" wrapText="1"/>
    </xf>
    <xf numFmtId="0" fontId="1" fillId="2" borderId="3" xfId="0" applyFont="1" applyFill="1" applyBorder="1" applyAlignment="1">
      <alignment wrapText="1"/>
    </xf>
    <xf numFmtId="0" fontId="1" fillId="5" borderId="3" xfId="0" applyFont="1" applyFill="1" applyBorder="1" applyAlignment="1">
      <alignment horizontal="center" wrapText="1"/>
    </xf>
    <xf numFmtId="0" fontId="1" fillId="3" borderId="3" xfId="0" applyFont="1" applyFill="1" applyBorder="1" applyAlignment="1">
      <alignment horizontal="center" wrapText="1"/>
    </xf>
    <xf numFmtId="0" fontId="2" fillId="9" borderId="0" xfId="0" applyFont="1" applyFill="1" applyAlignment="1">
      <alignment horizontal="center" vertical="center" wrapText="1"/>
    </xf>
    <xf numFmtId="0" fontId="1" fillId="3" borderId="15" xfId="0" applyFont="1" applyFill="1" applyBorder="1" applyAlignment="1">
      <alignment horizontal="center" vertical="center" wrapText="1"/>
    </xf>
    <xf numFmtId="49" fontId="0" fillId="0" borderId="1" xfId="0" applyNumberFormat="1" applyBorder="1" applyAlignment="1">
      <alignment horizontal="center" vertical="center" wrapText="1"/>
    </xf>
    <xf numFmtId="0" fontId="0" fillId="0" borderId="6" xfId="0" applyBorder="1" applyAlignment="1">
      <alignment horizontal="center" vertical="center" wrapText="1"/>
    </xf>
    <xf numFmtId="15" fontId="4" fillId="9" borderId="3" xfId="0" applyNumberFormat="1" applyFont="1" applyFill="1" applyBorder="1" applyAlignment="1">
      <alignment horizontal="center" vertical="center" wrapText="1"/>
    </xf>
    <xf numFmtId="0" fontId="0" fillId="0" borderId="3" xfId="0"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0" fillId="0" borderId="10" xfId="0" applyBorder="1" applyAlignment="1">
      <alignment horizontal="center" vertical="center" wrapText="1"/>
    </xf>
    <xf numFmtId="0" fontId="0" fillId="0" borderId="13" xfId="0" applyBorder="1" applyAlignment="1">
      <alignment horizontal="center" vertical="center" wrapText="1"/>
    </xf>
    <xf numFmtId="15" fontId="4" fillId="9" borderId="11" xfId="0" applyNumberFormat="1" applyFont="1" applyFill="1" applyBorder="1" applyAlignment="1">
      <alignment horizontal="center" vertical="center" wrapText="1"/>
    </xf>
    <xf numFmtId="0" fontId="0" fillId="0" borderId="15" xfId="0" applyBorder="1" applyAlignment="1">
      <alignment horizontal="center" vertical="center" wrapText="1"/>
    </xf>
    <xf numFmtId="15" fontId="4" fillId="9" borderId="15" xfId="0" applyNumberFormat="1" applyFont="1" applyFill="1" applyBorder="1" applyAlignment="1">
      <alignment horizontal="center" vertical="center" wrapText="1"/>
    </xf>
    <xf numFmtId="15" fontId="0" fillId="0" borderId="0" xfId="0" applyNumberFormat="1" applyAlignment="1">
      <alignment vertical="center" wrapText="1"/>
    </xf>
    <xf numFmtId="15" fontId="4" fillId="9" borderId="8" xfId="0" applyNumberFormat="1" applyFont="1" applyFill="1" applyBorder="1" applyAlignment="1">
      <alignment horizontal="center" vertical="center" wrapText="1"/>
    </xf>
    <xf numFmtId="0" fontId="1" fillId="3" borderId="1" xfId="0" applyFont="1" applyFill="1" applyBorder="1" applyAlignment="1">
      <alignment horizontal="center" vertical="top" wrapText="1"/>
    </xf>
    <xf numFmtId="0" fontId="0" fillId="0" borderId="1" xfId="0" applyBorder="1" applyAlignment="1">
      <alignment vertical="top" wrapText="1"/>
    </xf>
    <xf numFmtId="0" fontId="0" fillId="0" borderId="3" xfId="0" applyBorder="1" applyAlignment="1">
      <alignment vertical="top" wrapText="1"/>
    </xf>
    <xf numFmtId="0" fontId="0" fillId="0" borderId="3" xfId="0" applyBorder="1" applyAlignment="1">
      <alignment horizontal="left" vertical="top" wrapText="1"/>
    </xf>
    <xf numFmtId="0" fontId="0" fillId="0" borderId="0" xfId="0" applyAlignment="1">
      <alignment vertical="top"/>
    </xf>
    <xf numFmtId="0" fontId="0" fillId="0" borderId="15" xfId="0" applyBorder="1" applyAlignment="1">
      <alignment horizontal="center" vertical="top" wrapText="1"/>
    </xf>
    <xf numFmtId="0" fontId="2" fillId="9" borderId="11" xfId="0" applyFont="1" applyFill="1" applyBorder="1" applyAlignment="1">
      <alignment horizontal="center" vertical="center" wrapText="1"/>
    </xf>
    <xf numFmtId="0" fontId="0" fillId="0" borderId="2" xfId="0" applyBorder="1" applyAlignment="1">
      <alignment wrapText="1"/>
    </xf>
    <xf numFmtId="0" fontId="4" fillId="9" borderId="2" xfId="0" applyFont="1" applyFill="1" applyBorder="1" applyAlignment="1">
      <alignment horizontal="center" vertical="center"/>
    </xf>
    <xf numFmtId="0" fontId="4" fillId="0" borderId="13" xfId="0" applyFont="1" applyBorder="1" applyAlignment="1">
      <alignment horizontal="center" vertical="center"/>
    </xf>
    <xf numFmtId="0" fontId="0" fillId="0" borderId="11" xfId="0" applyBorder="1" applyAlignment="1">
      <alignment wrapText="1"/>
    </xf>
    <xf numFmtId="0" fontId="0" fillId="0" borderId="8" xfId="0" applyBorder="1" applyAlignment="1">
      <alignment horizontal="center" vertical="center" wrapText="1"/>
    </xf>
    <xf numFmtId="0" fontId="0" fillId="0" borderId="2" xfId="0" applyBorder="1" applyAlignment="1">
      <alignment horizontal="center" vertical="center" wrapText="1"/>
    </xf>
    <xf numFmtId="0" fontId="0" fillId="9" borderId="0" xfId="0" applyFill="1" applyAlignment="1">
      <alignment horizontal="center" vertical="center" wrapText="1"/>
    </xf>
    <xf numFmtId="14" fontId="2" fillId="9" borderId="0" xfId="0" applyNumberFormat="1" applyFont="1" applyFill="1" applyAlignment="1">
      <alignment vertical="center" wrapText="1"/>
    </xf>
    <xf numFmtId="0" fontId="0" fillId="0" borderId="0" xfId="0" applyAlignment="1">
      <alignment horizontal="center" vertical="center" wrapText="1"/>
    </xf>
    <xf numFmtId="0" fontId="4" fillId="9" borderId="0" xfId="0" applyFont="1" applyFill="1" applyAlignment="1">
      <alignment horizontal="center" vertical="center" wrapText="1"/>
    </xf>
    <xf numFmtId="0" fontId="0" fillId="9" borderId="5" xfId="0" applyFill="1" applyBorder="1" applyAlignment="1">
      <alignment horizontal="center" vertical="center" wrapText="1"/>
    </xf>
    <xf numFmtId="0" fontId="13" fillId="0" borderId="0" xfId="0" applyFont="1" applyAlignment="1">
      <alignment horizontal="center" vertical="center"/>
    </xf>
    <xf numFmtId="15" fontId="12" fillId="9" borderId="1" xfId="1" applyNumberFormat="1" applyFill="1" applyBorder="1" applyAlignment="1">
      <alignment horizontal="center" vertical="center" wrapText="1"/>
    </xf>
    <xf numFmtId="0" fontId="17" fillId="0" borderId="1" xfId="0" applyFont="1" applyBorder="1" applyAlignment="1">
      <alignment wrapText="1"/>
    </xf>
    <xf numFmtId="0" fontId="0" fillId="0" borderId="3" xfId="0" applyBorder="1" applyAlignment="1">
      <alignment horizontal="center"/>
    </xf>
    <xf numFmtId="0" fontId="4" fillId="9" borderId="15" xfId="0" applyFont="1" applyFill="1" applyBorder="1" applyAlignment="1">
      <alignment horizontal="center" vertical="center" wrapText="1"/>
    </xf>
    <xf numFmtId="49" fontId="0" fillId="0" borderId="15" xfId="0" applyNumberFormat="1" applyBorder="1" applyAlignment="1">
      <alignment horizontal="left" vertical="center" wrapText="1"/>
    </xf>
    <xf numFmtId="0" fontId="0" fillId="0" borderId="5" xfId="0" applyBorder="1" applyAlignment="1">
      <alignment vertical="center"/>
    </xf>
    <xf numFmtId="15" fontId="12" fillId="9" borderId="3" xfId="1" applyNumberFormat="1" applyFill="1" applyBorder="1" applyAlignment="1">
      <alignment horizontal="center" vertical="center" wrapText="1"/>
    </xf>
    <xf numFmtId="0" fontId="22" fillId="9" borderId="15" xfId="0" applyFont="1" applyFill="1" applyBorder="1" applyAlignment="1">
      <alignment horizontal="center" vertical="center" wrapText="1"/>
    </xf>
    <xf numFmtId="0" fontId="22" fillId="9" borderId="6" xfId="0" applyFont="1" applyFill="1" applyBorder="1" applyAlignment="1">
      <alignment horizontal="center" vertical="center" wrapText="1"/>
    </xf>
    <xf numFmtId="0" fontId="0" fillId="10" borderId="1" xfId="0" applyFill="1" applyBorder="1" applyAlignment="1">
      <alignment horizontal="center"/>
    </xf>
    <xf numFmtId="0" fontId="0" fillId="10" borderId="3" xfId="0" applyFill="1" applyBorder="1" applyAlignment="1">
      <alignment horizontal="center"/>
    </xf>
    <xf numFmtId="0" fontId="0" fillId="10" borderId="1" xfId="0" applyFill="1" applyBorder="1" applyAlignment="1">
      <alignment horizontal="center" vertical="center" wrapText="1"/>
    </xf>
    <xf numFmtId="0" fontId="0" fillId="19" borderId="1" xfId="0" applyFill="1" applyBorder="1" applyAlignment="1">
      <alignment horizontal="center" vertical="center" wrapText="1"/>
    </xf>
    <xf numFmtId="0" fontId="4" fillId="19" borderId="1" xfId="0" applyFont="1" applyFill="1" applyBorder="1" applyAlignment="1">
      <alignment horizontal="center" vertical="center" wrapText="1"/>
    </xf>
    <xf numFmtId="0" fontId="0" fillId="0" borderId="12" xfId="0" applyBorder="1" applyAlignment="1">
      <alignment vertical="center" wrapText="1"/>
    </xf>
    <xf numFmtId="0" fontId="0" fillId="0" borderId="7" xfId="0" applyBorder="1" applyAlignment="1">
      <alignment vertical="center" wrapText="1"/>
    </xf>
    <xf numFmtId="0" fontId="1" fillId="5" borderId="15" xfId="0" applyFont="1" applyFill="1" applyBorder="1" applyAlignment="1">
      <alignment horizontal="center" wrapText="1"/>
    </xf>
    <xf numFmtId="0" fontId="4" fillId="19" borderId="6" xfId="0" applyFont="1" applyFill="1" applyBorder="1" applyAlignment="1">
      <alignment horizontal="center" vertical="center"/>
    </xf>
    <xf numFmtId="0" fontId="4" fillId="0" borderId="12" xfId="0" applyFont="1" applyBorder="1" applyAlignment="1">
      <alignment horizontal="center" vertical="center"/>
    </xf>
    <xf numFmtId="0" fontId="4" fillId="0" borderId="7" xfId="0" applyFont="1" applyBorder="1" applyAlignment="1">
      <alignment horizontal="center" vertical="center"/>
    </xf>
    <xf numFmtId="0" fontId="0" fillId="9" borderId="27" xfId="0" applyFill="1" applyBorder="1" applyAlignment="1">
      <alignment horizontal="center" vertical="center" wrapText="1"/>
    </xf>
    <xf numFmtId="0" fontId="4" fillId="9" borderId="27" xfId="0" applyFont="1" applyFill="1" applyBorder="1" applyAlignment="1">
      <alignment horizontal="center" vertical="center" wrapText="1"/>
    </xf>
    <xf numFmtId="0" fontId="0" fillId="0" borderId="27" xfId="0" applyBorder="1"/>
    <xf numFmtId="49" fontId="2" fillId="0" borderId="13" xfId="0" applyNumberFormat="1" applyFont="1" applyBorder="1" applyAlignment="1">
      <alignment horizontal="center" vertical="center"/>
    </xf>
    <xf numFmtId="49" fontId="0" fillId="0" borderId="8" xfId="0" applyNumberFormat="1" applyBorder="1" applyAlignment="1">
      <alignment horizontal="center" vertical="center"/>
    </xf>
    <xf numFmtId="49" fontId="0" fillId="0" borderId="11" xfId="0" applyNumberFormat="1" applyBorder="1" applyAlignment="1">
      <alignment horizontal="center" vertical="center"/>
    </xf>
    <xf numFmtId="49" fontId="0" fillId="0" borderId="6" xfId="0" applyNumberFormat="1" applyBorder="1" applyAlignment="1">
      <alignment horizontal="center" vertical="center" wrapText="1"/>
    </xf>
    <xf numFmtId="49" fontId="0" fillId="0" borderId="15" xfId="0" applyNumberFormat="1" applyBorder="1" applyAlignment="1">
      <alignment horizontal="center" vertical="center"/>
    </xf>
    <xf numFmtId="0" fontId="4" fillId="9" borderId="15" xfId="0" applyFont="1" applyFill="1" applyBorder="1" applyAlignment="1">
      <alignment horizontal="center" vertical="center"/>
    </xf>
    <xf numFmtId="0" fontId="0" fillId="0" borderId="28" xfId="0" applyBorder="1"/>
    <xf numFmtId="0" fontId="4" fillId="9" borderId="14" xfId="0" applyFont="1" applyFill="1" applyBorder="1" applyAlignment="1">
      <alignment horizontal="center" vertical="center" wrapText="1"/>
    </xf>
    <xf numFmtId="0" fontId="4" fillId="19" borderId="2" xfId="0" applyFont="1" applyFill="1" applyBorder="1" applyAlignment="1">
      <alignment horizontal="center" vertical="center" wrapText="1"/>
    </xf>
    <xf numFmtId="0" fontId="4" fillId="19" borderId="1" xfId="0" applyFont="1" applyFill="1" applyBorder="1" applyAlignment="1">
      <alignment horizontal="center" vertical="center"/>
    </xf>
    <xf numFmtId="0" fontId="4" fillId="23" borderId="1" xfId="0" applyFont="1" applyFill="1" applyBorder="1" applyAlignment="1">
      <alignment horizontal="center" vertical="center"/>
    </xf>
    <xf numFmtId="0" fontId="2" fillId="9" borderId="2" xfId="0" applyFont="1" applyFill="1" applyBorder="1" applyAlignment="1">
      <alignment horizontal="center" vertical="center" wrapText="1"/>
    </xf>
    <xf numFmtId="0" fontId="4" fillId="9" borderId="29" xfId="0" applyFont="1" applyFill="1" applyBorder="1" applyAlignment="1">
      <alignment horizontal="center" vertical="center" wrapText="1"/>
    </xf>
    <xf numFmtId="0" fontId="0" fillId="0" borderId="30" xfId="0" applyBorder="1"/>
    <xf numFmtId="0" fontId="4" fillId="9" borderId="12" xfId="0" applyFont="1" applyFill="1" applyBorder="1" applyAlignment="1">
      <alignment horizontal="center" vertical="center"/>
    </xf>
    <xf numFmtId="0" fontId="4" fillId="9" borderId="7" xfId="0" applyFont="1" applyFill="1" applyBorder="1" applyAlignment="1">
      <alignment horizontal="center" vertical="center"/>
    </xf>
    <xf numFmtId="0" fontId="0" fillId="9" borderId="28" xfId="0" applyFill="1" applyBorder="1" applyAlignment="1">
      <alignment horizontal="center" vertical="center" wrapText="1"/>
    </xf>
    <xf numFmtId="0" fontId="4" fillId="9" borderId="14" xfId="0" applyFont="1" applyFill="1" applyBorder="1" applyAlignment="1">
      <alignment horizontal="center" vertical="center"/>
    </xf>
    <xf numFmtId="0" fontId="13" fillId="0" borderId="0" xfId="0" applyFont="1" applyAlignment="1">
      <alignment vertical="center"/>
    </xf>
    <xf numFmtId="0" fontId="4" fillId="19" borderId="3" xfId="0" applyFont="1" applyFill="1" applyBorder="1" applyAlignment="1">
      <alignment horizontal="center" vertical="center"/>
    </xf>
    <xf numFmtId="14" fontId="0" fillId="9" borderId="0" xfId="0" applyNumberFormat="1" applyFill="1"/>
    <xf numFmtId="0" fontId="0" fillId="9" borderId="0" xfId="0" applyFill="1" applyAlignment="1">
      <alignment horizontal="center"/>
    </xf>
    <xf numFmtId="0" fontId="13" fillId="9" borderId="1" xfId="0" applyFont="1" applyFill="1" applyBorder="1" applyAlignment="1">
      <alignment vertical="center" readingOrder="1"/>
    </xf>
    <xf numFmtId="14" fontId="13" fillId="9" borderId="5" xfId="0" applyNumberFormat="1" applyFont="1" applyFill="1" applyBorder="1" applyAlignment="1">
      <alignment vertical="center" readingOrder="1"/>
    </xf>
    <xf numFmtId="0" fontId="13" fillId="9" borderId="5" xfId="0" applyFont="1" applyFill="1" applyBorder="1" applyAlignment="1">
      <alignment horizontal="center" vertical="center" readingOrder="1"/>
    </xf>
    <xf numFmtId="0" fontId="13" fillId="9" borderId="2" xfId="0" applyFont="1" applyFill="1" applyBorder="1" applyAlignment="1">
      <alignment vertical="center" readingOrder="1"/>
    </xf>
    <xf numFmtId="14" fontId="13" fillId="9" borderId="4" xfId="0" applyNumberFormat="1" applyFont="1" applyFill="1" applyBorder="1" applyAlignment="1">
      <alignment vertical="center" readingOrder="1"/>
    </xf>
    <xf numFmtId="0" fontId="13" fillId="9" borderId="4" xfId="0" applyFont="1" applyFill="1" applyBorder="1" applyAlignment="1">
      <alignment horizontal="center" vertical="center" readingOrder="1"/>
    </xf>
    <xf numFmtId="0" fontId="2" fillId="9" borderId="1" xfId="0" applyFont="1" applyFill="1" applyBorder="1" applyAlignment="1">
      <alignment vertical="center"/>
    </xf>
    <xf numFmtId="0" fontId="2" fillId="9" borderId="3" xfId="0" applyFont="1" applyFill="1" applyBorder="1" applyAlignment="1">
      <alignment vertical="center"/>
    </xf>
    <xf numFmtId="14" fontId="2" fillId="9" borderId="3" xfId="0" applyNumberFormat="1" applyFont="1" applyFill="1" applyBorder="1" applyAlignment="1">
      <alignment vertical="center"/>
    </xf>
    <xf numFmtId="0" fontId="0" fillId="9" borderId="12" xfId="0" applyFill="1" applyBorder="1" applyAlignment="1">
      <alignment vertical="center"/>
    </xf>
    <xf numFmtId="0" fontId="0" fillId="9" borderId="8" xfId="0" applyFill="1" applyBorder="1" applyAlignment="1">
      <alignment horizontal="center" vertical="center"/>
    </xf>
    <xf numFmtId="0" fontId="0" fillId="9" borderId="3" xfId="0" applyFill="1" applyBorder="1" applyAlignment="1">
      <alignment vertical="center"/>
    </xf>
    <xf numFmtId="0" fontId="0" fillId="9" borderId="2" xfId="0" applyFill="1" applyBorder="1" applyAlignment="1">
      <alignment vertical="center"/>
    </xf>
    <xf numFmtId="14" fontId="2" fillId="9" borderId="2" xfId="0" applyNumberFormat="1" applyFont="1" applyFill="1" applyBorder="1" applyAlignment="1">
      <alignment vertical="center"/>
    </xf>
    <xf numFmtId="0" fontId="0" fillId="9" borderId="2" xfId="0" applyFill="1" applyBorder="1" applyAlignment="1">
      <alignment horizontal="center" vertical="center"/>
    </xf>
    <xf numFmtId="0" fontId="0" fillId="9" borderId="5" xfId="0" applyFill="1" applyBorder="1" applyAlignment="1">
      <alignment horizontal="center" vertical="center"/>
    </xf>
    <xf numFmtId="0" fontId="0" fillId="9" borderId="0" xfId="0" applyFill="1" applyAlignment="1">
      <alignment vertical="center"/>
    </xf>
    <xf numFmtId="0" fontId="0" fillId="9" borderId="0" xfId="0" applyFill="1" applyAlignment="1">
      <alignment horizontal="center" vertical="center"/>
    </xf>
    <xf numFmtId="14" fontId="2" fillId="10" borderId="3" xfId="0" applyNumberFormat="1" applyFont="1" applyFill="1" applyBorder="1" applyAlignment="1">
      <alignment vertical="center"/>
    </xf>
    <xf numFmtId="0" fontId="2" fillId="10" borderId="3" xfId="0" applyFont="1" applyFill="1" applyBorder="1" applyAlignment="1">
      <alignment vertical="center"/>
    </xf>
    <xf numFmtId="49" fontId="0" fillId="9" borderId="6" xfId="0" applyNumberFormat="1" applyFill="1" applyBorder="1" applyAlignment="1">
      <alignment horizontal="center" vertical="center"/>
    </xf>
    <xf numFmtId="49" fontId="0" fillId="9" borderId="1" xfId="0" applyNumberFormat="1" applyFill="1" applyBorder="1" applyAlignment="1">
      <alignment horizontal="left" vertical="center" wrapText="1"/>
    </xf>
    <xf numFmtId="0" fontId="0" fillId="9" borderId="6" xfId="0" applyFill="1" applyBorder="1" applyAlignment="1">
      <alignment vertical="center" wrapText="1"/>
    </xf>
    <xf numFmtId="0" fontId="2" fillId="9" borderId="2" xfId="0" applyFont="1" applyFill="1" applyBorder="1" applyAlignment="1">
      <alignment vertical="center"/>
    </xf>
    <xf numFmtId="0" fontId="0" fillId="9" borderId="5" xfId="0" applyFill="1" applyBorder="1" applyAlignment="1">
      <alignment vertical="center"/>
    </xf>
    <xf numFmtId="49" fontId="0" fillId="10" borderId="15" xfId="0" applyNumberFormat="1" applyFill="1" applyBorder="1" applyAlignment="1">
      <alignment horizontal="center" vertical="center" wrapText="1"/>
    </xf>
    <xf numFmtId="49" fontId="0" fillId="9" borderId="15" xfId="0" applyNumberFormat="1" applyFill="1" applyBorder="1" applyAlignment="1">
      <alignment horizontal="center" vertical="center" wrapText="1"/>
    </xf>
    <xf numFmtId="49" fontId="0" fillId="9" borderId="1" xfId="0" applyNumberFormat="1" applyFill="1" applyBorder="1" applyAlignment="1">
      <alignment horizontal="center" vertical="center" wrapText="1"/>
    </xf>
    <xf numFmtId="49" fontId="0" fillId="9" borderId="12" xfId="0" applyNumberFormat="1" applyFill="1" applyBorder="1" applyAlignment="1">
      <alignment horizontal="center" vertical="center" wrapText="1"/>
    </xf>
    <xf numFmtId="0" fontId="0" fillId="9" borderId="15" xfId="0" applyFill="1" applyBorder="1" applyAlignment="1">
      <alignment vertical="center" wrapText="1"/>
    </xf>
    <xf numFmtId="0" fontId="0" fillId="9" borderId="6" xfId="0" applyFill="1" applyBorder="1" applyAlignment="1">
      <alignment horizontal="left" vertical="center" wrapText="1"/>
    </xf>
    <xf numFmtId="0" fontId="0" fillId="9" borderId="8" xfId="0" applyFill="1" applyBorder="1" applyAlignment="1">
      <alignment vertical="center"/>
    </xf>
    <xf numFmtId="0" fontId="0" fillId="10" borderId="15" xfId="0" applyFill="1" applyBorder="1" applyAlignment="1">
      <alignment horizontal="center" vertical="center"/>
    </xf>
    <xf numFmtId="49" fontId="0" fillId="10" borderId="3" xfId="0" applyNumberFormat="1" applyFill="1" applyBorder="1" applyAlignment="1">
      <alignment horizontal="center" vertical="center" wrapText="1"/>
    </xf>
    <xf numFmtId="49" fontId="0" fillId="10" borderId="10" xfId="0" applyNumberFormat="1" applyFill="1" applyBorder="1" applyAlignment="1">
      <alignment horizontal="left" vertical="center" wrapText="1"/>
    </xf>
    <xf numFmtId="0" fontId="0" fillId="10" borderId="3" xfId="0" applyFill="1" applyBorder="1" applyAlignment="1">
      <alignment vertical="center" wrapText="1"/>
    </xf>
    <xf numFmtId="0" fontId="0" fillId="10" borderId="8" xfId="0" applyFill="1" applyBorder="1" applyAlignment="1">
      <alignment vertical="center" wrapText="1"/>
    </xf>
    <xf numFmtId="0" fontId="0" fillId="10" borderId="11" xfId="0" applyFill="1" applyBorder="1" applyAlignment="1">
      <alignment vertical="center"/>
    </xf>
    <xf numFmtId="49" fontId="0" fillId="10" borderId="1" xfId="0" applyNumberFormat="1" applyFill="1" applyBorder="1" applyAlignment="1">
      <alignment horizontal="left" vertical="center" wrapText="1"/>
    </xf>
    <xf numFmtId="49" fontId="0" fillId="10" borderId="8" xfId="0" applyNumberFormat="1" applyFill="1" applyBorder="1" applyAlignment="1">
      <alignment horizontal="center" vertical="center" wrapText="1"/>
    </xf>
    <xf numFmtId="0" fontId="13" fillId="0" borderId="1" xfId="0" applyFont="1" applyBorder="1" applyAlignment="1">
      <alignment vertical="center"/>
    </xf>
    <xf numFmtId="0" fontId="2" fillId="9" borderId="15" xfId="0" applyFont="1" applyFill="1" applyBorder="1" applyAlignment="1">
      <alignment horizontal="center" vertical="center" wrapText="1"/>
    </xf>
    <xf numFmtId="0" fontId="0" fillId="10" borderId="3" xfId="0" applyFill="1" applyBorder="1" applyAlignment="1">
      <alignment horizontal="left" vertical="top" wrapText="1"/>
    </xf>
    <xf numFmtId="0" fontId="0" fillId="10" borderId="8" xfId="0" applyFill="1" applyBorder="1" applyAlignment="1">
      <alignment vertical="top" wrapText="1"/>
    </xf>
    <xf numFmtId="0" fontId="0" fillId="15" borderId="1" xfId="0" applyFill="1" applyBorder="1" applyAlignment="1">
      <alignment horizontal="center" vertical="center" wrapText="1"/>
    </xf>
    <xf numFmtId="0" fontId="4" fillId="15" borderId="1" xfId="0" applyFont="1" applyFill="1" applyBorder="1" applyAlignment="1">
      <alignment horizontal="center" vertical="center"/>
    </xf>
    <xf numFmtId="14" fontId="2" fillId="9" borderId="1" xfId="0" applyNumberFormat="1" applyFont="1" applyFill="1" applyBorder="1" applyAlignment="1">
      <alignment horizontal="center" vertical="center" wrapText="1"/>
    </xf>
    <xf numFmtId="0" fontId="22" fillId="9" borderId="5" xfId="0" applyFont="1" applyFill="1" applyBorder="1" applyAlignment="1">
      <alignment horizontal="center" vertical="center" wrapText="1"/>
    </xf>
    <xf numFmtId="14" fontId="2" fillId="10" borderId="1" xfId="0" applyNumberFormat="1" applyFont="1" applyFill="1" applyBorder="1" applyAlignment="1">
      <alignment vertical="center"/>
    </xf>
    <xf numFmtId="49" fontId="0" fillId="10" borderId="1" xfId="0" applyNumberFormat="1" applyFill="1" applyBorder="1" applyAlignment="1">
      <alignment horizontal="center" vertical="center" wrapText="1"/>
    </xf>
    <xf numFmtId="0" fontId="0" fillId="10" borderId="1" xfId="0" applyFill="1" applyBorder="1" applyAlignment="1">
      <alignment vertical="center"/>
    </xf>
    <xf numFmtId="49" fontId="0" fillId="0" borderId="3" xfId="0" applyNumberFormat="1" applyBorder="1" applyAlignment="1">
      <alignment horizontal="center" vertical="center" wrapText="1"/>
    </xf>
    <xf numFmtId="49" fontId="0" fillId="9" borderId="3" xfId="0" applyNumberFormat="1" applyFill="1" applyBorder="1" applyAlignment="1">
      <alignment horizontal="center" vertical="center" wrapText="1"/>
    </xf>
    <xf numFmtId="0" fontId="0" fillId="9" borderId="8" xfId="0" applyFill="1" applyBorder="1" applyAlignment="1">
      <alignment vertical="top" wrapText="1"/>
    </xf>
    <xf numFmtId="0" fontId="22" fillId="9" borderId="8" xfId="0" applyFont="1" applyFill="1" applyBorder="1" applyAlignment="1">
      <alignment horizontal="center" vertical="center" wrapText="1"/>
    </xf>
    <xf numFmtId="0" fontId="0" fillId="19" borderId="3" xfId="0" applyFill="1" applyBorder="1" applyAlignment="1">
      <alignment horizontal="center" vertical="center" wrapText="1"/>
    </xf>
    <xf numFmtId="0" fontId="2" fillId="19" borderId="1" xfId="0" applyFont="1" applyFill="1" applyBorder="1" applyAlignment="1">
      <alignment horizontal="center" vertical="center" wrapText="1"/>
    </xf>
    <xf numFmtId="0" fontId="2" fillId="19" borderId="3" xfId="0" applyFont="1" applyFill="1" applyBorder="1" applyAlignment="1">
      <alignment horizontal="center" vertical="center" wrapText="1"/>
    </xf>
    <xf numFmtId="0" fontId="0" fillId="0" borderId="15" xfId="0" applyBorder="1" applyAlignment="1">
      <alignment horizontal="center" vertical="center"/>
    </xf>
    <xf numFmtId="0" fontId="4" fillId="9" borderId="6" xfId="0" applyFont="1" applyFill="1" applyBorder="1" applyAlignment="1">
      <alignment horizontal="left" vertical="center" wrapText="1"/>
    </xf>
    <xf numFmtId="0" fontId="2" fillId="0" borderId="5" xfId="0" applyFont="1" applyBorder="1" applyAlignment="1">
      <alignment horizontal="center" vertical="center" wrapText="1"/>
    </xf>
    <xf numFmtId="14" fontId="0" fillId="0" borderId="3" xfId="0" applyNumberFormat="1" applyBorder="1" applyAlignment="1">
      <alignment horizontal="center" vertical="center" wrapText="1"/>
    </xf>
    <xf numFmtId="0" fontId="2" fillId="0" borderId="7" xfId="0" applyFont="1" applyBorder="1" applyAlignment="1">
      <alignment horizontal="center" vertical="center" wrapText="1"/>
    </xf>
    <xf numFmtId="0" fontId="4" fillId="9" borderId="12" xfId="0" applyFont="1" applyFill="1" applyBorder="1" applyAlignment="1">
      <alignment horizontal="center" vertical="center" wrapText="1"/>
    </xf>
    <xf numFmtId="0" fontId="0" fillId="0" borderId="15" xfId="0" applyBorder="1" applyAlignment="1">
      <alignment horizontal="center"/>
    </xf>
    <xf numFmtId="0" fontId="12" fillId="0" borderId="3" xfId="1" applyBorder="1"/>
    <xf numFmtId="0" fontId="29" fillId="0" borderId="6" xfId="0" applyFont="1" applyBorder="1" applyAlignment="1">
      <alignment horizontal="center"/>
    </xf>
    <xf numFmtId="0" fontId="0" fillId="0" borderId="8" xfId="0" applyBorder="1"/>
    <xf numFmtId="0" fontId="0" fillId="0" borderId="5" xfId="0" applyBorder="1" applyAlignment="1">
      <alignment horizontal="center"/>
    </xf>
    <xf numFmtId="49" fontId="0" fillId="0" borderId="12" xfId="0" applyNumberFormat="1" applyBorder="1" applyAlignment="1">
      <alignment horizontal="left" vertical="center" wrapText="1"/>
    </xf>
    <xf numFmtId="0" fontId="0" fillId="0" borderId="8" xfId="0" applyBorder="1" applyAlignment="1">
      <alignment vertical="center" wrapText="1"/>
    </xf>
    <xf numFmtId="14" fontId="2" fillId="9" borderId="2" xfId="0" applyNumberFormat="1" applyFont="1" applyFill="1" applyBorder="1" applyAlignment="1">
      <alignment horizontal="center" vertical="center" wrapText="1"/>
    </xf>
    <xf numFmtId="14" fontId="0" fillId="0" borderId="2" xfId="0" applyNumberFormat="1" applyBorder="1" applyAlignment="1">
      <alignment vertical="center"/>
    </xf>
    <xf numFmtId="0" fontId="12" fillId="0" borderId="3" xfId="1" applyBorder="1" applyAlignment="1">
      <alignment horizontal="left" vertical="center" wrapText="1"/>
    </xf>
    <xf numFmtId="0" fontId="29" fillId="0" borderId="1" xfId="0" applyFont="1" applyBorder="1" applyAlignment="1">
      <alignment horizontal="center" vertical="center"/>
    </xf>
    <xf numFmtId="14" fontId="2" fillId="9" borderId="8" xfId="0" applyNumberFormat="1" applyFont="1" applyFill="1" applyBorder="1" applyAlignment="1">
      <alignment vertical="center" wrapText="1"/>
    </xf>
    <xf numFmtId="14" fontId="2" fillId="9" borderId="8" xfId="0" applyNumberFormat="1" applyFont="1" applyFill="1" applyBorder="1" applyAlignment="1">
      <alignment horizontal="center" vertical="center" wrapText="1"/>
    </xf>
    <xf numFmtId="14" fontId="0" fillId="0" borderId="4" xfId="0" applyNumberFormat="1" applyBorder="1" applyAlignment="1">
      <alignment vertical="center"/>
    </xf>
    <xf numFmtId="0" fontId="22" fillId="9" borderId="10" xfId="0" applyFont="1" applyFill="1" applyBorder="1" applyAlignment="1">
      <alignment horizontal="center" vertical="center" wrapText="1"/>
    </xf>
    <xf numFmtId="14" fontId="2" fillId="9" borderId="11" xfId="0" applyNumberFormat="1" applyFont="1" applyFill="1" applyBorder="1" applyAlignment="1">
      <alignment vertical="center" wrapText="1"/>
    </xf>
    <xf numFmtId="0" fontId="29" fillId="9" borderId="1" xfId="0" applyFont="1" applyFill="1" applyBorder="1" applyAlignment="1">
      <alignment horizontal="center" vertical="center"/>
    </xf>
    <xf numFmtId="14" fontId="0" fillId="9" borderId="1" xfId="0" applyNumberFormat="1" applyFill="1" applyBorder="1"/>
    <xf numFmtId="0" fontId="0" fillId="9" borderId="10" xfId="0" applyFill="1" applyBorder="1" applyAlignment="1">
      <alignment horizontal="center" vertical="center" wrapText="1"/>
    </xf>
    <xf numFmtId="14" fontId="2" fillId="9" borderId="5" xfId="0" applyNumberFormat="1" applyFont="1" applyFill="1" applyBorder="1" applyAlignment="1">
      <alignment vertical="center"/>
    </xf>
    <xf numFmtId="0" fontId="2" fillId="19" borderId="4" xfId="0" applyFont="1" applyFill="1" applyBorder="1" applyAlignment="1">
      <alignment horizontal="center" vertical="center" wrapText="1"/>
    </xf>
    <xf numFmtId="0" fontId="0" fillId="19" borderId="2" xfId="0" applyFill="1" applyBorder="1" applyAlignment="1">
      <alignment horizontal="center" vertical="center" wrapText="1"/>
    </xf>
    <xf numFmtId="0" fontId="0" fillId="0" borderId="0" xfId="0" applyAlignment="1">
      <alignment vertical="center" wrapText="1"/>
    </xf>
    <xf numFmtId="14" fontId="2" fillId="9" borderId="5" xfId="0" applyNumberFormat="1" applyFont="1" applyFill="1" applyBorder="1" applyAlignment="1">
      <alignment horizontal="center" vertical="center" wrapText="1"/>
    </xf>
    <xf numFmtId="0" fontId="22" fillId="9" borderId="13" xfId="0" applyFont="1" applyFill="1" applyBorder="1" applyAlignment="1">
      <alignment horizontal="center" vertical="center" wrapText="1"/>
    </xf>
    <xf numFmtId="0" fontId="0" fillId="9" borderId="11" xfId="0" applyFill="1" applyBorder="1" applyAlignment="1">
      <alignment horizontal="center" vertical="center"/>
    </xf>
    <xf numFmtId="0" fontId="2" fillId="9" borderId="5" xfId="0" applyFont="1" applyFill="1" applyBorder="1" applyAlignment="1">
      <alignment horizontal="center" vertical="center" wrapText="1"/>
    </xf>
    <xf numFmtId="49" fontId="0" fillId="0" borderId="8" xfId="0" applyNumberFormat="1" applyBorder="1" applyAlignment="1">
      <alignment horizontal="center" vertical="center" wrapText="1"/>
    </xf>
    <xf numFmtId="0" fontId="13" fillId="0" borderId="1" xfId="0" applyFont="1" applyBorder="1" applyAlignment="1">
      <alignment horizontal="center"/>
    </xf>
    <xf numFmtId="14" fontId="0" fillId="0" borderId="1" xfId="0" applyNumberFormat="1" applyBorder="1" applyAlignment="1">
      <alignment horizontal="center" vertical="center" wrapText="1"/>
    </xf>
    <xf numFmtId="0" fontId="0" fillId="0" borderId="15" xfId="0" applyBorder="1" applyAlignment="1">
      <alignment vertical="center" wrapText="1"/>
    </xf>
    <xf numFmtId="0" fontId="0" fillId="0" borderId="9" xfId="0" applyBorder="1" applyAlignment="1">
      <alignment vertical="center" wrapText="1"/>
    </xf>
    <xf numFmtId="0" fontId="0" fillId="9" borderId="14" xfId="0" applyFill="1" applyBorder="1" applyAlignment="1">
      <alignment horizontal="left" vertical="center" wrapText="1"/>
    </xf>
    <xf numFmtId="0" fontId="0" fillId="10" borderId="10" xfId="0" applyFill="1" applyBorder="1" applyAlignment="1">
      <alignment vertical="center" wrapText="1"/>
    </xf>
    <xf numFmtId="14" fontId="2" fillId="9" borderId="6" xfId="0" applyNumberFormat="1" applyFont="1" applyFill="1" applyBorder="1" applyAlignment="1">
      <alignment vertical="center"/>
    </xf>
    <xf numFmtId="0" fontId="0" fillId="0" borderId="2" xfId="0" applyBorder="1" applyAlignment="1">
      <alignment horizontal="left" wrapText="1"/>
    </xf>
    <xf numFmtId="0" fontId="0" fillId="0" borderId="5" xfId="0" applyBorder="1" applyAlignment="1">
      <alignment horizontal="center" vertical="center" wrapText="1"/>
    </xf>
    <xf numFmtId="14" fontId="0" fillId="9" borderId="1" xfId="0" applyNumberFormat="1" applyFill="1" applyBorder="1" applyAlignment="1">
      <alignment vertical="center"/>
    </xf>
    <xf numFmtId="14" fontId="2" fillId="9" borderId="8" xfId="0" applyNumberFormat="1" applyFont="1" applyFill="1" applyBorder="1" applyAlignment="1">
      <alignment vertical="center"/>
    </xf>
    <xf numFmtId="14" fontId="2" fillId="9" borderId="15" xfId="0" applyNumberFormat="1" applyFont="1" applyFill="1" applyBorder="1" applyAlignment="1">
      <alignment vertical="center"/>
    </xf>
    <xf numFmtId="49" fontId="0" fillId="0" borderId="12" xfId="0" applyNumberFormat="1" applyBorder="1" applyAlignment="1">
      <alignment horizontal="center" vertical="center" wrapText="1"/>
    </xf>
    <xf numFmtId="0" fontId="4" fillId="9" borderId="1" xfId="0" applyFont="1" applyFill="1" applyBorder="1" applyAlignment="1">
      <alignment horizontal="left" vertical="center" wrapText="1"/>
    </xf>
    <xf numFmtId="0" fontId="13" fillId="0" borderId="1" xfId="0" applyFont="1" applyBorder="1" applyAlignment="1">
      <alignment horizontal="center" vertical="center"/>
    </xf>
    <xf numFmtId="0" fontId="0" fillId="0" borderId="6" xfId="0" applyBorder="1" applyAlignment="1">
      <alignment vertical="center"/>
    </xf>
    <xf numFmtId="0" fontId="4" fillId="0" borderId="5" xfId="0" applyFont="1" applyBorder="1" applyAlignment="1">
      <alignment horizontal="center" vertical="center" wrapText="1"/>
    </xf>
    <xf numFmtId="167" fontId="0" fillId="0" borderId="1" xfId="0" applyNumberFormat="1" applyBorder="1" applyAlignment="1">
      <alignment vertical="center"/>
    </xf>
    <xf numFmtId="49" fontId="0" fillId="0" borderId="7"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2" xfId="0" applyBorder="1" applyAlignment="1">
      <alignment horizontal="center"/>
    </xf>
    <xf numFmtId="0" fontId="4" fillId="15"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0" fillId="15" borderId="1" xfId="0" applyFill="1" applyBorder="1" applyAlignment="1">
      <alignment horizontal="center" vertical="center"/>
    </xf>
    <xf numFmtId="0" fontId="0" fillId="0" borderId="11" xfId="0" applyBorder="1" applyAlignment="1">
      <alignment horizontal="center"/>
    </xf>
    <xf numFmtId="0" fontId="4" fillId="0" borderId="7" xfId="0" applyFont="1" applyBorder="1" applyAlignment="1">
      <alignment horizontal="center" vertical="center" wrapText="1"/>
    </xf>
    <xf numFmtId="15" fontId="0" fillId="0" borderId="1" xfId="0" applyNumberFormat="1" applyBorder="1" applyAlignment="1">
      <alignment horizontal="center" vertical="center" wrapText="1"/>
    </xf>
    <xf numFmtId="0" fontId="0" fillId="0" borderId="6" xfId="0" applyBorder="1" applyAlignment="1">
      <alignment vertical="center" wrapText="1"/>
    </xf>
    <xf numFmtId="0" fontId="12" fillId="0" borderId="5" xfId="1" applyBorder="1" applyAlignment="1">
      <alignment horizontal="center" vertical="center" wrapText="1"/>
    </xf>
    <xf numFmtId="0" fontId="0" fillId="0" borderId="14" xfId="0" applyBorder="1" applyAlignment="1">
      <alignment vertical="center"/>
    </xf>
    <xf numFmtId="167" fontId="0" fillId="0" borderId="2" xfId="0" applyNumberFormat="1" applyBorder="1" applyAlignment="1">
      <alignment vertical="center"/>
    </xf>
    <xf numFmtId="14" fontId="0" fillId="9" borderId="6" xfId="0" applyNumberFormat="1" applyFill="1" applyBorder="1" applyAlignment="1">
      <alignment vertical="center"/>
    </xf>
    <xf numFmtId="166" fontId="2" fillId="0" borderId="6" xfId="0" applyNumberFormat="1" applyFont="1" applyBorder="1" applyAlignment="1">
      <alignment vertical="center"/>
    </xf>
    <xf numFmtId="166" fontId="2" fillId="0" borderId="15" xfId="0" applyNumberFormat="1" applyFont="1" applyBorder="1" applyAlignment="1">
      <alignment vertical="center"/>
    </xf>
    <xf numFmtId="0" fontId="0" fillId="0" borderId="15" xfId="0" applyBorder="1" applyAlignment="1">
      <alignment vertical="center"/>
    </xf>
    <xf numFmtId="0" fontId="0" fillId="0" borderId="9" xfId="0" applyBorder="1" applyAlignment="1">
      <alignment vertical="center"/>
    </xf>
    <xf numFmtId="0" fontId="0" fillId="0" borderId="13" xfId="0" applyBorder="1" applyAlignment="1">
      <alignment vertical="center"/>
    </xf>
    <xf numFmtId="0" fontId="0" fillId="9" borderId="7" xfId="0" applyFill="1" applyBorder="1" applyAlignment="1">
      <alignment vertical="center"/>
    </xf>
    <xf numFmtId="0" fontId="0" fillId="10" borderId="15" xfId="0" applyFill="1" applyBorder="1" applyAlignment="1">
      <alignment vertical="center"/>
    </xf>
    <xf numFmtId="0" fontId="0" fillId="10" borderId="6" xfId="0" applyFill="1" applyBorder="1" applyAlignment="1">
      <alignment vertical="center"/>
    </xf>
    <xf numFmtId="0" fontId="4" fillId="15" borderId="3" xfId="0" applyFont="1" applyFill="1" applyBorder="1" applyAlignment="1">
      <alignment horizontal="center" vertical="center"/>
    </xf>
    <xf numFmtId="0" fontId="2" fillId="9" borderId="14" xfId="0" applyFont="1" applyFill="1" applyBorder="1" applyAlignment="1">
      <alignment horizontal="center" vertical="center" wrapText="1"/>
    </xf>
    <xf numFmtId="15" fontId="0" fillId="0" borderId="3" xfId="0" applyNumberFormat="1" applyBorder="1" applyAlignment="1">
      <alignment horizontal="center" vertical="center" wrapText="1"/>
    </xf>
    <xf numFmtId="0" fontId="12" fillId="0" borderId="3" xfId="1" applyBorder="1" applyAlignment="1">
      <alignment vertical="center"/>
    </xf>
    <xf numFmtId="167" fontId="0" fillId="0" borderId="3" xfId="0" applyNumberFormat="1" applyBorder="1" applyAlignment="1">
      <alignment vertical="center"/>
    </xf>
    <xf numFmtId="167" fontId="0" fillId="0" borderId="1" xfId="0" applyNumberFormat="1" applyBorder="1" applyAlignment="1">
      <alignment horizontal="center" vertical="center"/>
    </xf>
    <xf numFmtId="14" fontId="0" fillId="9" borderId="3" xfId="0" applyNumberFormat="1" applyFill="1" applyBorder="1" applyAlignment="1">
      <alignment vertical="center"/>
    </xf>
    <xf numFmtId="14" fontId="0" fillId="9" borderId="15" xfId="0" applyNumberFormat="1" applyFill="1" applyBorder="1" applyAlignment="1">
      <alignment vertical="center"/>
    </xf>
    <xf numFmtId="0" fontId="2" fillId="9" borderId="3"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2" fillId="9" borderId="3" xfId="0" applyFont="1" applyFill="1" applyBorder="1" applyAlignment="1">
      <alignment horizontal="center" vertical="center" wrapText="1"/>
    </xf>
    <xf numFmtId="0" fontId="22" fillId="9" borderId="2" xfId="0" applyFont="1" applyFill="1" applyBorder="1" applyAlignment="1">
      <alignment horizontal="center" vertical="center" wrapText="1"/>
    </xf>
    <xf numFmtId="14" fontId="2" fillId="9" borderId="3" xfId="0" applyNumberFormat="1" applyFont="1" applyFill="1" applyBorder="1" applyAlignment="1">
      <alignment horizontal="center" vertical="center" wrapText="1"/>
    </xf>
    <xf numFmtId="14" fontId="2" fillId="9" borderId="2" xfId="0" applyNumberFormat="1" applyFont="1" applyFill="1" applyBorder="1" applyAlignment="1">
      <alignment horizontal="center" vertical="center" wrapText="1"/>
    </xf>
    <xf numFmtId="0" fontId="0" fillId="0" borderId="3" xfId="0" applyBorder="1" applyAlignment="1">
      <alignment vertical="center"/>
    </xf>
    <xf numFmtId="0" fontId="0" fillId="0" borderId="2" xfId="0" applyBorder="1" applyAlignment="1">
      <alignment vertical="center"/>
    </xf>
    <xf numFmtId="0" fontId="0" fillId="0" borderId="3" xfId="0" applyBorder="1" applyAlignment="1">
      <alignment horizontal="center" vertical="center"/>
    </xf>
    <xf numFmtId="0" fontId="0" fillId="0" borderId="2" xfId="0" applyBorder="1" applyAlignment="1">
      <alignment horizontal="center" vertical="center"/>
    </xf>
    <xf numFmtId="0" fontId="4" fillId="9" borderId="3"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0" fillId="9" borderId="3" xfId="0" applyFill="1" applyBorder="1" applyAlignment="1">
      <alignment horizontal="center" vertical="center" wrapText="1"/>
    </xf>
    <xf numFmtId="0" fontId="0" fillId="9" borderId="2" xfId="0" applyFill="1" applyBorder="1" applyAlignment="1">
      <alignment horizontal="center" vertical="center" wrapText="1"/>
    </xf>
    <xf numFmtId="0" fontId="0" fillId="0" borderId="3" xfId="0" applyBorder="1" applyAlignment="1">
      <alignment horizontal="center"/>
    </xf>
    <xf numFmtId="0" fontId="0" fillId="0" borderId="2" xfId="0" applyBorder="1" applyAlignment="1">
      <alignment horizontal="center"/>
    </xf>
    <xf numFmtId="0" fontId="0" fillId="9" borderId="1" xfId="0" applyFill="1" applyBorder="1" applyAlignment="1">
      <alignment horizontal="center" vertical="center" wrapText="1"/>
    </xf>
    <xf numFmtId="0" fontId="0" fillId="9" borderId="6" xfId="0" applyFill="1" applyBorder="1" applyAlignment="1">
      <alignment horizontal="center" vertical="center" wrapText="1"/>
    </xf>
    <xf numFmtId="0" fontId="4" fillId="9" borderId="3" xfId="0" applyFont="1" applyFill="1" applyBorder="1" applyAlignment="1">
      <alignment horizontal="left" vertical="center" wrapText="1"/>
    </xf>
    <xf numFmtId="0" fontId="4" fillId="9" borderId="2" xfId="0" applyFont="1" applyFill="1" applyBorder="1" applyAlignment="1">
      <alignment horizontal="left" vertical="center" wrapText="1"/>
    </xf>
    <xf numFmtId="0" fontId="22" fillId="9" borderId="1" xfId="0" applyFont="1" applyFill="1" applyBorder="1" applyAlignment="1">
      <alignment horizontal="center" vertical="center" wrapText="1"/>
    </xf>
    <xf numFmtId="14" fontId="2" fillId="9" borderId="1" xfId="0" applyNumberFormat="1" applyFont="1" applyFill="1" applyBorder="1" applyAlignment="1">
      <alignment horizontal="center" vertical="center" wrapText="1"/>
    </xf>
    <xf numFmtId="0" fontId="2"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3" xfId="0" applyFont="1" applyFill="1" applyBorder="1" applyAlignment="1">
      <alignment horizontal="center" vertical="center"/>
    </xf>
    <xf numFmtId="0" fontId="4" fillId="9" borderId="2" xfId="0" applyFont="1" applyFill="1" applyBorder="1" applyAlignment="1">
      <alignment horizontal="center" vertical="center"/>
    </xf>
    <xf numFmtId="0" fontId="0" fillId="9" borderId="3" xfId="0" applyFill="1" applyBorder="1" applyAlignment="1">
      <alignment horizontal="center" wrapText="1"/>
    </xf>
    <xf numFmtId="0" fontId="0" fillId="9" borderId="2" xfId="0" applyFill="1" applyBorder="1" applyAlignment="1">
      <alignment horizontal="center" wrapText="1"/>
    </xf>
    <xf numFmtId="0" fontId="0" fillId="0" borderId="12" xfId="0" applyBorder="1" applyAlignment="1">
      <alignment horizontal="center" vertical="center" wrapText="1"/>
    </xf>
    <xf numFmtId="0" fontId="2" fillId="0" borderId="6" xfId="0" applyFont="1" applyBorder="1" applyAlignment="1">
      <alignment wrapText="1"/>
    </xf>
    <xf numFmtId="0" fontId="8" fillId="6" borderId="0" xfId="0" applyFont="1" applyFill="1" applyAlignment="1"/>
    <xf numFmtId="0" fontId="0" fillId="0" borderId="0" xfId="0" applyAlignment="1"/>
    <xf numFmtId="0" fontId="9" fillId="0" borderId="7" xfId="0" applyFont="1" applyBorder="1" applyAlignment="1"/>
    <xf numFmtId="0" fontId="9" fillId="0" borderId="5" xfId="0" applyFont="1" applyBorder="1" applyAlignment="1"/>
  </cellXfs>
  <cellStyles count="2">
    <cellStyle name="Hyperlink" xfId="1" builtinId="8"/>
    <cellStyle name="Normal" xfId="0" builtinId="0"/>
  </cellStyles>
  <dxfs count="171">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right style="thin">
          <color rgb="FF000000"/>
        </right>
        <top/>
        <bottom style="thin">
          <color rgb="FF000000"/>
        </bottom>
        <vertical/>
        <horizontal/>
      </border>
    </dxf>
    <dxf>
      <border outline="0">
        <left style="thin">
          <color rgb="FF000000"/>
        </left>
        <right style="thin">
          <color rgb="FF000000"/>
        </right>
        <top style="thin">
          <color rgb="FF000000"/>
        </top>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19" formatCode="m/d/yyyy"/>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numFmt numFmtId="19" formatCode="m/d/yyyy"/>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numFmt numFmtId="0" formatCode="General"/>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right style="thin">
          <color rgb="FF000000"/>
        </right>
        <top/>
        <bottom style="thin">
          <color rgb="FF000000"/>
        </bottom>
        <vertical/>
        <horizontal/>
      </border>
    </dxf>
    <dxf>
      <border outline="0">
        <left style="thin">
          <color rgb="FF000000"/>
        </left>
        <right style="thin">
          <color rgb="FF000000"/>
        </right>
        <top style="thin">
          <color rgb="FF000000"/>
        </top>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right style="thin">
          <color rgb="FF000000"/>
        </right>
        <top style="thin">
          <color rgb="FF000000"/>
        </top>
        <bottom/>
        <vertical/>
        <horizontal/>
      </border>
    </dxf>
    <dxf>
      <alignment vertical="center"/>
    </dxf>
    <dxf>
      <alignment vertical="center"/>
    </dxf>
    <dxf>
      <font>
        <b/>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19" formatCode="m/d/yyyy"/>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numFmt numFmtId="19" formatCode="m/d/yyyy"/>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numFmt numFmtId="0" formatCode="General"/>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right style="thin">
          <color rgb="FF000000"/>
        </right>
        <top/>
        <bottom style="thin">
          <color rgb="FF000000"/>
        </bottom>
        <vertical/>
        <horizontal/>
      </border>
    </dxf>
    <dxf>
      <border outline="0">
        <left style="thin">
          <color rgb="FF000000"/>
        </left>
        <right style="thin">
          <color rgb="FF000000"/>
        </right>
        <top style="thin">
          <color rgb="FF000000"/>
        </top>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19" formatCode="m/d/yyyy"/>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numFmt numFmtId="19" formatCode="m/d/yyyy"/>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numFmt numFmtId="0" formatCode="General"/>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right style="thin">
          <color rgb="FF000000"/>
        </right>
        <top/>
        <bottom style="thin">
          <color rgb="FF000000"/>
        </bottom>
        <vertical/>
        <horizontal/>
      </border>
    </dxf>
    <dxf>
      <border outline="0">
        <left style="thin">
          <color rgb="FF000000"/>
        </left>
        <right style="thin">
          <color rgb="FF000000"/>
        </right>
        <top style="thin">
          <color rgb="FF000000"/>
        </top>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19" formatCode="m/d/yyyy"/>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numFmt numFmtId="19" formatCode="m/d/yyyy"/>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numFmt numFmtId="0" formatCode="General"/>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right style="thin">
          <color rgb="FF000000"/>
        </right>
        <top/>
        <bottom style="thin">
          <color rgb="FF000000"/>
        </bottom>
        <vertical/>
        <horizontal/>
      </border>
    </dxf>
    <dxf>
      <border outline="0">
        <left style="thin">
          <color rgb="FF000000"/>
        </left>
        <right style="thin">
          <color rgb="FF000000"/>
        </right>
        <top style="thin">
          <color rgb="FF000000"/>
        </top>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19" formatCode="m/d/yyyy"/>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numFmt numFmtId="19" formatCode="m/d/yyyy"/>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numFmt numFmtId="0" formatCode="General"/>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right style="thin">
          <color rgb="FF000000"/>
        </right>
        <top/>
        <bottom style="thin">
          <color rgb="FF000000"/>
        </bottom>
        <vertical/>
        <horizontal/>
      </border>
    </dxf>
    <dxf>
      <border outline="0">
        <left style="thin">
          <color rgb="FF000000"/>
        </left>
        <right style="thin">
          <color rgb="FF000000"/>
        </right>
        <top style="thin">
          <color rgb="FF000000"/>
        </top>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calcChain" Target="calcChain.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sheetMetadata" Target="metadata.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uresh Rajan  Perumal" id="{E9BAA6B2-366A-4E28-83B8-C24A980C3CF0}" userId="S::suresh.perumal@relevantz.com::cc8a8e96-7d5f-4082-9a19-b45eb4d67b94" providerId="AD"/>
  <person displayName="Mohamed Jawahir Mohamed Ibrahim" id="{49662A90-8204-4C81-BD3F-62C1CB483815}" userId="S::mohamed.mohamed@relevantz.com::33cc3833-7604-4391-839e-0e290da3e09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A123694-E1D0-4BE9-95D6-4F0AEBCC828B}" name="Table245678" displayName="Table245678" ref="A1:AB13" totalsRowShown="0" headerRowDxfId="170" dataDxfId="169" tableBorderDxfId="168">
  <autoFilter ref="A1:AB13" xr:uid="{22EA7723-6FDD-4444-A36B-368A406759C3}"/>
  <tableColumns count="28">
    <tableColumn id="1" xr3:uid="{216B056B-E712-481A-9066-A9FE6B0FCDBB}" name="S.No" dataDxfId="167"/>
    <tableColumn id="27" xr3:uid="{88E7DBA5-4762-44E4-8151-4CB532F53964}" name="Application Name" dataDxfId="166"/>
    <tableColumn id="26" xr3:uid="{879BCDA9-915F-4FEE-8A08-F22D383918A3}" name="Sprint Start Date" dataDxfId="165"/>
    <tableColumn id="25" xr3:uid="{C352B3FA-898E-405F-B22D-20460AA7A9AD}" name="Sprint End Date" dataDxfId="164"/>
    <tableColumn id="2" xr3:uid="{1196AC57-D5F2-492A-A6C0-2B5F17739A51}" name="Sprint " dataDxfId="163"/>
    <tableColumn id="3" xr3:uid="{08FB230F-FD3D-4AC8-A16C-48F7BFC97433}" name="Developer" dataDxfId="162"/>
    <tableColumn id="4" xr3:uid="{277759F6-8721-4779-8A69-5498E53E6814}" name="Story ID/Defect ID" dataDxfId="161"/>
    <tableColumn id="5" xr3:uid="{6647741A-6E35-4005-93B2-9CE66DD5D9EC}" name="Description" dataDxfId="160"/>
    <tableColumn id="6" xr3:uid="{E471C1C5-B8BC-42DD-A611-3917BE18FF10}" name="Status" dataDxfId="159"/>
    <tableColumn id="7" xr3:uid="{FCD284DA-9A94-488B-B4ED-70472B514D86}" name="Estimated(sp)"/>
    <tableColumn id="8" xr3:uid="{373291FA-FC5B-46AD-A284-B97C0E24A597}" name="Actual(sp)"/>
    <tableColumn id="28" xr3:uid="{C2E5E1E1-1DC7-4478-8187-48A4D16B6AEF}" name="Actual Hours Worklog" dataDxfId="158"/>
    <tableColumn id="9" xr3:uid="{1B36A3AA-166A-4F16-BD8B-0B46BCF4EF41}" name="Unit testing" dataDxfId="157"/>
    <tableColumn id="10" xr3:uid="{F6E77300-04CA-4BB3-A101-9500F4E77C0A}" name="Peer Tested By" dataDxfId="156"/>
    <tableColumn id="11" xr3:uid="{FDA9867A-4347-4FED-B526-1721DFD3F836}" name="Peer Tested Comments, if any" dataDxfId="155"/>
    <tableColumn id="12" xr3:uid="{CD31F08A-3F30-426D-A807-EB9C73ADF5BA}" name="Peer Reviewed By" dataDxfId="154"/>
    <tableColumn id="13" xr3:uid="{AE28EB4A-C989-4247-865B-F724215C15AD}" name="Peer Code Review Comments, if any" dataDxfId="153"/>
    <tableColumn id="14" xr3:uid="{1501B2F5-8B84-4A69-88B7-294E7CC7A899}" name="PR Number/Link" dataDxfId="152"/>
    <tableColumn id="15" xr3:uid="{DD66D359-EA5C-4C8A-8004-DDC807A94F92}" name="PR Created Date" dataDxfId="151"/>
    <tableColumn id="16" xr3:uid="{91288770-325F-4EFD-859F-31B8DFC7362B}" name="PR Approved Date" dataDxfId="150"/>
    <tableColumn id="17" xr3:uid="{6348EE5A-BA94-46C0-9C32-D256EF9B7B99}" name="Reviewer 1" dataDxfId="149"/>
    <tableColumn id="18" xr3:uid="{F42867B4-837A-4370-9C27-B901E1D0509A}" name="Code Review Comments, if any" dataDxfId="148"/>
    <tableColumn id="19" xr3:uid="{43AE0AA5-E9F4-431A-8CA7-97710C2F8857}" name="Reviewer 2" dataDxfId="147"/>
    <tableColumn id="20" xr3:uid="{C1903ECC-1C59-495D-8251-9110B795EA07}" name="Approved Date" dataDxfId="146"/>
    <tableColumn id="21" xr3:uid="{CEF04225-8C60-4902-B494-04AA04B92113}" name="Code Review Comments, if any2" dataDxfId="145"/>
    <tableColumn id="22" xr3:uid="{97B4B51D-124F-4DAE-9A4C-301A9798284B}" name="Internal PO -POV Comments" dataDxfId="144"/>
    <tableColumn id="23" xr3:uid="{F8BA4628-B9F2-408E-AC49-83AF553B71EC}" name="Client PO -POV Comments" dataDxfId="143"/>
    <tableColumn id="24" xr3:uid="{00179BC0-40E5-4DA3-ABB9-C8B0E9CB0D1B}" name="Comments" dataDxfId="14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62148D-0FC6-4629-94B4-62AAD6F89072}" name="Table24567" displayName="Table24567" ref="A1:AB9" totalsRowShown="0" headerRowDxfId="141" dataDxfId="140" tableBorderDxfId="139">
  <autoFilter ref="A1:AB9" xr:uid="{22EA7723-6FDD-4444-A36B-368A406759C3}"/>
  <tableColumns count="28">
    <tableColumn id="1" xr3:uid="{88544917-05A1-4324-A99D-2C0DE9CDC185}" name="S.No" dataDxfId="138"/>
    <tableColumn id="27" xr3:uid="{CBD686C4-547E-4D94-9594-693ED65F39F7}" name="Application Name" dataDxfId="137"/>
    <tableColumn id="26" xr3:uid="{6FA6ADBE-1FC9-459F-A0C5-62363DD77DD7}" name="Sprint Start Date" dataDxfId="136"/>
    <tableColumn id="25" xr3:uid="{6A6752DB-3001-49AB-817E-2DAE86E3E037}" name="Sprint End Date" dataDxfId="135"/>
    <tableColumn id="2" xr3:uid="{D8801D56-EB9E-4FC8-AB9E-6D3617C860D7}" name="Sprint " dataDxfId="134"/>
    <tableColumn id="3" xr3:uid="{186D3F5E-572E-46E1-92E4-0A8DDDEB53D8}" name="Developer" dataDxfId="133"/>
    <tableColumn id="4" xr3:uid="{626C5C44-4C89-415F-AD78-89394B8A5A8C}" name="Story ID/Defect ID" dataDxfId="132"/>
    <tableColumn id="5" xr3:uid="{316FE929-976F-460E-8696-2B5D412A8F96}" name="Description" dataDxfId="131"/>
    <tableColumn id="6" xr3:uid="{E7CABCEA-466F-4799-A2C4-16739303306C}" name="Status" dataDxfId="130"/>
    <tableColumn id="7" xr3:uid="{C9F95261-C0DD-4E3A-A4BF-B605AF3EDD86}" name="Estimated(sp)"/>
    <tableColumn id="8" xr3:uid="{B697538A-6688-4B83-8FBE-EB2CAC1F3E40}" name="Actual(sp)"/>
    <tableColumn id="28" xr3:uid="{3FAF309E-9575-4CD6-A261-5EF8F91C48B5}" name="Actual Hours Worklog" dataDxfId="129"/>
    <tableColumn id="9" xr3:uid="{A899A107-5C71-4B9D-BD60-FCE55DA4CACF}" name="Unit testing" dataDxfId="128"/>
    <tableColumn id="10" xr3:uid="{BC8C8F9E-21F7-4066-B651-AF253A858B84}" name="Peer Tested By" dataDxfId="127"/>
    <tableColumn id="11" xr3:uid="{63A8847A-93C8-4DFB-A4A2-D748761506BB}" name="Peer Tested Comments, if any" dataDxfId="126"/>
    <tableColumn id="12" xr3:uid="{21E3C488-2936-4F73-99B0-1EDFB0D576AB}" name="Peer Reviewed By" dataDxfId="125"/>
    <tableColumn id="13" xr3:uid="{2FF9B523-BFC9-4703-AFF1-81A717227D6F}" name="Peer Code Review Comments, if any" dataDxfId="124"/>
    <tableColumn id="14" xr3:uid="{D3A5040E-1104-4AA7-8805-3D4AED24D0DE}" name="PR Number/Link" dataDxfId="123"/>
    <tableColumn id="15" xr3:uid="{140C5608-EF13-4A8F-B297-C1909BC28295}" name="PR Created Date" dataDxfId="122"/>
    <tableColumn id="16" xr3:uid="{D67FA852-A76D-4ED8-B3FF-8BEA2EDB438A}" name="PR Approved Date" dataDxfId="121"/>
    <tableColumn id="17" xr3:uid="{018ED216-ECFE-4471-9BD5-8B9344CC91E0}" name="Reviewer 1" dataDxfId="120"/>
    <tableColumn id="18" xr3:uid="{E623B5C9-2D4F-4ADB-A6E4-4D34BD11EDBF}" name="Code Review Comments, if any" dataDxfId="119"/>
    <tableColumn id="19" xr3:uid="{338ED307-7310-4797-9011-49508619EE68}" name="Reviewer 2" dataDxfId="118"/>
    <tableColumn id="20" xr3:uid="{FD3D5C8E-ED35-4E1C-83DD-7904E7077195}" name="Approved Date" dataDxfId="117"/>
    <tableColumn id="21" xr3:uid="{80F97020-7D5C-40E5-B1B3-C5969DDD2C9B}" name="Code Review Comments, if any2" dataDxfId="116"/>
    <tableColumn id="22" xr3:uid="{0A8F176F-7585-46A9-BEDF-2908BF240CB6}" name="Internal PO -POV Comments" dataDxfId="115"/>
    <tableColumn id="23" xr3:uid="{D13A3E69-2D27-4ABD-973E-5CCAAC854708}" name="Client PO -POV Comments" dataDxfId="114"/>
    <tableColumn id="24" xr3:uid="{378515B6-26A4-4FFB-BE93-F982D0BCA2CD}" name="Comments" dataDxfId="1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1FF69F-31A4-40ED-94A0-0E0506704844}" name="Table2456" displayName="Table2456" ref="A1:AB9" totalsRowShown="0" headerRowDxfId="112" dataDxfId="111" tableBorderDxfId="110">
  <autoFilter ref="A1:AB9" xr:uid="{22EA7723-6FDD-4444-A36B-368A406759C3}"/>
  <tableColumns count="28">
    <tableColumn id="1" xr3:uid="{3F47CC51-B0DF-4649-88F7-FBC3B66CAE71}" name="S.No" dataDxfId="109"/>
    <tableColumn id="27" xr3:uid="{4E24A9C9-052A-4D8B-96BD-85E64017B377}" name="Application Name" dataDxfId="108"/>
    <tableColumn id="26" xr3:uid="{D1CA11FC-674A-48E6-9B2B-DA1EEFD21255}" name="Sprint Start Date" dataDxfId="107"/>
    <tableColumn id="25" xr3:uid="{2067EF99-F9FF-4990-85C0-AE6F1FFE5BBB}" name="Sprint End Date" dataDxfId="106"/>
    <tableColumn id="2" xr3:uid="{9779AB97-4F23-41FA-9228-738EC63AEA65}" name="Sprint " dataDxfId="105"/>
    <tableColumn id="3" xr3:uid="{D42C0F86-BA8F-4600-8455-44FBC7C99A2D}" name="Developer" dataDxfId="104"/>
    <tableColumn id="4" xr3:uid="{42CEC90A-DA46-41A1-BF55-5F71495F2D0C}" name="Story ID/Defect ID" dataDxfId="103"/>
    <tableColumn id="5" xr3:uid="{7151CD81-F845-493A-AAFB-8F1CAC4A78CC}" name="Description" dataDxfId="102"/>
    <tableColumn id="6" xr3:uid="{07990CEA-7132-4174-8D25-3878D681A54E}" name="Status" dataDxfId="101"/>
    <tableColumn id="7" xr3:uid="{A9F4AA37-23A6-4A81-BCAE-C6D690A4BB6C}" name="Estimated(sp)"/>
    <tableColumn id="8" xr3:uid="{95A767A0-D8BE-49E8-8780-5DEB066F9A95}" name="Actual(sp)"/>
    <tableColumn id="28" xr3:uid="{8B0752B8-EC4B-4928-AF4C-FC18094E660E}" name="Actual Hours Worklog" dataDxfId="100"/>
    <tableColumn id="9" xr3:uid="{BA64F26A-A8CD-4DBB-B217-1B8D0401AF71}" name="Unit testing" dataDxfId="99"/>
    <tableColumn id="10" xr3:uid="{E9D95A3D-BE0C-404A-A9A9-CA95EDA61AF7}" name="Peer Tested By" dataDxfId="98"/>
    <tableColumn id="11" xr3:uid="{7651CF7F-7091-441B-9642-EA937E36D039}" name="Peer Tested Comments, if any" dataDxfId="97"/>
    <tableColumn id="12" xr3:uid="{E86B1659-42B7-46B8-93F4-8A3A31E89555}" name="Peer Reviewed By" dataDxfId="96"/>
    <tableColumn id="13" xr3:uid="{0A1D2501-E107-45A1-9BF3-6FE6D5CA61AC}" name="Peer Code Review Comments, if any" dataDxfId="95"/>
    <tableColumn id="14" xr3:uid="{FB955E7E-C0CF-4FCB-B34F-5B0DEAEFC244}" name="PR Number/Link" dataDxfId="94"/>
    <tableColumn id="15" xr3:uid="{66A83701-5F5D-4286-AD56-8EAC6D66DB12}" name="PR Created Date" dataDxfId="93"/>
    <tableColumn id="16" xr3:uid="{E0CCD17E-FC7A-486B-AEB5-932ECFB1C334}" name="PR Approved Date" dataDxfId="92"/>
    <tableColumn id="17" xr3:uid="{F840CEF3-7A2A-4A3D-B0AA-6B3C5697BEFD}" name="Reviewer 1" dataDxfId="91"/>
    <tableColumn id="18" xr3:uid="{BB638C41-EF26-4785-8E44-766E2699B988}" name="Code Review Comments, if any" dataDxfId="90"/>
    <tableColumn id="19" xr3:uid="{F73158C9-3FDF-4419-83C7-7F2710BB7E9C}" name="Reviewer 2" dataDxfId="89"/>
    <tableColumn id="20" xr3:uid="{73AF7DE0-8105-430D-8C87-1EDF45E9353C}" name="Approved Date" dataDxfId="88"/>
    <tableColumn id="21" xr3:uid="{8FAC3A76-EB14-4CED-97D1-74480FF7F817}" name="Code Review Comments, if any2" dataDxfId="87"/>
    <tableColumn id="22" xr3:uid="{CEBDFD87-8C0C-4716-A63B-485803F745B9}" name="Internal PO -POV Comments" dataDxfId="86"/>
    <tableColumn id="23" xr3:uid="{7E0A4375-171D-4A0A-B2E4-F192C53514AD}" name="Client PO -POV Comments" dataDxfId="85"/>
    <tableColumn id="24" xr3:uid="{64039C44-9AAE-49BF-8AF0-3310C00DCFEB}" name="Comments" dataDxfId="8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1CFE57-5763-4332-87C6-2FE953899530}" name="Table245" displayName="Table245" ref="A1:AB10" totalsRowShown="0" headerRowDxfId="83" dataDxfId="82" tableBorderDxfId="81">
  <autoFilter ref="A1:AB10" xr:uid="{22EA7723-6FDD-4444-A36B-368A406759C3}"/>
  <tableColumns count="28">
    <tableColumn id="1" xr3:uid="{EC625925-A567-4082-B62D-03F7A6793219}" name="S.No" dataDxfId="80"/>
    <tableColumn id="27" xr3:uid="{BFA676B9-E4A4-4FF1-91ED-6BB7DE8B442A}" name="Application Name" dataDxfId="79">
      <calculatedColumnFormula>Dashboard!$J$1</calculatedColumnFormula>
    </tableColumn>
    <tableColumn id="26" xr3:uid="{8DF4B097-292E-437B-86BB-C62376B4FD9A}" name="Sprint Start Date" dataDxfId="78">
      <calculatedColumnFormula>Dashboard!$F$1</calculatedColumnFormula>
    </tableColumn>
    <tableColumn id="25" xr3:uid="{383AE6A6-0D1E-4CE5-A2F2-8E0CFD8AEF1B}" name="Sprint End Date" dataDxfId="77">
      <calculatedColumnFormula>Dashboard!#REF!</calculatedColumnFormula>
    </tableColumn>
    <tableColumn id="2" xr3:uid="{D687F526-5161-4ACC-A1EC-FC12D6265039}" name="Sprint " dataDxfId="76"/>
    <tableColumn id="3" xr3:uid="{B4821B07-35B6-4DD1-967E-7A4602727BCB}" name="Developer" dataDxfId="75"/>
    <tableColumn id="4" xr3:uid="{A925F450-B92C-4BF5-9030-1CA1CA16DBDE}" name="Story ID/Defect ID" dataDxfId="74"/>
    <tableColumn id="5" xr3:uid="{77E0EEB7-1BCD-4EB3-9F42-B3E131500526}" name="Description" dataDxfId="73"/>
    <tableColumn id="6" xr3:uid="{8851AB11-1039-4A62-9BF2-09C71C93AFDE}" name="Status" dataDxfId="72"/>
    <tableColumn id="7" xr3:uid="{2A1CC459-FADD-4DF5-B590-4A36DBF7D724}" name="Estimated(hrs/sp)" dataDxfId="71"/>
    <tableColumn id="8" xr3:uid="{59EA582E-5283-4424-9EB4-F969CB320E2E}" name="Actual(hrs/sp)" dataDxfId="70"/>
    <tableColumn id="28" xr3:uid="{D578CE74-3FA9-494D-8A27-D3DC9E26BBC8}" name="Actual Work logs" dataDxfId="69"/>
    <tableColumn id="9" xr3:uid="{C3EC248C-9F00-4AD7-8B18-9C048BBE3242}" name="Unit testing" dataDxfId="68"/>
    <tableColumn id="10" xr3:uid="{AE459C0B-9927-4EDB-905D-526D05F36B9C}" name="Peer Tested By" dataDxfId="67"/>
    <tableColumn id="11" xr3:uid="{C55EB0ED-4AE3-45D3-90FB-D1638260DF79}" name="Peer Tested Comments, if any" dataDxfId="66"/>
    <tableColumn id="12" xr3:uid="{CD37F252-CFD5-4395-B140-6857620E7F07}" name="Peer Reviewed By" dataDxfId="65"/>
    <tableColumn id="13" xr3:uid="{14BC061C-4CF9-4CD4-BD09-E62C640CF5D5}" name="Peer Code Review Comments, if any" dataDxfId="64"/>
    <tableColumn id="14" xr3:uid="{01FCE9F3-6310-4F92-838A-DD95940842F8}" name="PR Number/Link" dataDxfId="63"/>
    <tableColumn id="15" xr3:uid="{DBEC9007-992B-434B-9108-9560DE5C08C1}" name="PR Created Date" dataDxfId="62"/>
    <tableColumn id="16" xr3:uid="{88376162-444A-4FA5-8A52-BBE8DD7B91C3}" name="PR Approved Date" dataDxfId="61"/>
    <tableColumn id="17" xr3:uid="{6DC64BD1-2B89-44A0-927A-FB704AB0AD0B}" name="Reviewer 1" dataDxfId="60"/>
    <tableColumn id="18" xr3:uid="{FC74C34E-8D78-43F2-9029-8ED03908AFE4}" name="Code Review Comments, if any" dataDxfId="59"/>
    <tableColumn id="19" xr3:uid="{3E9EC002-BA0A-401B-83F7-F82358A8EBF0}" name="Reviewer 2" dataDxfId="58"/>
    <tableColumn id="20" xr3:uid="{D2503619-DB93-4EDC-8ADA-8CC40D328589}" name="Approved Date" dataDxfId="57"/>
    <tableColumn id="21" xr3:uid="{0F8339D1-B3CC-4AA5-8A1F-CF4FF2C95941}" name="Code Review Comments, if any2" dataDxfId="56"/>
    <tableColumn id="22" xr3:uid="{6116A8FD-67D4-4403-B1ED-5804EE157F61}" name="Internal PO -POV Comments" dataDxfId="55"/>
    <tableColumn id="23" xr3:uid="{9E0157BA-58B8-4085-B1D1-B88FCF1E33AA}" name="Client PO -POV Comments" dataDxfId="54"/>
    <tableColumn id="24" xr3:uid="{CD4FC8AD-C5DE-4AEB-9637-A526AEEAFB17}" name="Comments" dataDxfId="5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3468BA-F5C7-4783-8F69-8C48364C1E03}" name="Table24" displayName="Table24" ref="A1:AB10" totalsRowShown="0" headerRowDxfId="52" dataDxfId="51" tableBorderDxfId="50">
  <autoFilter ref="A1:AB10" xr:uid="{22EA7723-6FDD-4444-A36B-368A406759C3}"/>
  <tableColumns count="28">
    <tableColumn id="1" xr3:uid="{48748A33-85BD-41F2-B684-3A1E514F46EA}" name="S.No" dataDxfId="49"/>
    <tableColumn id="27" xr3:uid="{03F9FCA3-4941-4AC6-A7CD-87DCEB88FEFB}" name="Application Name" dataDxfId="48">
      <calculatedColumnFormula>Dashboard!$J$1</calculatedColumnFormula>
    </tableColumn>
    <tableColumn id="26" xr3:uid="{69D01BEA-8066-4494-87A3-F4C2D23822C2}" name="Sprint Start Date" dataDxfId="47">
      <calculatedColumnFormula>Dashboard!$F$1</calculatedColumnFormula>
    </tableColumn>
    <tableColumn id="25" xr3:uid="{23DDB4F5-624A-4D20-B8F2-B77E4CADCE93}" name="Sprint End Date" dataDxfId="46">
      <calculatedColumnFormula>Dashboard!#REF!</calculatedColumnFormula>
    </tableColumn>
    <tableColumn id="2" xr3:uid="{99840F1F-4C6F-4AAC-8C34-FF65463BBD54}" name="Sprint " dataDxfId="45"/>
    <tableColumn id="3" xr3:uid="{5B595BC0-0E40-40BD-97EC-3B81766288B2}" name="Developer" dataDxfId="44"/>
    <tableColumn id="4" xr3:uid="{64BA9F02-510B-418C-A1E6-50BCCBB345F7}" name="Story ID/Defect ID" dataDxfId="43"/>
    <tableColumn id="5" xr3:uid="{036A8CF9-154B-4A64-B1DE-D0B0E2FC45B1}" name="Description" dataDxfId="42"/>
    <tableColumn id="6" xr3:uid="{D13051C4-4C5E-4CEB-BC2D-781D88123528}" name="Status" dataDxfId="41"/>
    <tableColumn id="7" xr3:uid="{9A17E01A-C151-4B58-B5BE-07933CBD2DA5}" name="Estimated(hrs/sp)"/>
    <tableColumn id="8" xr3:uid="{BC9B6ECB-D560-4AC9-95BB-EA6B88D15163}" name="Actual(hrs/sp)"/>
    <tableColumn id="28" xr3:uid="{33B01D59-293E-4056-8E6D-DB074AF9C57A}" name="Actual Work logs"/>
    <tableColumn id="9" xr3:uid="{860BF65E-924D-4F0C-8F36-316D8A0AE52A}" name="Unit testing" dataDxfId="40"/>
    <tableColumn id="10" xr3:uid="{E3D4D7F3-7C5E-4D87-9CBE-C01BE18BE6FE}" name="Peer Tested By" dataDxfId="39"/>
    <tableColumn id="11" xr3:uid="{C09A8D33-9B16-4E2F-9844-85573C3DD910}" name="Peer Tested Comments, if any" dataDxfId="38"/>
    <tableColumn id="12" xr3:uid="{1ABA6D29-46D4-4F72-BC6C-9CA16DFFAC74}" name="Peer Reviewed By" dataDxfId="37"/>
    <tableColumn id="13" xr3:uid="{B69AD6F8-BC1E-4543-A38D-628CCC768E64}" name="Peer Code Review Comments, if any" dataDxfId="36"/>
    <tableColumn id="14" xr3:uid="{1D8658E8-0956-49AA-AE9A-840441097E22}" name="PR Number/Link" dataDxfId="35"/>
    <tableColumn id="15" xr3:uid="{3C95418B-0EFB-4C7E-8607-6463BCEA7690}" name="PR Created Date" dataDxfId="34"/>
    <tableColumn id="16" xr3:uid="{ADB00ADE-67F5-489D-B86E-CA047B055DFB}" name="PR Approved Date" dataDxfId="33"/>
    <tableColumn id="17" xr3:uid="{C0B070AB-CC18-456C-94CA-98DAE1E4E16F}" name="Reviewer 1" dataDxfId="32"/>
    <tableColumn id="18" xr3:uid="{ABA593CF-0AEC-4194-9D27-79EE4137F3FF}" name="Code Review Comments, if any" dataDxfId="31"/>
    <tableColumn id="19" xr3:uid="{BC0286D1-8F52-44F5-AD20-757640400008}" name="Reviewer 2" dataDxfId="30"/>
    <tableColumn id="20" xr3:uid="{8A5D0C03-7E2A-4701-866B-80A438596A3A}" name="Approved Date" dataDxfId="29"/>
    <tableColumn id="21" xr3:uid="{F4298D38-E879-4611-AE76-20D0C7B02B89}" name="Code Review Comments, if any2" dataDxfId="28"/>
    <tableColumn id="22" xr3:uid="{DD16523D-D89A-401D-A7C3-8AC2DD61EEB7}" name="Internal PO -POV Comments" dataDxfId="27"/>
    <tableColumn id="23" xr3:uid="{D5E064AC-508F-4888-85B9-CC2C854A65C4}" name="Client PO -POV Comments" dataDxfId="26"/>
    <tableColumn id="24" xr3:uid="{774AB7A3-ACEA-4F66-A703-2E2D59D94C44}" name="Comments" dataDxfId="2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EA7723-6FDD-4444-A36B-368A406759C3}" name="Table2" displayName="Table2" ref="A1:X7" totalsRowShown="0" headerRowDxfId="24" dataDxfId="23" tableBorderDxfId="22">
  <autoFilter ref="A1:X7" xr:uid="{22EA7723-6FDD-4444-A36B-368A406759C3}"/>
  <tableColumns count="24">
    <tableColumn id="1" xr3:uid="{AF02331F-4728-4142-8C9D-5FE3FE26C17E}" name="S.No" dataDxfId="21"/>
    <tableColumn id="2" xr3:uid="{FF6CD729-9E57-400C-BF46-8586A644E67E}" name="Sprint " dataDxfId="20"/>
    <tableColumn id="3" xr3:uid="{7D10C534-E2CE-46B6-A828-5F32CDC4D1BD}" name="Developer" dataDxfId="19"/>
    <tableColumn id="4" xr3:uid="{C5EDC87A-7543-4A52-B215-B7988C3681F9}" name="Story ID/Defect ID" dataDxfId="18"/>
    <tableColumn id="5" xr3:uid="{D0D5BC02-033A-45B4-8BBA-D60F89E3C8FF}" name="Description" dataDxfId="17"/>
    <tableColumn id="6" xr3:uid="{029BC6EA-FECA-409C-B74C-53332E664AEA}" name="Status" dataDxfId="16"/>
    <tableColumn id="7" xr3:uid="{CF7C6AFE-A71C-4A98-A310-8BADEDE27B47}" name="Estimated(hrs/sp)"/>
    <tableColumn id="8" xr3:uid="{33C56A47-B5C8-4276-B3A4-AA9D8ED84F85}" name="Actual(hrs/sp)"/>
    <tableColumn id="9" xr3:uid="{5DD5BFAD-7AF0-4FBD-8E9B-F595928F1AD8}" name="Unit testing" dataDxfId="15"/>
    <tableColumn id="10" xr3:uid="{2A8EF86A-7B31-4C9B-B869-9BAEBA42A5F0}" name="Peer Tested By" dataDxfId="14"/>
    <tableColumn id="11" xr3:uid="{9EF54808-94B5-4C1F-8F0E-F64AAF0A0837}" name="Peer Tested Comments, if any" dataDxfId="13"/>
    <tableColumn id="12" xr3:uid="{12D226B0-3B3C-4E6F-991A-2C0540A746BB}" name="Peer Reviewed By" dataDxfId="12"/>
    <tableColumn id="13" xr3:uid="{6D73CBA3-71DE-4D11-BE48-113911201A03}" name="Peer Code Review Comments, if any" dataDxfId="11"/>
    <tableColumn id="14" xr3:uid="{26305A9A-5EEC-4D11-8CA8-7A6691944938}" name="PR Number/Link" dataDxfId="10"/>
    <tableColumn id="15" xr3:uid="{82040FBD-ADC2-4B02-B81A-DE0696B988AE}" name="PR Created Date" dataDxfId="9"/>
    <tableColumn id="16" xr3:uid="{EE7D8D34-02DC-40E8-847D-C6084DC5E2A0}" name="PR Approved Date" dataDxfId="8"/>
    <tableColumn id="17" xr3:uid="{42981597-A96F-4066-B781-EA4678B5E038}" name="Reviewer 1" dataDxfId="7"/>
    <tableColumn id="18" xr3:uid="{616FA781-5DDD-4445-AD02-F5FAA16E8AF2}" name="Code Review Comments, if any" dataDxfId="6"/>
    <tableColumn id="19" xr3:uid="{485988C4-EBAE-40C1-9E05-E2E3F75EC7CA}" name="Reviewer 2" dataDxfId="5"/>
    <tableColumn id="20" xr3:uid="{32AC91BE-80E3-4FE6-9790-7635B5CE0A95}" name="Approved Date" dataDxfId="4"/>
    <tableColumn id="21" xr3:uid="{9FF41847-E185-49BB-8A88-53A080F3A5B0}" name="Code Review Comments, if any2" dataDxfId="3"/>
    <tableColumn id="22" xr3:uid="{A185EF78-BEEF-42D8-BADD-D82C7608C42C}" name="Internal PO -POV Comments" dataDxfId="2"/>
    <tableColumn id="23" xr3:uid="{C93DFA89-07A8-4B70-B0AC-D16A9F6A1093}" name="Client PO -POV Comments" dataDxfId="1"/>
    <tableColumn id="24" xr3:uid="{0DAD7DD4-8C09-4F05-9663-55B4AE6B10F6}" name="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51" dT="2026-02-18T13:11:09.71" personId="{E9BAA6B2-366A-4E28-83B8-C24A980C3CF0}" id="{EE41B3F2-9C2C-46E3-8CFD-D50836473758}">
    <text>Unplanned : Charles &amp; Suresh</text>
  </threadedComment>
  <threadedComment ref="M52" dT="2026-03-03T16:42:42.86" personId="{49662A90-8204-4C81-BD3F-62C1CB483815}" id="{92DDAAC2-270E-452D-A69C-76F8426095BB}">
    <text>Unplanned: Shenba</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19:530ff4bdea8f4bbd9ac5dabcec987b9e@thread.v2" TargetMode="Externa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8" Type="http://schemas.openxmlformats.org/officeDocument/2006/relationships/hyperlink" Target="https://dev.azure.com/heartlandschools/Mosaic/_git/BOH/pullrequest/49021" TargetMode="External"/><Relationship Id="rId3" Type="http://schemas.openxmlformats.org/officeDocument/2006/relationships/hyperlink" Target="https://dev.azure.com/heartlandschools/Mosaic/_git/BOH/pullrequest/48819" TargetMode="External"/><Relationship Id="rId7" Type="http://schemas.openxmlformats.org/officeDocument/2006/relationships/hyperlink" Target="https://dev.azure.com/heartlandschools/Mosaic/_git/BOH/pullrequest/48918" TargetMode="External"/><Relationship Id="rId2" Type="http://schemas.openxmlformats.org/officeDocument/2006/relationships/hyperlink" Target="https://dev.azure.com/heartlandschools/Mosaic/_git/BOH/pullrequest/48718" TargetMode="External"/><Relationship Id="rId1" Type="http://schemas.openxmlformats.org/officeDocument/2006/relationships/hyperlink" Target="https://dev.azure.com/heartlandschools/Mosaic/_git/BOH/pullrequest/48818" TargetMode="External"/><Relationship Id="rId6" Type="http://schemas.openxmlformats.org/officeDocument/2006/relationships/hyperlink" Target="https://dev.azure.com/heartlandschools/Mosaic/_git/BOH/pullrequest/48981" TargetMode="External"/><Relationship Id="rId5" Type="http://schemas.openxmlformats.org/officeDocument/2006/relationships/hyperlink" Target="https://dev.azure.com/heartlandschools/Mosaic/_git/BOH/pullrequest/48946" TargetMode="External"/><Relationship Id="rId4" Type="http://schemas.openxmlformats.org/officeDocument/2006/relationships/hyperlink" Target="https://dev.azure.com/heartlandschools/Mosaic/_git/BOH/pullrequest/4889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ev.azure.com/heartlandschools/Mosaic/_git/BOH/pullrequest/48520" TargetMode="External"/><Relationship Id="rId3" Type="http://schemas.openxmlformats.org/officeDocument/2006/relationships/hyperlink" Target="https://dev.azure.com/heartlandschools/Mosaic/_git/BOH/pullrequest/48691" TargetMode="External"/><Relationship Id="rId7" Type="http://schemas.openxmlformats.org/officeDocument/2006/relationships/hyperlink" Target="https://dev.azure.com/heartlandschools/Mosaic/_git/BOH/pullrequest/48450" TargetMode="External"/><Relationship Id="rId2" Type="http://schemas.openxmlformats.org/officeDocument/2006/relationships/hyperlink" Target="https://dev.azure.com/heartlandschools/Mosaic/_git/BOH/pullrequest/48494" TargetMode="External"/><Relationship Id="rId1" Type="http://schemas.openxmlformats.org/officeDocument/2006/relationships/hyperlink" Target="https://dev.azure.com/heartlandschools/Mosaic/_git/BOH/pullrequest/48488" TargetMode="External"/><Relationship Id="rId6" Type="http://schemas.openxmlformats.org/officeDocument/2006/relationships/hyperlink" Target="https://dev.azure.com/heartlandschools/Mosaic/_git/BOH/pullrequest/48517" TargetMode="External"/><Relationship Id="rId5" Type="http://schemas.openxmlformats.org/officeDocument/2006/relationships/hyperlink" Target="https://dev.azure.com/heartlandschools/Mosaic/_git/BOH/pullrequest/48625" TargetMode="External"/><Relationship Id="rId4" Type="http://schemas.openxmlformats.org/officeDocument/2006/relationships/hyperlink" Target="https://dev.azure.com/heartlandschools/Mosaic/_git/BOH/pullrequest/48559"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dev.azure.com/heartlandschools/Mosaic/_git/BOH/pullrequest/48215" TargetMode="External"/><Relationship Id="rId2" Type="http://schemas.openxmlformats.org/officeDocument/2006/relationships/hyperlink" Target="https://dev.azure.com/heartlandschools/Mosaic/_git/BOH/pullrequest/48417" TargetMode="External"/><Relationship Id="rId1" Type="http://schemas.openxmlformats.org/officeDocument/2006/relationships/hyperlink" Target="https://dev.azure.com/heartlandschools/Mosaic/_git/BOH/pullrequest/48263"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ev.azure.com/heartlandschools/Mosaic/_git/BOH/pullrequest/47618" TargetMode="External"/><Relationship Id="rId2" Type="http://schemas.openxmlformats.org/officeDocument/2006/relationships/hyperlink" Target="https://heartlandschools.visualstudio.com/Mosaic/_git/BOH/pullrequest/48133" TargetMode="External"/><Relationship Id="rId1" Type="http://schemas.openxmlformats.org/officeDocument/2006/relationships/hyperlink" Target="https://dev.azure.com/heartlandschools/Mosaic/_git/BOH/pullrequest/47693"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dev.azure.com/heartlandschools/Mosaic/_git/BOH/pullrequest/47424" TargetMode="External"/><Relationship Id="rId1" Type="http://schemas.openxmlformats.org/officeDocument/2006/relationships/hyperlink" Target="https://dev.azure.com/heartlandschools/Mosaic/_git/BOH/pullrequest/47533"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dev.azure.com/heartlandschools/Mosaic/_git/BOH/pullrequest/47190" TargetMode="External"/><Relationship Id="rId2" Type="http://schemas.openxmlformats.org/officeDocument/2006/relationships/hyperlink" Target="https://dev.azure.com/heartlandschools/Mosaic/_git/BOH/pullrequest/47193%20%20https:/dev.azure.com/heartlandschools/Mosaic/_git/BOH/pullrequest/47244" TargetMode="External"/><Relationship Id="rId1" Type="http://schemas.openxmlformats.org/officeDocument/2006/relationships/hyperlink" Target="https://dev.azure.com/heartlandschools/Mosaic/_git/BOH/pullrequest/47145" TargetMode="External"/><Relationship Id="rId6" Type="http://schemas.openxmlformats.org/officeDocument/2006/relationships/hyperlink" Target="https://dev.azure.com/heartlandschools/Mosaic/_git/BOH/pullrequest/47081" TargetMode="External"/><Relationship Id="rId5" Type="http://schemas.openxmlformats.org/officeDocument/2006/relationships/hyperlink" Target="https://dev.azure.com/heartlandschools/Mosaic/_git/BOH/pullrequest/47268" TargetMode="External"/><Relationship Id="rId4" Type="http://schemas.openxmlformats.org/officeDocument/2006/relationships/hyperlink" Target="https://dev.azure.com/heartlandschools/Mosaic/_git/BOH/pullrequest/47190"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dev.azure.com/heartlandschools/Mosaic/_git/BOH/pullrequest/46800" TargetMode="External"/><Relationship Id="rId2" Type="http://schemas.openxmlformats.org/officeDocument/2006/relationships/hyperlink" Target="https://dev.azure.com/heartlandschools/Mosaic/_git/BOH/pullrequest/46821" TargetMode="External"/><Relationship Id="rId1" Type="http://schemas.openxmlformats.org/officeDocument/2006/relationships/hyperlink" Target="https://dev.azure.com/heartlandschools/Mosaic/_git/BOH/pullrequest/46793" TargetMode="External"/><Relationship Id="rId4" Type="http://schemas.openxmlformats.org/officeDocument/2006/relationships/hyperlink" Target="https://dev.azure.com/heartlandschools/Mosaic/_git/BOH/pullrequest/47039"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dev.azure.com/heartlandschools/Mosaic/_git/BOH/pullrequest/46740" TargetMode="External"/><Relationship Id="rId2" Type="http://schemas.openxmlformats.org/officeDocument/2006/relationships/hyperlink" Target="https://dev.azure.com/heartlandschools/Mosaic/_git/BOH/pullrequest/46344" TargetMode="External"/><Relationship Id="rId1" Type="http://schemas.openxmlformats.org/officeDocument/2006/relationships/hyperlink" Target="https://dev.azure.com/heartlandschools/Mosaic/_git/BOH/pullrequest/46696"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dev.azure.com/heartlandschools/Mosaic/_git/BOH/pullrequest/46276" TargetMode="External"/><Relationship Id="rId7" Type="http://schemas.openxmlformats.org/officeDocument/2006/relationships/hyperlink" Target="https://dev.azure.com/heartlandschools/Mosaic/_git/BOH/pullrequest/46226" TargetMode="External"/><Relationship Id="rId2" Type="http://schemas.openxmlformats.org/officeDocument/2006/relationships/hyperlink" Target="https://dev.azure.com/heartlandschools/Mosaic/_git/BOH/pullrequest/46275" TargetMode="External"/><Relationship Id="rId1" Type="http://schemas.openxmlformats.org/officeDocument/2006/relationships/hyperlink" Target="https://dev.azure.com/heartlandschools/Mosaic/_git/BOH/pullrequest/46167" TargetMode="External"/><Relationship Id="rId6" Type="http://schemas.openxmlformats.org/officeDocument/2006/relationships/hyperlink" Target="https://dev.azure.com/heartlandschools/Mosaic/_git/BOH/pullrequest/46333" TargetMode="External"/><Relationship Id="rId5" Type="http://schemas.openxmlformats.org/officeDocument/2006/relationships/hyperlink" Target="https://dev.azure.com/heartlandschools/Mosaic/_git/BOH/pullrequest/46328" TargetMode="External"/><Relationship Id="rId4" Type="http://schemas.openxmlformats.org/officeDocument/2006/relationships/hyperlink" Target="https://dev.azure.com/heartlandschools/Mosaic/_git/BOH/pullrequest/46236"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dev.azure.com/heartlandschools/Mosaic/_git/BOH/pullrequest/45935" TargetMode="External"/><Relationship Id="rId3" Type="http://schemas.openxmlformats.org/officeDocument/2006/relationships/hyperlink" Target="https://dev.azure.com/heartlandschools/Mosaic/_git/BOH/pullrequest/45799" TargetMode="External"/><Relationship Id="rId7" Type="http://schemas.openxmlformats.org/officeDocument/2006/relationships/hyperlink" Target="https://dev.azure.com/heartlandschools/Mosaic/_git/BOH/pullrequest/45921" TargetMode="External"/><Relationship Id="rId2" Type="http://schemas.openxmlformats.org/officeDocument/2006/relationships/hyperlink" Target="https://dev.azure.com/heartlandschools/Mosaic/_git/BOH/pullrequest/45689" TargetMode="External"/><Relationship Id="rId1" Type="http://schemas.openxmlformats.org/officeDocument/2006/relationships/hyperlink" Target="https://dev.azure.com/heartlandschools/Mosaic/_git/BOH/pullrequest/45671" TargetMode="External"/><Relationship Id="rId6" Type="http://schemas.openxmlformats.org/officeDocument/2006/relationships/hyperlink" Target="https://dev.azure.com/heartlandschools/Mosaic/_git/BOH/pullrequest/45750" TargetMode="External"/><Relationship Id="rId11" Type="http://schemas.openxmlformats.org/officeDocument/2006/relationships/hyperlink" Target="https://dev.azure.com/heartlandschools/Mosaic/_git/BOH/pullrequest/46069" TargetMode="External"/><Relationship Id="rId5" Type="http://schemas.openxmlformats.org/officeDocument/2006/relationships/hyperlink" Target="https://dev.azure.com/heartlandschools/Mosaic/_git/BOH/pullrequest/45807" TargetMode="External"/><Relationship Id="rId10" Type="http://schemas.openxmlformats.org/officeDocument/2006/relationships/hyperlink" Target="https://dev.azure.com/heartlandschools/Mosaic/_git/BOH/pullrequest/46055" TargetMode="External"/><Relationship Id="rId4" Type="http://schemas.openxmlformats.org/officeDocument/2006/relationships/hyperlink" Target="https://dev.azure.com/heartlandschools/Mosaic/_git/BOH/pullrequest/45807" TargetMode="External"/><Relationship Id="rId9" Type="http://schemas.openxmlformats.org/officeDocument/2006/relationships/hyperlink" Target="https://dev.azure.com/heartlandschools/Mosaic/_git/BOH/pullrequest/45959"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dev.azure.com/heartlandschools/Mosaic/_git/BOH/pullrequest/45497" TargetMode="External"/><Relationship Id="rId7" Type="http://schemas.openxmlformats.org/officeDocument/2006/relationships/hyperlink" Target="https://dev.azure.com/heartlandschools/Mosaic/_git/BOH/pullrequest/45619" TargetMode="External"/><Relationship Id="rId2" Type="http://schemas.openxmlformats.org/officeDocument/2006/relationships/hyperlink" Target="https://dev.azure.com/heartlandschools/Mosaic/_git/BOH/pullrequest/45395" TargetMode="External"/><Relationship Id="rId1" Type="http://schemas.openxmlformats.org/officeDocument/2006/relationships/hyperlink" Target="https://dev.azure.com/heartlandschools/Mosaic/_git/BOH/pullrequest/45331" TargetMode="External"/><Relationship Id="rId6" Type="http://schemas.openxmlformats.org/officeDocument/2006/relationships/hyperlink" Target="https://dev.azure.com/heartlandschools/Mosaic/_git/BOH/pullrequest/45619" TargetMode="External"/><Relationship Id="rId5" Type="http://schemas.openxmlformats.org/officeDocument/2006/relationships/hyperlink" Target="https://dev.azure.com/heartlandschools/Mosaic/_git/BOH/pullrequest/45565,%20https:/dev.azure.com/heartlandschools/Mosaic/_git/BOH/pullrequest/45655" TargetMode="External"/><Relationship Id="rId4" Type="http://schemas.openxmlformats.org/officeDocument/2006/relationships/hyperlink" Target="https://dev.azure.com/heartlandschools/Mosaic/_git/BOH/pullrequest/45439"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dev.azure.com/heartlandschools/Mosaic/_git/BOH/pullrequest/45315" TargetMode="External"/><Relationship Id="rId2" Type="http://schemas.openxmlformats.org/officeDocument/2006/relationships/hyperlink" Target="https://dev.azure.com/heartlandschools/Mosaic/_git/BOH/pullrequest/45340" TargetMode="External"/><Relationship Id="rId1" Type="http://schemas.openxmlformats.org/officeDocument/2006/relationships/hyperlink" Target="https://dev.azure.com/heartlandschools/Mosaic/_git/BOH/pullrequest/45331" TargetMode="External"/><Relationship Id="rId5" Type="http://schemas.openxmlformats.org/officeDocument/2006/relationships/hyperlink" Target="https://dev.azure.com/heartlandschools/Mosaic/_git/BOH/pullrequest/45105" TargetMode="External"/><Relationship Id="rId4" Type="http://schemas.openxmlformats.org/officeDocument/2006/relationships/hyperlink" Target="https://dev.azure.com/heartlandschools/Mosaic/_git/BOH/pullrequest/45105"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dev.azure.com/heartlandschools/Mosaic/_git/BOH/pullrequest/45105" TargetMode="External"/><Relationship Id="rId3" Type="http://schemas.openxmlformats.org/officeDocument/2006/relationships/hyperlink" Target="https://dev.azure.com/heartlandschools/Mosaic/_git/BOH/pullrequest/45039" TargetMode="External"/><Relationship Id="rId7" Type="http://schemas.openxmlformats.org/officeDocument/2006/relationships/hyperlink" Target="https://dev.azure.com/heartlandschools/Mosaic/_git/BOH/pullrequest/45103" TargetMode="External"/><Relationship Id="rId2" Type="http://schemas.openxmlformats.org/officeDocument/2006/relationships/hyperlink" Target="https://dev.azure.com/heartlandschools/Mosaic/_git/BOH/pullrequest/44987" TargetMode="External"/><Relationship Id="rId1" Type="http://schemas.openxmlformats.org/officeDocument/2006/relationships/hyperlink" Target="https://dev.azure.com/heartlandschools/Mosaic/_git/BOH/pullrequest/44985" TargetMode="External"/><Relationship Id="rId6" Type="http://schemas.openxmlformats.org/officeDocument/2006/relationships/hyperlink" Target="https://dev.azure.com/heartlandschools/Mosaic/_git/BOH/pullrequest/45003" TargetMode="External"/><Relationship Id="rId5" Type="http://schemas.openxmlformats.org/officeDocument/2006/relationships/hyperlink" Target="https://dev.azure.com/heartlandschools/Mosaic/_git/BOH/pullrequest/45080" TargetMode="External"/><Relationship Id="rId4" Type="http://schemas.openxmlformats.org/officeDocument/2006/relationships/hyperlink" Target="https://dev.azure.com/heartlandschools/Mosaic/_git/BOH/pullrequest/45038" TargetMode="External"/><Relationship Id="rId9" Type="http://schemas.openxmlformats.org/officeDocument/2006/relationships/hyperlink" Target="https://dev.azure.com/heartlandschools/Mosaic/_git/BOH/pullrequest/45105" TargetMode="External"/></Relationships>
</file>

<file path=xl/worksheets/_rels/sheet32.xml.rels><?xml version="1.0" encoding="UTF-8" standalone="yes"?>
<Relationships xmlns="http://schemas.openxmlformats.org/package/2006/relationships"><Relationship Id="rId2" Type="http://schemas.openxmlformats.org/officeDocument/2006/relationships/hyperlink" Target="https://dev.azure.com/heartlandschools/Mosaic/_git/BOH/pullrequest/44719" TargetMode="External"/><Relationship Id="rId1" Type="http://schemas.openxmlformats.org/officeDocument/2006/relationships/hyperlink" Target="https://dev.azure.com/heartlandschools/Mosaic/_git/BOH/pullrequest/44854"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dev.azure.com/heartlandschools/Mosaic/_git/BOH/pullrequest/44227" TargetMode="External"/><Relationship Id="rId2" Type="http://schemas.openxmlformats.org/officeDocument/2006/relationships/hyperlink" Target="https://dev.azure.com/heartlandschools/Mosaic/_git/BOH/pullrequest/44069" TargetMode="External"/><Relationship Id="rId1" Type="http://schemas.openxmlformats.org/officeDocument/2006/relationships/hyperlink" Target="https://dev.azure.com/heartlandschools/Mosaic/_git/BOH/pullrequest/44080" TargetMode="External"/><Relationship Id="rId5" Type="http://schemas.openxmlformats.org/officeDocument/2006/relationships/hyperlink" Target="https://dev.azure.com/heartlandschools/Mosaic/_git/BOH/pullrequest/44251" TargetMode="External"/><Relationship Id="rId4" Type="http://schemas.openxmlformats.org/officeDocument/2006/relationships/hyperlink" Target="https://dev.azure.com/heartlandschools/Mosaic/_git/BOH/pullrequest/44266"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https://dev.azure.com/heartlandschools/Mosaic/_git/BOH/pullrequest/43994" TargetMode="External"/><Relationship Id="rId3" Type="http://schemas.openxmlformats.org/officeDocument/2006/relationships/hyperlink" Target="https://dev.azure.com/heartlandschools/Mosaic/_git/BOH/pullrequest/43909" TargetMode="External"/><Relationship Id="rId7" Type="http://schemas.openxmlformats.org/officeDocument/2006/relationships/hyperlink" Target="https://dev.azure.com/heartlandschools/Mosaic/_git/BOH/pullrequest/43977" TargetMode="External"/><Relationship Id="rId2" Type="http://schemas.openxmlformats.org/officeDocument/2006/relationships/hyperlink" Target="https://dev.azure.com/heartlandschools/Mosaic/_git/BOH/pullrequest/43856" TargetMode="External"/><Relationship Id="rId1" Type="http://schemas.openxmlformats.org/officeDocument/2006/relationships/hyperlink" Target="https://dev.azure.com/heartlandschools/Mosaic/_git/BOH/pullrequest/43828" TargetMode="External"/><Relationship Id="rId6" Type="http://schemas.openxmlformats.org/officeDocument/2006/relationships/hyperlink" Target="https://dev.azure.com/heartlandschools/Mosaic/_git/BOH/pullrequest/43927" TargetMode="External"/><Relationship Id="rId5" Type="http://schemas.openxmlformats.org/officeDocument/2006/relationships/hyperlink" Target="https://dev.azure.com/heartlandschools/Mosaic/_git/BOH/pullrequest/43906" TargetMode="External"/><Relationship Id="rId4" Type="http://schemas.openxmlformats.org/officeDocument/2006/relationships/hyperlink" Target="https://dev.azure.com/heartlandschools/Mosaic/_git/BOH/pullrequest/43903" TargetMode="External"/><Relationship Id="rId9" Type="http://schemas.openxmlformats.org/officeDocument/2006/relationships/hyperlink" Target="https://dev.azure.com/heartlandschools/Mosaic/_git/BOH/pullrequest/44021"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https://dev.azure.com/heartlandschools/Mosaic/_git/BOH/pullrequest/43641" TargetMode="External"/><Relationship Id="rId7" Type="http://schemas.openxmlformats.org/officeDocument/2006/relationships/hyperlink" Target="https://dev.azure.com/heartlandschools/Mosaic/_git/BOH/pullrequest/43779" TargetMode="External"/><Relationship Id="rId2" Type="http://schemas.openxmlformats.org/officeDocument/2006/relationships/hyperlink" Target="https://dev.azure.com/heartlandschools/Mosaic/_git/BOH/pullrequest/43613" TargetMode="External"/><Relationship Id="rId1" Type="http://schemas.openxmlformats.org/officeDocument/2006/relationships/hyperlink" Target="https://dev.azure.com/heartlandschools/Mosaic/_git/BOH/pullrequest/43597" TargetMode="External"/><Relationship Id="rId6" Type="http://schemas.openxmlformats.org/officeDocument/2006/relationships/hyperlink" Target="https://dev.azure.com/heartlandschools/Mosaic/_git/BOH/pullrequest/43693" TargetMode="External"/><Relationship Id="rId5" Type="http://schemas.openxmlformats.org/officeDocument/2006/relationships/hyperlink" Target="https://dev.azure.com/heartlandschools/Mosaic/_git/BOH/pullrequest/43692" TargetMode="External"/><Relationship Id="rId4" Type="http://schemas.openxmlformats.org/officeDocument/2006/relationships/hyperlink" Target="https://dev.azure.com/heartlandschools/Mosaic/_git/BOH/pullrequest/43571"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https://dev.azure.com/heartlandschools/Mosaic/_git/BOH/pullrequest/43498" TargetMode="External"/><Relationship Id="rId2" Type="http://schemas.openxmlformats.org/officeDocument/2006/relationships/hyperlink" Target="https://dev.azure.com/heartlandschools/Mosaic/_git/BOH/pullrequest/43405" TargetMode="External"/><Relationship Id="rId1" Type="http://schemas.openxmlformats.org/officeDocument/2006/relationships/hyperlink" Target="https://dev.azure.com/heartlandschools/Mosaic/_git/BOH/pullrequest/43290" TargetMode="External"/><Relationship Id="rId4" Type="http://schemas.openxmlformats.org/officeDocument/2006/relationships/hyperlink" Target="https://dev.azure.com/heartlandschools/Mosaic/_git/BOH/pullrequest/43518" TargetMode="External"/></Relationships>
</file>

<file path=xl/worksheets/_rels/sheet42.xml.rels><?xml version="1.0" encoding="UTF-8" standalone="yes"?>
<Relationships xmlns="http://schemas.openxmlformats.org/package/2006/relationships"><Relationship Id="rId3" Type="http://schemas.openxmlformats.org/officeDocument/2006/relationships/hyperlink" Target="https://dev.azure.com/heartlandschools/Mosaic/_git/BOH/pullrequest/43248" TargetMode="External"/><Relationship Id="rId2" Type="http://schemas.openxmlformats.org/officeDocument/2006/relationships/hyperlink" Target="https://dev.azure.com/heartlandschools/Mosaic/_git/BOH/pullrequest/43147" TargetMode="External"/><Relationship Id="rId1" Type="http://schemas.openxmlformats.org/officeDocument/2006/relationships/hyperlink" Target="https://dev.azure.com/heartlandschools/Mosaic/_git/BOH/pullrequest/43159"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dev.azure.com/heartlandschools/Mosaic/_git/BOH/pullrequest/42904"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https://dev.azure.com/heartlandschools/Mosaic/_git/BOH/pullrequest/42700" TargetMode="External"/><Relationship Id="rId2" Type="http://schemas.openxmlformats.org/officeDocument/2006/relationships/hyperlink" Target="https://dev.azure.com/heartlandschools/Mosaic/_git/BOH/pullrequest/42726" TargetMode="External"/><Relationship Id="rId1" Type="http://schemas.openxmlformats.org/officeDocument/2006/relationships/hyperlink" Target="https://dev.azure.com/heartlandschools/Mosaic/_git/BOH/pullrequest/42484"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dev.azure.com/heartlandschools/Mosaic/_git/BOH/pullrequest/42405"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https://dev.azure.com/heartlandschools/Mosaic/_git/BOH/pullrequest/41852" TargetMode="External"/><Relationship Id="rId2" Type="http://schemas.openxmlformats.org/officeDocument/2006/relationships/hyperlink" Target="https://dev.azure.com/heartlandschools/Mosaic/_git/BOH/pullrequest/41427" TargetMode="External"/><Relationship Id="rId1" Type="http://schemas.openxmlformats.org/officeDocument/2006/relationships/hyperlink" Target="https://dev.azure.com/heartlandschools/Mosaic/_git/BOH/pullrequest/41931" TargetMode="External"/><Relationship Id="rId6" Type="http://schemas.openxmlformats.org/officeDocument/2006/relationships/hyperlink" Target="https://dev.azure.com/heartlandschools/Mosaic/_git/BOH/pullrequest/42030" TargetMode="External"/><Relationship Id="rId5" Type="http://schemas.openxmlformats.org/officeDocument/2006/relationships/hyperlink" Target="https://docs.google.com/document/d/1J7Qy8QJFFmA8YO_pHAZlEOdLtsaKGbtZVhQuiGmysVo/edit?addon_store&amp;pli=1&amp;tab=t.0" TargetMode="External"/><Relationship Id="rId4" Type="http://schemas.openxmlformats.org/officeDocument/2006/relationships/hyperlink" Target="https://dev.azure.com/heartlandschools/Mosaic/_git/BOH/pullrequest/41755"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https://dev.azure.com/heartlandschools/Mosaic/_git/BOH/pullrequest/41738" TargetMode="External"/><Relationship Id="rId3" Type="http://schemas.openxmlformats.org/officeDocument/2006/relationships/hyperlink" Target="https://dev.azure.com/heartlandschools/Mosaic/_git/BOH/pullrequest/41755" TargetMode="External"/><Relationship Id="rId7" Type="http://schemas.openxmlformats.org/officeDocument/2006/relationships/hyperlink" Target="https://dev.azure.com/heartlandschools/Mosaic/_git/BOH/pullrequest/41916" TargetMode="External"/><Relationship Id="rId2" Type="http://schemas.openxmlformats.org/officeDocument/2006/relationships/hyperlink" Target="https://dev.azure.com/heartlandschools/Mosaic/_git/BOH/pullrequest/41427" TargetMode="External"/><Relationship Id="rId1" Type="http://schemas.openxmlformats.org/officeDocument/2006/relationships/hyperlink" Target="https://dev.azure.com/heartlandschools/Mosaic/_git/BOH/pullrequest/41626" TargetMode="External"/><Relationship Id="rId6" Type="http://schemas.openxmlformats.org/officeDocument/2006/relationships/hyperlink" Target="https://dev.azure.com/heartlandschools/Mosaic/_git/BOH/pullrequest/41931" TargetMode="External"/><Relationship Id="rId5" Type="http://schemas.openxmlformats.org/officeDocument/2006/relationships/hyperlink" Target="https://dev.azure.com/heartlandschools/Mosaic/_git/BOH/pullrequest/41852" TargetMode="External"/><Relationship Id="rId4" Type="http://schemas.openxmlformats.org/officeDocument/2006/relationships/hyperlink" Target="https://docs.google.com/document/d/1J7Qy8QJFFmA8YO_pHAZlEOdLtsaKGbtZVhQuiGmysVo/edit?addon_store&amp;pli=1&amp;tab=t.0"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https://dev.azure.com/heartlandschools/Mosaic/_git/BOH/pullrequest/41554" TargetMode="External"/><Relationship Id="rId3" Type="http://schemas.openxmlformats.org/officeDocument/2006/relationships/hyperlink" Target="https://dev.azure.com/heartlandschools/Mosaic/_git/BOH/pullrequest/41626" TargetMode="External"/><Relationship Id="rId7" Type="http://schemas.openxmlformats.org/officeDocument/2006/relationships/hyperlink" Target="https://dev.azure.com/heartlandschools/Mosaic/_git/BOH/pullrequest/41738" TargetMode="External"/><Relationship Id="rId2" Type="http://schemas.openxmlformats.org/officeDocument/2006/relationships/hyperlink" Target="https://dev.azure.com/heartlandschools/Mosaic/_git/BOH/pullrequest/41556" TargetMode="External"/><Relationship Id="rId1" Type="http://schemas.openxmlformats.org/officeDocument/2006/relationships/hyperlink" Target="https://dev.azure.com/heartlandschools/Mosaic/_git/BOH/pullrequest/41427" TargetMode="External"/><Relationship Id="rId6" Type="http://schemas.openxmlformats.org/officeDocument/2006/relationships/hyperlink" Target="https://dev.azure.com/heartlandschools/Mosaic/_git/BOH/pullrequest/41510" TargetMode="External"/><Relationship Id="rId5" Type="http://schemas.openxmlformats.org/officeDocument/2006/relationships/hyperlink" Target="https://dev.azure.com/heartlandschools/Mosaic/_git/BOH/pullrequest/41691" TargetMode="External"/><Relationship Id="rId4" Type="http://schemas.openxmlformats.org/officeDocument/2006/relationships/hyperlink" Target="https://dev.azure.com/heartlandschools/Mosaic/_git/BOH/pullrequest/41755" TargetMode="External"/><Relationship Id="rId9" Type="http://schemas.openxmlformats.org/officeDocument/2006/relationships/hyperlink" Target="https://docs.google.com/document/d/1J7Qy8QJFFmA8YO_pHAZlEOdLtsaKGbtZVhQuiGmysVo/edit?addon_store&amp;tab=t.0"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https://dev.azure.com/heartlandschools/Mosaic/_git/BOH/pullrequest/41299" TargetMode="External"/><Relationship Id="rId3" Type="http://schemas.openxmlformats.org/officeDocument/2006/relationships/hyperlink" Target="https://dev.azure.com/heartlandschools/Mosaic/_git/BOH/pullrequest/41365" TargetMode="External"/><Relationship Id="rId7" Type="http://schemas.openxmlformats.org/officeDocument/2006/relationships/hyperlink" Target="https://dev.azure.com/heartlandschools/Mosaic/_git/BOH/pullrequest/41551" TargetMode="External"/><Relationship Id="rId2" Type="http://schemas.openxmlformats.org/officeDocument/2006/relationships/hyperlink" Target="https://dev.azure.com/heartlandschools/Mosaic/_git/BOH/pullrequest/41357" TargetMode="External"/><Relationship Id="rId1" Type="http://schemas.openxmlformats.org/officeDocument/2006/relationships/hyperlink" Target="https://dev.azure.com/heartlandschools/Mosaic/_git/BOH/pullrequest/41339" TargetMode="External"/><Relationship Id="rId6" Type="http://schemas.openxmlformats.org/officeDocument/2006/relationships/hyperlink" Target="https://dev.azure.com/heartlandschools/Mosaic/_git/BOH/pullrequest/41427" TargetMode="External"/><Relationship Id="rId5" Type="http://schemas.openxmlformats.org/officeDocument/2006/relationships/hyperlink" Target="https://heartlandschools.visualstudio.com/Mosaic/_git/BOH/pullrequest/41502" TargetMode="External"/><Relationship Id="rId10" Type="http://schemas.openxmlformats.org/officeDocument/2006/relationships/hyperlink" Target="https://dev.azure.com/heartlandschools/Mosaic/_git/BOH/pullrequest/41510" TargetMode="External"/><Relationship Id="rId4" Type="http://schemas.openxmlformats.org/officeDocument/2006/relationships/hyperlink" Target="https://dev.azure.com/heartlandschools/Mosaic/_git/BOH/pullrequest/41391" TargetMode="External"/><Relationship Id="rId9" Type="http://schemas.openxmlformats.org/officeDocument/2006/relationships/hyperlink" Target="https://dev.azure.com/heartlandschools/Mosaic/_git/BOH/pullrequest/41390"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https://dev.azure.com/heartlandschools/Mosaic/_git/BOH/pullrequest/41176" TargetMode="External"/><Relationship Id="rId2" Type="http://schemas.openxmlformats.org/officeDocument/2006/relationships/hyperlink" Target="https://dev.azure.com/heartlandschools/Mosaic/_git/BOH/pullrequest/41123" TargetMode="External"/><Relationship Id="rId1" Type="http://schemas.openxmlformats.org/officeDocument/2006/relationships/hyperlink" Target="https://dev.azure.com/heartlandschools/Mosaic/_git/BOH/pullrequest/41093" TargetMode="External"/><Relationship Id="rId4" Type="http://schemas.openxmlformats.org/officeDocument/2006/relationships/hyperlink" Target="https://dev.azure.com/heartlandschools/Mosaic/_git/BOH/pullrequest/41193" TargetMode="External"/></Relationships>
</file>

<file path=xl/worksheets/_rels/sheet66.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dev.azure.com/heartlandschools/Mosaic/_git/BOH/pullrequest/40876" TargetMode="External"/><Relationship Id="rId7" Type="http://schemas.openxmlformats.org/officeDocument/2006/relationships/hyperlink" Target="https://dev.azure.com/heartlandschools/Mosaic/_git/BOH/pullrequest/41053" TargetMode="External"/><Relationship Id="rId2" Type="http://schemas.openxmlformats.org/officeDocument/2006/relationships/hyperlink" Target="https://dev.azure.com/heartlandschools/Mosaic/_git/BOH/pullrequest/40605" TargetMode="External"/><Relationship Id="rId1" Type="http://schemas.openxmlformats.org/officeDocument/2006/relationships/hyperlink" Target="https://dev.azure.com/heartlandschools/Mosaic/_git/BOH/pullrequest/40812" TargetMode="External"/><Relationship Id="rId6" Type="http://schemas.openxmlformats.org/officeDocument/2006/relationships/hyperlink" Target="https://dev.azure.com/heartlandschools/Mosaic/_git/BOH/pullrequest/40999" TargetMode="External"/><Relationship Id="rId5" Type="http://schemas.openxmlformats.org/officeDocument/2006/relationships/hyperlink" Target="https://dev.azure.com/heartlandschools/Mosaic/_git/BOH/pullrequest/40966" TargetMode="External"/><Relationship Id="rId4" Type="http://schemas.openxmlformats.org/officeDocument/2006/relationships/hyperlink" Target="https://dev.azure.com/heartlandschools/Mosaic/_git/BOH/pullrequest/40979" TargetMode="External"/></Relationships>
</file>

<file path=xl/worksheets/_rels/sheet69.xml.rels><?xml version="1.0" encoding="UTF-8" standalone="yes"?>
<Relationships xmlns="http://schemas.openxmlformats.org/package/2006/relationships"><Relationship Id="rId3" Type="http://schemas.openxmlformats.org/officeDocument/2006/relationships/hyperlink" Target="https://dev.azure.com/heartlandschools/Mosaic/_git/BOH/pullrequest/40764" TargetMode="External"/><Relationship Id="rId2" Type="http://schemas.openxmlformats.org/officeDocument/2006/relationships/hyperlink" Target="https://dev.azure.com/heartlandschools/Mosaic/_git/BOH/pullrequest/40650" TargetMode="External"/><Relationship Id="rId1" Type="http://schemas.openxmlformats.org/officeDocument/2006/relationships/hyperlink" Target="https://dev.azure.com/heartlandschools/Mosaic/_git/BOH/pullrequest/40624" TargetMode="External"/><Relationship Id="rId4" Type="http://schemas.openxmlformats.org/officeDocument/2006/relationships/table" Target="../tables/table2.xml"/></Relationships>
</file>

<file path=xl/worksheets/_rels/sheet72.xml.rels><?xml version="1.0" encoding="UTF-8" standalone="yes"?>
<Relationships xmlns="http://schemas.openxmlformats.org/package/2006/relationships"><Relationship Id="rId8" Type="http://schemas.openxmlformats.org/officeDocument/2006/relationships/hyperlink" Target="https://dev.azure.com/heartlandschools/Mosaic/_git/BOH/pullrequest/40585" TargetMode="External"/><Relationship Id="rId3" Type="http://schemas.openxmlformats.org/officeDocument/2006/relationships/hyperlink" Target="https://dev.azure.com/heartlandschools/Mosaic/_git/BOH/pullrequest/40552" TargetMode="External"/><Relationship Id="rId7" Type="http://schemas.openxmlformats.org/officeDocument/2006/relationships/hyperlink" Target="https://dev.azure.com/heartlandschools/Mosaic/_git/BOH/pullrequest/40441" TargetMode="External"/><Relationship Id="rId2" Type="http://schemas.openxmlformats.org/officeDocument/2006/relationships/hyperlink" Target="https://dev.azure.com/heartlandschools/Mosaic/_git/BOH/pullrequest/40512" TargetMode="External"/><Relationship Id="rId1" Type="http://schemas.openxmlformats.org/officeDocument/2006/relationships/hyperlink" Target="https://dev.azure.com/heartlandschools/Mosaic/_git/BOH/pullrequest/40463" TargetMode="External"/><Relationship Id="rId6" Type="http://schemas.openxmlformats.org/officeDocument/2006/relationships/hyperlink" Target="https://dev.azure.com/heartlandschools/Mosaic/_git/BOH/pullrequest/40573" TargetMode="External"/><Relationship Id="rId5" Type="http://schemas.openxmlformats.org/officeDocument/2006/relationships/hyperlink" Target="https://dev.azure.com/heartlandschools/Mosaic/_git/BOH/pullrequest/40511" TargetMode="External"/><Relationship Id="rId10" Type="http://schemas.openxmlformats.org/officeDocument/2006/relationships/table" Target="../tables/table3.xml"/><Relationship Id="rId4" Type="http://schemas.openxmlformats.org/officeDocument/2006/relationships/hyperlink" Target="https://dev.azure.com/heartlandschools/Mosaic/_git/BOH/pullrequest/40579" TargetMode="External"/><Relationship Id="rId9" Type="http://schemas.openxmlformats.org/officeDocument/2006/relationships/hyperlink" Target="https://dev.azure.com/heartlandschools/Mosaic/_git/BOH/pullrequest/40605" TargetMode="External"/></Relationships>
</file>

<file path=xl/worksheets/_rels/sheet75.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dev.azure.com/heartlandschools/Mosaic/_git/BOH/pullrequest/40133" TargetMode="External"/><Relationship Id="rId7" Type="http://schemas.openxmlformats.org/officeDocument/2006/relationships/hyperlink" Target="https://dev.azure.com/heartlandschools/Mosaic/_git/BOH/pullrequest/40380" TargetMode="External"/><Relationship Id="rId2" Type="http://schemas.openxmlformats.org/officeDocument/2006/relationships/hyperlink" Target="https://dev.azure.com/heartlandschools/Mosaic/_git/BOH/pullrequest/40232" TargetMode="External"/><Relationship Id="rId1" Type="http://schemas.openxmlformats.org/officeDocument/2006/relationships/hyperlink" Target="https://dev.azure.com/heartlandschools/Mosaic/_git/BOH/pullrequest/40227" TargetMode="External"/><Relationship Id="rId6" Type="http://schemas.openxmlformats.org/officeDocument/2006/relationships/hyperlink" Target="https://dev.azure.com/heartlandschools/Mosaic/_git/BOH/pullrequest/40152" TargetMode="External"/><Relationship Id="rId5" Type="http://schemas.openxmlformats.org/officeDocument/2006/relationships/hyperlink" Target="https://dev.azure.com/heartlandschools/Mosaic/_git/BOH/pullrequest/40286" TargetMode="External"/><Relationship Id="rId4" Type="http://schemas.openxmlformats.org/officeDocument/2006/relationships/hyperlink" Target="https://dev.azure.com/heartlandschools/Mosaic/_git/BOH/pullrequest/40083" TargetMode="External"/></Relationships>
</file>

<file path=xl/worksheets/_rels/sheet78.xml.rels><?xml version="1.0" encoding="UTF-8" standalone="yes"?>
<Relationships xmlns="http://schemas.openxmlformats.org/package/2006/relationships"><Relationship Id="rId8" Type="http://schemas.openxmlformats.org/officeDocument/2006/relationships/hyperlink" Target="https://dev.azure.com/heartlandschools/Mosaic/_git/BOH/pullrequest/40043" TargetMode="External"/><Relationship Id="rId3" Type="http://schemas.openxmlformats.org/officeDocument/2006/relationships/hyperlink" Target="https://dev.azure.com/heartlandschools/Mosaic/_git/BOH/pullrequest/40067" TargetMode="External"/><Relationship Id="rId7" Type="http://schemas.openxmlformats.org/officeDocument/2006/relationships/hyperlink" Target="https://dev.azure.com/heartlandschools/Mosaic/_git/BOH/pullrequest/40133" TargetMode="External"/><Relationship Id="rId2" Type="http://schemas.openxmlformats.org/officeDocument/2006/relationships/hyperlink" Target="https://heartlandschools.visualstudio.com/Mosaic/_git/BOH/pullrequest/40044" TargetMode="External"/><Relationship Id="rId1" Type="http://schemas.openxmlformats.org/officeDocument/2006/relationships/hyperlink" Target="https://dev.azure.com/heartlandschools/Mosaic/_git/BOH/pullrequest/40053" TargetMode="External"/><Relationship Id="rId6" Type="http://schemas.openxmlformats.org/officeDocument/2006/relationships/hyperlink" Target="https://dev.azure.com/heartlandschools/Mosaic/_git/BOH/pullrequest/40083" TargetMode="External"/><Relationship Id="rId5" Type="http://schemas.openxmlformats.org/officeDocument/2006/relationships/hyperlink" Target="https://dev.azure.com/heartlandschools/Mosaic/_git/BOH/pullrequest/40094" TargetMode="External"/><Relationship Id="rId4" Type="http://schemas.openxmlformats.org/officeDocument/2006/relationships/hyperlink" Target="https://dev.azure.com/heartlandschools/Mosaic/_git/BOH/pullrequest/40088" TargetMode="External"/><Relationship Id="rId9" Type="http://schemas.openxmlformats.org/officeDocument/2006/relationships/table" Target="../tables/table5.xml"/></Relationships>
</file>

<file path=xl/worksheets/_rels/sheet8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s://heartlandschools.visualstudio.com/Mosaic/_git/BOH/pullrequest/40022" TargetMode="External"/><Relationship Id="rId1" Type="http://schemas.openxmlformats.org/officeDocument/2006/relationships/hyperlink" Target="https://dev.azure.com/heartlandschools/Mosaic/_git/BOH/pullrequest/39969"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https://dev.azure.com/heartlandschools/Mosaic/_git/BOH/pullrequest/39567"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https://dev.azure.com/heartlandschools/Mosaic/_git/BOH/pullrequest/39322" TargetMode="External"/><Relationship Id="rId2" Type="http://schemas.openxmlformats.org/officeDocument/2006/relationships/hyperlink" Target="https://dev.azure.com/heartlandschools/Mosaic/_git/BOH/pullrequest/39161" TargetMode="External"/><Relationship Id="rId1" Type="http://schemas.openxmlformats.org/officeDocument/2006/relationships/hyperlink" Target="https://dev.azure.com/heartlandschools/Mosaic/_git/BOH/pullrequest/39383" TargetMode="External"/><Relationship Id="rId6" Type="http://schemas.openxmlformats.org/officeDocument/2006/relationships/hyperlink" Target="https://dev.azure.com/heartlandschools/Mosaic/_git/BOH/pullrequest/39485" TargetMode="External"/><Relationship Id="rId5" Type="http://schemas.openxmlformats.org/officeDocument/2006/relationships/hyperlink" Target="https://dev.azure.com/heartlandschools/Mosaic/_git/BOH/pullrequest/39406" TargetMode="External"/><Relationship Id="rId4" Type="http://schemas.openxmlformats.org/officeDocument/2006/relationships/hyperlink" Target="https://dev.azure.com/heartlandschools/Mosaic/_git/BOH/pullrequest/39440" TargetMode="External"/></Relationships>
</file>

<file path=xl/worksheets/_rels/sheet86.xml.rels><?xml version="1.0" encoding="UTF-8" standalone="yes"?>
<Relationships xmlns="http://schemas.openxmlformats.org/package/2006/relationships"><Relationship Id="rId3" Type="http://schemas.openxmlformats.org/officeDocument/2006/relationships/hyperlink" Target="https://dev.azure.com/heartlandschools/Mosaic/_git/BOH/pullrequest/39279" TargetMode="External"/><Relationship Id="rId2" Type="http://schemas.openxmlformats.org/officeDocument/2006/relationships/hyperlink" Target="https://dev.azure.com/heartlandschools/Mosaic/_git/BOH/pullrequest/39232" TargetMode="External"/><Relationship Id="rId1" Type="http://schemas.openxmlformats.org/officeDocument/2006/relationships/hyperlink" Target="https://dev.azure.com/heartlandschools/Mosaic/_git/BOH/pullrequest/39157" TargetMode="External"/><Relationship Id="rId5" Type="http://schemas.openxmlformats.org/officeDocument/2006/relationships/hyperlink" Target="https://dev.azure.com/heartlandschools/Mosaic/_git/BOH/pullrequest/39322" TargetMode="External"/><Relationship Id="rId4" Type="http://schemas.openxmlformats.org/officeDocument/2006/relationships/hyperlink" Target="https://dev.azure.com/heartlandschools/Mosaic/_git/BOH/pullrequest/39161" TargetMode="External"/></Relationships>
</file>

<file path=xl/worksheets/_rels/sheet88.xml.rels><?xml version="1.0" encoding="UTF-8" standalone="yes"?>
<Relationships xmlns="http://schemas.openxmlformats.org/package/2006/relationships"><Relationship Id="rId3" Type="http://schemas.openxmlformats.org/officeDocument/2006/relationships/hyperlink" Target="https://dev.azure.com/heartlandschools/Mosaic/_git/BOH/pullrequest/38935" TargetMode="External"/><Relationship Id="rId2" Type="http://schemas.openxmlformats.org/officeDocument/2006/relationships/hyperlink" Target="https://dev.azure.com/heartlandschools/Mosaic/_git/BOH/pullrequest/38966" TargetMode="External"/><Relationship Id="rId1" Type="http://schemas.openxmlformats.org/officeDocument/2006/relationships/hyperlink" Target="https://dev.azure.com/heartlandschools/Mosaic/_git/BOH/pullrequest/38991" TargetMode="External"/><Relationship Id="rId6" Type="http://schemas.openxmlformats.org/officeDocument/2006/relationships/hyperlink" Target="https://dev.azure.com/heartlandschools/Mosaic/_git/BOH/pullrequest/39028" TargetMode="External"/><Relationship Id="rId5" Type="http://schemas.openxmlformats.org/officeDocument/2006/relationships/hyperlink" Target="https://dev.azure.com/heartlandschools/Mosaic/_git/BOH/pullrequest/39069" TargetMode="External"/><Relationship Id="rId4" Type="http://schemas.openxmlformats.org/officeDocument/2006/relationships/hyperlink" Target="https://dev.azure.com/heartlandschools/Mosaic/_git/BOH/pullrequest/39038" TargetMode="External"/></Relationships>
</file>

<file path=xl/worksheets/_rels/sheet90.xml.rels><?xml version="1.0" encoding="UTF-8" standalone="yes"?>
<Relationships xmlns="http://schemas.openxmlformats.org/package/2006/relationships"><Relationship Id="rId3" Type="http://schemas.openxmlformats.org/officeDocument/2006/relationships/hyperlink" Target="https://dev.azure.com/heartlandschools/Mosaic/_git/BOH/pullrequest/38825" TargetMode="External"/><Relationship Id="rId2" Type="http://schemas.openxmlformats.org/officeDocument/2006/relationships/hyperlink" Target="https://dev.azure.com/heartlandschools/Mosaic/_git/BOH/pullrequest/38833" TargetMode="External"/><Relationship Id="rId1" Type="http://schemas.openxmlformats.org/officeDocument/2006/relationships/hyperlink" Target="https://dev.azure.com/heartlandschools/Mosaic/_git/BOH/pullrequest/38784" TargetMode="External"/><Relationship Id="rId5" Type="http://schemas.openxmlformats.org/officeDocument/2006/relationships/hyperlink" Target="https://dev.azure.com/heartlandschools/Mosaic/_git/BOH/pullrequest/38730" TargetMode="External"/><Relationship Id="rId4" Type="http://schemas.openxmlformats.org/officeDocument/2006/relationships/hyperlink" Target="https://dev.azure.com/heartlandschools/Mosaic/_git/BOH/pullrequest/38881" TargetMode="External"/></Relationships>
</file>

<file path=xl/worksheets/_rels/sheet92.xml.rels><?xml version="1.0" encoding="UTF-8" standalone="yes"?>
<Relationships xmlns="http://schemas.openxmlformats.org/package/2006/relationships"><Relationship Id="rId3" Type="http://schemas.openxmlformats.org/officeDocument/2006/relationships/hyperlink" Target="https://dev.azure.com/heartlandschools/Mosaic/_git/BOH/pullrequest/38654" TargetMode="External"/><Relationship Id="rId2" Type="http://schemas.openxmlformats.org/officeDocument/2006/relationships/hyperlink" Target="https://dev.azure.com/heartlandschools/Mosaic/_git/BOH/pullrequest/38498" TargetMode="External"/><Relationship Id="rId1" Type="http://schemas.openxmlformats.org/officeDocument/2006/relationships/hyperlink" Target="https://dev.azure.com/heartlandschools/Mosaic/_git/BOH/pullrequest/38674" TargetMode="External"/><Relationship Id="rId4" Type="http://schemas.openxmlformats.org/officeDocument/2006/relationships/hyperlink" Target="https://dev.azure.com/heartlandschools/Mosaic/_git/BOH/pullrequest/38677" TargetMode="External"/></Relationships>
</file>

<file path=xl/worksheets/_rels/sheet94.xml.rels><?xml version="1.0" encoding="UTF-8" standalone="yes"?>
<Relationships xmlns="http://schemas.openxmlformats.org/package/2006/relationships"><Relationship Id="rId3" Type="http://schemas.openxmlformats.org/officeDocument/2006/relationships/hyperlink" Target="https://dev.azure.com/heartlandschools/Mosaic/_git/BOH/pullrequest/38277" TargetMode="External"/><Relationship Id="rId2" Type="http://schemas.openxmlformats.org/officeDocument/2006/relationships/hyperlink" Target="https://dev.azure.com/heartlandschools/Mosaic/_git/BOH/pullrequest/38234" TargetMode="External"/><Relationship Id="rId1" Type="http://schemas.openxmlformats.org/officeDocument/2006/relationships/hyperlink" Target="https://dev.azure.com/heartlandschools/Mosaic/_git/BOH/pullrequest/38301" TargetMode="External"/><Relationship Id="rId6" Type="http://schemas.openxmlformats.org/officeDocument/2006/relationships/hyperlink" Target="https://dev.azure.com/heartlandschools/Mosaic/_git/BOH/pullrequest/38404" TargetMode="External"/><Relationship Id="rId5" Type="http://schemas.openxmlformats.org/officeDocument/2006/relationships/hyperlink" Target="https://dev.azure.com/heartlandschools/Mosaic/_git/BOH/pullrequest/38498" TargetMode="External"/><Relationship Id="rId4" Type="http://schemas.openxmlformats.org/officeDocument/2006/relationships/hyperlink" Target="https://dev.azure.com/heartlandschools/Mosaic/_git/BOH/pullrequest/38317" TargetMode="External"/></Relationships>
</file>

<file path=xl/worksheets/_rels/sheet96.xml.rels><?xml version="1.0" encoding="UTF-8" standalone="yes"?>
<Relationships xmlns="http://schemas.openxmlformats.org/package/2006/relationships"><Relationship Id="rId3" Type="http://schemas.openxmlformats.org/officeDocument/2006/relationships/hyperlink" Target="https://dev.azure.com/heartlandschools/Mosaic/_git/BOH/pullrequest/38074" TargetMode="External"/><Relationship Id="rId2" Type="http://schemas.openxmlformats.org/officeDocument/2006/relationships/hyperlink" Target="https://dev.azure.com/heartlandschools/Mosaic/_git/BOH/pullrequest/38014" TargetMode="External"/><Relationship Id="rId1" Type="http://schemas.openxmlformats.org/officeDocument/2006/relationships/hyperlink" Target="https://dev.azure.com/heartlandschools/Mosaic/_git/BOH/pullrequest/38007" TargetMode="External"/><Relationship Id="rId6" Type="http://schemas.openxmlformats.org/officeDocument/2006/relationships/hyperlink" Target="https://dev.azure.com/heartlandschools/Mosaic/_git/BOH/pullrequest/38089" TargetMode="External"/><Relationship Id="rId5" Type="http://schemas.openxmlformats.org/officeDocument/2006/relationships/hyperlink" Target="https://dev.azure.com/heartlandschools/Mosaic/_git/BOH/pullrequest/38027" TargetMode="External"/><Relationship Id="rId4" Type="http://schemas.openxmlformats.org/officeDocument/2006/relationships/hyperlink" Target="https://dev.azure.com/heartlandschools/Mosaic/_git/BOH/pullrequest/38030" TargetMode="External"/></Relationships>
</file>

<file path=xl/worksheets/_rels/sheet98.xml.rels><?xml version="1.0" encoding="UTF-8" standalone="yes"?>
<Relationships xmlns="http://schemas.openxmlformats.org/package/2006/relationships"><Relationship Id="rId3" Type="http://schemas.openxmlformats.org/officeDocument/2006/relationships/hyperlink" Target="https://dev.azure.com/heartlandschools/Mosaic/_git/BOH/pullrequest/37476" TargetMode="External"/><Relationship Id="rId7" Type="http://schemas.openxmlformats.org/officeDocument/2006/relationships/hyperlink" Target="https://dev.azure.com/heartlandschools/Mosaic/_git/BOH/pullrequest/37930" TargetMode="External"/><Relationship Id="rId2" Type="http://schemas.openxmlformats.org/officeDocument/2006/relationships/hyperlink" Target="https://dev.azure.com/heartlandschools/Mosaic/_git/BOH/pullrequest/37638" TargetMode="External"/><Relationship Id="rId1" Type="http://schemas.openxmlformats.org/officeDocument/2006/relationships/hyperlink" Target="https://dev.azure.com/heartlandschools/Mosaic/_git/BOH/pullrequest/37626" TargetMode="External"/><Relationship Id="rId6" Type="http://schemas.openxmlformats.org/officeDocument/2006/relationships/hyperlink" Target="https://dev.azure.com/heartlandschools/Mosaic/_git/BOH/pullrequest/37904" TargetMode="External"/><Relationship Id="rId5" Type="http://schemas.openxmlformats.org/officeDocument/2006/relationships/hyperlink" Target="https://dev.azure.com/heartlandschools/Mosaic/_git/BOH/pullrequest/37896" TargetMode="External"/><Relationship Id="rId4" Type="http://schemas.openxmlformats.org/officeDocument/2006/relationships/hyperlink" Target="https://dev.azure.com/heartlandschools/Mosaic/_git/BOH/pullrequest/37735" TargetMode="External"/></Relationships>
</file>

<file path=xl/worksheets/_rels/sheet100.xml.rels><?xml version="1.0" encoding="UTF-8" standalone="yes"?>
<Relationships xmlns="http://schemas.openxmlformats.org/package/2006/relationships"><Relationship Id="rId3" Type="http://schemas.openxmlformats.org/officeDocument/2006/relationships/hyperlink" Target="https://dev.azure.com/heartlandschools/Mosaic/_git/BOH/pullrequest/37475" TargetMode="External"/><Relationship Id="rId2" Type="http://schemas.openxmlformats.org/officeDocument/2006/relationships/hyperlink" Target="https://dev.azure.com/heartlandschools/Mosaic/_git/BOH/pullrequest/37454" TargetMode="External"/><Relationship Id="rId1" Type="http://schemas.openxmlformats.org/officeDocument/2006/relationships/hyperlink" Target="https://dev.azure.com/heartlandschools/Mosaic/_git/BOH/pullrequest/37382" TargetMode="External"/><Relationship Id="rId6" Type="http://schemas.openxmlformats.org/officeDocument/2006/relationships/hyperlink" Target="https://dev.azure.com/heartlandschools/Mosaic/_git/BOH/pullrequest/37521" TargetMode="External"/><Relationship Id="rId5" Type="http://schemas.openxmlformats.org/officeDocument/2006/relationships/hyperlink" Target="https://dev.azure.com/heartlandschools/Mosaic/_git/BOH/pullrequest/37417" TargetMode="External"/><Relationship Id="rId4" Type="http://schemas.openxmlformats.org/officeDocument/2006/relationships/hyperlink" Target="https://dev.azure.com/heartlandschools/Mosaic/_git/BOH/pullrequest/37496" TargetMode="External"/></Relationships>
</file>

<file path=xl/worksheets/_rels/sheet106.xml.rels><?xml version="1.0" encoding="UTF-8" standalone="yes"?>
<Relationships xmlns="http://schemas.openxmlformats.org/package/2006/relationships"><Relationship Id="rId1" Type="http://schemas.openxmlformats.org/officeDocument/2006/relationships/hyperlink" Target="https://dev.azure.com/heartlandschools/Mosaic/_git/BOH/pullrequest/36745" TargetMode="External"/></Relationships>
</file>

<file path=xl/worksheets/_rels/sheet108.xml.rels><?xml version="1.0" encoding="UTF-8" standalone="yes"?>
<Relationships xmlns="http://schemas.openxmlformats.org/package/2006/relationships"><Relationship Id="rId3" Type="http://schemas.openxmlformats.org/officeDocument/2006/relationships/hyperlink" Target="https://dev.azure.com/heartlandschools/Mosaic/_git/BOH/pullrequest/36558" TargetMode="External"/><Relationship Id="rId7" Type="http://schemas.openxmlformats.org/officeDocument/2006/relationships/hyperlink" Target="https://dev.azure.com/heartlandschools/Mosaic/_git/BOH/pullrequest/36699" TargetMode="External"/><Relationship Id="rId2" Type="http://schemas.openxmlformats.org/officeDocument/2006/relationships/hyperlink" Target="https://dev.azure.com/heartlandschools/Mosaic/_git/BOH/pullrequest/36498" TargetMode="External"/><Relationship Id="rId1" Type="http://schemas.openxmlformats.org/officeDocument/2006/relationships/hyperlink" Target="https://dev.azure.com/heartlandschools/Mosaic/_git/BOH/pullrequest/36470" TargetMode="External"/><Relationship Id="rId6" Type="http://schemas.openxmlformats.org/officeDocument/2006/relationships/hyperlink" Target="https://dev.azure.com/heartlandschools/Mosaic/_git/BOH/pullrequest/36635" TargetMode="External"/><Relationship Id="rId5" Type="http://schemas.openxmlformats.org/officeDocument/2006/relationships/hyperlink" Target="https://dev.azure.com/heartlandschools/Mosaic/_git/BOH/pullrequest/36656" TargetMode="External"/><Relationship Id="rId4" Type="http://schemas.openxmlformats.org/officeDocument/2006/relationships/hyperlink" Target="https://dev.azure.com/heartlandschools/Mosaic/_git/BOH/pullrequest/36615" TargetMode="External"/></Relationships>
</file>

<file path=xl/worksheets/_rels/sheet110.xml.rels><?xml version="1.0" encoding="UTF-8" standalone="yes"?>
<Relationships xmlns="http://schemas.openxmlformats.org/package/2006/relationships"><Relationship Id="rId8" Type="http://schemas.openxmlformats.org/officeDocument/2006/relationships/hyperlink" Target="https://dev.azure.com/heartlandschools/Mosaic/_git/BOH/pullrequest/36287" TargetMode="External"/><Relationship Id="rId3" Type="http://schemas.openxmlformats.org/officeDocument/2006/relationships/hyperlink" Target="https://dev.azure.com/heartlandschools/Mosaic/_git/BOH/pullrequest/36261" TargetMode="External"/><Relationship Id="rId7" Type="http://schemas.openxmlformats.org/officeDocument/2006/relationships/hyperlink" Target="https://dev.azure.com/heartlandschools/Mosaic/_git/BOH/pullrequest/36374" TargetMode="External"/><Relationship Id="rId2" Type="http://schemas.openxmlformats.org/officeDocument/2006/relationships/hyperlink" Target="https://dev.azure.com/heartlandschools/Mosaic/_git/BOH/pullrequest/36257" TargetMode="External"/><Relationship Id="rId1" Type="http://schemas.openxmlformats.org/officeDocument/2006/relationships/hyperlink" Target="https://dev.azure.com/heartlandschools/Mosaic/_git/BOH/pullrequest/36268" TargetMode="External"/><Relationship Id="rId6" Type="http://schemas.openxmlformats.org/officeDocument/2006/relationships/hyperlink" Target="https://dev.azure.com/heartlandschools/Mosaic/_git/BOH/pullrequest/36358" TargetMode="External"/><Relationship Id="rId5" Type="http://schemas.openxmlformats.org/officeDocument/2006/relationships/hyperlink" Target="https://dev.azure.com/heartlandschools/Mosaic/_git/BOH/pullrequest/36298" TargetMode="External"/><Relationship Id="rId10" Type="http://schemas.openxmlformats.org/officeDocument/2006/relationships/hyperlink" Target="https://dev.azure.com/heartlandschools/Mosaic/_git/BOH/pullrequest/36330" TargetMode="External"/><Relationship Id="rId4" Type="http://schemas.openxmlformats.org/officeDocument/2006/relationships/hyperlink" Target="https://dev.azure.com/heartlandschools/Mosaic/_git/BOH/pullrequest/36285" TargetMode="External"/><Relationship Id="rId9" Type="http://schemas.openxmlformats.org/officeDocument/2006/relationships/hyperlink" Target="https://dev.azure.com/heartlandschools/Mosaic/_git/BOH/pullrequest/36224" TargetMode="External"/></Relationships>
</file>

<file path=xl/worksheets/_rels/sheet112.xml.rels><?xml version="1.0" encoding="UTF-8" standalone="yes"?>
<Relationships xmlns="http://schemas.openxmlformats.org/package/2006/relationships"><Relationship Id="rId3" Type="http://schemas.openxmlformats.org/officeDocument/2006/relationships/hyperlink" Target="https://dev.azure.com/heartlandschools/Mosaic/_git/BOH/pullrequest/36114" TargetMode="External"/><Relationship Id="rId7" Type="http://schemas.openxmlformats.org/officeDocument/2006/relationships/hyperlink" Target="https://dev.azure.com/heartlandschools/Mosaic/_git/BOH/pullrequest/36175" TargetMode="External"/><Relationship Id="rId2" Type="http://schemas.openxmlformats.org/officeDocument/2006/relationships/hyperlink" Target="https://dev.azure.com/heartlandschools/Mosaic/_git/BOH/pullrequest/36071" TargetMode="External"/><Relationship Id="rId1" Type="http://schemas.openxmlformats.org/officeDocument/2006/relationships/hyperlink" Target="https://dev.azure.com/heartlandschools/Mosaic/_git/BOH/pullrequest/35964" TargetMode="External"/><Relationship Id="rId6" Type="http://schemas.openxmlformats.org/officeDocument/2006/relationships/hyperlink" Target="https://dev.azure.com/heartlandschools/Mosaic/_git/BOH/pullrequest/36224" TargetMode="External"/><Relationship Id="rId5" Type="http://schemas.openxmlformats.org/officeDocument/2006/relationships/hyperlink" Target="https://dev.azure.com/heartlandschools/Mosaic/_git/BOH/pullrequest/36231" TargetMode="External"/><Relationship Id="rId4" Type="http://schemas.openxmlformats.org/officeDocument/2006/relationships/hyperlink" Target="https://dev.azure.com/heartlandschools/Mosaic/_git/BOH/pullrequest/35963" TargetMode="External"/></Relationships>
</file>

<file path=xl/worksheets/_rels/sheet114.xml.rels><?xml version="1.0" encoding="UTF-8" standalone="yes"?>
<Relationships xmlns="http://schemas.openxmlformats.org/package/2006/relationships"><Relationship Id="rId8" Type="http://schemas.openxmlformats.org/officeDocument/2006/relationships/hyperlink" Target="https://dev.azure.com/heartlandschools/Mosaic/_git/BOH/pullrequest/36044" TargetMode="External"/><Relationship Id="rId3" Type="http://schemas.openxmlformats.org/officeDocument/2006/relationships/hyperlink" Target="https://dev.azure.com/heartlandschools/Mosaic/_git/BOH/pullrequest/35960" TargetMode="External"/><Relationship Id="rId7" Type="http://schemas.openxmlformats.org/officeDocument/2006/relationships/hyperlink" Target="https://dev.azure.com/heartlandschools/Mosaic/_git/BOH/pullrequest/35964" TargetMode="External"/><Relationship Id="rId2" Type="http://schemas.openxmlformats.org/officeDocument/2006/relationships/hyperlink" Target="https://dev.azure.com/heartlandschools/Mosaic/_git/BOH/pullrequest/35784" TargetMode="External"/><Relationship Id="rId1" Type="http://schemas.openxmlformats.org/officeDocument/2006/relationships/hyperlink" Target="https://dev.azure.com/heartlandschools/Mosaic/_git/BOH/pullrequest/35866" TargetMode="External"/><Relationship Id="rId6" Type="http://schemas.openxmlformats.org/officeDocument/2006/relationships/hyperlink" Target="https://dev.azure.com/heartlandschools/Mosaic/_git/BOH/pullrequest/35962" TargetMode="External"/><Relationship Id="rId5" Type="http://schemas.openxmlformats.org/officeDocument/2006/relationships/hyperlink" Target="https://dev.azure.com/heartlandschools/Mosaic/_git/BOH/pullrequest/35893" TargetMode="External"/><Relationship Id="rId4" Type="http://schemas.openxmlformats.org/officeDocument/2006/relationships/hyperlink" Target="https://dev.azure.com/heartlandschools/Mosaic/_git/BOH/pullrequest/35963" TargetMode="External"/><Relationship Id="rId9" Type="http://schemas.openxmlformats.org/officeDocument/2006/relationships/hyperlink" Target="https://dev.azure.com/heartlandschools/Mosaic/_git/BOH/pullrequest/35948" TargetMode="External"/></Relationships>
</file>

<file path=xl/worksheets/_rels/sheet116.xml.rels><?xml version="1.0" encoding="UTF-8" standalone="yes"?>
<Relationships xmlns="http://schemas.openxmlformats.org/package/2006/relationships"><Relationship Id="rId3" Type="http://schemas.openxmlformats.org/officeDocument/2006/relationships/hyperlink" Target="https://dev.azure.com/heartlandschools/Mosaic/_git/BOH/pullrequest/35551" TargetMode="External"/><Relationship Id="rId2" Type="http://schemas.openxmlformats.org/officeDocument/2006/relationships/hyperlink" Target="https://dev.azure.com/heartlandschools/Mosaic/_git/BOH/pullrequest/35550" TargetMode="External"/><Relationship Id="rId1" Type="http://schemas.openxmlformats.org/officeDocument/2006/relationships/hyperlink" Target="https://dev.azure.com/heartlandschools/Mosaic/_git/BOH/pullrequest/35539" TargetMode="External"/><Relationship Id="rId6" Type="http://schemas.openxmlformats.org/officeDocument/2006/relationships/hyperlink" Target="https://dev.azure.com/heartlandschools/Mosaic/_git/BOH/pullrequest/34803" TargetMode="External"/><Relationship Id="rId5" Type="http://schemas.openxmlformats.org/officeDocument/2006/relationships/hyperlink" Target="https://heartlandschools.visualstudio.com/Mosaic/_git/BOH/pullrequest/35498" TargetMode="External"/><Relationship Id="rId4" Type="http://schemas.openxmlformats.org/officeDocument/2006/relationships/hyperlink" Target="https://dev.azure.com/heartlandschools/Mosaic/_git/BOH/pullrequest/35671" TargetMode="External"/></Relationships>
</file>

<file path=xl/worksheets/_rels/sheet118.xml.rels><?xml version="1.0" encoding="UTF-8" standalone="yes"?>
<Relationships xmlns="http://schemas.openxmlformats.org/package/2006/relationships"><Relationship Id="rId3" Type="http://schemas.openxmlformats.org/officeDocument/2006/relationships/hyperlink" Target="https://dev.azure.com/heartlandschools/Mosaic/_git/BOH/pullrequest/35318" TargetMode="External"/><Relationship Id="rId2" Type="http://schemas.openxmlformats.org/officeDocument/2006/relationships/hyperlink" Target="https://dev.azure.com/heartlandschools/Mosaic/_git/BOH/pullrequest/35352" TargetMode="External"/><Relationship Id="rId1" Type="http://schemas.openxmlformats.org/officeDocument/2006/relationships/hyperlink" Target="https://dev.azure.com/heartlandschools/Mosaic/_git/BOH/pullrequest/35449" TargetMode="External"/><Relationship Id="rId5" Type="http://schemas.openxmlformats.org/officeDocument/2006/relationships/hyperlink" Target="https://dev.azure.com/heartlandschools/Mosaic/_git/BOH/pullrequest/35360" TargetMode="External"/><Relationship Id="rId4" Type="http://schemas.openxmlformats.org/officeDocument/2006/relationships/hyperlink" Target="https://dev.azure.com/heartlandschools/Mosaic/_git/BOH/pullrequest/35305" TargetMode="External"/></Relationships>
</file>

<file path=xl/worksheets/_rels/sheet123.xml.rels><?xml version="1.0" encoding="UTF-8" standalone="yes"?>
<Relationships xmlns="http://schemas.openxmlformats.org/package/2006/relationships"><Relationship Id="rId2" Type="http://schemas.openxmlformats.org/officeDocument/2006/relationships/hyperlink" Target="https://dev.azure.com/heartlandschools/Mosaic/_git/BOH/pullrequest/34873" TargetMode="External"/><Relationship Id="rId1" Type="http://schemas.openxmlformats.org/officeDocument/2006/relationships/hyperlink" Target="https://dev.azure.com/heartlandschools/Mosaic/_git/BOH/pullrequest/349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3FA6-C167-444F-8DD2-5EAA23EEBD0D}">
  <dimension ref="A1:F39"/>
  <sheetViews>
    <sheetView topLeftCell="B22" workbookViewId="0">
      <selection activeCell="E27" sqref="E27"/>
    </sheetView>
  </sheetViews>
  <sheetFormatPr defaultRowHeight="12.75"/>
  <cols>
    <col min="2" max="2" width="25.5703125" customWidth="1"/>
    <col min="3" max="3" width="20.42578125" customWidth="1"/>
    <col min="4" max="4" width="67" customWidth="1"/>
    <col min="5" max="5" width="16.5703125" customWidth="1"/>
    <col min="6" max="6" width="33.42578125" customWidth="1"/>
  </cols>
  <sheetData>
    <row r="1" spans="1:6" ht="15.75">
      <c r="A1" s="310" t="s">
        <v>0</v>
      </c>
      <c r="B1" s="310" t="s">
        <v>1</v>
      </c>
      <c r="C1" s="310" t="s">
        <v>2</v>
      </c>
      <c r="D1" s="314" t="s">
        <v>3</v>
      </c>
      <c r="E1" s="310" t="s">
        <v>4</v>
      </c>
      <c r="F1" s="325" t="s">
        <v>5</v>
      </c>
    </row>
    <row r="2" spans="1:6">
      <c r="A2">
        <v>1</v>
      </c>
      <c r="B2" t="s">
        <v>6</v>
      </c>
      <c r="C2" t="s">
        <v>7</v>
      </c>
      <c r="D2" t="s">
        <v>8</v>
      </c>
      <c r="E2" t="s">
        <v>9</v>
      </c>
    </row>
    <row r="3" spans="1:6">
      <c r="A3">
        <v>2</v>
      </c>
      <c r="B3" t="s">
        <v>6</v>
      </c>
      <c r="C3" t="s">
        <v>7</v>
      </c>
      <c r="D3" t="s">
        <v>10</v>
      </c>
      <c r="E3" t="s">
        <v>9</v>
      </c>
    </row>
    <row r="4" spans="1:6">
      <c r="A4">
        <v>3</v>
      </c>
      <c r="B4" t="s">
        <v>6</v>
      </c>
      <c r="C4" t="s">
        <v>7</v>
      </c>
      <c r="D4" t="s">
        <v>11</v>
      </c>
      <c r="E4" t="s">
        <v>9</v>
      </c>
    </row>
    <row r="5" spans="1:6">
      <c r="A5">
        <v>4</v>
      </c>
      <c r="B5" t="s">
        <v>6</v>
      </c>
      <c r="C5" t="s">
        <v>7</v>
      </c>
      <c r="D5" t="s">
        <v>12</v>
      </c>
      <c r="E5" t="s">
        <v>9</v>
      </c>
    </row>
    <row r="6" spans="1:6">
      <c r="A6">
        <v>5</v>
      </c>
      <c r="B6" t="s">
        <v>6</v>
      </c>
      <c r="C6" t="s">
        <v>7</v>
      </c>
      <c r="D6" t="s">
        <v>13</v>
      </c>
      <c r="E6" t="s">
        <v>9</v>
      </c>
      <c r="F6" t="s">
        <v>14</v>
      </c>
    </row>
    <row r="7" spans="1:6">
      <c r="A7">
        <v>6</v>
      </c>
      <c r="B7" t="s">
        <v>15</v>
      </c>
      <c r="C7" t="s">
        <v>7</v>
      </c>
      <c r="D7" t="s">
        <v>16</v>
      </c>
      <c r="E7" t="s">
        <v>9</v>
      </c>
    </row>
    <row r="8" spans="1:6">
      <c r="A8">
        <v>7</v>
      </c>
      <c r="B8" t="s">
        <v>15</v>
      </c>
      <c r="C8" t="s">
        <v>7</v>
      </c>
      <c r="D8" t="s">
        <v>17</v>
      </c>
      <c r="E8" t="s">
        <v>9</v>
      </c>
    </row>
    <row r="9" spans="1:6">
      <c r="A9">
        <v>8</v>
      </c>
      <c r="B9" t="s">
        <v>15</v>
      </c>
      <c r="C9" t="s">
        <v>7</v>
      </c>
      <c r="D9" t="s">
        <v>18</v>
      </c>
      <c r="E9" t="s">
        <v>9</v>
      </c>
    </row>
    <row r="10" spans="1:6">
      <c r="A10">
        <v>9</v>
      </c>
      <c r="B10" t="s">
        <v>15</v>
      </c>
      <c r="C10" t="s">
        <v>7</v>
      </c>
      <c r="D10" t="s">
        <v>19</v>
      </c>
      <c r="E10" t="s">
        <v>9</v>
      </c>
    </row>
    <row r="11" spans="1:6">
      <c r="A11">
        <v>10</v>
      </c>
      <c r="B11" t="s">
        <v>20</v>
      </c>
      <c r="C11" t="s">
        <v>7</v>
      </c>
      <c r="D11" t="s">
        <v>21</v>
      </c>
      <c r="E11" t="s">
        <v>9</v>
      </c>
    </row>
    <row r="12" spans="1:6">
      <c r="A12">
        <v>11</v>
      </c>
      <c r="B12" t="s">
        <v>20</v>
      </c>
      <c r="C12" t="s">
        <v>7</v>
      </c>
      <c r="D12" t="s">
        <v>22</v>
      </c>
      <c r="E12" t="s">
        <v>9</v>
      </c>
    </row>
    <row r="13" spans="1:6">
      <c r="A13">
        <v>12</v>
      </c>
      <c r="B13" t="s">
        <v>23</v>
      </c>
      <c r="C13" t="s">
        <v>7</v>
      </c>
      <c r="D13" t="s">
        <v>24</v>
      </c>
      <c r="E13" t="s">
        <v>9</v>
      </c>
    </row>
    <row r="14" spans="1:6">
      <c r="A14">
        <v>13</v>
      </c>
      <c r="B14" t="s">
        <v>23</v>
      </c>
      <c r="C14" t="s">
        <v>7</v>
      </c>
      <c r="D14" t="s">
        <v>25</v>
      </c>
      <c r="E14" t="s">
        <v>9</v>
      </c>
    </row>
    <row r="15" spans="1:6">
      <c r="A15">
        <v>14</v>
      </c>
      <c r="B15" t="s">
        <v>26</v>
      </c>
      <c r="C15" t="s">
        <v>7</v>
      </c>
      <c r="D15" t="s">
        <v>27</v>
      </c>
      <c r="E15" t="s">
        <v>9</v>
      </c>
    </row>
    <row r="16" spans="1:6">
      <c r="A16">
        <v>15</v>
      </c>
      <c r="B16" t="s">
        <v>26</v>
      </c>
      <c r="C16" t="s">
        <v>7</v>
      </c>
      <c r="D16" t="s">
        <v>28</v>
      </c>
      <c r="E16" t="s">
        <v>9</v>
      </c>
    </row>
    <row r="17" spans="1:5">
      <c r="A17">
        <v>16</v>
      </c>
      <c r="B17" t="s">
        <v>26</v>
      </c>
      <c r="C17" t="s">
        <v>7</v>
      </c>
      <c r="D17" t="s">
        <v>29</v>
      </c>
      <c r="E17" t="s">
        <v>9</v>
      </c>
    </row>
    <row r="18" spans="1:5">
      <c r="A18">
        <v>17</v>
      </c>
      <c r="B18" t="s">
        <v>26</v>
      </c>
      <c r="C18" t="s">
        <v>7</v>
      </c>
      <c r="D18" t="s">
        <v>30</v>
      </c>
      <c r="E18" t="s">
        <v>9</v>
      </c>
    </row>
    <row r="19" spans="1:5">
      <c r="A19">
        <v>18</v>
      </c>
      <c r="B19" t="s">
        <v>26</v>
      </c>
      <c r="C19" t="s">
        <v>7</v>
      </c>
      <c r="D19" t="s">
        <v>31</v>
      </c>
      <c r="E19" t="s">
        <v>9</v>
      </c>
    </row>
    <row r="20" spans="1:5">
      <c r="A20">
        <v>19</v>
      </c>
      <c r="B20" t="s">
        <v>26</v>
      </c>
      <c r="C20" t="s">
        <v>7</v>
      </c>
      <c r="D20" t="s">
        <v>32</v>
      </c>
      <c r="E20" t="s">
        <v>9</v>
      </c>
    </row>
    <row r="21" spans="1:5">
      <c r="A21">
        <v>20</v>
      </c>
      <c r="B21" t="s">
        <v>26</v>
      </c>
      <c r="C21" t="s">
        <v>7</v>
      </c>
      <c r="D21" t="s">
        <v>33</v>
      </c>
      <c r="E21" t="s">
        <v>9</v>
      </c>
    </row>
    <row r="22" spans="1:5">
      <c r="A22">
        <v>21</v>
      </c>
      <c r="B22" t="s">
        <v>34</v>
      </c>
      <c r="C22" t="s">
        <v>7</v>
      </c>
      <c r="D22" t="s">
        <v>35</v>
      </c>
      <c r="E22" t="s">
        <v>9</v>
      </c>
    </row>
    <row r="23" spans="1:5">
      <c r="A23">
        <v>22</v>
      </c>
      <c r="B23" t="s">
        <v>36</v>
      </c>
      <c r="C23" t="s">
        <v>37</v>
      </c>
      <c r="D23" t="s">
        <v>38</v>
      </c>
      <c r="E23" t="s">
        <v>9</v>
      </c>
    </row>
    <row r="24" spans="1:5">
      <c r="A24">
        <v>23</v>
      </c>
      <c r="B24" t="s">
        <v>39</v>
      </c>
      <c r="C24" t="s">
        <v>40</v>
      </c>
      <c r="D24" t="s">
        <v>41</v>
      </c>
      <c r="E24" t="s">
        <v>9</v>
      </c>
    </row>
    <row r="25" spans="1:5">
      <c r="A25">
        <v>24</v>
      </c>
      <c r="B25" t="s">
        <v>42</v>
      </c>
      <c r="C25" t="s">
        <v>40</v>
      </c>
      <c r="D25" t="s">
        <v>43</v>
      </c>
      <c r="E25" t="s">
        <v>9</v>
      </c>
    </row>
    <row r="26" spans="1:5">
      <c r="A26">
        <v>25</v>
      </c>
      <c r="B26" t="s">
        <v>42</v>
      </c>
      <c r="C26" t="s">
        <v>40</v>
      </c>
      <c r="D26" t="s">
        <v>44</v>
      </c>
      <c r="E26" t="s">
        <v>9</v>
      </c>
    </row>
    <row r="27" spans="1:5">
      <c r="A27">
        <v>26</v>
      </c>
      <c r="B27" t="s">
        <v>36</v>
      </c>
      <c r="C27" t="s">
        <v>37</v>
      </c>
      <c r="D27" t="s">
        <v>45</v>
      </c>
      <c r="E27" t="s">
        <v>9</v>
      </c>
    </row>
    <row r="28" spans="1:5">
      <c r="A28">
        <v>27</v>
      </c>
      <c r="B28" t="s">
        <v>46</v>
      </c>
      <c r="C28" t="s">
        <v>47</v>
      </c>
      <c r="D28" t="s">
        <v>48</v>
      </c>
      <c r="E28" t="s">
        <v>9</v>
      </c>
    </row>
    <row r="29" spans="1:5">
      <c r="A29">
        <v>28</v>
      </c>
      <c r="B29" t="s">
        <v>42</v>
      </c>
      <c r="C29" t="s">
        <v>49</v>
      </c>
      <c r="D29" t="s">
        <v>50</v>
      </c>
      <c r="E29" t="s">
        <v>9</v>
      </c>
    </row>
    <row r="30" spans="1:5">
      <c r="A30">
        <v>29</v>
      </c>
      <c r="B30" t="s">
        <v>51</v>
      </c>
      <c r="C30" t="s">
        <v>40</v>
      </c>
      <c r="D30" s="117" t="s">
        <v>52</v>
      </c>
      <c r="E30" t="s">
        <v>9</v>
      </c>
    </row>
    <row r="31" spans="1:5">
      <c r="A31">
        <v>30</v>
      </c>
      <c r="B31" t="s">
        <v>53</v>
      </c>
      <c r="C31" t="s">
        <v>47</v>
      </c>
      <c r="D31" t="s">
        <v>54</v>
      </c>
      <c r="E31" t="s">
        <v>9</v>
      </c>
    </row>
    <row r="32" spans="1:5">
      <c r="A32">
        <v>31</v>
      </c>
      <c r="B32" t="s">
        <v>55</v>
      </c>
      <c r="C32" t="s">
        <v>47</v>
      </c>
      <c r="D32" t="s">
        <v>56</v>
      </c>
      <c r="E32" t="s">
        <v>9</v>
      </c>
    </row>
    <row r="33" spans="1:5">
      <c r="A33">
        <v>32</v>
      </c>
      <c r="B33" t="s">
        <v>57</v>
      </c>
      <c r="C33" t="s">
        <v>40</v>
      </c>
      <c r="D33" t="s">
        <v>58</v>
      </c>
      <c r="E33" t="s">
        <v>9</v>
      </c>
    </row>
    <row r="34" spans="1:5">
      <c r="A34">
        <v>33</v>
      </c>
      <c r="B34" t="s">
        <v>59</v>
      </c>
      <c r="C34" t="s">
        <v>47</v>
      </c>
      <c r="D34" t="s">
        <v>60</v>
      </c>
      <c r="E34" t="s">
        <v>9</v>
      </c>
    </row>
    <row r="35" spans="1:5">
      <c r="A35">
        <v>34</v>
      </c>
      <c r="B35" t="s">
        <v>61</v>
      </c>
      <c r="C35" t="s">
        <v>40</v>
      </c>
      <c r="D35" t="s">
        <v>62</v>
      </c>
      <c r="E35" t="s">
        <v>9</v>
      </c>
    </row>
    <row r="36" spans="1:5">
      <c r="A36">
        <v>35</v>
      </c>
      <c r="B36" t="s">
        <v>63</v>
      </c>
      <c r="C36" t="s">
        <v>49</v>
      </c>
      <c r="D36" s="131" t="s">
        <v>64</v>
      </c>
      <c r="E36" t="s">
        <v>9</v>
      </c>
    </row>
    <row r="37" spans="1:5">
      <c r="A37">
        <v>36</v>
      </c>
      <c r="B37" t="s">
        <v>65</v>
      </c>
      <c r="C37" t="s">
        <v>66</v>
      </c>
      <c r="D37" t="s">
        <v>67</v>
      </c>
      <c r="E37" t="s">
        <v>9</v>
      </c>
    </row>
    <row r="38" spans="1:5">
      <c r="A38">
        <v>37</v>
      </c>
      <c r="B38" t="s">
        <v>68</v>
      </c>
      <c r="C38" t="s">
        <v>66</v>
      </c>
      <c r="D38" t="s">
        <v>69</v>
      </c>
      <c r="E38" s="478" t="s">
        <v>70</v>
      </c>
    </row>
    <row r="39" spans="1:5">
      <c r="A39">
        <v>38</v>
      </c>
      <c r="B39" t="s">
        <v>71</v>
      </c>
      <c r="C39" t="s">
        <v>66</v>
      </c>
      <c r="D39" t="s">
        <v>72</v>
      </c>
      <c r="E39"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B027-8EAC-4491-8602-26373BA856D9}">
  <sheetPr>
    <tabColor rgb="FFFFFF00"/>
    <outlinePr summaryBelow="0" summaryRight="0"/>
  </sheetPr>
  <dimension ref="A1:AB992"/>
  <sheetViews>
    <sheetView topLeftCell="B1" workbookViewId="0">
      <selection activeCell="Y2" sqref="Y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330" t="s">
        <v>73</v>
      </c>
      <c r="B1" s="1" t="s">
        <v>74</v>
      </c>
      <c r="C1" s="331" t="s">
        <v>75</v>
      </c>
      <c r="D1" s="331" t="s">
        <v>76</v>
      </c>
      <c r="E1" s="1" t="s">
        <v>2</v>
      </c>
      <c r="F1" s="331" t="s">
        <v>77</v>
      </c>
      <c r="G1" s="331" t="s">
        <v>78</v>
      </c>
      <c r="H1" s="1" t="s">
        <v>79</v>
      </c>
      <c r="I1" s="1" t="s">
        <v>80</v>
      </c>
      <c r="J1" s="1" t="s">
        <v>81</v>
      </c>
      <c r="K1" s="1" t="s">
        <v>4</v>
      </c>
      <c r="L1" s="332" t="s">
        <v>82</v>
      </c>
      <c r="M1" s="6" t="s">
        <v>5</v>
      </c>
      <c r="N1" s="36"/>
      <c r="O1" s="36"/>
      <c r="P1" s="36"/>
      <c r="Q1" s="36"/>
      <c r="R1" s="36"/>
      <c r="S1" s="36"/>
      <c r="T1" s="36"/>
      <c r="U1" s="36"/>
      <c r="V1" s="36"/>
      <c r="W1" s="36"/>
      <c r="X1" s="36"/>
      <c r="Y1" s="36"/>
      <c r="Z1" s="36"/>
      <c r="AA1" s="36"/>
      <c r="AB1" s="36"/>
    </row>
    <row r="2" spans="1:28" ht="70.5" customHeight="1">
      <c r="B2" s="15"/>
      <c r="C2" s="150"/>
      <c r="D2" s="333"/>
      <c r="E2" s="104"/>
      <c r="F2" s="334"/>
      <c r="G2" s="106"/>
      <c r="H2" s="15"/>
      <c r="I2" s="334"/>
      <c r="J2" s="15"/>
      <c r="K2" s="334"/>
      <c r="L2" s="15"/>
      <c r="M2" s="104"/>
    </row>
    <row r="3" spans="1:28" ht="33.75" customHeight="1">
      <c r="B3" s="15"/>
      <c r="C3" s="150"/>
      <c r="D3" s="150"/>
      <c r="E3" s="15"/>
      <c r="F3" s="15"/>
      <c r="G3" s="106"/>
      <c r="H3" s="15"/>
      <c r="I3" s="15"/>
      <c r="J3" s="15"/>
      <c r="K3" s="15"/>
      <c r="L3" s="15"/>
      <c r="M3" s="104"/>
    </row>
    <row r="4" spans="1:28" ht="15.75" customHeight="1"/>
    <row r="5" spans="1:28" ht="15.75" customHeight="1"/>
    <row r="6" spans="1:28" ht="15.75" customHeight="1"/>
    <row r="7" spans="1:28" ht="15.75" customHeight="1">
      <c r="F7" s="115"/>
    </row>
    <row r="8" spans="1:28" ht="15.75" customHeight="1"/>
    <row r="9" spans="1:28" ht="15.75" customHeight="1"/>
    <row r="10" spans="1:28" ht="15.75" customHeight="1">
      <c r="K10" s="115"/>
    </row>
    <row r="11" spans="1:28" ht="15.75" customHeight="1"/>
    <row r="12" spans="1:28" ht="15.75" customHeight="1"/>
    <row r="13" spans="1:28" ht="15.75" customHeight="1"/>
    <row r="14" spans="1:28" ht="15.75" customHeight="1">
      <c r="N14" s="115"/>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8">
    <dataValidation type="list" allowBlank="1" showErrorMessage="1" sqref="J2:J3" xr:uid="{92B66888-8AB4-4942-BECC-805CFEA4876B}">
      <formula1>"Internal,External"</formula1>
    </dataValidation>
    <dataValidation type="list" allowBlank="1" showErrorMessage="1" sqref="K3" xr:uid="{4A3C9226-780E-40C3-99B8-43109F9DFFDE}">
      <formula1>"Open,Inprogress,Closed"</formula1>
    </dataValidation>
    <dataValidation type="list" allowBlank="1" showErrorMessage="1" sqref="H2:H3" xr:uid="{E80433EC-91C7-4ACC-B674-2217FDD341F2}">
      <formula1>"Minor,Significant,Major"</formula1>
    </dataValidation>
    <dataValidation type="list" allowBlank="1" showErrorMessage="1" sqref="F3" xr:uid="{2D72D800-3881-4139-B5F4-C6FD58460D1F}">
      <formula1>"Bounceback,Defect,None"</formula1>
    </dataValidation>
    <dataValidation type="list" allowBlank="1" showErrorMessage="1" sqref="F2" xr:uid="{FAC88D58-DC73-4F7B-9A28-770E577C3983}">
      <formula1>"Bounceback/Sub-Defect,Defect,None"</formula1>
    </dataValidation>
    <dataValidation type="list" allowBlank="1" showErrorMessage="1" sqref="I2:I3" xr:uid="{2412D0CA-FA64-4B56-8EE4-612B9052685D}">
      <formula1>"Manual, Automation"</formula1>
    </dataValidation>
    <dataValidation type="list" allowBlank="1" showErrorMessage="1" sqref="K2" xr:uid="{FA6465CF-7705-4400-A135-94885864FA1C}">
      <formula1>"Open,Inprogress,Closed/Rejected"</formula1>
    </dataValidation>
    <dataValidation type="list" allowBlank="1" showErrorMessage="1" sqref="L2:L3" xr:uid="{5329737B-36D1-46E4-B596-262074F9C1D0}">
      <formula1>$A$2:$A$10</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57"/>
  <sheetViews>
    <sheetView showGridLines="0" workbookViewId="0">
      <pane ySplit="2" topLeftCell="A56" activePane="bottomLeft" state="frozen"/>
      <selection pane="bottomLeft" activeCell="P56" sqref="P56"/>
    </sheetView>
  </sheetViews>
  <sheetFormatPr defaultColWidth="12.5703125" defaultRowHeight="12.75"/>
  <cols>
    <col min="1" max="1" width="12.5703125" style="208"/>
    <col min="2" max="2" width="12.5703125" style="663"/>
    <col min="3" max="4" width="12.85546875" style="663" customWidth="1"/>
    <col min="5" max="5" width="16.42578125" style="664" customWidth="1"/>
    <col min="6" max="6" width="12.5703125" style="243"/>
    <col min="7" max="7" width="17" style="222" customWidth="1"/>
    <col min="8" max="8" width="82.140625" style="222" customWidth="1"/>
    <col min="9" max="9" width="46.7109375" style="222" customWidth="1"/>
    <col min="10" max="10" width="41.85546875" style="208" customWidth="1"/>
    <col min="11" max="11" width="64.140625" style="208" customWidth="1"/>
    <col min="12" max="12" width="21.42578125" style="208" customWidth="1"/>
    <col min="13" max="13" width="18.28515625" style="208" customWidth="1"/>
    <col min="14" max="14" width="16.85546875" style="208" customWidth="1"/>
    <col min="15" max="15" width="36.5703125" style="208" bestFit="1" customWidth="1"/>
    <col min="16" max="16384" width="12.5703125" style="208"/>
  </cols>
  <sheetData>
    <row r="1" spans="1:16" customFormat="1">
      <c r="A1" s="436" t="s">
        <v>83</v>
      </c>
      <c r="B1" s="524" t="str" cm="1">
        <f t="array" aca="1" ref="B1" ca="1">INDEX($B$2:$B$108,MATCH(1,(($D$2:$D$108 &gt;=TODAY())*($C$2:$C$108&lt;=TODAY())),0))</f>
        <v>26.06 Sprint 4</v>
      </c>
      <c r="C1" s="524" t="s">
        <v>84</v>
      </c>
      <c r="D1" s="645" t="str">
        <f ca="1">CONCATENATE(B1,"-Status")</f>
        <v>26.06 Sprint 4-Status</v>
      </c>
      <c r="E1" s="646" t="s">
        <v>85</v>
      </c>
      <c r="F1" s="280">
        <f ca="1">VLOOKUP($B$1,$B$1:$C$108,2)</f>
        <v>46155</v>
      </c>
      <c r="G1" s="438" t="s">
        <v>86</v>
      </c>
      <c r="H1" s="437">
        <f ca="1">VLOOKUP($B$1,$B$1:$D$108,3)</f>
        <v>46168</v>
      </c>
      <c r="I1" s="438" t="s">
        <v>1</v>
      </c>
      <c r="J1" t="s">
        <v>87</v>
      </c>
      <c r="K1" s="208" t="s">
        <v>88</v>
      </c>
      <c r="L1" t="s">
        <v>89</v>
      </c>
      <c r="M1" t="s">
        <v>90</v>
      </c>
      <c r="N1" s="150" t="s">
        <v>91</v>
      </c>
      <c r="O1" s="439"/>
    </row>
    <row r="2" spans="1:16" ht="27">
      <c r="A2" s="204" t="s">
        <v>92</v>
      </c>
      <c r="B2" s="204" t="s">
        <v>74</v>
      </c>
      <c r="C2" s="204" t="s">
        <v>85</v>
      </c>
      <c r="D2" s="204" t="s">
        <v>86</v>
      </c>
      <c r="E2" s="204" t="s">
        <v>93</v>
      </c>
      <c r="F2" s="204" t="s">
        <v>9</v>
      </c>
      <c r="G2" s="205" t="s">
        <v>94</v>
      </c>
      <c r="H2" s="206" t="s">
        <v>95</v>
      </c>
      <c r="I2" s="206" t="s">
        <v>96</v>
      </c>
      <c r="J2" s="207" t="s">
        <v>97</v>
      </c>
      <c r="K2" s="204" t="s">
        <v>98</v>
      </c>
      <c r="L2" s="204" t="s">
        <v>99</v>
      </c>
      <c r="M2" s="204" t="s">
        <v>100</v>
      </c>
      <c r="N2" s="204" t="s">
        <v>101</v>
      </c>
      <c r="O2" s="207" t="s">
        <v>102</v>
      </c>
      <c r="P2" s="204" t="s">
        <v>103</v>
      </c>
    </row>
    <row r="3" spans="1:16" ht="24">
      <c r="A3" s="170" t="str">
        <f ca="1">IF(AND($D$1&gt;=C3,$D$1&lt;=D3),"CurrentSprint","NA")</f>
        <v>NA</v>
      </c>
      <c r="B3" s="647" t="s">
        <v>104</v>
      </c>
      <c r="C3" s="648">
        <v>45300</v>
      </c>
      <c r="D3" s="648">
        <v>45314</v>
      </c>
      <c r="E3" s="649">
        <v>25</v>
      </c>
      <c r="F3" s="281">
        <v>22</v>
      </c>
      <c r="G3" s="266"/>
      <c r="H3" s="267"/>
      <c r="I3" s="267"/>
      <c r="J3" s="209" t="s">
        <v>105</v>
      </c>
      <c r="K3" s="16" t="s">
        <v>106</v>
      </c>
      <c r="L3" s="16"/>
      <c r="M3" s="16"/>
      <c r="N3" s="170"/>
      <c r="O3" s="771"/>
      <c r="P3" s="203"/>
    </row>
    <row r="4" spans="1:16" ht="24">
      <c r="A4" s="170" t="str">
        <f t="shared" ref="A4:A24" ca="1" si="0">IF(AND($D$1&gt;=C4,$D$1&lt;=D4),"CurrentSprint","NA")</f>
        <v>NA</v>
      </c>
      <c r="B4" s="650" t="s">
        <v>107</v>
      </c>
      <c r="C4" s="651">
        <v>45315</v>
      </c>
      <c r="D4" s="651">
        <v>45328</v>
      </c>
      <c r="E4" s="652">
        <v>26</v>
      </c>
      <c r="F4" s="282">
        <v>21</v>
      </c>
      <c r="G4" s="265"/>
      <c r="H4" s="265"/>
      <c r="I4" s="265"/>
      <c r="J4" s="210" t="s">
        <v>108</v>
      </c>
      <c r="K4" s="16" t="s">
        <v>106</v>
      </c>
      <c r="L4" s="16"/>
      <c r="M4" s="16"/>
      <c r="N4" s="170"/>
      <c r="O4" s="771"/>
      <c r="P4" s="203"/>
    </row>
    <row r="5" spans="1:16" ht="24">
      <c r="A5" s="170" t="str">
        <f t="shared" ca="1" si="0"/>
        <v>NA</v>
      </c>
      <c r="B5" s="650" t="s">
        <v>109</v>
      </c>
      <c r="C5" s="651">
        <v>45329</v>
      </c>
      <c r="D5" s="651">
        <v>45342</v>
      </c>
      <c r="E5" s="652">
        <v>16</v>
      </c>
      <c r="F5" s="282">
        <v>16</v>
      </c>
      <c r="G5" s="265"/>
      <c r="H5" s="265"/>
      <c r="I5" s="265"/>
      <c r="J5" s="209" t="s">
        <v>105</v>
      </c>
      <c r="K5" s="16" t="s">
        <v>106</v>
      </c>
      <c r="L5" s="16"/>
      <c r="M5" s="16"/>
      <c r="N5" s="170"/>
      <c r="O5" s="771"/>
      <c r="P5" s="203"/>
    </row>
    <row r="6" spans="1:16" ht="24">
      <c r="A6" s="170" t="str">
        <f t="shared" ca="1" si="0"/>
        <v>NA</v>
      </c>
      <c r="B6" s="653" t="s">
        <v>110</v>
      </c>
      <c r="C6" s="365">
        <v>45343</v>
      </c>
      <c r="D6" s="365">
        <v>45356</v>
      </c>
      <c r="E6" s="403">
        <v>23</v>
      </c>
      <c r="F6" s="239">
        <v>16</v>
      </c>
      <c r="G6" s="216"/>
      <c r="H6" s="216"/>
      <c r="I6" s="216"/>
      <c r="J6" s="213" t="s">
        <v>111</v>
      </c>
      <c r="K6" s="16" t="s">
        <v>106</v>
      </c>
      <c r="L6" s="16"/>
      <c r="M6" s="16"/>
      <c r="N6" s="170"/>
      <c r="O6" s="771"/>
      <c r="P6" s="203"/>
    </row>
    <row r="7" spans="1:16" ht="24">
      <c r="A7" s="170" t="str">
        <f t="shared" ca="1" si="0"/>
        <v>NA</v>
      </c>
      <c r="B7" s="653" t="s">
        <v>112</v>
      </c>
      <c r="C7" s="365">
        <v>45357</v>
      </c>
      <c r="D7" s="365">
        <v>45370</v>
      </c>
      <c r="E7" s="403">
        <v>20</v>
      </c>
      <c r="F7" s="239">
        <v>26</v>
      </c>
      <c r="G7" s="212"/>
      <c r="H7" s="212"/>
      <c r="I7" s="212"/>
      <c r="J7" s="214" t="s">
        <v>113</v>
      </c>
      <c r="K7" s="16" t="s">
        <v>106</v>
      </c>
      <c r="L7" s="16"/>
      <c r="M7" s="16"/>
      <c r="N7" s="170"/>
      <c r="O7" s="771"/>
      <c r="P7" s="203"/>
    </row>
    <row r="8" spans="1:16" ht="24">
      <c r="A8" s="170" t="str">
        <f t="shared" ca="1" si="0"/>
        <v>NA</v>
      </c>
      <c r="B8" s="653" t="s">
        <v>114</v>
      </c>
      <c r="C8" s="365">
        <v>45371</v>
      </c>
      <c r="D8" s="365">
        <v>45384</v>
      </c>
      <c r="E8" s="403">
        <v>22</v>
      </c>
      <c r="F8" s="239">
        <v>17</v>
      </c>
      <c r="G8" s="212"/>
      <c r="H8" s="212"/>
      <c r="I8" s="212"/>
      <c r="J8" s="214" t="s">
        <v>115</v>
      </c>
      <c r="K8" s="16" t="s">
        <v>106</v>
      </c>
      <c r="L8" s="16"/>
      <c r="M8" s="16"/>
      <c r="N8" s="170"/>
      <c r="O8" s="771"/>
      <c r="P8" s="203"/>
    </row>
    <row r="9" spans="1:16" ht="24">
      <c r="A9" s="170" t="str">
        <f t="shared" ca="1" si="0"/>
        <v>NA</v>
      </c>
      <c r="B9" s="653" t="s">
        <v>116</v>
      </c>
      <c r="C9" s="365">
        <v>45385</v>
      </c>
      <c r="D9" s="365">
        <v>45398</v>
      </c>
      <c r="E9" s="403">
        <v>21</v>
      </c>
      <c r="F9" s="239">
        <v>27</v>
      </c>
      <c r="G9" s="215"/>
      <c r="H9" s="216"/>
      <c r="I9" s="216"/>
      <c r="J9" s="217" t="s">
        <v>117</v>
      </c>
      <c r="K9" s="16" t="s">
        <v>106</v>
      </c>
      <c r="L9" s="16"/>
      <c r="M9" s="16"/>
      <c r="N9" s="170"/>
      <c r="O9" s="771"/>
      <c r="P9" s="203"/>
    </row>
    <row r="10" spans="1:16" ht="24">
      <c r="A10" s="170" t="str">
        <f t="shared" ca="1" si="0"/>
        <v>NA</v>
      </c>
      <c r="B10" s="653" t="s">
        <v>118</v>
      </c>
      <c r="C10" s="365">
        <v>45399</v>
      </c>
      <c r="D10" s="365">
        <v>45412</v>
      </c>
      <c r="E10" s="403">
        <v>18</v>
      </c>
      <c r="F10" s="239">
        <v>18</v>
      </c>
      <c r="G10" s="215"/>
      <c r="H10" s="212"/>
      <c r="I10" s="212"/>
      <c r="J10" s="214" t="s">
        <v>119</v>
      </c>
      <c r="K10" s="16" t="s">
        <v>106</v>
      </c>
      <c r="L10" s="16"/>
      <c r="M10" s="16"/>
      <c r="N10" s="170"/>
      <c r="O10" s="771"/>
      <c r="P10" s="203"/>
    </row>
    <row r="11" spans="1:16" ht="24">
      <c r="A11" s="170" t="str">
        <f t="shared" ca="1" si="0"/>
        <v>NA</v>
      </c>
      <c r="B11" s="653" t="s">
        <v>120</v>
      </c>
      <c r="C11" s="365">
        <v>45413</v>
      </c>
      <c r="D11" s="365">
        <v>45426</v>
      </c>
      <c r="E11" s="403">
        <v>36</v>
      </c>
      <c r="F11" s="239">
        <v>36</v>
      </c>
      <c r="G11" s="218"/>
      <c r="H11" s="219"/>
      <c r="I11" s="219"/>
      <c r="J11" s="214" t="s">
        <v>105</v>
      </c>
      <c r="K11" s="16" t="s">
        <v>106</v>
      </c>
      <c r="L11" s="16"/>
      <c r="M11" s="16"/>
      <c r="N11" s="170"/>
      <c r="O11" s="771"/>
      <c r="P11" s="203"/>
    </row>
    <row r="12" spans="1:16" ht="24">
      <c r="A12" s="170" t="str">
        <f t="shared" ca="1" si="0"/>
        <v>NA</v>
      </c>
      <c r="B12" s="653" t="s">
        <v>121</v>
      </c>
      <c r="C12" s="365">
        <v>45427</v>
      </c>
      <c r="D12" s="365">
        <v>45440</v>
      </c>
      <c r="E12" s="403">
        <v>30</v>
      </c>
      <c r="F12" s="239">
        <v>30</v>
      </c>
      <c r="G12" s="218"/>
      <c r="H12" s="219"/>
      <c r="I12" s="219"/>
      <c r="J12" s="214" t="s">
        <v>105</v>
      </c>
      <c r="K12" s="16" t="s">
        <v>106</v>
      </c>
      <c r="L12" s="16"/>
      <c r="M12" s="16"/>
      <c r="N12" s="170"/>
      <c r="O12" s="771"/>
      <c r="P12" s="203"/>
    </row>
    <row r="13" spans="1:16" ht="24">
      <c r="A13" s="170" t="str">
        <f t="shared" ca="1" si="0"/>
        <v>NA</v>
      </c>
      <c r="B13" s="653" t="s">
        <v>122</v>
      </c>
      <c r="C13" s="365">
        <v>45441</v>
      </c>
      <c r="D13" s="365">
        <v>45454</v>
      </c>
      <c r="E13" s="403">
        <v>14</v>
      </c>
      <c r="F13" s="239">
        <v>14</v>
      </c>
      <c r="G13" s="218"/>
      <c r="H13" s="219"/>
      <c r="I13" s="219"/>
      <c r="J13" s="214" t="s">
        <v>123</v>
      </c>
      <c r="K13" s="16" t="s">
        <v>106</v>
      </c>
      <c r="L13" s="16"/>
      <c r="M13" s="16"/>
      <c r="N13" s="170"/>
      <c r="O13" s="771"/>
      <c r="P13" s="203"/>
    </row>
    <row r="14" spans="1:16" ht="24">
      <c r="A14" s="170" t="str">
        <f t="shared" ca="1" si="0"/>
        <v>NA</v>
      </c>
      <c r="B14" s="653" t="s">
        <v>124</v>
      </c>
      <c r="C14" s="365">
        <v>45455</v>
      </c>
      <c r="D14" s="365">
        <v>45468</v>
      </c>
      <c r="E14" s="403">
        <v>18</v>
      </c>
      <c r="F14" s="239">
        <v>18</v>
      </c>
      <c r="G14" s="218"/>
      <c r="H14" s="219"/>
      <c r="I14" s="219"/>
      <c r="J14" s="214" t="s">
        <v>125</v>
      </c>
      <c r="K14" s="16" t="s">
        <v>106</v>
      </c>
      <c r="L14" s="16"/>
      <c r="M14" s="16"/>
      <c r="N14" s="170"/>
      <c r="O14" s="771"/>
      <c r="P14" s="203"/>
    </row>
    <row r="15" spans="1:16" ht="24">
      <c r="A15" s="170" t="str">
        <f t="shared" ca="1" si="0"/>
        <v>NA</v>
      </c>
      <c r="B15" s="653" t="s">
        <v>126</v>
      </c>
      <c r="C15" s="365">
        <v>45469</v>
      </c>
      <c r="D15" s="365">
        <v>45496</v>
      </c>
      <c r="E15" s="403">
        <v>31</v>
      </c>
      <c r="F15" s="239">
        <v>31</v>
      </c>
      <c r="G15" s="218"/>
      <c r="H15" s="219"/>
      <c r="I15" s="219"/>
      <c r="J15" s="214" t="s">
        <v>125</v>
      </c>
      <c r="K15" s="16" t="s">
        <v>106</v>
      </c>
      <c r="L15" s="16"/>
      <c r="M15" s="16"/>
      <c r="N15" s="170"/>
      <c r="O15" s="771"/>
      <c r="P15" s="203"/>
    </row>
    <row r="16" spans="1:16" ht="24">
      <c r="A16" s="170" t="str">
        <f t="shared" ca="1" si="0"/>
        <v>NA</v>
      </c>
      <c r="B16" s="653" t="s">
        <v>127</v>
      </c>
      <c r="C16" s="365">
        <v>45497</v>
      </c>
      <c r="D16" s="365">
        <v>45510</v>
      </c>
      <c r="E16" s="403">
        <v>25</v>
      </c>
      <c r="F16" s="239">
        <v>25</v>
      </c>
      <c r="G16" s="218"/>
      <c r="H16" s="220"/>
      <c r="I16" s="220"/>
      <c r="J16" s="217" t="s">
        <v>128</v>
      </c>
      <c r="K16" s="16" t="s">
        <v>106</v>
      </c>
      <c r="L16" s="16"/>
      <c r="M16" s="16"/>
      <c r="N16" s="170"/>
      <c r="O16" s="771"/>
      <c r="P16" s="203"/>
    </row>
    <row r="17" spans="1:16" ht="24">
      <c r="A17" s="170" t="str">
        <f t="shared" ca="1" si="0"/>
        <v>NA</v>
      </c>
      <c r="B17" s="653" t="s">
        <v>129</v>
      </c>
      <c r="C17" s="365">
        <v>45511</v>
      </c>
      <c r="D17" s="365">
        <v>45524</v>
      </c>
      <c r="E17" s="403">
        <v>19</v>
      </c>
      <c r="F17" s="239">
        <v>24</v>
      </c>
      <c r="G17" s="218"/>
      <c r="H17" s="220"/>
      <c r="I17" s="220"/>
      <c r="J17" s="217" t="s">
        <v>130</v>
      </c>
      <c r="K17" s="16" t="s">
        <v>106</v>
      </c>
      <c r="L17" s="16"/>
      <c r="M17" s="16"/>
      <c r="N17" s="170"/>
      <c r="O17" s="771"/>
      <c r="P17" s="203"/>
    </row>
    <row r="18" spans="1:16" ht="72">
      <c r="A18" s="170" t="str">
        <f t="shared" ca="1" si="0"/>
        <v>NA</v>
      </c>
      <c r="B18" s="653" t="s">
        <v>131</v>
      </c>
      <c r="C18" s="365">
        <v>45525</v>
      </c>
      <c r="D18" s="365">
        <v>45538</v>
      </c>
      <c r="E18" s="403">
        <v>17</v>
      </c>
      <c r="F18" s="239">
        <v>17</v>
      </c>
      <c r="G18" s="218"/>
      <c r="H18" s="220"/>
      <c r="I18" s="220"/>
      <c r="J18" s="221" t="s">
        <v>132</v>
      </c>
      <c r="K18" s="16" t="s">
        <v>106</v>
      </c>
      <c r="L18" s="16"/>
      <c r="M18" s="16"/>
      <c r="N18" s="170" t="s">
        <v>9</v>
      </c>
      <c r="O18" s="771"/>
      <c r="P18" s="203"/>
    </row>
    <row r="19" spans="1:16" ht="48">
      <c r="A19" s="170" t="str">
        <f t="shared" ca="1" si="0"/>
        <v>NA</v>
      </c>
      <c r="B19" s="653" t="s">
        <v>133</v>
      </c>
      <c r="C19" s="365">
        <v>45539</v>
      </c>
      <c r="D19" s="365">
        <v>45552</v>
      </c>
      <c r="E19" s="403">
        <v>23</v>
      </c>
      <c r="F19" s="239">
        <v>37</v>
      </c>
      <c r="G19" s="218" t="s">
        <v>134</v>
      </c>
      <c r="H19" s="220"/>
      <c r="I19" s="220"/>
      <c r="J19" s="221" t="s">
        <v>135</v>
      </c>
      <c r="K19" s="16" t="s">
        <v>106</v>
      </c>
      <c r="L19" s="16"/>
      <c r="M19" s="16"/>
      <c r="N19" s="170" t="s">
        <v>9</v>
      </c>
      <c r="O19" s="771"/>
      <c r="P19" s="203"/>
    </row>
    <row r="20" spans="1:16" ht="48">
      <c r="A20" s="170" t="str">
        <f t="shared" ca="1" si="0"/>
        <v>NA</v>
      </c>
      <c r="B20" s="653" t="s">
        <v>136</v>
      </c>
      <c r="C20" s="365">
        <v>45553</v>
      </c>
      <c r="D20" s="365">
        <v>45566</v>
      </c>
      <c r="E20" s="403">
        <v>8</v>
      </c>
      <c r="F20" s="239">
        <v>20</v>
      </c>
      <c r="G20" s="218"/>
      <c r="H20" s="220"/>
      <c r="I20" s="220"/>
      <c r="J20" s="221" t="s">
        <v>137</v>
      </c>
      <c r="K20" s="16" t="s">
        <v>106</v>
      </c>
      <c r="L20" s="16"/>
      <c r="M20" s="16"/>
      <c r="N20" s="170" t="s">
        <v>9</v>
      </c>
      <c r="O20" s="771"/>
      <c r="P20" s="203"/>
    </row>
    <row r="21" spans="1:16" ht="48">
      <c r="A21" s="170" t="str">
        <f t="shared" ca="1" si="0"/>
        <v>NA</v>
      </c>
      <c r="B21" s="653" t="s">
        <v>138</v>
      </c>
      <c r="C21" s="365">
        <v>45567</v>
      </c>
      <c r="D21" s="365">
        <v>45580</v>
      </c>
      <c r="E21" s="403">
        <v>18</v>
      </c>
      <c r="F21" s="239">
        <v>15</v>
      </c>
      <c r="G21" s="218"/>
      <c r="H21" s="220"/>
      <c r="I21" s="220"/>
      <c r="J21" s="221" t="s">
        <v>139</v>
      </c>
      <c r="K21" s="16" t="s">
        <v>106</v>
      </c>
      <c r="L21" s="16"/>
      <c r="M21" s="16"/>
      <c r="N21" s="170" t="s">
        <v>9</v>
      </c>
      <c r="O21" s="771"/>
      <c r="P21" s="203"/>
    </row>
    <row r="22" spans="1:16" ht="48">
      <c r="A22" s="170" t="str">
        <f t="shared" ca="1" si="0"/>
        <v>NA</v>
      </c>
      <c r="B22" s="653" t="s">
        <v>140</v>
      </c>
      <c r="C22" s="365">
        <v>45581</v>
      </c>
      <c r="D22" s="365">
        <v>45594</v>
      </c>
      <c r="E22" s="403">
        <v>25</v>
      </c>
      <c r="F22" s="239">
        <v>30</v>
      </c>
      <c r="G22" s="218"/>
      <c r="H22" s="220"/>
      <c r="I22" s="220"/>
      <c r="J22" s="221" t="s">
        <v>141</v>
      </c>
      <c r="K22" s="134" t="s">
        <v>142</v>
      </c>
      <c r="L22" s="134"/>
      <c r="M22" s="134"/>
      <c r="N22" s="170" t="s">
        <v>9</v>
      </c>
      <c r="O22" s="771"/>
      <c r="P22" s="203"/>
    </row>
    <row r="23" spans="1:16" ht="96">
      <c r="A23" s="170" t="str">
        <f t="shared" ca="1" si="0"/>
        <v>NA</v>
      </c>
      <c r="B23" s="653" t="s">
        <v>143</v>
      </c>
      <c r="C23" s="365">
        <v>45595</v>
      </c>
      <c r="D23" s="365">
        <v>45608</v>
      </c>
      <c r="E23" s="403">
        <v>30</v>
      </c>
      <c r="F23" s="239">
        <v>30</v>
      </c>
      <c r="G23" s="218" t="s">
        <v>144</v>
      </c>
      <c r="H23" s="220"/>
      <c r="I23" s="242" t="s">
        <v>145</v>
      </c>
      <c r="J23" s="221" t="s">
        <v>146</v>
      </c>
      <c r="K23" s="16" t="s">
        <v>106</v>
      </c>
      <c r="L23" s="16"/>
      <c r="M23" s="16"/>
      <c r="N23" s="170" t="s">
        <v>9</v>
      </c>
      <c r="O23" s="771"/>
      <c r="P23" s="203"/>
    </row>
    <row r="24" spans="1:16" ht="118.5">
      <c r="A24" s="170" t="s">
        <v>147</v>
      </c>
      <c r="B24" s="653" t="s">
        <v>148</v>
      </c>
      <c r="C24" s="365">
        <v>45609</v>
      </c>
      <c r="D24" s="365">
        <v>45636</v>
      </c>
      <c r="E24" s="403">
        <v>25</v>
      </c>
      <c r="F24" s="239">
        <v>20</v>
      </c>
      <c r="G24" s="218"/>
      <c r="H24" s="220"/>
      <c r="I24" s="268" t="s">
        <v>149</v>
      </c>
      <c r="J24" s="221" t="s">
        <v>150</v>
      </c>
      <c r="K24" s="16" t="s">
        <v>151</v>
      </c>
      <c r="L24" s="16"/>
      <c r="M24" s="16"/>
      <c r="N24" s="170" t="s">
        <v>9</v>
      </c>
      <c r="O24" s="771"/>
      <c r="P24" s="203"/>
    </row>
    <row r="25" spans="1:16" ht="118.5">
      <c r="A25" s="170" t="str">
        <f ca="1">IF(AND($D$1&gt;=C25,$D$1&lt;=D25),"CurrentSprint","NA")</f>
        <v>NA</v>
      </c>
      <c r="B25" s="653" t="s">
        <v>152</v>
      </c>
      <c r="C25" s="365">
        <v>45637</v>
      </c>
      <c r="D25" s="365">
        <v>45664</v>
      </c>
      <c r="E25" s="403">
        <v>25</v>
      </c>
      <c r="F25" s="239">
        <v>25</v>
      </c>
      <c r="G25" s="218"/>
      <c r="H25" s="220"/>
      <c r="I25" s="298" t="s">
        <v>153</v>
      </c>
      <c r="J25" s="299" t="s">
        <v>154</v>
      </c>
      <c r="K25" s="300" t="s">
        <v>155</v>
      </c>
      <c r="L25" s="300"/>
      <c r="M25" s="300"/>
      <c r="N25" s="170" t="s">
        <v>9</v>
      </c>
      <c r="O25" s="771"/>
      <c r="P25" s="203"/>
    </row>
    <row r="26" spans="1:16" ht="84">
      <c r="A26" s="170" t="str">
        <f ca="1">IF(AND($D$1&gt;=C26,$D$1&lt;=D26),"CurrentSprint","NA")</f>
        <v>NA</v>
      </c>
      <c r="B26" s="653" t="s">
        <v>156</v>
      </c>
      <c r="C26" s="365">
        <v>45665</v>
      </c>
      <c r="D26" s="365">
        <v>45678</v>
      </c>
      <c r="E26" s="403">
        <v>20</v>
      </c>
      <c r="F26" s="239">
        <v>20</v>
      </c>
      <c r="G26" s="218"/>
      <c r="H26" s="220"/>
      <c r="I26" s="298" t="s">
        <v>157</v>
      </c>
      <c r="J26" s="221" t="s">
        <v>158</v>
      </c>
      <c r="K26" s="16" t="s">
        <v>159</v>
      </c>
      <c r="L26" s="16"/>
      <c r="M26" s="16"/>
      <c r="N26" s="170" t="s">
        <v>9</v>
      </c>
      <c r="O26" s="771"/>
      <c r="P26" s="203"/>
    </row>
    <row r="27" spans="1:16" ht="84">
      <c r="A27" s="170" t="str">
        <f ca="1">IF(AND($D$1&gt;=C27,$D$1&lt;=D27),"CurrentSprint","NA")</f>
        <v>NA</v>
      </c>
      <c r="B27" s="653" t="s">
        <v>160</v>
      </c>
      <c r="C27" s="365">
        <v>45679</v>
      </c>
      <c r="D27" s="365">
        <v>45692</v>
      </c>
      <c r="E27" s="403">
        <v>15</v>
      </c>
      <c r="F27" s="239">
        <v>47.25</v>
      </c>
      <c r="G27" s="218"/>
      <c r="H27" s="220"/>
      <c r="I27" s="268" t="s">
        <v>161</v>
      </c>
      <c r="J27" s="221" t="s">
        <v>162</v>
      </c>
      <c r="K27" s="134" t="s">
        <v>163</v>
      </c>
      <c r="L27" s="134"/>
      <c r="M27" s="134"/>
      <c r="N27" s="170" t="s">
        <v>9</v>
      </c>
      <c r="O27" s="771"/>
      <c r="P27" s="203"/>
    </row>
    <row r="28" spans="1:16" ht="72">
      <c r="A28" s="431" t="str">
        <f ca="1">IF(AND($D$1&gt;=C28,$D$1&lt;=D28),"CurrentSprint","NA")</f>
        <v>NA</v>
      </c>
      <c r="B28" s="654" t="s">
        <v>164</v>
      </c>
      <c r="C28" s="655">
        <v>45693</v>
      </c>
      <c r="D28" s="655">
        <v>45706</v>
      </c>
      <c r="E28" s="510">
        <v>16</v>
      </c>
      <c r="F28" s="313">
        <v>17</v>
      </c>
      <c r="G28" s="432"/>
      <c r="H28" s="625"/>
      <c r="I28" s="433" t="s">
        <v>165</v>
      </c>
      <c r="J28" s="434" t="s">
        <v>166</v>
      </c>
      <c r="K28" s="435" t="s">
        <v>167</v>
      </c>
      <c r="L28" s="435"/>
      <c r="M28" s="435"/>
      <c r="N28" s="170" t="s">
        <v>9</v>
      </c>
      <c r="O28" s="772"/>
      <c r="P28" s="203"/>
    </row>
    <row r="29" spans="1:16" ht="72">
      <c r="A29" s="431" t="str">
        <f ca="1">IF(AND($D$1&gt;=C29,$D$1&lt;=D29),"CurrentSprint","NA")</f>
        <v>NA</v>
      </c>
      <c r="B29" s="656" t="s">
        <v>168</v>
      </c>
      <c r="C29" s="655">
        <v>45707</v>
      </c>
      <c r="D29" s="655">
        <v>45720</v>
      </c>
      <c r="E29" s="657">
        <v>13</v>
      </c>
      <c r="F29" s="312">
        <v>26</v>
      </c>
      <c r="G29" s="462"/>
      <c r="H29" s="462"/>
      <c r="I29" s="463" t="s">
        <v>169</v>
      </c>
      <c r="J29" s="435" t="s">
        <v>170</v>
      </c>
      <c r="K29" s="435" t="s">
        <v>171</v>
      </c>
      <c r="L29" s="435"/>
      <c r="M29" s="435"/>
      <c r="N29" s="431" t="s">
        <v>9</v>
      </c>
      <c r="O29" s="773"/>
      <c r="P29" s="203"/>
    </row>
    <row r="30" spans="1:16" s="440" customFormat="1" ht="130.5">
      <c r="A30" s="431" t="str">
        <f ca="1">IF(AND($D$1&gt;=C30,$D$1&lt;=D30),"CurrentSprint","NA")</f>
        <v>NA</v>
      </c>
      <c r="B30" s="658" t="s">
        <v>172</v>
      </c>
      <c r="C30" s="655">
        <v>45721</v>
      </c>
      <c r="D30" s="655">
        <v>45734</v>
      </c>
      <c r="E30" s="405">
        <v>21</v>
      </c>
      <c r="F30" s="312">
        <v>38</v>
      </c>
      <c r="G30" s="462"/>
      <c r="H30" s="626"/>
      <c r="I30" s="532" t="s">
        <v>173</v>
      </c>
      <c r="J30" s="435" t="s">
        <v>174</v>
      </c>
      <c r="K30" s="435" t="s">
        <v>175</v>
      </c>
      <c r="L30" s="741"/>
      <c r="M30" s="741"/>
      <c r="N30" s="507" t="s">
        <v>9</v>
      </c>
      <c r="O30" s="754"/>
      <c r="P30" s="203"/>
    </row>
    <row r="31" spans="1:16" ht="96">
      <c r="A31" s="170" t="str">
        <f ca="1">IF(AND($D$1&gt;=C31,$D$1&lt;=D31),"CurrentSprint","NA")</f>
        <v>NA</v>
      </c>
      <c r="B31" s="469" t="s">
        <v>176</v>
      </c>
      <c r="C31" s="365">
        <v>45735</v>
      </c>
      <c r="D31" s="365">
        <v>45748</v>
      </c>
      <c r="E31" s="401">
        <v>32</v>
      </c>
      <c r="F31" s="237">
        <v>50</v>
      </c>
      <c r="G31" s="430"/>
      <c r="I31" s="533" t="s">
        <v>177</v>
      </c>
      <c r="J31" s="513" t="s">
        <v>178</v>
      </c>
      <c r="K31" s="517" t="s">
        <v>179</v>
      </c>
      <c r="L31" s="517"/>
      <c r="M31" s="517"/>
      <c r="N31" s="516" t="s">
        <v>9</v>
      </c>
      <c r="O31" s="774"/>
      <c r="P31" s="203"/>
    </row>
    <row r="32" spans="1:16" ht="84">
      <c r="A32" s="518" t="str">
        <f ca="1">IF(AND($D$1&gt;=C32,$D$1&lt;=D32),"CurrentSprint","NA")</f>
        <v>NA</v>
      </c>
      <c r="B32" s="659" t="s">
        <v>180</v>
      </c>
      <c r="C32" s="660">
        <v>45749</v>
      </c>
      <c r="D32" s="660">
        <v>45762</v>
      </c>
      <c r="E32" s="661">
        <v>37</v>
      </c>
      <c r="F32" s="296">
        <v>34</v>
      </c>
      <c r="G32" s="534"/>
      <c r="H32" s="534"/>
      <c r="I32" s="515" t="s">
        <v>181</v>
      </c>
      <c r="J32" s="514" t="s">
        <v>182</v>
      </c>
      <c r="K32" s="514" t="s">
        <v>183</v>
      </c>
      <c r="L32" s="733"/>
      <c r="M32" s="733"/>
      <c r="N32" s="516" t="s">
        <v>9</v>
      </c>
      <c r="O32" s="768"/>
      <c r="P32" s="203"/>
    </row>
    <row r="33" spans="1:17" ht="154.5">
      <c r="A33" s="431" t="str">
        <f ca="1">IF(AND($D$1&gt;=C33,$D$1&lt;=D33),"CurrentSprint","NA")</f>
        <v>NA</v>
      </c>
      <c r="B33" s="658" t="s">
        <v>184</v>
      </c>
      <c r="C33" s="655">
        <v>45763</v>
      </c>
      <c r="D33" s="655">
        <v>45776</v>
      </c>
      <c r="E33" s="405">
        <v>35</v>
      </c>
      <c r="F33" s="312">
        <v>32</v>
      </c>
      <c r="G33" s="462"/>
      <c r="H33" s="627"/>
      <c r="I33" s="544" t="s">
        <v>185</v>
      </c>
      <c r="J33" s="545" t="s">
        <v>186</v>
      </c>
      <c r="K33" s="545" t="s">
        <v>187</v>
      </c>
      <c r="L33" s="733"/>
      <c r="M33" s="733"/>
      <c r="N33" s="546" t="s">
        <v>9</v>
      </c>
      <c r="O33" s="775"/>
      <c r="P33" s="203"/>
    </row>
    <row r="34" spans="1:17" s="440" customFormat="1" ht="130.5">
      <c r="A34" s="170" t="str">
        <f ca="1">IF(AND($D$1&gt;=C34,$D$1&lt;=D34),"CurrentSprint","NA")</f>
        <v>NA</v>
      </c>
      <c r="B34" s="469" t="s">
        <v>188</v>
      </c>
      <c r="C34" s="365">
        <v>45777</v>
      </c>
      <c r="D34" s="365">
        <v>45790</v>
      </c>
      <c r="E34" s="662">
        <v>24</v>
      </c>
      <c r="F34" s="237">
        <v>31</v>
      </c>
      <c r="G34" s="570" t="s">
        <v>189</v>
      </c>
      <c r="H34" s="628"/>
      <c r="I34" s="547" t="s">
        <v>190</v>
      </c>
      <c r="J34" s="134" t="s">
        <v>191</v>
      </c>
      <c r="K34" s="617" t="s">
        <v>192</v>
      </c>
      <c r="L34" s="617"/>
      <c r="M34" s="617"/>
      <c r="N34" s="170" t="s">
        <v>9</v>
      </c>
      <c r="P34" s="203"/>
    </row>
    <row r="35" spans="1:17" ht="60">
      <c r="A35" s="170" t="str">
        <f ca="1">IF(AND($D$1&gt;=C35,$D$1&lt;=D35),"CurrentSprint","NA")</f>
        <v>NA</v>
      </c>
      <c r="B35" s="469" t="s">
        <v>193</v>
      </c>
      <c r="C35" s="365">
        <v>45791</v>
      </c>
      <c r="D35" s="365">
        <v>45804</v>
      </c>
      <c r="E35" s="662">
        <v>15</v>
      </c>
      <c r="F35" s="237">
        <v>21</v>
      </c>
      <c r="G35" s="570"/>
      <c r="H35" s="628"/>
      <c r="I35" s="547" t="s">
        <v>194</v>
      </c>
      <c r="J35" s="134" t="s">
        <v>191</v>
      </c>
      <c r="K35" s="617" t="s">
        <v>195</v>
      </c>
      <c r="L35" s="742"/>
      <c r="M35" s="742"/>
      <c r="N35" s="518" t="s">
        <v>9</v>
      </c>
      <c r="O35" s="440"/>
      <c r="P35" s="203"/>
    </row>
    <row r="36" spans="1:17" ht="72">
      <c r="A36" s="170" t="str">
        <f ca="1">IF(AND($D$1&gt;=C36,$D$1&lt;=D36),"CurrentSprint","NA")</f>
        <v>NA</v>
      </c>
      <c r="B36" s="469" t="s">
        <v>196</v>
      </c>
      <c r="C36" s="365">
        <v>45805</v>
      </c>
      <c r="D36" s="365">
        <v>45818</v>
      </c>
      <c r="E36" s="662">
        <v>27</v>
      </c>
      <c r="F36" s="237">
        <v>28</v>
      </c>
      <c r="G36" s="601"/>
      <c r="H36" s="601"/>
      <c r="I36" s="547" t="s">
        <v>197</v>
      </c>
      <c r="J36" s="134" t="s">
        <v>191</v>
      </c>
      <c r="K36" s="617" t="s">
        <v>198</v>
      </c>
      <c r="L36" s="742"/>
      <c r="M36" s="742"/>
      <c r="N36" s="518" t="s">
        <v>9</v>
      </c>
      <c r="O36" s="440"/>
      <c r="P36" s="203"/>
    </row>
    <row r="37" spans="1:17" ht="84">
      <c r="A37" s="431" t="str">
        <f ca="1">IF(AND($D$1&gt;=C37,$D$1&lt;=D37),"CurrentSprint","NA")</f>
        <v>NA</v>
      </c>
      <c r="B37" s="658" t="s">
        <v>199</v>
      </c>
      <c r="C37" s="655">
        <v>45819</v>
      </c>
      <c r="D37" s="655">
        <v>45832</v>
      </c>
      <c r="E37" s="657">
        <v>17</v>
      </c>
      <c r="F37" s="405">
        <v>11.75</v>
      </c>
      <c r="G37" s="462"/>
      <c r="H37" s="629"/>
      <c r="I37" s="606" t="s">
        <v>200</v>
      </c>
      <c r="J37" s="435" t="s">
        <v>201</v>
      </c>
      <c r="K37" s="616" t="s">
        <v>202</v>
      </c>
      <c r="L37" s="733"/>
      <c r="M37" s="733"/>
      <c r="N37" s="518" t="s">
        <v>9</v>
      </c>
      <c r="O37" s="136"/>
      <c r="P37" s="203"/>
    </row>
    <row r="38" spans="1:17" s="469" customFormat="1" ht="60">
      <c r="A38" s="654" t="str">
        <f ca="1">IF(AND($D$1&gt;=C38,$D$1&lt;=D38),"CurrentSprint","NA")</f>
        <v>NA</v>
      </c>
      <c r="B38" s="658" t="s">
        <v>203</v>
      </c>
      <c r="C38" s="655">
        <v>45833</v>
      </c>
      <c r="D38" s="655">
        <v>45846</v>
      </c>
      <c r="E38" s="401">
        <v>18</v>
      </c>
      <c r="F38" s="401">
        <v>17</v>
      </c>
      <c r="G38" s="667"/>
      <c r="H38" s="673" t="s">
        <v>204</v>
      </c>
      <c r="I38" s="668" t="s">
        <v>205</v>
      </c>
      <c r="J38" s="302" t="s">
        <v>206</v>
      </c>
      <c r="K38" s="669" t="s">
        <v>207</v>
      </c>
      <c r="L38" s="299"/>
      <c r="M38" s="299"/>
      <c r="N38" s="670" t="s">
        <v>9</v>
      </c>
      <c r="O38" s="776"/>
      <c r="Q38" s="671"/>
    </row>
    <row r="39" spans="1:17" s="663" customFormat="1" ht="166.5">
      <c r="A39" s="654" t="str">
        <f ca="1">IF(AND($D$1&gt;=C39,$D$1&lt;=D39),"CurrentSprint","NA")</f>
        <v>NA</v>
      </c>
      <c r="B39" s="658" t="s">
        <v>208</v>
      </c>
      <c r="C39" s="655">
        <v>45847</v>
      </c>
      <c r="D39" s="655">
        <v>45860</v>
      </c>
      <c r="E39" s="405">
        <v>15</v>
      </c>
      <c r="F39" s="405">
        <v>12</v>
      </c>
      <c r="G39" s="673" t="s">
        <v>209</v>
      </c>
      <c r="H39" s="674" t="s">
        <v>210</v>
      </c>
      <c r="I39" s="675" t="s">
        <v>211</v>
      </c>
      <c r="J39" s="676" t="s">
        <v>212</v>
      </c>
      <c r="K39" s="677" t="s">
        <v>213</v>
      </c>
      <c r="L39" s="743"/>
      <c r="M39" s="743"/>
      <c r="N39" s="670" t="s">
        <v>9</v>
      </c>
      <c r="O39" s="656"/>
      <c r="P39" s="469"/>
    </row>
    <row r="40" spans="1:17" s="663" customFormat="1" ht="130.5">
      <c r="A40" s="666" t="str">
        <f ca="1">IF(AND($D$1&gt;=C40,$D$1&lt;=D40),"CurrentSprint","NA")</f>
        <v>NA</v>
      </c>
      <c r="B40" s="542" t="s">
        <v>214</v>
      </c>
      <c r="C40" s="665">
        <v>45861</v>
      </c>
      <c r="D40" s="665">
        <v>45874</v>
      </c>
      <c r="E40" s="543">
        <v>7</v>
      </c>
      <c r="F40" s="679">
        <v>9</v>
      </c>
      <c r="G40" s="680"/>
      <c r="H40" s="681" t="s">
        <v>215</v>
      </c>
      <c r="I40" s="680" t="s">
        <v>216</v>
      </c>
      <c r="J40" s="682" t="s">
        <v>217</v>
      </c>
      <c r="K40" s="683" t="s">
        <v>218</v>
      </c>
      <c r="L40" s="744"/>
      <c r="M40" s="744"/>
      <c r="N40" s="684"/>
      <c r="O40" s="777"/>
      <c r="P40" s="469"/>
    </row>
    <row r="41" spans="1:17" s="658" customFormat="1" ht="130.5">
      <c r="A41" s="666" t="str">
        <f ca="1">IF(AND($D$1&gt;=C41,$D$1&lt;=D41),"CurrentSprint","NA")</f>
        <v>NA</v>
      </c>
      <c r="B41" s="542" t="s">
        <v>219</v>
      </c>
      <c r="C41" s="665">
        <v>45875</v>
      </c>
      <c r="D41" s="665">
        <v>45888</v>
      </c>
      <c r="E41" s="543">
        <v>13</v>
      </c>
      <c r="F41" s="543">
        <v>25</v>
      </c>
      <c r="G41" s="672"/>
      <c r="H41" s="685" t="s">
        <v>220</v>
      </c>
      <c r="I41" s="686" t="s">
        <v>221</v>
      </c>
      <c r="J41" s="682" t="s">
        <v>222</v>
      </c>
      <c r="K41" s="683" t="s">
        <v>223</v>
      </c>
      <c r="L41" s="683"/>
      <c r="M41" s="683"/>
      <c r="N41" s="542"/>
      <c r="O41" s="777"/>
      <c r="P41" s="469"/>
      <c r="Q41" s="678"/>
    </row>
    <row r="42" spans="1:17" s="469" customFormat="1" ht="140.25" customHeight="1">
      <c r="A42" s="666" t="str">
        <f ca="1">IF(AND($D$1&gt;=C42,$D$1&lt;=D42),"CurrentSprint","NA")</f>
        <v>NA</v>
      </c>
      <c r="B42" s="542" t="s">
        <v>224</v>
      </c>
      <c r="C42" s="695">
        <v>45889</v>
      </c>
      <c r="D42" s="695">
        <v>45902</v>
      </c>
      <c r="E42" s="506">
        <v>6</v>
      </c>
      <c r="F42" s="506">
        <v>14</v>
      </c>
      <c r="G42" s="696"/>
      <c r="H42" s="696" t="s">
        <v>225</v>
      </c>
      <c r="I42" s="696" t="s">
        <v>226</v>
      </c>
      <c r="J42" s="689" t="s">
        <v>227</v>
      </c>
      <c r="K42" s="690" t="s">
        <v>228</v>
      </c>
      <c r="L42" s="690"/>
      <c r="M42" s="690"/>
      <c r="N42" s="697"/>
      <c r="O42" s="778"/>
      <c r="Q42" s="671"/>
    </row>
    <row r="43" spans="1:17" ht="138.75" customHeight="1">
      <c r="A43" s="170" t="str">
        <f ca="1">IF(AND($D$1&gt;=C43,$D$1&lt;=D43),"CurrentSprint","NA")</f>
        <v>NA</v>
      </c>
      <c r="B43" s="170" t="s">
        <v>229</v>
      </c>
      <c r="C43" s="365">
        <v>45903</v>
      </c>
      <c r="D43" s="365">
        <v>45930</v>
      </c>
      <c r="E43" s="401">
        <v>30</v>
      </c>
      <c r="F43" s="237">
        <v>40</v>
      </c>
      <c r="G43" s="698"/>
      <c r="H43" s="699" t="s">
        <v>230</v>
      </c>
      <c r="I43" s="698" t="s">
        <v>231</v>
      </c>
      <c r="J43" s="435" t="s">
        <v>232</v>
      </c>
      <c r="K43" s="700" t="s">
        <v>233</v>
      </c>
      <c r="L43" s="700"/>
      <c r="M43" s="700"/>
      <c r="N43" s="464"/>
      <c r="O43" s="773"/>
      <c r="P43" s="203"/>
    </row>
    <row r="44" spans="1:17" ht="166.5" customHeight="1">
      <c r="A44" s="431" t="str">
        <f ca="1">IF(AND($D$1&gt;=C44,$D$1&lt;=D44),"CurrentSprint","NA")</f>
        <v>NA</v>
      </c>
      <c r="B44" s="431" t="s">
        <v>234</v>
      </c>
      <c r="C44" s="655">
        <v>45931</v>
      </c>
      <c r="D44" s="655">
        <v>45944</v>
      </c>
      <c r="E44" s="405">
        <v>24</v>
      </c>
      <c r="F44" s="705">
        <v>24</v>
      </c>
      <c r="G44" s="462"/>
      <c r="H44" s="698" t="s">
        <v>235</v>
      </c>
      <c r="I44" s="698" t="s">
        <v>236</v>
      </c>
      <c r="J44" s="435" t="s">
        <v>237</v>
      </c>
      <c r="K44" s="700" t="s">
        <v>238</v>
      </c>
      <c r="L44" s="700"/>
      <c r="M44" s="700"/>
      <c r="N44" s="464"/>
      <c r="O44" s="773"/>
      <c r="P44" s="203"/>
    </row>
    <row r="45" spans="1:17" s="203" customFormat="1" ht="193.5" customHeight="1">
      <c r="A45" s="431" t="str">
        <f ca="1">IF(AND($D$1&gt;=C45,$D$1&lt;=D45),"CurrentSprint","NA")</f>
        <v>NA</v>
      </c>
      <c r="B45" s="431" t="s">
        <v>239</v>
      </c>
      <c r="C45" s="655">
        <v>45945</v>
      </c>
      <c r="D45" s="655">
        <v>45958</v>
      </c>
      <c r="E45" s="405">
        <v>10</v>
      </c>
      <c r="F45" s="312">
        <v>9</v>
      </c>
      <c r="G45" s="462"/>
      <c r="H45" s="463" t="s">
        <v>240</v>
      </c>
      <c r="I45" s="463" t="s">
        <v>241</v>
      </c>
      <c r="J45" s="435" t="s">
        <v>242</v>
      </c>
      <c r="K45" s="435" t="s">
        <v>243</v>
      </c>
      <c r="L45" s="435"/>
      <c r="M45" s="435"/>
      <c r="N45" s="464"/>
      <c r="O45" s="773"/>
      <c r="Q45" s="607"/>
    </row>
    <row r="46" spans="1:17" ht="260.25" customHeight="1">
      <c r="A46" s="170" t="str">
        <f ca="1">IF(AND($D$1&gt;=C46,$D$1&lt;=D46),"CurrentSprint","NA")</f>
        <v>NA</v>
      </c>
      <c r="B46" s="431" t="s">
        <v>244</v>
      </c>
      <c r="C46" s="655">
        <v>45959</v>
      </c>
      <c r="D46" s="655">
        <v>45972</v>
      </c>
      <c r="E46" s="657">
        <v>7</v>
      </c>
      <c r="F46" s="312">
        <v>15</v>
      </c>
      <c r="G46" s="629"/>
      <c r="H46" s="463" t="s">
        <v>245</v>
      </c>
      <c r="I46" s="716" t="s">
        <v>246</v>
      </c>
      <c r="J46" s="435" t="s">
        <v>247</v>
      </c>
      <c r="K46" s="717" t="s">
        <v>248</v>
      </c>
      <c r="L46" s="717"/>
      <c r="M46" s="717"/>
      <c r="N46" s="464"/>
      <c r="O46" s="773"/>
      <c r="P46" s="203"/>
    </row>
    <row r="47" spans="1:17" ht="250.5">
      <c r="A47" s="507" t="str">
        <f ca="1">IF(AND($D$1&gt;=C47,$D$1&lt;=D47),"CurrentSprint","NA")</f>
        <v>NA</v>
      </c>
      <c r="B47" s="431" t="s">
        <v>249</v>
      </c>
      <c r="C47" s="655">
        <v>45973</v>
      </c>
      <c r="D47" s="655">
        <v>46000</v>
      </c>
      <c r="E47" s="405">
        <v>28</v>
      </c>
      <c r="F47" s="312">
        <v>40</v>
      </c>
      <c r="G47" s="698" t="s">
        <v>250</v>
      </c>
      <c r="H47" s="463" t="s">
        <v>251</v>
      </c>
      <c r="I47" s="698" t="s">
        <v>252</v>
      </c>
      <c r="J47" s="435" t="s">
        <v>253</v>
      </c>
      <c r="K47" s="586" t="s">
        <v>254</v>
      </c>
      <c r="L47" s="586"/>
      <c r="M47" s="586"/>
      <c r="N47" s="464"/>
      <c r="O47" s="773"/>
      <c r="P47" s="203"/>
    </row>
    <row r="48" spans="1:17" s="203" customFormat="1" ht="234.75" customHeight="1">
      <c r="A48" s="170" t="str">
        <f ca="1">IF(AND($D$1&gt;=C48,$D$1&lt;=D48),"CurrentSprint","NA")</f>
        <v>NA</v>
      </c>
      <c r="B48" s="170" t="s">
        <v>255</v>
      </c>
      <c r="C48" s="730">
        <v>46001</v>
      </c>
      <c r="D48" s="365">
        <v>46028</v>
      </c>
      <c r="E48" s="401">
        <v>34</v>
      </c>
      <c r="F48" s="237">
        <v>40</v>
      </c>
      <c r="G48" s="629"/>
      <c r="H48" s="463" t="s">
        <v>256</v>
      </c>
      <c r="I48" s="738" t="s">
        <v>257</v>
      </c>
      <c r="J48" s="435" t="s">
        <v>258</v>
      </c>
      <c r="K48" s="586" t="s">
        <v>259</v>
      </c>
      <c r="L48" s="586"/>
      <c r="M48" s="586"/>
      <c r="N48" s="464"/>
      <c r="O48" s="773"/>
      <c r="Q48" s="607"/>
    </row>
    <row r="49" spans="1:16" ht="178.5">
      <c r="A49" s="170" t="str">
        <f ca="1">IF(AND($D$1&gt;=C49,$D$1&lt;=D49),"CurrentSprint","NA")</f>
        <v>NA</v>
      </c>
      <c r="B49" s="170" t="s">
        <v>260</v>
      </c>
      <c r="C49" s="730">
        <v>46029</v>
      </c>
      <c r="D49" s="365">
        <v>46042</v>
      </c>
      <c r="E49" s="401">
        <v>23</v>
      </c>
      <c r="F49" s="705">
        <v>23</v>
      </c>
      <c r="G49" s="462"/>
      <c r="H49" s="463" t="s">
        <v>261</v>
      </c>
      <c r="I49" s="698" t="s">
        <v>262</v>
      </c>
      <c r="J49" s="435" t="s">
        <v>263</v>
      </c>
      <c r="K49" s="586" t="s">
        <v>264</v>
      </c>
      <c r="L49" s="573"/>
      <c r="M49" s="573"/>
      <c r="N49" s="464" t="s">
        <v>9</v>
      </c>
      <c r="O49" s="773"/>
      <c r="P49" s="203"/>
    </row>
    <row r="50" spans="1:16" ht="202.5">
      <c r="A50" s="170" t="str">
        <f ca="1">IF(AND($D$1&gt;=C50,$D$1&lt;=D50),"CurrentSprint","NA")</f>
        <v>NA</v>
      </c>
      <c r="B50" s="170" t="s">
        <v>265</v>
      </c>
      <c r="C50" s="730">
        <v>46043</v>
      </c>
      <c r="D50" s="365">
        <v>46056</v>
      </c>
      <c r="E50" s="509">
        <v>27</v>
      </c>
      <c r="F50" s="312">
        <v>30</v>
      </c>
      <c r="G50" s="629"/>
      <c r="H50" s="463" t="s">
        <v>266</v>
      </c>
      <c r="I50" s="698" t="s">
        <v>267</v>
      </c>
      <c r="J50" s="435" t="s">
        <v>268</v>
      </c>
      <c r="K50" s="586" t="s">
        <v>269</v>
      </c>
      <c r="L50" s="312">
        <v>4</v>
      </c>
      <c r="M50" s="312">
        <v>6</v>
      </c>
      <c r="N50" s="464" t="s">
        <v>9</v>
      </c>
      <c r="O50" s="773"/>
      <c r="P50" s="203"/>
    </row>
    <row r="51" spans="1:16" ht="219.75" customHeight="1">
      <c r="A51" s="170" t="str">
        <f ca="1">IF(AND($D$1&gt;=C51,$D$1&lt;=D51),"CurrentSprint","NA")</f>
        <v>NA</v>
      </c>
      <c r="B51" s="170" t="s">
        <v>270</v>
      </c>
      <c r="C51" s="730">
        <v>46057</v>
      </c>
      <c r="D51" s="745">
        <v>46070</v>
      </c>
      <c r="E51" s="401">
        <v>25</v>
      </c>
      <c r="F51" s="237">
        <v>36</v>
      </c>
      <c r="G51" s="629"/>
      <c r="H51" s="463" t="s">
        <v>271</v>
      </c>
      <c r="I51" s="751" t="s">
        <v>272</v>
      </c>
      <c r="J51" s="435" t="s">
        <v>273</v>
      </c>
      <c r="K51" s="717" t="s">
        <v>274</v>
      </c>
      <c r="L51" s="464">
        <v>5</v>
      </c>
      <c r="M51" s="464">
        <v>7</v>
      </c>
      <c r="N51" s="464" t="s">
        <v>9</v>
      </c>
      <c r="O51" s="773"/>
      <c r="P51" s="203"/>
    </row>
    <row r="52" spans="1:16" ht="168.75" customHeight="1">
      <c r="A52" s="431" t="str">
        <f ca="1">IF(AND($D$1&gt;=C52,$D$1&lt;=D52),"CurrentSprint","NA")</f>
        <v>NA</v>
      </c>
      <c r="B52" s="431" t="s">
        <v>275</v>
      </c>
      <c r="C52" s="749">
        <v>46071</v>
      </c>
      <c r="D52" s="750">
        <v>46084</v>
      </c>
      <c r="E52" s="405">
        <v>31</v>
      </c>
      <c r="F52" s="705">
        <v>34</v>
      </c>
      <c r="G52" s="463" t="s">
        <v>276</v>
      </c>
      <c r="H52" s="463" t="s">
        <v>277</v>
      </c>
      <c r="I52" s="751" t="s">
        <v>278</v>
      </c>
      <c r="J52" s="435" t="s">
        <v>279</v>
      </c>
      <c r="K52" s="717" t="s">
        <v>280</v>
      </c>
      <c r="L52" s="464">
        <v>2</v>
      </c>
      <c r="M52" s="464">
        <v>3</v>
      </c>
      <c r="N52" s="464" t="s">
        <v>9</v>
      </c>
      <c r="O52" s="773"/>
      <c r="P52" s="203"/>
    </row>
    <row r="53" spans="1:16" ht="240" customHeight="1">
      <c r="A53" s="170" t="str">
        <f ca="1">IF(AND($D$1&gt;=C53,$D$1&lt;=D53),"CurrentSprint","NA")</f>
        <v>NA</v>
      </c>
      <c r="B53" s="170" t="s">
        <v>281</v>
      </c>
      <c r="C53" s="748">
        <v>46085</v>
      </c>
      <c r="D53" s="748">
        <v>46112</v>
      </c>
      <c r="E53" s="401">
        <v>46</v>
      </c>
      <c r="F53" s="237">
        <v>51</v>
      </c>
      <c r="G53" s="758" t="s">
        <v>282</v>
      </c>
      <c r="H53" s="758" t="s">
        <v>283</v>
      </c>
      <c r="I53" s="757" t="s">
        <v>284</v>
      </c>
      <c r="J53" s="134" t="s">
        <v>285</v>
      </c>
      <c r="K53" s="541" t="s">
        <v>286</v>
      </c>
      <c r="L53" s="203">
        <v>7</v>
      </c>
      <c r="M53" s="203">
        <v>7</v>
      </c>
      <c r="N53" s="464" t="s">
        <v>9</v>
      </c>
      <c r="O53" s="754"/>
      <c r="P53" s="203"/>
    </row>
    <row r="54" spans="1:16" ht="263.25" customHeight="1">
      <c r="A54" s="170" t="str">
        <f ca="1">IF(AND($D$1&gt;=C54,$D$1&lt;=D54),"CurrentSprint","NA")</f>
        <v>NA</v>
      </c>
      <c r="B54" s="170" t="s">
        <v>287</v>
      </c>
      <c r="C54" s="748">
        <v>46113</v>
      </c>
      <c r="D54" s="748">
        <v>46126</v>
      </c>
      <c r="E54" s="405">
        <v>7</v>
      </c>
      <c r="F54" s="312">
        <v>9</v>
      </c>
      <c r="G54" s="463" t="s">
        <v>288</v>
      </c>
      <c r="H54" s="463" t="s">
        <v>289</v>
      </c>
      <c r="I54" s="716" t="s">
        <v>290</v>
      </c>
      <c r="J54" s="435" t="s">
        <v>291</v>
      </c>
      <c r="K54" s="717" t="s">
        <v>292</v>
      </c>
      <c r="L54" s="464">
        <v>5</v>
      </c>
      <c r="M54" s="464">
        <v>5</v>
      </c>
      <c r="N54" s="464" t="s">
        <v>9</v>
      </c>
      <c r="O54" s="773"/>
      <c r="P54" s="203"/>
    </row>
    <row r="55" spans="1:16" ht="202.5">
      <c r="A55" s="170" t="str">
        <f ca="1">IF(AND($D$1&gt;=C55,$D$1&lt;=D55),"CurrentSprint","NA")</f>
        <v>NA</v>
      </c>
      <c r="B55" s="170" t="s">
        <v>293</v>
      </c>
      <c r="C55" s="748">
        <v>46127</v>
      </c>
      <c r="D55" s="770">
        <v>46140</v>
      </c>
      <c r="E55" s="405">
        <v>29</v>
      </c>
      <c r="F55" s="705">
        <v>29</v>
      </c>
      <c r="G55" s="531"/>
      <c r="H55" s="463" t="s">
        <v>294</v>
      </c>
      <c r="I55" s="463" t="s">
        <v>295</v>
      </c>
      <c r="J55" s="435" t="s">
        <v>296</v>
      </c>
      <c r="K55" s="463" t="s">
        <v>297</v>
      </c>
      <c r="L55" s="464">
        <v>1</v>
      </c>
      <c r="M55" s="464">
        <v>1</v>
      </c>
      <c r="N55" s="464" t="s">
        <v>9</v>
      </c>
      <c r="O55" s="773"/>
      <c r="P55" s="464">
        <v>140</v>
      </c>
    </row>
    <row r="56" spans="1:16" ht="159" customHeight="1">
      <c r="A56" s="431" t="str">
        <f ca="1">IF(AND($D$1&gt;=C56,$D$1&lt;=D56),"CurrentSprint","NA")</f>
        <v>NA</v>
      </c>
      <c r="B56" s="431" t="s">
        <v>298</v>
      </c>
      <c r="C56" s="785">
        <v>46141</v>
      </c>
      <c r="D56" s="786">
        <v>46154</v>
      </c>
      <c r="E56" s="405">
        <v>21</v>
      </c>
      <c r="F56" s="312">
        <v>23</v>
      </c>
      <c r="G56" s="463" t="s">
        <v>299</v>
      </c>
      <c r="H56" s="463" t="s">
        <v>300</v>
      </c>
      <c r="I56" s="463" t="s">
        <v>301</v>
      </c>
      <c r="J56" s="435" t="s">
        <v>302</v>
      </c>
      <c r="K56" s="463" t="s">
        <v>303</v>
      </c>
      <c r="L56" s="464">
        <v>9</v>
      </c>
      <c r="M56" s="464">
        <v>9</v>
      </c>
      <c r="N56" s="464" t="s">
        <v>9</v>
      </c>
      <c r="O56" s="464"/>
      <c r="P56" s="464"/>
    </row>
    <row r="57" spans="1:16">
      <c r="A57" s="170" t="str">
        <f ca="1">IF(AND($D$1&gt;=C57,$D$1&lt;=D57),"CurrentSprint","NA")</f>
        <v>NA</v>
      </c>
      <c r="B57" s="170" t="s">
        <v>304</v>
      </c>
      <c r="C57" s="748">
        <v>46155</v>
      </c>
      <c r="D57" s="748">
        <v>46168</v>
      </c>
      <c r="E57" s="401"/>
      <c r="F57" s="237"/>
      <c r="G57" s="430"/>
      <c r="H57" s="430"/>
      <c r="I57" s="430"/>
      <c r="J57" s="203"/>
      <c r="K57" s="203"/>
      <c r="L57" s="203"/>
      <c r="M57" s="203"/>
      <c r="N57" s="203"/>
      <c r="O57" s="203"/>
      <c r="P57" s="203"/>
    </row>
  </sheetData>
  <dataValidations count="1">
    <dataValidation type="list" allowBlank="1" showInputMessage="1" showErrorMessage="1" sqref="N3:N39" xr:uid="{3FB15BF2-F388-4AF9-945D-192144D9EF19}">
      <formula1>"Inprogress, Completed"</formula1>
    </dataValidation>
  </dataValidations>
  <hyperlinks>
    <hyperlink ref="N1" r:id="rId1" xr:uid="{DD92CD6E-298C-4EE9-B2E9-5C7D540FB0E2}"/>
  </hyperlinks>
  <pageMargins left="0" right="0" top="0" bottom="0" header="0" footer="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1AE1D-31F5-4A6C-ACC8-2C52E24561ED}">
  <dimension ref="A1:AE15"/>
  <sheetViews>
    <sheetView tabSelected="1" topLeftCell="C4" workbookViewId="0">
      <selection activeCell="AB2" sqref="AB2"/>
    </sheetView>
  </sheetViews>
  <sheetFormatPr defaultRowHeight="20.25" customHeight="1"/>
  <cols>
    <col min="1" max="1" width="4.7109375" bestFit="1" customWidth="1"/>
    <col min="2" max="2" width="9.85546875" customWidth="1"/>
    <col min="3" max="3" width="10.42578125" customWidth="1"/>
    <col min="4" max="4" width="10.7109375" customWidth="1"/>
    <col min="5" max="5" width="20.42578125" customWidth="1"/>
    <col min="6" max="6" width="11.85546875" customWidth="1"/>
    <col min="7" max="7" width="12.7109375" style="169" customWidth="1"/>
    <col min="8" max="8" width="66.5703125" customWidth="1"/>
    <col min="9" max="9" width="25.28515625" customWidth="1"/>
    <col min="10" max="10" width="9.140625" style="169" bestFit="1" customWidth="1"/>
    <col min="11" max="11" width="9" style="169" bestFit="1" customWidth="1"/>
    <col min="12" max="12" width="9.140625" style="169" bestFit="1" customWidth="1"/>
    <col min="13" max="13" width="11" customWidth="1"/>
    <col min="14" max="14" width="10.5703125" customWidth="1"/>
    <col min="15" max="15" width="11.42578125" customWidth="1"/>
    <col min="16" max="16" width="12.140625" customWidth="1"/>
    <col min="17" max="17" width="59.7109375" customWidth="1"/>
    <col min="18" max="18" width="11.140625" customWidth="1"/>
    <col min="19" max="19" width="14.28515625" customWidth="1"/>
    <col min="20" max="20" width="38.28515625" customWidth="1"/>
    <col min="21" max="22" width="10.5703125" customWidth="1"/>
    <col min="23" max="25" width="9.140625" bestFit="1" customWidth="1"/>
    <col min="26" max="26" width="10" customWidth="1"/>
    <col min="27" max="27" width="21.7109375" customWidth="1"/>
    <col min="28" max="28" width="30.7109375" customWidth="1"/>
    <col min="29" max="29" width="9.140625" bestFit="1" customWidth="1"/>
    <col min="30" max="31" width="42.2851562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26" t="s">
        <v>327</v>
      </c>
    </row>
    <row r="2" spans="1:31" ht="44.25" customHeight="1">
      <c r="A2" s="367">
        <v>1</v>
      </c>
      <c r="B2" s="367" t="s">
        <v>87</v>
      </c>
      <c r="C2" s="483">
        <v>46155</v>
      </c>
      <c r="D2" s="483">
        <v>46168</v>
      </c>
      <c r="E2" s="366" t="s">
        <v>304</v>
      </c>
      <c r="F2" s="366" t="s">
        <v>328</v>
      </c>
      <c r="G2" s="473">
        <v>52618</v>
      </c>
      <c r="H2" s="521" t="s">
        <v>329</v>
      </c>
      <c r="I2" s="366" t="s">
        <v>330</v>
      </c>
      <c r="J2" s="237">
        <v>5</v>
      </c>
      <c r="K2" s="401">
        <f>L2/4</f>
        <v>1.75</v>
      </c>
      <c r="L2" s="237">
        <v>7</v>
      </c>
      <c r="M2" s="756">
        <v>46155</v>
      </c>
      <c r="N2" s="756"/>
      <c r="O2" s="237"/>
      <c r="P2" s="521"/>
      <c r="Q2" s="237"/>
      <c r="R2" s="237"/>
      <c r="S2" s="237"/>
      <c r="T2" s="236"/>
      <c r="U2" s="765"/>
      <c r="V2" s="765"/>
      <c r="W2" s="237"/>
      <c r="X2" s="237"/>
      <c r="Y2" s="237"/>
      <c r="Z2" s="237"/>
      <c r="AA2" s="521"/>
      <c r="AB2" s="521" t="s">
        <v>331</v>
      </c>
      <c r="AC2" s="237"/>
      <c r="AD2" s="237"/>
      <c r="AE2" s="521"/>
    </row>
    <row r="3" spans="1:31" ht="31.5" customHeight="1">
      <c r="A3" s="367">
        <v>2</v>
      </c>
      <c r="B3" s="367" t="s">
        <v>87</v>
      </c>
      <c r="C3" s="483">
        <v>46155</v>
      </c>
      <c r="D3" s="483">
        <v>46168</v>
      </c>
      <c r="E3" s="366" t="s">
        <v>304</v>
      </c>
      <c r="F3" s="366" t="s">
        <v>328</v>
      </c>
      <c r="G3" s="401">
        <v>52828</v>
      </c>
      <c r="H3" s="134" t="s">
        <v>332</v>
      </c>
      <c r="I3" s="366" t="s">
        <v>330</v>
      </c>
      <c r="J3" s="237">
        <v>5</v>
      </c>
      <c r="K3" s="401">
        <f>L3/4</f>
        <v>0.75</v>
      </c>
      <c r="L3" s="237">
        <v>3</v>
      </c>
      <c r="M3" s="756">
        <v>46156</v>
      </c>
      <c r="N3" s="756"/>
      <c r="O3" s="237"/>
      <c r="P3" s="521"/>
      <c r="Q3" s="237"/>
      <c r="R3" s="237"/>
      <c r="S3" s="237"/>
      <c r="T3" s="236"/>
      <c r="U3" s="756"/>
      <c r="V3" s="756"/>
      <c r="W3" s="237"/>
      <c r="X3" s="237"/>
      <c r="Y3" s="237"/>
      <c r="Z3" s="237"/>
      <c r="AA3" s="237"/>
      <c r="AB3" s="237"/>
      <c r="AC3" s="237"/>
      <c r="AD3" s="237"/>
      <c r="AE3" s="521"/>
    </row>
    <row r="4" spans="1:31" ht="31.5" customHeight="1">
      <c r="A4" s="367">
        <v>3</v>
      </c>
      <c r="B4" s="367" t="s">
        <v>87</v>
      </c>
      <c r="C4" s="483">
        <v>46155</v>
      </c>
      <c r="D4" s="483">
        <v>46168</v>
      </c>
      <c r="E4" s="366" t="s">
        <v>304</v>
      </c>
      <c r="F4" s="366" t="s">
        <v>333</v>
      </c>
      <c r="G4" s="401">
        <v>53250</v>
      </c>
      <c r="H4" s="134" t="s">
        <v>334</v>
      </c>
      <c r="I4" s="366" t="s">
        <v>330</v>
      </c>
      <c r="J4" s="237">
        <v>2</v>
      </c>
      <c r="K4" s="401">
        <v>1</v>
      </c>
      <c r="L4" s="237">
        <v>3</v>
      </c>
      <c r="M4" s="756">
        <v>46155</v>
      </c>
      <c r="N4" s="756"/>
      <c r="O4" s="237"/>
      <c r="P4" s="521"/>
      <c r="Q4" s="237"/>
      <c r="R4" s="237"/>
      <c r="S4" s="237"/>
      <c r="T4" s="236"/>
      <c r="U4" s="756"/>
      <c r="V4" s="756"/>
      <c r="W4" s="237"/>
      <c r="X4" s="237"/>
      <c r="Y4" s="237"/>
      <c r="Z4" s="237"/>
      <c r="AA4" s="237"/>
      <c r="AB4" s="237"/>
      <c r="AC4" s="237"/>
      <c r="AD4" s="237"/>
      <c r="AE4" s="521"/>
    </row>
    <row r="5" spans="1:31" ht="31.5" customHeight="1">
      <c r="A5" s="367">
        <v>4</v>
      </c>
      <c r="B5" s="367" t="s">
        <v>87</v>
      </c>
      <c r="C5" s="483">
        <v>46155</v>
      </c>
      <c r="D5" s="483">
        <v>46168</v>
      </c>
      <c r="E5" s="366" t="s">
        <v>304</v>
      </c>
      <c r="F5" s="366" t="s">
        <v>333</v>
      </c>
      <c r="G5" s="401">
        <v>53253</v>
      </c>
      <c r="H5" s="134" t="s">
        <v>335</v>
      </c>
      <c r="I5" s="366" t="s">
        <v>330</v>
      </c>
      <c r="J5" s="237">
        <v>2</v>
      </c>
      <c r="K5" s="401">
        <v>0.5</v>
      </c>
      <c r="L5" s="237">
        <v>1</v>
      </c>
      <c r="M5" s="756">
        <v>46155</v>
      </c>
      <c r="N5" s="756"/>
      <c r="O5" s="237"/>
      <c r="P5" s="521"/>
      <c r="Q5" s="237"/>
      <c r="R5" s="237"/>
      <c r="S5" s="237"/>
      <c r="T5" s="236"/>
      <c r="U5" s="756"/>
      <c r="V5" s="756"/>
      <c r="W5" s="237"/>
      <c r="X5" s="237"/>
      <c r="Y5" s="237"/>
      <c r="Z5" s="237"/>
      <c r="AA5" s="237"/>
      <c r="AB5" s="237"/>
      <c r="AC5" s="237"/>
      <c r="AD5" s="237"/>
      <c r="AE5" s="521"/>
    </row>
    <row r="6" spans="1:31" ht="31.5" customHeight="1">
      <c r="A6" s="367">
        <v>5</v>
      </c>
      <c r="B6" s="367" t="s">
        <v>87</v>
      </c>
      <c r="C6" s="483">
        <v>46155</v>
      </c>
      <c r="D6" s="483">
        <v>46168</v>
      </c>
      <c r="E6" s="366" t="s">
        <v>336</v>
      </c>
      <c r="F6" s="366" t="s">
        <v>333</v>
      </c>
      <c r="G6" s="401">
        <v>53256</v>
      </c>
      <c r="H6" s="134" t="s">
        <v>337</v>
      </c>
      <c r="I6" s="366" t="s">
        <v>330</v>
      </c>
      <c r="J6" s="237">
        <v>2</v>
      </c>
      <c r="K6" s="401">
        <v>1</v>
      </c>
      <c r="L6" s="237">
        <v>3</v>
      </c>
      <c r="M6" s="756"/>
      <c r="N6" s="756"/>
      <c r="O6" s="237"/>
      <c r="P6" s="521"/>
      <c r="Q6" s="237"/>
      <c r="R6" s="237"/>
      <c r="S6" s="237"/>
      <c r="T6" s="236"/>
      <c r="U6" s="756"/>
      <c r="V6" s="756"/>
      <c r="W6" s="237"/>
      <c r="X6" s="237"/>
      <c r="Y6" s="237"/>
      <c r="Z6" s="237"/>
      <c r="AA6" s="237"/>
      <c r="AB6" s="237"/>
      <c r="AC6" s="237"/>
      <c r="AD6" s="237"/>
      <c r="AE6" s="521"/>
    </row>
    <row r="7" spans="1:31" ht="26.25" customHeight="1">
      <c r="A7" s="367">
        <v>5</v>
      </c>
      <c r="B7" s="367" t="s">
        <v>87</v>
      </c>
      <c r="C7" s="483">
        <v>46155</v>
      </c>
      <c r="D7" s="483">
        <v>46168</v>
      </c>
      <c r="E7" s="366" t="s">
        <v>338</v>
      </c>
      <c r="F7" s="366" t="s">
        <v>339</v>
      </c>
      <c r="G7" s="401">
        <v>53268</v>
      </c>
      <c r="H7" s="134" t="s">
        <v>340</v>
      </c>
      <c r="I7" s="366" t="s">
        <v>330</v>
      </c>
      <c r="J7" s="237">
        <v>13</v>
      </c>
      <c r="K7" s="401">
        <v>3</v>
      </c>
      <c r="L7" s="237">
        <v>12</v>
      </c>
      <c r="M7" s="756">
        <v>46155</v>
      </c>
      <c r="N7" s="756"/>
      <c r="O7" s="237"/>
      <c r="P7" s="237"/>
      <c r="Q7" s="237"/>
      <c r="R7" s="237"/>
      <c r="S7" s="237"/>
      <c r="T7" s="237"/>
      <c r="U7" s="756"/>
      <c r="V7" s="756"/>
      <c r="W7" s="237"/>
      <c r="X7" s="237"/>
      <c r="Y7" s="237"/>
      <c r="Z7" s="237"/>
      <c r="AA7" s="237"/>
      <c r="AB7" s="237"/>
      <c r="AC7" s="237"/>
      <c r="AD7" s="237"/>
      <c r="AE7" s="237"/>
    </row>
    <row r="8" spans="1:31" ht="27" customHeight="1">
      <c r="A8" s="367"/>
      <c r="B8" s="367"/>
      <c r="C8" s="483"/>
      <c r="D8" s="483"/>
      <c r="E8" s="366"/>
      <c r="F8" s="366"/>
      <c r="G8" s="401"/>
      <c r="H8" s="134"/>
      <c r="I8" s="366"/>
      <c r="J8" s="237"/>
      <c r="K8" s="401"/>
      <c r="L8" s="237"/>
      <c r="M8" s="756"/>
      <c r="N8" s="756"/>
      <c r="O8" s="237"/>
      <c r="P8" s="237"/>
      <c r="Q8" s="237"/>
      <c r="R8" s="237"/>
      <c r="S8" s="237"/>
      <c r="T8" s="236"/>
      <c r="U8" s="784"/>
      <c r="V8" s="784"/>
      <c r="W8" s="237"/>
      <c r="X8" s="237"/>
      <c r="Y8" s="237"/>
      <c r="Z8" s="237"/>
      <c r="AA8" s="237"/>
      <c r="AB8" s="237"/>
      <c r="AC8" s="237"/>
      <c r="AD8" s="237"/>
      <c r="AE8" s="521"/>
    </row>
    <row r="9" spans="1:31" ht="25.5" customHeight="1">
      <c r="A9" s="367"/>
      <c r="B9" s="367"/>
      <c r="C9" s="483"/>
      <c r="D9" s="483"/>
      <c r="E9" s="366"/>
      <c r="F9" s="366"/>
      <c r="G9" s="401"/>
      <c r="H9" s="134"/>
      <c r="I9" s="366"/>
      <c r="J9" s="237"/>
      <c r="K9" s="401"/>
      <c r="L9" s="237"/>
      <c r="M9" s="756"/>
      <c r="N9" s="756"/>
      <c r="O9" s="237"/>
      <c r="P9" s="521"/>
      <c r="Q9" s="237"/>
      <c r="R9" s="237"/>
      <c r="S9" s="237"/>
      <c r="T9" s="236"/>
      <c r="U9" s="756"/>
      <c r="V9" s="756"/>
      <c r="W9" s="237"/>
      <c r="X9" s="237"/>
      <c r="Y9" s="237"/>
      <c r="Z9" s="237"/>
      <c r="AA9" s="237"/>
      <c r="AB9" s="237"/>
      <c r="AC9" s="237"/>
      <c r="AD9" s="237"/>
      <c r="AE9" s="521"/>
    </row>
    <row r="10" spans="1:31" ht="32.25" customHeight="1">
      <c r="A10" s="367"/>
      <c r="B10" s="367"/>
      <c r="C10" s="483"/>
      <c r="D10" s="483"/>
      <c r="E10" s="366"/>
      <c r="F10" s="366"/>
      <c r="G10" s="401"/>
      <c r="H10" s="134"/>
      <c r="I10" s="366"/>
      <c r="J10" s="237"/>
      <c r="K10" s="401"/>
      <c r="L10" s="237"/>
      <c r="M10" s="756"/>
      <c r="N10" s="756"/>
      <c r="O10" s="237"/>
      <c r="P10" s="237"/>
      <c r="Q10" s="237"/>
      <c r="R10" s="237"/>
      <c r="S10" s="237"/>
      <c r="T10" s="236"/>
      <c r="U10" s="784"/>
      <c r="V10" s="784"/>
      <c r="W10" s="237"/>
      <c r="X10" s="237"/>
      <c r="Y10" s="237"/>
      <c r="Z10" s="237"/>
      <c r="AA10" s="237"/>
      <c r="AB10" s="237"/>
      <c r="AC10" s="237"/>
      <c r="AD10" s="237"/>
      <c r="AE10" s="521"/>
    </row>
    <row r="11" spans="1:31" ht="27.75" customHeight="1">
      <c r="A11" s="494"/>
      <c r="B11" s="494"/>
      <c r="C11" s="483"/>
      <c r="D11" s="483"/>
      <c r="E11" s="496"/>
      <c r="F11" s="496"/>
      <c r="G11" s="405"/>
      <c r="H11" s="435"/>
      <c r="I11" s="496"/>
      <c r="J11" s="486"/>
      <c r="K11" s="405"/>
      <c r="L11" s="312"/>
      <c r="M11" s="783"/>
      <c r="N11" s="783"/>
      <c r="O11" s="312"/>
      <c r="P11" s="573"/>
      <c r="Q11" s="312"/>
      <c r="R11" s="573"/>
      <c r="S11" s="573"/>
      <c r="T11" s="234"/>
      <c r="U11" s="781"/>
      <c r="V11" s="781"/>
      <c r="W11" s="312"/>
      <c r="X11" s="312"/>
      <c r="Y11" s="312"/>
      <c r="Z11" s="312"/>
      <c r="AA11" s="312"/>
      <c r="AB11" s="312"/>
      <c r="AC11" s="312"/>
      <c r="AD11" s="312"/>
      <c r="AE11" s="573"/>
    </row>
    <row r="12" spans="1:31" ht="38.25" customHeight="1">
      <c r="A12" s="367"/>
      <c r="B12" s="367"/>
      <c r="C12" s="483"/>
      <c r="D12" s="483"/>
      <c r="E12" s="366"/>
      <c r="F12" s="366"/>
      <c r="G12" s="237"/>
      <c r="H12" s="134"/>
      <c r="I12" s="366"/>
      <c r="J12" s="237"/>
      <c r="K12" s="237"/>
      <c r="L12" s="237"/>
      <c r="M12" s="756"/>
      <c r="N12" s="756"/>
      <c r="O12" s="312"/>
      <c r="P12" s="573"/>
      <c r="Q12" s="312"/>
      <c r="R12" s="573"/>
      <c r="S12" s="573"/>
      <c r="T12" s="236"/>
      <c r="U12" s="784"/>
      <c r="V12" s="784"/>
      <c r="W12" s="237"/>
      <c r="X12" s="237"/>
      <c r="Y12" s="237"/>
      <c r="Z12" s="237"/>
      <c r="AA12" s="237"/>
      <c r="AB12" s="521"/>
      <c r="AC12" s="237"/>
      <c r="AD12" s="237"/>
      <c r="AE12" s="521"/>
    </row>
    <row r="13" spans="1:31" ht="25.5" customHeight="1">
      <c r="A13" s="367"/>
      <c r="B13" s="367"/>
      <c r="C13" s="483"/>
      <c r="D13" s="483"/>
      <c r="E13" s="366"/>
      <c r="F13" s="366"/>
      <c r="G13" s="401"/>
      <c r="H13" s="134"/>
      <c r="I13" s="366"/>
      <c r="J13" s="473"/>
      <c r="K13" s="401"/>
      <c r="L13" s="237"/>
      <c r="M13" s="756"/>
      <c r="N13" s="104"/>
      <c r="O13" s="104"/>
      <c r="P13" s="104"/>
      <c r="Q13" s="104"/>
      <c r="R13" s="104"/>
      <c r="S13" s="104"/>
      <c r="T13" s="104"/>
      <c r="U13" s="104"/>
      <c r="V13" s="104"/>
      <c r="W13" s="104"/>
      <c r="X13" s="104"/>
      <c r="Y13" s="104"/>
      <c r="Z13" s="104"/>
      <c r="AA13" s="104"/>
      <c r="AB13" s="104"/>
      <c r="AC13" s="104"/>
      <c r="AD13" s="104"/>
      <c r="AE13" s="104"/>
    </row>
    <row r="14" spans="1:31" ht="20.25" customHeight="1">
      <c r="A14" s="367"/>
      <c r="B14" s="367"/>
      <c r="C14" s="483"/>
      <c r="D14" s="483"/>
      <c r="E14" s="366"/>
      <c r="F14" s="366"/>
      <c r="G14" s="237"/>
      <c r="H14" s="203"/>
      <c r="I14" s="366"/>
      <c r="J14" s="237"/>
      <c r="K14" s="237"/>
      <c r="L14" s="237"/>
      <c r="M14" s="756"/>
      <c r="N14" s="104"/>
      <c r="O14" s="104"/>
      <c r="P14" s="104"/>
      <c r="Q14" s="104"/>
      <c r="R14" s="104"/>
      <c r="S14" s="104"/>
      <c r="T14" s="104"/>
      <c r="U14" s="104"/>
      <c r="V14" s="104"/>
      <c r="W14" s="104"/>
      <c r="X14" s="104"/>
      <c r="Y14" s="104"/>
      <c r="Z14" s="104"/>
      <c r="AA14" s="104"/>
      <c r="AB14" s="104"/>
      <c r="AC14" s="104"/>
      <c r="AD14" s="104"/>
      <c r="AE14" s="104"/>
    </row>
    <row r="15" spans="1:31" ht="20.25" customHeight="1">
      <c r="A15" s="104"/>
      <c r="B15" s="104"/>
      <c r="C15" s="104"/>
      <c r="D15" s="104"/>
      <c r="E15" s="104"/>
      <c r="F15" s="104"/>
      <c r="G15" s="323"/>
      <c r="H15" s="104"/>
      <c r="I15" s="104"/>
      <c r="J15" s="323"/>
      <c r="K15" s="323"/>
      <c r="L15" s="323"/>
      <c r="M15" s="104"/>
      <c r="N15" s="104"/>
      <c r="O15" s="104"/>
      <c r="P15" s="104"/>
      <c r="Q15" s="104"/>
      <c r="R15" s="104"/>
      <c r="S15" s="104"/>
      <c r="T15" s="104"/>
      <c r="U15" s="104"/>
      <c r="V15" s="104"/>
      <c r="W15" s="104"/>
      <c r="X15" s="104"/>
      <c r="Y15" s="104"/>
      <c r="Z15" s="104"/>
      <c r="AA15" s="104"/>
      <c r="AB15" s="104"/>
      <c r="AC15" s="104"/>
      <c r="AD15" s="104"/>
      <c r="AE15" s="104"/>
    </row>
  </sheetData>
  <dataValidations count="1">
    <dataValidation type="list" allowBlank="1" showInputMessage="1" showErrorMessage="1" sqref="AE8:AE12 AE2:AE6" xr:uid="{3F90F92D-F011-43F0-BFA0-C36DBF8AB68B}">
      <formula1>"Exceeds Expectation, Meets Expectation, Needs Improvement"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DFD2715-B523-4DF3-B39D-BE370C1782C2}">
          <x14:formula1>
            <xm:f>Settings!$C$3:$C$20</xm:f>
          </x14:formula1>
          <xm:sqref>I2:I14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C86A4-71B7-4A2A-B0AA-0636DD80B9B1}">
  <dimension ref="A1:O5"/>
  <sheetViews>
    <sheetView workbookViewId="0">
      <selection activeCell="F10" sqref="F10"/>
    </sheetView>
  </sheetViews>
  <sheetFormatPr defaultRowHeight="12.75"/>
  <cols>
    <col min="1" max="1" width="20.42578125" customWidth="1"/>
    <col min="2" max="2" width="11" customWidth="1"/>
    <col min="3" max="3" width="8.42578125" customWidth="1"/>
    <col min="4" max="4" width="12.42578125" customWidth="1"/>
    <col min="5" max="5" width="12.7109375" customWidth="1"/>
    <col min="6" max="6" width="57" customWidth="1"/>
    <col min="7" max="7" width="16.7109375" customWidth="1"/>
    <col min="8" max="8" width="11.42578125" customWidth="1"/>
    <col min="9" max="9" width="9.140625" bestFit="1" customWidth="1"/>
    <col min="10" max="10" width="27.85546875" customWidth="1"/>
    <col min="11" max="11" width="13.140625" customWidth="1"/>
    <col min="12" max="12" width="10.5703125" customWidth="1"/>
    <col min="13" max="13" width="13" customWidth="1"/>
    <col min="14" max="14" width="17.28515625" customWidth="1"/>
    <col min="15" max="15" width="64"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567" t="s">
        <v>5</v>
      </c>
    </row>
    <row r="2" spans="1:15" ht="21" customHeight="1">
      <c r="A2" s="496"/>
      <c r="B2" s="312"/>
      <c r="C2" s="138"/>
      <c r="D2" s="312"/>
      <c r="E2" s="312"/>
      <c r="F2" s="435"/>
      <c r="G2" s="263"/>
      <c r="H2" s="263"/>
      <c r="I2" s="263"/>
      <c r="J2" s="419"/>
      <c r="K2" s="486"/>
      <c r="L2" s="486"/>
      <c r="M2" s="486"/>
      <c r="N2" s="263"/>
      <c r="O2" s="435"/>
    </row>
    <row r="3" spans="1:15" ht="21.75" customHeight="1">
      <c r="A3" s="237"/>
      <c r="B3" s="551"/>
      <c r="C3" s="138"/>
      <c r="D3" s="312"/>
      <c r="E3" s="312"/>
      <c r="F3" s="435"/>
      <c r="G3" s="263"/>
      <c r="H3" s="263"/>
      <c r="I3" s="263"/>
      <c r="J3" s="419"/>
      <c r="K3" s="558"/>
      <c r="L3" s="486"/>
      <c r="M3" s="486"/>
      <c r="N3" s="263"/>
      <c r="O3" s="435"/>
    </row>
    <row r="4" spans="1:15" ht="33.75" customHeight="1">
      <c r="A4" s="780"/>
      <c r="B4" s="237"/>
      <c r="C4" s="525"/>
      <c r="D4" s="312"/>
      <c r="E4" s="312"/>
      <c r="F4" s="766"/>
      <c r="G4" s="263"/>
      <c r="H4" s="263"/>
      <c r="I4" s="263"/>
      <c r="J4" s="419"/>
      <c r="K4" s="473"/>
      <c r="L4" s="473"/>
      <c r="M4" s="473"/>
      <c r="N4" s="238"/>
      <c r="O4" s="104"/>
    </row>
    <row r="5" spans="1:15" ht="36.75" customHeight="1">
      <c r="A5" s="366"/>
      <c r="B5" s="237"/>
      <c r="C5" s="104"/>
      <c r="D5" s="237"/>
      <c r="E5" s="237"/>
      <c r="F5" s="134"/>
      <c r="G5" s="193"/>
      <c r="H5" s="193"/>
      <c r="I5" s="193"/>
      <c r="J5" s="419"/>
      <c r="K5" s="473"/>
      <c r="L5" s="473"/>
      <c r="M5" s="473"/>
      <c r="N5" s="238"/>
      <c r="O5" s="104"/>
    </row>
  </sheetData>
  <dataValidations count="3">
    <dataValidation type="list" allowBlank="1" showErrorMessage="1" sqref="G2:G5" xr:uid="{69C959CD-9458-4967-9EE4-65877C2773D6}">
      <formula1>"Minor,Significant,Major"</formula1>
    </dataValidation>
    <dataValidation type="list" allowBlank="1" showErrorMessage="1" sqref="I2:I5" xr:uid="{F21F5292-2D26-4F6F-82B6-0FB607650951}">
      <formula1>"Internal,External"</formula1>
    </dataValidation>
    <dataValidation type="list" allowBlank="1" showErrorMessage="1" sqref="H2:H5" xr:uid="{1E296B3D-7763-4BB5-AC69-BDF609E3CADD}">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CB55135C-EB7F-4C62-BD53-48FD2B042EBB}">
          <x14:formula1>
            <xm:f>Details!$A$2:$A$10</xm:f>
          </x14:formula1>
          <xm:sqref>N2:N5</xm:sqref>
        </x14:dataValidation>
        <x14:dataValidation type="list" allowBlank="1" showErrorMessage="1" xr:uid="{736C5A4C-F4DC-454C-92FA-33D374812542}">
          <x14:formula1>
            <xm:f>Settings!$C$3:$C$20</xm:f>
          </x14:formula1>
          <xm:sqref>J2:J5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5EA2-870F-4F09-BC63-813306F3F77F}">
  <dimension ref="A1:AE13"/>
  <sheetViews>
    <sheetView topLeftCell="C1" workbookViewId="0">
      <selection activeCell="H6" sqref="H6"/>
    </sheetView>
  </sheetViews>
  <sheetFormatPr defaultRowHeight="20.25" customHeight="1"/>
  <cols>
    <col min="1" max="1" width="4.7109375" bestFit="1" customWidth="1"/>
    <col min="2" max="2" width="9.85546875" customWidth="1"/>
    <col min="3" max="3" width="10.42578125" customWidth="1"/>
    <col min="4" max="4" width="10.7109375" customWidth="1"/>
    <col min="5" max="5" width="20.42578125" customWidth="1"/>
    <col min="6" max="6" width="11.85546875" customWidth="1"/>
    <col min="7" max="7" width="12.7109375" style="169" customWidth="1"/>
    <col min="8" max="8" width="66.5703125" customWidth="1"/>
    <col min="9" max="9" width="25.28515625" customWidth="1"/>
    <col min="10" max="10" width="9.140625" style="169" bestFit="1" customWidth="1"/>
    <col min="11" max="11" width="9" style="169" bestFit="1" customWidth="1"/>
    <col min="12" max="12" width="9.140625" style="169" bestFit="1" customWidth="1"/>
    <col min="13" max="13" width="11" customWidth="1"/>
    <col min="14" max="14" width="10.5703125" customWidth="1"/>
    <col min="15" max="15" width="11.42578125" customWidth="1"/>
    <col min="16" max="16" width="12.140625" customWidth="1"/>
    <col min="17" max="17" width="59.7109375" customWidth="1"/>
    <col min="18" max="18" width="11.140625" customWidth="1"/>
    <col min="19" max="19" width="14.28515625" customWidth="1"/>
    <col min="20" max="20" width="38.28515625" customWidth="1"/>
    <col min="21" max="22" width="10.5703125" customWidth="1"/>
    <col min="23" max="23" width="9.140625" bestFit="1" customWidth="1"/>
    <col min="24" max="24" width="22" customWidth="1"/>
    <col min="25" max="25" width="9.140625" bestFit="1" customWidth="1"/>
    <col min="26" max="26" width="10" customWidth="1"/>
    <col min="27" max="27" width="21.7109375" customWidth="1"/>
    <col min="28" max="28" width="30.7109375" customWidth="1"/>
    <col min="29" max="29" width="9.140625" bestFit="1" customWidth="1"/>
    <col min="30" max="30" width="59.85546875" customWidth="1"/>
    <col min="31" max="31" width="42.2851562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26" t="s">
        <v>327</v>
      </c>
    </row>
    <row r="2" spans="1:31" ht="31.5" customHeight="1">
      <c r="A2" s="367">
        <v>1</v>
      </c>
      <c r="B2" s="367" t="s">
        <v>87</v>
      </c>
      <c r="C2" s="483">
        <v>46141</v>
      </c>
      <c r="D2" s="483">
        <v>46154</v>
      </c>
      <c r="E2" s="366" t="s">
        <v>298</v>
      </c>
      <c r="F2" s="366" t="s">
        <v>328</v>
      </c>
      <c r="G2" s="401">
        <v>52862</v>
      </c>
      <c r="H2" s="134" t="s">
        <v>341</v>
      </c>
      <c r="I2" s="761" t="s">
        <v>342</v>
      </c>
      <c r="J2" s="237">
        <v>5</v>
      </c>
      <c r="K2" s="401">
        <f>L2/4</f>
        <v>2</v>
      </c>
      <c r="L2" s="237">
        <v>8</v>
      </c>
      <c r="M2" s="756">
        <v>46141</v>
      </c>
      <c r="N2" s="756">
        <v>46142</v>
      </c>
      <c r="O2" s="237" t="s">
        <v>343</v>
      </c>
      <c r="P2" s="521" t="s">
        <v>339</v>
      </c>
      <c r="Q2" s="237" t="s">
        <v>344</v>
      </c>
      <c r="R2" s="237" t="s">
        <v>333</v>
      </c>
      <c r="S2" s="237" t="s">
        <v>344</v>
      </c>
      <c r="T2" s="236" t="s">
        <v>345</v>
      </c>
      <c r="U2" s="765">
        <v>46141</v>
      </c>
      <c r="V2" s="765">
        <v>46141</v>
      </c>
      <c r="W2" s="237" t="s">
        <v>346</v>
      </c>
      <c r="X2" s="237" t="s">
        <v>344</v>
      </c>
      <c r="Y2" s="237" t="s">
        <v>147</v>
      </c>
      <c r="Z2" s="237" t="s">
        <v>147</v>
      </c>
      <c r="AA2" s="237" t="s">
        <v>344</v>
      </c>
      <c r="AB2" s="237" t="s">
        <v>344</v>
      </c>
      <c r="AC2" s="237" t="s">
        <v>344</v>
      </c>
      <c r="AD2" s="237" t="s">
        <v>344</v>
      </c>
      <c r="AE2" s="521" t="s">
        <v>347</v>
      </c>
    </row>
    <row r="3" spans="1:31" ht="31.5" customHeight="1">
      <c r="A3" s="367">
        <v>2</v>
      </c>
      <c r="B3" s="367" t="s">
        <v>87</v>
      </c>
      <c r="C3" s="483">
        <v>46141</v>
      </c>
      <c r="D3" s="483">
        <v>46154</v>
      </c>
      <c r="E3" s="366" t="s">
        <v>298</v>
      </c>
      <c r="F3" s="366" t="s">
        <v>346</v>
      </c>
      <c r="G3" s="401">
        <v>51709</v>
      </c>
      <c r="H3" s="134" t="s">
        <v>348</v>
      </c>
      <c r="I3" s="761" t="s">
        <v>342</v>
      </c>
      <c r="J3" s="237">
        <v>3</v>
      </c>
      <c r="K3" s="401">
        <v>2.5</v>
      </c>
      <c r="L3" s="237">
        <v>10</v>
      </c>
      <c r="M3" s="756">
        <v>46141</v>
      </c>
      <c r="N3" s="756">
        <v>46146</v>
      </c>
      <c r="O3" s="237" t="s">
        <v>343</v>
      </c>
      <c r="P3" s="521" t="s">
        <v>339</v>
      </c>
      <c r="Q3" s="237" t="s">
        <v>344</v>
      </c>
      <c r="R3" s="237" t="s">
        <v>349</v>
      </c>
      <c r="S3" s="237" t="s">
        <v>344</v>
      </c>
      <c r="T3" s="236" t="s">
        <v>350</v>
      </c>
      <c r="U3" s="756">
        <v>46148</v>
      </c>
      <c r="V3" s="756">
        <v>46148</v>
      </c>
      <c r="W3" s="237" t="s">
        <v>346</v>
      </c>
      <c r="X3" s="237" t="s">
        <v>344</v>
      </c>
      <c r="Y3" s="237" t="s">
        <v>147</v>
      </c>
      <c r="Z3" s="237" t="s">
        <v>147</v>
      </c>
      <c r="AA3" s="237" t="s">
        <v>344</v>
      </c>
      <c r="AB3" s="237" t="s">
        <v>344</v>
      </c>
      <c r="AC3" s="237" t="s">
        <v>344</v>
      </c>
      <c r="AD3" s="237" t="s">
        <v>344</v>
      </c>
      <c r="AE3" s="521" t="s">
        <v>347</v>
      </c>
    </row>
    <row r="4" spans="1:31" ht="36">
      <c r="A4" s="367">
        <v>3</v>
      </c>
      <c r="B4" s="367" t="s">
        <v>87</v>
      </c>
      <c r="C4" s="483">
        <v>46141</v>
      </c>
      <c r="D4" s="483">
        <v>46154</v>
      </c>
      <c r="E4" s="366" t="s">
        <v>298</v>
      </c>
      <c r="F4" s="366" t="s">
        <v>346</v>
      </c>
      <c r="G4" s="401">
        <v>52873</v>
      </c>
      <c r="H4" s="134" t="s">
        <v>351</v>
      </c>
      <c r="I4" s="366" t="s">
        <v>352</v>
      </c>
      <c r="J4" s="237">
        <v>13</v>
      </c>
      <c r="K4" s="401">
        <f>L4/4</f>
        <v>8</v>
      </c>
      <c r="L4" s="237">
        <v>32</v>
      </c>
      <c r="M4" s="756">
        <v>46141</v>
      </c>
      <c r="N4" s="756">
        <v>46143</v>
      </c>
      <c r="O4" s="237" t="s">
        <v>343</v>
      </c>
      <c r="P4" s="521" t="s">
        <v>339</v>
      </c>
      <c r="Q4" s="237" t="s">
        <v>344</v>
      </c>
      <c r="R4" s="237" t="s">
        <v>349</v>
      </c>
      <c r="S4" s="237" t="s">
        <v>344</v>
      </c>
      <c r="T4" s="236" t="s">
        <v>353</v>
      </c>
      <c r="U4" s="756">
        <v>46149</v>
      </c>
      <c r="V4" s="756">
        <v>46149</v>
      </c>
      <c r="W4" s="237" t="s">
        <v>346</v>
      </c>
      <c r="X4" s="237" t="s">
        <v>344</v>
      </c>
      <c r="Y4" s="237" t="s">
        <v>354</v>
      </c>
      <c r="Z4" s="237" t="s">
        <v>147</v>
      </c>
      <c r="AA4" s="237" t="s">
        <v>344</v>
      </c>
      <c r="AB4" s="237" t="s">
        <v>344</v>
      </c>
      <c r="AC4" s="237" t="s">
        <v>344</v>
      </c>
      <c r="AD4" s="521" t="s">
        <v>355</v>
      </c>
      <c r="AE4" s="521" t="s">
        <v>347</v>
      </c>
    </row>
    <row r="5" spans="1:31" ht="26.25" customHeight="1">
      <c r="A5" s="367">
        <v>4</v>
      </c>
      <c r="B5" s="367" t="s">
        <v>87</v>
      </c>
      <c r="C5" s="483">
        <v>46141</v>
      </c>
      <c r="D5" s="483">
        <v>46154</v>
      </c>
      <c r="E5" s="366" t="s">
        <v>356</v>
      </c>
      <c r="F5" s="366" t="s">
        <v>339</v>
      </c>
      <c r="G5" s="401" t="s">
        <v>357</v>
      </c>
      <c r="H5" s="134" t="s">
        <v>358</v>
      </c>
      <c r="I5" s="761" t="s">
        <v>342</v>
      </c>
      <c r="J5" s="237">
        <v>13</v>
      </c>
      <c r="K5" s="401">
        <f>L5/4</f>
        <v>12</v>
      </c>
      <c r="L5" s="237">
        <v>48</v>
      </c>
      <c r="M5" s="756">
        <v>46141</v>
      </c>
      <c r="N5" s="756">
        <v>46154</v>
      </c>
      <c r="O5" s="237" t="s">
        <v>147</v>
      </c>
      <c r="P5" s="237" t="s">
        <v>147</v>
      </c>
      <c r="Q5" s="237" t="s">
        <v>147</v>
      </c>
      <c r="R5" s="237" t="s">
        <v>147</v>
      </c>
      <c r="S5" s="237" t="s">
        <v>147</v>
      </c>
      <c r="T5" s="269" t="s">
        <v>359</v>
      </c>
      <c r="U5" s="756">
        <v>46154</v>
      </c>
      <c r="V5" s="756">
        <v>46154</v>
      </c>
      <c r="W5" s="237" t="s">
        <v>346</v>
      </c>
      <c r="X5" s="237" t="s">
        <v>147</v>
      </c>
      <c r="Y5" s="237" t="s">
        <v>147</v>
      </c>
      <c r="Z5" s="237" t="s">
        <v>147</v>
      </c>
      <c r="AA5" s="237" t="s">
        <v>147</v>
      </c>
      <c r="AB5" s="237" t="s">
        <v>147</v>
      </c>
      <c r="AC5" s="237" t="s">
        <v>147</v>
      </c>
      <c r="AD5" s="237" t="s">
        <v>147</v>
      </c>
      <c r="AE5" s="237" t="s">
        <v>147</v>
      </c>
    </row>
    <row r="6" spans="1:31" ht="27" customHeight="1">
      <c r="A6" s="367">
        <v>5</v>
      </c>
      <c r="B6" s="367" t="s">
        <v>87</v>
      </c>
      <c r="C6" s="483">
        <v>46141</v>
      </c>
      <c r="D6" s="483">
        <v>46154</v>
      </c>
      <c r="E6" s="366" t="s">
        <v>356</v>
      </c>
      <c r="F6" s="366" t="s">
        <v>328</v>
      </c>
      <c r="G6" s="401">
        <v>53078</v>
      </c>
      <c r="H6" s="134" t="s">
        <v>360</v>
      </c>
      <c r="I6" s="761" t="s">
        <v>342</v>
      </c>
      <c r="J6" s="237">
        <v>1</v>
      </c>
      <c r="K6" s="237">
        <v>1</v>
      </c>
      <c r="L6" s="237">
        <v>4</v>
      </c>
      <c r="M6" s="756">
        <v>46147</v>
      </c>
      <c r="N6" s="756">
        <v>46147</v>
      </c>
      <c r="O6" s="237" t="s">
        <v>343</v>
      </c>
      <c r="P6" s="237" t="s">
        <v>333</v>
      </c>
      <c r="Q6" s="237" t="s">
        <v>344</v>
      </c>
      <c r="R6" s="237" t="s">
        <v>333</v>
      </c>
      <c r="S6" s="237" t="s">
        <v>344</v>
      </c>
      <c r="T6" s="236" t="s">
        <v>361</v>
      </c>
      <c r="U6" s="784">
        <v>46147</v>
      </c>
      <c r="V6" s="784">
        <v>46147</v>
      </c>
      <c r="W6" s="237" t="s">
        <v>346</v>
      </c>
      <c r="X6" s="237" t="s">
        <v>344</v>
      </c>
      <c r="Y6" s="237" t="s">
        <v>147</v>
      </c>
      <c r="Z6" s="237" t="s">
        <v>147</v>
      </c>
      <c r="AA6" s="237" t="s">
        <v>344</v>
      </c>
      <c r="AB6" s="237" t="s">
        <v>344</v>
      </c>
      <c r="AC6" s="237" t="s">
        <v>344</v>
      </c>
      <c r="AD6" s="237" t="s">
        <v>344</v>
      </c>
      <c r="AE6" s="521" t="s">
        <v>347</v>
      </c>
    </row>
    <row r="7" spans="1:31" ht="25.5" customHeight="1">
      <c r="A7" s="367">
        <v>6</v>
      </c>
      <c r="B7" s="367" t="s">
        <v>87</v>
      </c>
      <c r="C7" s="483">
        <v>46141</v>
      </c>
      <c r="D7" s="483">
        <v>46154</v>
      </c>
      <c r="E7" s="366" t="s">
        <v>356</v>
      </c>
      <c r="F7" s="366" t="s">
        <v>346</v>
      </c>
      <c r="G7" s="401">
        <v>53196</v>
      </c>
      <c r="H7" s="134" t="s">
        <v>362</v>
      </c>
      <c r="I7" s="761" t="s">
        <v>342</v>
      </c>
      <c r="J7" s="237">
        <v>1</v>
      </c>
      <c r="K7" s="401">
        <v>0.5</v>
      </c>
      <c r="L7" s="237">
        <v>2</v>
      </c>
      <c r="M7" s="756">
        <v>46150</v>
      </c>
      <c r="N7" s="756">
        <v>46150</v>
      </c>
      <c r="O7" s="237" t="s">
        <v>343</v>
      </c>
      <c r="P7" s="521" t="s">
        <v>339</v>
      </c>
      <c r="Q7" s="237" t="s">
        <v>344</v>
      </c>
      <c r="R7" s="237" t="s">
        <v>333</v>
      </c>
      <c r="S7" s="237" t="s">
        <v>344</v>
      </c>
      <c r="T7" s="236" t="s">
        <v>363</v>
      </c>
      <c r="U7" s="756">
        <v>46150</v>
      </c>
      <c r="V7" s="756">
        <v>46150</v>
      </c>
      <c r="W7" s="237" t="s">
        <v>346</v>
      </c>
      <c r="X7" s="237" t="s">
        <v>344</v>
      </c>
      <c r="Y7" s="237" t="s">
        <v>354</v>
      </c>
      <c r="Z7" s="237" t="s">
        <v>147</v>
      </c>
      <c r="AA7" s="237" t="s">
        <v>344</v>
      </c>
      <c r="AB7" s="237" t="s">
        <v>344</v>
      </c>
      <c r="AC7" s="237" t="s">
        <v>344</v>
      </c>
      <c r="AD7" s="237" t="s">
        <v>344</v>
      </c>
      <c r="AE7" s="521" t="s">
        <v>347</v>
      </c>
    </row>
    <row r="8" spans="1:31" ht="32.25" customHeight="1">
      <c r="A8" s="367">
        <v>7</v>
      </c>
      <c r="B8" s="367" t="s">
        <v>87</v>
      </c>
      <c r="C8" s="483">
        <v>46141</v>
      </c>
      <c r="D8" s="483">
        <v>46154</v>
      </c>
      <c r="E8" s="366" t="s">
        <v>356</v>
      </c>
      <c r="F8" s="366" t="s">
        <v>333</v>
      </c>
      <c r="G8" s="401">
        <v>42397</v>
      </c>
      <c r="H8" s="134" t="s">
        <v>364</v>
      </c>
      <c r="I8" s="366" t="s">
        <v>365</v>
      </c>
      <c r="J8" s="237">
        <v>5</v>
      </c>
      <c r="K8" s="237">
        <f>L8/4</f>
        <v>2.5</v>
      </c>
      <c r="L8" s="237">
        <v>10</v>
      </c>
      <c r="M8" s="756">
        <v>46148</v>
      </c>
      <c r="N8" s="756">
        <v>46149</v>
      </c>
      <c r="O8" s="237" t="s">
        <v>343</v>
      </c>
      <c r="P8" s="237" t="s">
        <v>349</v>
      </c>
      <c r="Q8" s="237" t="s">
        <v>344</v>
      </c>
      <c r="R8" s="237" t="s">
        <v>349</v>
      </c>
      <c r="S8" s="237" t="s">
        <v>344</v>
      </c>
      <c r="T8" s="236" t="s">
        <v>366</v>
      </c>
      <c r="U8" s="784">
        <v>46149</v>
      </c>
      <c r="V8" s="784">
        <v>46150</v>
      </c>
      <c r="W8" s="237" t="s">
        <v>346</v>
      </c>
      <c r="X8" s="237" t="s">
        <v>344</v>
      </c>
      <c r="Y8" s="237" t="s">
        <v>147</v>
      </c>
      <c r="Z8" s="237" t="s">
        <v>147</v>
      </c>
      <c r="AA8" s="237" t="s">
        <v>344</v>
      </c>
      <c r="AB8" s="237" t="s">
        <v>344</v>
      </c>
      <c r="AC8" s="237" t="s">
        <v>344</v>
      </c>
      <c r="AD8" s="237" t="s">
        <v>344</v>
      </c>
      <c r="AE8" s="521" t="s">
        <v>347</v>
      </c>
    </row>
    <row r="9" spans="1:31" ht="27.75" customHeight="1">
      <c r="A9" s="494">
        <v>8</v>
      </c>
      <c r="B9" s="494" t="s">
        <v>87</v>
      </c>
      <c r="C9" s="495">
        <v>46141</v>
      </c>
      <c r="D9" s="495">
        <v>46154</v>
      </c>
      <c r="E9" s="496" t="s">
        <v>356</v>
      </c>
      <c r="F9" s="496" t="s">
        <v>333</v>
      </c>
      <c r="G9" s="405">
        <v>48508</v>
      </c>
      <c r="H9" s="435" t="s">
        <v>367</v>
      </c>
      <c r="I9" s="496" t="s">
        <v>365</v>
      </c>
      <c r="J9" s="486">
        <v>5</v>
      </c>
      <c r="K9" s="405">
        <f>L9/4</f>
        <v>3</v>
      </c>
      <c r="L9" s="312">
        <v>12</v>
      </c>
      <c r="M9" s="783">
        <v>46141</v>
      </c>
      <c r="N9" s="783">
        <v>46147</v>
      </c>
      <c r="O9" s="312" t="s">
        <v>343</v>
      </c>
      <c r="P9" s="573" t="s">
        <v>339</v>
      </c>
      <c r="Q9" s="312" t="s">
        <v>344</v>
      </c>
      <c r="R9" s="573" t="s">
        <v>349</v>
      </c>
      <c r="S9" s="573" t="s">
        <v>344</v>
      </c>
      <c r="T9" s="234" t="s">
        <v>368</v>
      </c>
      <c r="U9" s="781">
        <v>46146</v>
      </c>
      <c r="V9" s="781">
        <v>46147</v>
      </c>
      <c r="W9" s="312" t="s">
        <v>346</v>
      </c>
      <c r="X9" s="312" t="s">
        <v>344</v>
      </c>
      <c r="Y9" s="312" t="s">
        <v>147</v>
      </c>
      <c r="Z9" s="312" t="s">
        <v>147</v>
      </c>
      <c r="AA9" s="312" t="s">
        <v>344</v>
      </c>
      <c r="AB9" s="312" t="s">
        <v>344</v>
      </c>
      <c r="AC9" s="312" t="s">
        <v>344</v>
      </c>
      <c r="AD9" s="312" t="s">
        <v>344</v>
      </c>
      <c r="AE9" s="573" t="s">
        <v>347</v>
      </c>
    </row>
    <row r="10" spans="1:31" ht="38.25" customHeight="1">
      <c r="A10" s="367">
        <v>9</v>
      </c>
      <c r="B10" s="367" t="s">
        <v>87</v>
      </c>
      <c r="C10" s="483">
        <v>46141</v>
      </c>
      <c r="D10" s="483">
        <v>46154</v>
      </c>
      <c r="E10" s="366" t="s">
        <v>356</v>
      </c>
      <c r="F10" s="366" t="s">
        <v>333</v>
      </c>
      <c r="G10" s="237">
        <v>53163</v>
      </c>
      <c r="H10" s="134" t="s">
        <v>369</v>
      </c>
      <c r="I10" s="366" t="s">
        <v>370</v>
      </c>
      <c r="J10" s="237">
        <v>3</v>
      </c>
      <c r="K10" s="237">
        <f>L10/4</f>
        <v>3.75</v>
      </c>
      <c r="L10" s="237">
        <v>15</v>
      </c>
      <c r="M10" s="756">
        <v>46150</v>
      </c>
      <c r="N10" s="756">
        <v>46154</v>
      </c>
      <c r="O10" s="312" t="s">
        <v>343</v>
      </c>
      <c r="P10" s="573" t="s">
        <v>339</v>
      </c>
      <c r="Q10" s="573" t="s">
        <v>371</v>
      </c>
      <c r="R10" s="573"/>
      <c r="S10" s="573"/>
      <c r="T10" s="236" t="s">
        <v>372</v>
      </c>
      <c r="U10" s="784"/>
      <c r="V10" s="784"/>
      <c r="W10" s="237"/>
      <c r="X10" s="237"/>
      <c r="Y10" s="237"/>
      <c r="Z10" s="237"/>
      <c r="AA10" s="237"/>
      <c r="AB10" s="521" t="s">
        <v>373</v>
      </c>
      <c r="AC10" s="237"/>
      <c r="AD10" s="237"/>
      <c r="AE10" s="521"/>
    </row>
    <row r="11" spans="1:31" ht="25.5" customHeight="1">
      <c r="A11" s="367">
        <v>10</v>
      </c>
      <c r="B11" s="367" t="s">
        <v>87</v>
      </c>
      <c r="C11" s="483">
        <v>46141</v>
      </c>
      <c r="D11" s="483">
        <v>46154</v>
      </c>
      <c r="E11" s="366" t="s">
        <v>356</v>
      </c>
      <c r="F11" s="366" t="s">
        <v>328</v>
      </c>
      <c r="G11" s="401">
        <v>52828</v>
      </c>
      <c r="H11" s="134" t="s">
        <v>332</v>
      </c>
      <c r="I11" s="366" t="s">
        <v>330</v>
      </c>
      <c r="J11" s="473">
        <v>8</v>
      </c>
      <c r="K11" s="401">
        <f>L11/4</f>
        <v>2</v>
      </c>
      <c r="L11" s="237">
        <v>8</v>
      </c>
      <c r="M11" s="756">
        <v>46141</v>
      </c>
      <c r="N11" s="104"/>
      <c r="O11" s="104"/>
      <c r="P11" s="104"/>
      <c r="Q11" s="104"/>
      <c r="R11" s="104"/>
      <c r="S11" s="104"/>
      <c r="T11" s="104"/>
      <c r="U11" s="104"/>
      <c r="V11" s="104"/>
      <c r="W11" s="104"/>
      <c r="X11" s="104"/>
      <c r="Y11" s="104"/>
      <c r="Z11" s="104"/>
      <c r="AA11" s="104"/>
      <c r="AB11" s="104"/>
      <c r="AC11" s="104"/>
      <c r="AD11" s="104"/>
      <c r="AE11" s="104"/>
    </row>
    <row r="12" spans="1:31" ht="20.25" customHeight="1">
      <c r="A12" s="367">
        <v>11</v>
      </c>
      <c r="B12" s="367" t="s">
        <v>87</v>
      </c>
      <c r="C12" s="483">
        <v>46141</v>
      </c>
      <c r="D12" s="483">
        <v>46154</v>
      </c>
      <c r="E12" s="366" t="s">
        <v>356</v>
      </c>
      <c r="F12" s="366" t="s">
        <v>328</v>
      </c>
      <c r="G12" s="237">
        <v>52235</v>
      </c>
      <c r="H12" s="203" t="s">
        <v>374</v>
      </c>
      <c r="I12" s="366" t="s">
        <v>330</v>
      </c>
      <c r="J12" s="237">
        <v>8</v>
      </c>
      <c r="K12" s="237">
        <f>L12/4</f>
        <v>2.5</v>
      </c>
      <c r="L12" s="237">
        <v>10</v>
      </c>
      <c r="M12" s="756">
        <v>46147</v>
      </c>
      <c r="N12" s="104"/>
      <c r="O12" s="104"/>
      <c r="P12" s="104"/>
      <c r="Q12" s="104"/>
      <c r="R12" s="104"/>
      <c r="S12" s="104"/>
      <c r="T12" s="104"/>
      <c r="U12" s="104"/>
      <c r="V12" s="104"/>
      <c r="W12" s="104"/>
      <c r="X12" s="104"/>
      <c r="Y12" s="104"/>
      <c r="Z12" s="104"/>
      <c r="AA12" s="104"/>
      <c r="AB12" s="104"/>
      <c r="AC12" s="104"/>
      <c r="AD12" s="104"/>
      <c r="AE12" s="104"/>
    </row>
    <row r="13" spans="1:31" ht="20.25" customHeight="1">
      <c r="A13" s="104"/>
      <c r="B13" s="104"/>
      <c r="C13" s="104"/>
      <c r="D13" s="104"/>
      <c r="E13" s="104"/>
      <c r="F13" s="104"/>
      <c r="G13" s="323"/>
      <c r="H13" s="104"/>
      <c r="I13" s="104"/>
      <c r="J13" s="323"/>
      <c r="K13" s="323"/>
      <c r="L13" s="323"/>
      <c r="M13" s="104"/>
      <c r="N13" s="104"/>
      <c r="O13" s="104"/>
      <c r="P13" s="104"/>
      <c r="Q13" s="104"/>
      <c r="R13" s="104"/>
      <c r="S13" s="104"/>
      <c r="T13" s="104"/>
      <c r="U13" s="104"/>
      <c r="V13" s="104"/>
      <c r="W13" s="104"/>
      <c r="X13" s="104"/>
      <c r="Y13" s="104"/>
      <c r="Z13" s="104"/>
      <c r="AA13" s="104"/>
      <c r="AB13" s="104"/>
      <c r="AC13" s="104"/>
      <c r="AD13" s="104"/>
      <c r="AE13" s="104"/>
    </row>
  </sheetData>
  <dataValidations count="1">
    <dataValidation type="list" allowBlank="1" showInputMessage="1" showErrorMessage="1" sqref="AE2:AE4 AE6:AE10" xr:uid="{3BEAFDB1-02AF-4FB3-86BF-29F55A984ED9}">
      <formula1>"Exceeds Expectation, Meets Expectation, Needs Improvement"</formula1>
    </dataValidation>
  </dataValidations>
  <hyperlinks>
    <hyperlink ref="T6" r:id="rId1" xr:uid="{05CD1040-0363-40F8-8E62-D3B93B2AACD0}"/>
    <hyperlink ref="T2" r:id="rId2" xr:uid="{4933FC01-2D85-4AA1-AE9B-881F4F96007A}"/>
    <hyperlink ref="T9" r:id="rId3" xr:uid="{B8D34084-C37C-443C-8666-659C860DBC11}"/>
    <hyperlink ref="T8" r:id="rId4" xr:uid="{EBD65133-8ECB-4E47-B74F-39C5187E6365}"/>
    <hyperlink ref="T7" r:id="rId5" xr:uid="{16D1D30D-F053-4EB2-8F74-3AA21005235B}"/>
    <hyperlink ref="T10" r:id="rId6" xr:uid="{008966EA-CFC3-4040-8D22-779BB269643D}"/>
    <hyperlink ref="T4" r:id="rId7" xr:uid="{99F6EB74-1A01-4838-8A96-648DDF711E8C}"/>
    <hyperlink ref="T5" r:id="rId8" xr:uid="{DC56D39F-CCD8-41FC-97CC-B1025B36941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4F102F6-7B7A-4681-8801-88D7F5C5AF14}">
          <x14:formula1>
            <xm:f>Settings!$C$3:$C$20</xm:f>
          </x14:formula1>
          <xm:sqref>I2:I12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749D1-5D67-4136-8BEF-9C752B07BAD1}">
  <dimension ref="A1:O5"/>
  <sheetViews>
    <sheetView workbookViewId="0">
      <selection activeCell="H6" sqref="H6"/>
    </sheetView>
  </sheetViews>
  <sheetFormatPr defaultRowHeight="12.75"/>
  <cols>
    <col min="1" max="1" width="20.42578125" customWidth="1"/>
    <col min="2" max="2" width="11" customWidth="1"/>
    <col min="3" max="3" width="8.42578125" customWidth="1"/>
    <col min="4" max="4" width="12.42578125" customWidth="1"/>
    <col min="5" max="5" width="12.7109375" customWidth="1"/>
    <col min="6" max="6" width="57" customWidth="1"/>
    <col min="7" max="7" width="16.7109375" customWidth="1"/>
    <col min="8" max="8" width="11.42578125" customWidth="1"/>
    <col min="9" max="9" width="9.140625" bestFit="1" customWidth="1"/>
    <col min="10" max="10" width="27.85546875" customWidth="1"/>
    <col min="11" max="11" width="13.140625" customWidth="1"/>
    <col min="12" max="12" width="10.5703125" customWidth="1"/>
    <col min="13" max="13" width="13" customWidth="1"/>
    <col min="14" max="14" width="17.28515625" customWidth="1"/>
    <col min="15" max="15" width="64"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567" t="s">
        <v>5</v>
      </c>
    </row>
    <row r="2" spans="1:15" ht="21" customHeight="1">
      <c r="A2" s="496"/>
      <c r="B2" s="312"/>
      <c r="C2" s="138"/>
      <c r="D2" s="312"/>
      <c r="E2" s="312"/>
      <c r="F2" s="435"/>
      <c r="G2" s="263"/>
      <c r="H2" s="263"/>
      <c r="I2" s="263"/>
      <c r="J2" s="419"/>
      <c r="K2" s="486"/>
      <c r="L2" s="486"/>
      <c r="M2" s="486"/>
      <c r="N2" s="263"/>
      <c r="O2" s="435"/>
    </row>
    <row r="3" spans="1:15" ht="21.75" customHeight="1">
      <c r="A3" s="237"/>
      <c r="B3" s="551"/>
      <c r="C3" s="138"/>
      <c r="D3" s="312"/>
      <c r="E3" s="312"/>
      <c r="F3" s="435"/>
      <c r="G3" s="263"/>
      <c r="H3" s="263"/>
      <c r="I3" s="263"/>
      <c r="J3" s="419"/>
      <c r="K3" s="558"/>
      <c r="L3" s="486"/>
      <c r="M3" s="486"/>
      <c r="N3" s="263"/>
      <c r="O3" s="435"/>
    </row>
    <row r="4" spans="1:15" ht="33.75" customHeight="1">
      <c r="A4" s="780"/>
      <c r="B4" s="237"/>
      <c r="C4" s="525"/>
      <c r="D4" s="312"/>
      <c r="E4" s="312"/>
      <c r="F4" s="766"/>
      <c r="G4" s="263"/>
      <c r="H4" s="263"/>
      <c r="I4" s="263"/>
      <c r="J4" s="419"/>
      <c r="K4" s="473"/>
      <c r="L4" s="473"/>
      <c r="M4" s="473"/>
      <c r="N4" s="238"/>
      <c r="O4" s="104"/>
    </row>
    <row r="5" spans="1:15" ht="36.75" customHeight="1">
      <c r="A5" s="366"/>
      <c r="B5" s="237"/>
      <c r="C5" s="104"/>
      <c r="D5" s="237"/>
      <c r="E5" s="237"/>
      <c r="F5" s="134"/>
      <c r="G5" s="193"/>
      <c r="H5" s="193"/>
      <c r="I5" s="193"/>
      <c r="J5" s="419"/>
      <c r="K5" s="473"/>
      <c r="L5" s="473"/>
      <c r="M5" s="473"/>
      <c r="N5" s="238"/>
      <c r="O5" s="104"/>
    </row>
  </sheetData>
  <dataValidations count="3">
    <dataValidation type="list" allowBlank="1" showErrorMessage="1" sqref="H2:H5" xr:uid="{BA3CC521-F25C-44AB-828C-D5F1F575933B}">
      <formula1>"Manual, Automation"</formula1>
    </dataValidation>
    <dataValidation type="list" allowBlank="1" showErrorMessage="1" sqref="I2:I5" xr:uid="{77EA784E-BF94-49A1-94D0-AEDADC6265EF}">
      <formula1>"Internal,External"</formula1>
    </dataValidation>
    <dataValidation type="list" allowBlank="1" showErrorMessage="1" sqref="G2:G5" xr:uid="{B4CDC6C6-7E18-4109-B9A5-F574FF426BB2}">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B266A48A-CA40-4620-9E9F-5A99E10743F2}">
          <x14:formula1>
            <xm:f>Settings!$C$3:$C$20</xm:f>
          </x14:formula1>
          <xm:sqref>J2:J5</xm:sqref>
        </x14:dataValidation>
        <x14:dataValidation type="list" allowBlank="1" showErrorMessage="1" xr:uid="{A4EAE72A-FDDF-4115-92C2-A815EE7F24BB}">
          <x14:formula1>
            <xm:f>Details!$A$2:$A$10</xm:f>
          </x14:formula1>
          <xm:sqref>N2:N5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FF21-9F84-4DA3-B4B8-7E3CC89424E4}">
  <dimension ref="A1:AE12"/>
  <sheetViews>
    <sheetView workbookViewId="0">
      <selection activeCell="K2" sqref="K2"/>
    </sheetView>
  </sheetViews>
  <sheetFormatPr defaultRowHeight="20.25" customHeight="1"/>
  <cols>
    <col min="1" max="1" width="4.7109375" bestFit="1" customWidth="1"/>
    <col min="2" max="2" width="9.85546875" customWidth="1"/>
    <col min="3" max="3" width="10.42578125" customWidth="1"/>
    <col min="4" max="4" width="10.7109375" customWidth="1"/>
    <col min="5" max="5" width="20.42578125" customWidth="1"/>
    <col min="6" max="6" width="11.85546875" customWidth="1"/>
    <col min="7" max="7" width="12.7109375" style="169" customWidth="1"/>
    <col min="8" max="8" width="66.5703125" customWidth="1"/>
    <col min="9" max="9" width="25.28515625" customWidth="1"/>
    <col min="10" max="10" width="9.140625" style="169" bestFit="1" customWidth="1"/>
    <col min="11" max="11" width="9" style="169" bestFit="1" customWidth="1"/>
    <col min="12" max="12" width="9.140625" style="169" bestFit="1" customWidth="1"/>
    <col min="13" max="13" width="11" customWidth="1"/>
    <col min="14" max="14" width="10.5703125" customWidth="1"/>
    <col min="15" max="15" width="11.42578125" customWidth="1"/>
    <col min="16" max="16" width="12.140625" customWidth="1"/>
    <col min="17" max="17" width="29.28515625" customWidth="1"/>
    <col min="18" max="18" width="11.140625" customWidth="1"/>
    <col min="19" max="19" width="14.28515625" customWidth="1"/>
    <col min="20" max="20" width="38.28515625" customWidth="1"/>
    <col min="21" max="22" width="10.5703125" customWidth="1"/>
    <col min="23" max="25" width="9.140625" bestFit="1" customWidth="1"/>
    <col min="26" max="26" width="10" customWidth="1"/>
    <col min="27" max="27" width="21.7109375" customWidth="1"/>
    <col min="28" max="28" width="30.7109375" customWidth="1"/>
    <col min="29" max="29" width="9.140625" bestFit="1" customWidth="1"/>
    <col min="30" max="31" width="42.2851562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26" t="s">
        <v>327</v>
      </c>
    </row>
    <row r="2" spans="1:31" ht="31.5" customHeight="1">
      <c r="A2" s="367">
        <v>1</v>
      </c>
      <c r="B2" s="367" t="s">
        <v>87</v>
      </c>
      <c r="C2" s="483">
        <v>46127</v>
      </c>
      <c r="D2" s="483">
        <v>46140</v>
      </c>
      <c r="E2" s="366" t="s">
        <v>293</v>
      </c>
      <c r="F2" s="366" t="s">
        <v>328</v>
      </c>
      <c r="G2" s="401">
        <v>25871</v>
      </c>
      <c r="H2" s="134" t="s">
        <v>375</v>
      </c>
      <c r="I2" s="366" t="s">
        <v>342</v>
      </c>
      <c r="J2" s="237">
        <v>5</v>
      </c>
      <c r="K2" s="401">
        <f>L2/4</f>
        <v>3</v>
      </c>
      <c r="L2" s="237">
        <v>12</v>
      </c>
      <c r="M2" s="769">
        <v>46127</v>
      </c>
      <c r="N2" s="769">
        <v>46132</v>
      </c>
      <c r="O2" s="747" t="s">
        <v>343</v>
      </c>
      <c r="P2" s="521" t="s">
        <v>339</v>
      </c>
      <c r="Q2" s="521" t="s">
        <v>344</v>
      </c>
      <c r="R2" s="521" t="s">
        <v>333</v>
      </c>
      <c r="S2" s="521" t="s">
        <v>344</v>
      </c>
      <c r="T2" s="236" t="s">
        <v>376</v>
      </c>
      <c r="U2" s="781">
        <v>46132</v>
      </c>
      <c r="V2" s="781">
        <v>46136</v>
      </c>
      <c r="W2" s="521" t="s">
        <v>346</v>
      </c>
      <c r="X2" s="521" t="s">
        <v>344</v>
      </c>
      <c r="Y2" s="521" t="s">
        <v>147</v>
      </c>
      <c r="Z2" s="521" t="s">
        <v>147</v>
      </c>
      <c r="AA2" s="521" t="s">
        <v>147</v>
      </c>
      <c r="AB2" s="521" t="s">
        <v>344</v>
      </c>
      <c r="AC2" s="521" t="s">
        <v>147</v>
      </c>
      <c r="AD2" s="521" t="s">
        <v>344</v>
      </c>
      <c r="AE2" s="521" t="s">
        <v>347</v>
      </c>
    </row>
    <row r="3" spans="1:31" ht="24.75" customHeight="1">
      <c r="A3" s="367">
        <v>3</v>
      </c>
      <c r="B3" s="367" t="s">
        <v>87</v>
      </c>
      <c r="C3" s="483">
        <v>46127</v>
      </c>
      <c r="D3" s="483">
        <v>46140</v>
      </c>
      <c r="E3" s="366" t="s">
        <v>293</v>
      </c>
      <c r="F3" s="366" t="s">
        <v>333</v>
      </c>
      <c r="G3" s="401">
        <v>52861</v>
      </c>
      <c r="H3" s="134" t="s">
        <v>377</v>
      </c>
      <c r="I3" s="366" t="s">
        <v>342</v>
      </c>
      <c r="J3" s="473">
        <v>2</v>
      </c>
      <c r="K3" s="401">
        <v>1.5</v>
      </c>
      <c r="L3" s="237">
        <v>6</v>
      </c>
      <c r="M3" s="769">
        <v>46129</v>
      </c>
      <c r="N3" s="769">
        <v>46129</v>
      </c>
      <c r="O3" s="521" t="s">
        <v>344</v>
      </c>
      <c r="P3" s="521" t="s">
        <v>344</v>
      </c>
      <c r="Q3" s="521" t="s">
        <v>344</v>
      </c>
      <c r="R3" s="521" t="s">
        <v>349</v>
      </c>
      <c r="S3" s="521" t="s">
        <v>344</v>
      </c>
      <c r="T3" s="767" t="s">
        <v>378</v>
      </c>
      <c r="U3" s="781">
        <v>46129</v>
      </c>
      <c r="V3" s="781">
        <v>46132</v>
      </c>
      <c r="W3" s="521" t="s">
        <v>346</v>
      </c>
      <c r="X3" s="521" t="s">
        <v>344</v>
      </c>
      <c r="Y3" s="521" t="s">
        <v>147</v>
      </c>
      <c r="Z3" s="521" t="s">
        <v>147</v>
      </c>
      <c r="AA3" s="521" t="s">
        <v>147</v>
      </c>
      <c r="AB3" s="521" t="s">
        <v>344</v>
      </c>
      <c r="AC3" s="521" t="s">
        <v>147</v>
      </c>
      <c r="AD3" s="521" t="s">
        <v>344</v>
      </c>
      <c r="AE3" s="521" t="s">
        <v>347</v>
      </c>
    </row>
    <row r="4" spans="1:31" ht="21" customHeight="1">
      <c r="A4" s="367">
        <v>4</v>
      </c>
      <c r="B4" s="367" t="s">
        <v>87</v>
      </c>
      <c r="C4" s="483">
        <v>46127</v>
      </c>
      <c r="D4" s="483">
        <v>46140</v>
      </c>
      <c r="E4" s="366" t="s">
        <v>293</v>
      </c>
      <c r="F4" s="366" t="s">
        <v>346</v>
      </c>
      <c r="G4" s="401">
        <v>52173</v>
      </c>
      <c r="H4" s="134" t="s">
        <v>379</v>
      </c>
      <c r="I4" s="366" t="s">
        <v>342</v>
      </c>
      <c r="J4" s="473">
        <v>3</v>
      </c>
      <c r="K4" s="401">
        <f>L4/4</f>
        <v>1.5</v>
      </c>
      <c r="L4" s="237">
        <v>6</v>
      </c>
      <c r="M4" s="769">
        <v>46128</v>
      </c>
      <c r="N4" s="769">
        <v>46129</v>
      </c>
      <c r="O4" s="521" t="s">
        <v>344</v>
      </c>
      <c r="P4" s="521" t="s">
        <v>344</v>
      </c>
      <c r="Q4" s="521" t="s">
        <v>344</v>
      </c>
      <c r="R4" s="521" t="s">
        <v>349</v>
      </c>
      <c r="S4" s="521" t="s">
        <v>344</v>
      </c>
      <c r="T4" s="236" t="s">
        <v>380</v>
      </c>
      <c r="U4" s="781">
        <v>46129</v>
      </c>
      <c r="V4" s="781">
        <v>46129</v>
      </c>
      <c r="W4" s="521" t="s">
        <v>147</v>
      </c>
      <c r="X4" s="521" t="s">
        <v>147</v>
      </c>
      <c r="Y4" s="464" t="s">
        <v>381</v>
      </c>
      <c r="Z4" s="769">
        <v>46132</v>
      </c>
      <c r="AA4" s="521" t="s">
        <v>344</v>
      </c>
      <c r="AB4" s="521" t="s">
        <v>344</v>
      </c>
      <c r="AC4" s="521" t="s">
        <v>344</v>
      </c>
      <c r="AD4" s="521" t="s">
        <v>344</v>
      </c>
      <c r="AE4" s="521" t="s">
        <v>347</v>
      </c>
    </row>
    <row r="5" spans="1:31" ht="20.25" customHeight="1">
      <c r="A5" s="367">
        <v>5</v>
      </c>
      <c r="B5" s="367" t="s">
        <v>87</v>
      </c>
      <c r="C5" s="483">
        <v>46127</v>
      </c>
      <c r="D5" s="483">
        <v>46140</v>
      </c>
      <c r="E5" s="366" t="s">
        <v>293</v>
      </c>
      <c r="F5" s="366" t="s">
        <v>346</v>
      </c>
      <c r="G5" s="401">
        <v>43904</v>
      </c>
      <c r="H5" s="134" t="s">
        <v>382</v>
      </c>
      <c r="I5" s="366" t="s">
        <v>342</v>
      </c>
      <c r="J5" s="296">
        <v>5</v>
      </c>
      <c r="K5" s="296">
        <f>L5/4</f>
        <v>2.5</v>
      </c>
      <c r="L5" s="296">
        <v>10</v>
      </c>
      <c r="M5" s="769">
        <v>46132</v>
      </c>
      <c r="N5" s="769">
        <v>46136</v>
      </c>
      <c r="O5" s="521" t="s">
        <v>344</v>
      </c>
      <c r="P5" s="521" t="s">
        <v>344</v>
      </c>
      <c r="Q5" s="521" t="s">
        <v>344</v>
      </c>
      <c r="R5" s="521" t="s">
        <v>349</v>
      </c>
      <c r="S5" s="521" t="s">
        <v>344</v>
      </c>
      <c r="T5" s="171" t="s">
        <v>383</v>
      </c>
      <c r="U5" s="781">
        <v>46136</v>
      </c>
      <c r="V5" s="781">
        <v>46136</v>
      </c>
      <c r="W5" s="521" t="s">
        <v>147</v>
      </c>
      <c r="X5" s="521" t="s">
        <v>147</v>
      </c>
      <c r="Y5" s="203" t="s">
        <v>354</v>
      </c>
      <c r="Z5" s="769">
        <v>46136</v>
      </c>
      <c r="AA5" s="521" t="s">
        <v>344</v>
      </c>
      <c r="AB5" s="521" t="s">
        <v>344</v>
      </c>
      <c r="AC5" s="521" t="s">
        <v>344</v>
      </c>
      <c r="AD5" s="521" t="s">
        <v>344</v>
      </c>
      <c r="AE5" s="521" t="s">
        <v>347</v>
      </c>
    </row>
    <row r="6" spans="1:31" ht="20.25" customHeight="1">
      <c r="A6" s="367">
        <v>6</v>
      </c>
      <c r="B6" s="367" t="s">
        <v>87</v>
      </c>
      <c r="C6" s="483">
        <v>46127</v>
      </c>
      <c r="D6" s="483">
        <v>46140</v>
      </c>
      <c r="E6" s="366" t="s">
        <v>293</v>
      </c>
      <c r="F6" s="366" t="s">
        <v>346</v>
      </c>
      <c r="G6" s="401">
        <v>52609</v>
      </c>
      <c r="H6" s="134" t="s">
        <v>384</v>
      </c>
      <c r="I6" s="366" t="s">
        <v>342</v>
      </c>
      <c r="J6" s="237">
        <v>1</v>
      </c>
      <c r="K6" s="237">
        <v>1</v>
      </c>
      <c r="L6" s="237">
        <v>1</v>
      </c>
      <c r="M6" s="769">
        <v>46127</v>
      </c>
      <c r="N6" s="769">
        <v>46127</v>
      </c>
      <c r="O6" s="521" t="s">
        <v>344</v>
      </c>
      <c r="P6" s="521" t="s">
        <v>344</v>
      </c>
      <c r="Q6" s="521" t="s">
        <v>344</v>
      </c>
      <c r="R6" s="521" t="s">
        <v>349</v>
      </c>
      <c r="S6" s="521" t="s">
        <v>344</v>
      </c>
      <c r="T6" s="429" t="s">
        <v>385</v>
      </c>
      <c r="U6" s="781">
        <v>46127</v>
      </c>
      <c r="V6" s="781">
        <v>46128</v>
      </c>
      <c r="W6" s="521" t="s">
        <v>147</v>
      </c>
      <c r="X6" s="521" t="s">
        <v>147</v>
      </c>
      <c r="Y6" s="203" t="s">
        <v>354</v>
      </c>
      <c r="Z6" s="769">
        <v>46127</v>
      </c>
      <c r="AA6" s="521" t="s">
        <v>344</v>
      </c>
      <c r="AB6" s="521" t="s">
        <v>344</v>
      </c>
      <c r="AC6" s="521" t="s">
        <v>344</v>
      </c>
      <c r="AD6" s="521" t="s">
        <v>344</v>
      </c>
      <c r="AE6" s="521" t="s">
        <v>347</v>
      </c>
    </row>
    <row r="7" spans="1:31" ht="20.25" customHeight="1">
      <c r="A7" s="367">
        <v>7</v>
      </c>
      <c r="B7" s="367" t="s">
        <v>87</v>
      </c>
      <c r="C7" s="483">
        <v>46127</v>
      </c>
      <c r="D7" s="483">
        <v>46140</v>
      </c>
      <c r="E7" s="366" t="s">
        <v>293</v>
      </c>
      <c r="F7" s="366" t="s">
        <v>346</v>
      </c>
      <c r="G7" s="401">
        <v>52608</v>
      </c>
      <c r="H7" s="134" t="s">
        <v>386</v>
      </c>
      <c r="I7" s="366" t="s">
        <v>342</v>
      </c>
      <c r="J7" s="312">
        <v>2</v>
      </c>
      <c r="K7" s="312">
        <f>L7/4</f>
        <v>1.125</v>
      </c>
      <c r="L7" s="312">
        <v>4.5</v>
      </c>
      <c r="M7" s="769">
        <v>46129</v>
      </c>
      <c r="N7" s="769">
        <v>46132</v>
      </c>
      <c r="O7" s="521" t="s">
        <v>344</v>
      </c>
      <c r="P7" s="521" t="s">
        <v>344</v>
      </c>
      <c r="Q7" s="521" t="s">
        <v>344</v>
      </c>
      <c r="R7" s="521" t="s">
        <v>349</v>
      </c>
      <c r="S7" s="521" t="s">
        <v>344</v>
      </c>
      <c r="T7" s="782" t="s">
        <v>387</v>
      </c>
      <c r="U7" s="781">
        <v>46132</v>
      </c>
      <c r="V7" s="781">
        <v>46132</v>
      </c>
      <c r="W7" s="521" t="s">
        <v>147</v>
      </c>
      <c r="X7" s="521" t="s">
        <v>147</v>
      </c>
      <c r="Y7" s="464" t="s">
        <v>381</v>
      </c>
      <c r="Z7" s="769">
        <v>46132</v>
      </c>
      <c r="AA7" s="521" t="s">
        <v>344</v>
      </c>
      <c r="AB7" s="521" t="s">
        <v>344</v>
      </c>
      <c r="AC7" s="521" t="s">
        <v>344</v>
      </c>
      <c r="AD7" s="521" t="s">
        <v>344</v>
      </c>
      <c r="AE7" s="521" t="s">
        <v>347</v>
      </c>
    </row>
    <row r="8" spans="1:31" ht="23.25" customHeight="1">
      <c r="A8" s="494">
        <v>9</v>
      </c>
      <c r="B8" s="494" t="s">
        <v>87</v>
      </c>
      <c r="C8" s="495">
        <v>46127</v>
      </c>
      <c r="D8" s="495">
        <v>46140</v>
      </c>
      <c r="E8" s="496" t="s">
        <v>388</v>
      </c>
      <c r="F8" s="496" t="s">
        <v>339</v>
      </c>
      <c r="G8" s="405">
        <v>52875</v>
      </c>
      <c r="H8" s="134" t="s">
        <v>389</v>
      </c>
      <c r="I8" s="366" t="s">
        <v>342</v>
      </c>
      <c r="J8" s="486">
        <v>13</v>
      </c>
      <c r="K8" s="405">
        <v>12</v>
      </c>
      <c r="L8" s="312">
        <v>48</v>
      </c>
      <c r="M8" s="769">
        <v>46127</v>
      </c>
      <c r="N8" s="769">
        <v>46140</v>
      </c>
      <c r="O8" s="521" t="s">
        <v>344</v>
      </c>
      <c r="P8" s="521" t="s">
        <v>344</v>
      </c>
      <c r="Q8" s="521" t="s">
        <v>344</v>
      </c>
      <c r="R8" s="573" t="s">
        <v>346</v>
      </c>
      <c r="S8" s="573"/>
      <c r="T8" s="171" t="s">
        <v>390</v>
      </c>
      <c r="U8" s="781">
        <v>46140</v>
      </c>
      <c r="V8" s="781">
        <v>46140</v>
      </c>
      <c r="W8" s="521" t="s">
        <v>346</v>
      </c>
      <c r="X8" s="573" t="s">
        <v>344</v>
      </c>
      <c r="Y8" s="573" t="s">
        <v>147</v>
      </c>
      <c r="Z8" s="521" t="s">
        <v>147</v>
      </c>
      <c r="AA8" s="521" t="s">
        <v>344</v>
      </c>
      <c r="AB8" s="521" t="s">
        <v>344</v>
      </c>
      <c r="AC8" s="521" t="s">
        <v>344</v>
      </c>
      <c r="AD8" s="521" t="s">
        <v>344</v>
      </c>
      <c r="AE8" s="521" t="s">
        <v>347</v>
      </c>
    </row>
    <row r="9" spans="1:31" ht="23.25" customHeight="1">
      <c r="A9" s="367">
        <v>11</v>
      </c>
      <c r="B9" s="367" t="s">
        <v>87</v>
      </c>
      <c r="C9" s="483">
        <v>46127</v>
      </c>
      <c r="D9" s="483">
        <v>46140</v>
      </c>
      <c r="E9" s="366" t="s">
        <v>293</v>
      </c>
      <c r="F9" s="366" t="s">
        <v>346</v>
      </c>
      <c r="G9" s="401">
        <v>52875</v>
      </c>
      <c r="H9" s="134" t="s">
        <v>391</v>
      </c>
      <c r="I9" s="366" t="s">
        <v>342</v>
      </c>
      <c r="J9" s="237">
        <v>2</v>
      </c>
      <c r="K9" s="237">
        <v>1</v>
      </c>
      <c r="L9" s="237">
        <v>4</v>
      </c>
      <c r="M9" s="769">
        <v>46129</v>
      </c>
      <c r="N9" s="769">
        <v>46133</v>
      </c>
      <c r="O9" s="521" t="s">
        <v>344</v>
      </c>
      <c r="P9" s="521" t="s">
        <v>344</v>
      </c>
      <c r="Q9" s="521" t="s">
        <v>344</v>
      </c>
      <c r="R9" s="521" t="s">
        <v>349</v>
      </c>
      <c r="S9" s="521" t="s">
        <v>344</v>
      </c>
      <c r="T9" s="429" t="s">
        <v>392</v>
      </c>
      <c r="U9" s="781">
        <v>46133</v>
      </c>
      <c r="V9" s="781">
        <v>46140</v>
      </c>
      <c r="W9" s="521" t="s">
        <v>147</v>
      </c>
      <c r="X9" s="521" t="s">
        <v>147</v>
      </c>
      <c r="Y9" s="203" t="s">
        <v>381</v>
      </c>
      <c r="Z9" s="769">
        <v>46133</v>
      </c>
      <c r="AA9" s="521" t="s">
        <v>344</v>
      </c>
      <c r="AB9" s="521" t="s">
        <v>344</v>
      </c>
      <c r="AC9" s="521" t="s">
        <v>344</v>
      </c>
      <c r="AD9" s="521" t="s">
        <v>344</v>
      </c>
      <c r="AE9" s="521" t="s">
        <v>347</v>
      </c>
    </row>
    <row r="12" spans="1:31" ht="20.25" customHeight="1">
      <c r="S12" s="115"/>
    </row>
  </sheetData>
  <dataValidations count="1">
    <dataValidation type="list" allowBlank="1" showInputMessage="1" showErrorMessage="1" sqref="AE2:AE9" xr:uid="{D3586F37-CFF2-4221-8781-665427165501}">
      <formula1>"Exceeds Expectation, Meets Expectation, Needs Improvement"</formula1>
    </dataValidation>
  </dataValidations>
  <hyperlinks>
    <hyperlink ref="T2" r:id="rId1" xr:uid="{782C9C13-EFA1-4434-AB7D-A8B3756BD6AB}"/>
    <hyperlink ref="T3" r:id="rId2" xr:uid="{54DCD0BD-C866-4B2C-A1C9-04A53090FA92}"/>
    <hyperlink ref="T8" r:id="rId3" xr:uid="{30987EEF-1EB2-4904-A61C-C8E38462710B}"/>
    <hyperlink ref="T9" r:id="rId4" xr:uid="{F6A52564-3420-46CA-B63A-2E69A422AA7E}"/>
    <hyperlink ref="T5" r:id="rId5" xr:uid="{F191F2DA-F6D5-4D9F-911B-3082A459569B}"/>
    <hyperlink ref="T4" r:id="rId6" xr:uid="{CBAA1CC8-6141-440C-BFC9-16107A3BE571}"/>
    <hyperlink ref="T6" r:id="rId7" xr:uid="{A5336240-3390-4302-9C04-7271768F8B5E}"/>
    <hyperlink ref="T7" r:id="rId8" xr:uid="{F4AEA17B-0AB7-4C99-B5CA-9643EDC282B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08056F8-41D8-4053-8FF8-2682BD08F4F4}">
          <x14:formula1>
            <xm:f>Settings!$C$3:$C$20</xm:f>
          </x14:formula1>
          <xm:sqref>I2:I9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D54E2-A482-4A7E-883A-4FBBB656D38A}">
  <dimension ref="A1:O5"/>
  <sheetViews>
    <sheetView workbookViewId="0">
      <selection activeCell="F17" sqref="F17"/>
    </sheetView>
  </sheetViews>
  <sheetFormatPr defaultRowHeight="12.75"/>
  <cols>
    <col min="1" max="1" width="20.42578125" customWidth="1"/>
    <col min="2" max="2" width="11" customWidth="1"/>
    <col min="3" max="3" width="8.42578125" customWidth="1"/>
    <col min="4" max="4" width="12.42578125" customWidth="1"/>
    <col min="5" max="5" width="12.7109375" customWidth="1"/>
    <col min="6" max="6" width="57" customWidth="1"/>
    <col min="7" max="7" width="16.7109375" customWidth="1"/>
    <col min="8" max="8" width="11.42578125" customWidth="1"/>
    <col min="9" max="9" width="9.140625" bestFit="1" customWidth="1"/>
    <col min="10" max="10" width="27.85546875" customWidth="1"/>
    <col min="11" max="11" width="13.140625" customWidth="1"/>
    <col min="12" max="12" width="10.5703125" customWidth="1"/>
    <col min="13" max="13" width="13" customWidth="1"/>
    <col min="14" max="14" width="17.28515625" customWidth="1"/>
    <col min="15" max="15" width="64"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567" t="s">
        <v>5</v>
      </c>
    </row>
    <row r="2" spans="1:15" ht="24">
      <c r="A2" s="496" t="s">
        <v>393</v>
      </c>
      <c r="B2" s="312">
        <v>26988</v>
      </c>
      <c r="C2" s="138"/>
      <c r="D2" s="312" t="s">
        <v>333</v>
      </c>
      <c r="E2" s="312" t="s">
        <v>394</v>
      </c>
      <c r="F2" s="435" t="s">
        <v>395</v>
      </c>
      <c r="G2" s="263" t="s">
        <v>396</v>
      </c>
      <c r="H2" s="263" t="s">
        <v>397</v>
      </c>
      <c r="I2" s="263" t="s">
        <v>398</v>
      </c>
      <c r="J2" s="779" t="s">
        <v>399</v>
      </c>
      <c r="K2" s="486">
        <v>3</v>
      </c>
      <c r="L2" s="486">
        <v>2</v>
      </c>
      <c r="M2" s="486">
        <v>0.8</v>
      </c>
      <c r="N2" s="263" t="s">
        <v>400</v>
      </c>
      <c r="O2" s="435" t="s">
        <v>401</v>
      </c>
    </row>
    <row r="3" spans="1:15" ht="24">
      <c r="A3" s="237" t="s">
        <v>402</v>
      </c>
      <c r="B3" s="551">
        <v>27147</v>
      </c>
      <c r="C3" s="138"/>
      <c r="D3" s="312" t="s">
        <v>333</v>
      </c>
      <c r="E3" s="312" t="s">
        <v>394</v>
      </c>
      <c r="F3" s="435" t="s">
        <v>403</v>
      </c>
      <c r="G3" s="263" t="s">
        <v>396</v>
      </c>
      <c r="H3" s="263" t="s">
        <v>397</v>
      </c>
      <c r="I3" s="263" t="s">
        <v>398</v>
      </c>
      <c r="J3" s="779" t="s">
        <v>399</v>
      </c>
      <c r="K3" s="558">
        <v>3</v>
      </c>
      <c r="L3" s="486">
        <v>2.5</v>
      </c>
      <c r="M3" s="486">
        <v>10</v>
      </c>
      <c r="N3" s="263" t="s">
        <v>400</v>
      </c>
      <c r="O3" s="435" t="s">
        <v>401</v>
      </c>
    </row>
    <row r="4" spans="1:15" ht="33.75" customHeight="1">
      <c r="A4" s="780"/>
      <c r="B4" s="237"/>
      <c r="C4" s="525"/>
      <c r="D4" s="312"/>
      <c r="E4" s="312"/>
      <c r="F4" s="766"/>
      <c r="G4" s="263"/>
      <c r="H4" s="263"/>
      <c r="I4" s="263"/>
      <c r="J4" s="419"/>
      <c r="K4" s="473"/>
      <c r="L4" s="473"/>
      <c r="M4" s="473"/>
      <c r="N4" s="238"/>
      <c r="O4" s="104"/>
    </row>
    <row r="5" spans="1:15" ht="36.75" customHeight="1">
      <c r="A5" s="366"/>
      <c r="B5" s="237"/>
      <c r="C5" s="104"/>
      <c r="D5" s="237"/>
      <c r="E5" s="237"/>
      <c r="F5" s="134"/>
      <c r="G5" s="193"/>
      <c r="H5" s="193"/>
      <c r="I5" s="193"/>
      <c r="J5" s="419"/>
      <c r="K5" s="473"/>
      <c r="L5" s="473"/>
      <c r="M5" s="473"/>
      <c r="N5" s="238"/>
      <c r="O5" s="104"/>
    </row>
  </sheetData>
  <dataValidations count="3">
    <dataValidation type="list" allowBlank="1" showErrorMessage="1" sqref="G2:G5" xr:uid="{86F5ED2A-89EC-4D5A-998A-85E8D911A342}">
      <formula1>"Minor,Significant,Major"</formula1>
    </dataValidation>
    <dataValidation type="list" allowBlank="1" showErrorMessage="1" sqref="I2:I5" xr:uid="{4ECFB289-85A0-4547-8D0B-A2B22CBDA6C5}">
      <formula1>"Internal,External"</formula1>
    </dataValidation>
    <dataValidation type="list" allowBlank="1" showErrorMessage="1" sqref="H2:H5" xr:uid="{A5EFE84D-12A5-4111-9BD1-ADE7EBDD23EA}">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AA231076-33B4-46AB-B557-A58D596B7EF1}">
          <x14:formula1>
            <xm:f>Details!$A$2:$A$10</xm:f>
          </x14:formula1>
          <xm:sqref>N2:N5</xm:sqref>
        </x14:dataValidation>
        <x14:dataValidation type="list" allowBlank="1" showErrorMessage="1" xr:uid="{1C8DC12F-D315-4454-B85C-C237FB139A9B}">
          <x14:formula1>
            <xm:f>Settings!$C$3:$C$20</xm:f>
          </x14:formula1>
          <xm:sqref>J2:J5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05CAD-E536-4F0D-B0F9-06488C683258}">
  <dimension ref="A1:AE6"/>
  <sheetViews>
    <sheetView topLeftCell="Y1" workbookViewId="0">
      <selection activeCell="AE4" sqref="AE4"/>
    </sheetView>
  </sheetViews>
  <sheetFormatPr defaultRowHeight="20.25" customHeight="1"/>
  <cols>
    <col min="1" max="1" width="4.7109375" bestFit="1" customWidth="1"/>
    <col min="2" max="2" width="9.85546875" customWidth="1"/>
    <col min="3" max="4" width="10.42578125" customWidth="1"/>
    <col min="5" max="5" width="18.7109375" customWidth="1"/>
    <col min="6" max="6" width="11.85546875" customWidth="1"/>
    <col min="7" max="7" width="12.7109375" style="169" customWidth="1"/>
    <col min="8" max="8" width="58" customWidth="1"/>
    <col min="9" max="9" width="25.28515625" customWidth="1"/>
    <col min="10" max="10" width="9.140625" style="169" bestFit="1" customWidth="1"/>
    <col min="11" max="11" width="9" style="169" bestFit="1" customWidth="1"/>
    <col min="12" max="12" width="9.140625" style="169" bestFit="1" customWidth="1"/>
    <col min="13" max="13" width="11" customWidth="1"/>
    <col min="14" max="14" width="10.5703125" customWidth="1"/>
    <col min="15" max="15" width="11.42578125" customWidth="1"/>
    <col min="16" max="16" width="12.140625" customWidth="1"/>
    <col min="17" max="17" width="59.7109375" customWidth="1"/>
    <col min="18" max="18" width="11.140625" customWidth="1"/>
    <col min="19" max="19" width="14.28515625" customWidth="1"/>
    <col min="20" max="20" width="38.28515625" customWidth="1"/>
    <col min="21" max="22" width="10.5703125" customWidth="1"/>
    <col min="23" max="25" width="9.140625" bestFit="1" customWidth="1"/>
    <col min="26" max="26" width="10" customWidth="1"/>
    <col min="27" max="27" width="21.7109375" customWidth="1"/>
    <col min="28" max="28" width="30.7109375" customWidth="1"/>
    <col min="29" max="29" width="9.140625" bestFit="1" customWidth="1"/>
    <col min="30" max="31" width="42.2851562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26" t="s">
        <v>327</v>
      </c>
    </row>
    <row r="2" spans="1:31" ht="31.5" customHeight="1">
      <c r="A2" s="367">
        <v>1</v>
      </c>
      <c r="B2" s="367" t="s">
        <v>87</v>
      </c>
      <c r="C2" s="483">
        <v>46113</v>
      </c>
      <c r="D2" s="483">
        <v>46126</v>
      </c>
      <c r="E2" s="505" t="s">
        <v>287</v>
      </c>
      <c r="F2" s="366" t="s">
        <v>333</v>
      </c>
      <c r="G2" s="753">
        <v>52276</v>
      </c>
      <c r="H2" s="134" t="s">
        <v>404</v>
      </c>
      <c r="I2" s="761" t="s">
        <v>342</v>
      </c>
      <c r="J2" s="473">
        <v>3</v>
      </c>
      <c r="K2" s="401">
        <v>2.5</v>
      </c>
      <c r="L2" s="237">
        <v>12</v>
      </c>
      <c r="M2" s="756">
        <v>46113</v>
      </c>
      <c r="N2" s="756">
        <v>46118</v>
      </c>
      <c r="O2" s="747" t="s">
        <v>343</v>
      </c>
      <c r="P2" s="521" t="s">
        <v>339</v>
      </c>
      <c r="Q2" s="521" t="s">
        <v>344</v>
      </c>
      <c r="R2" s="521" t="s">
        <v>349</v>
      </c>
      <c r="S2" s="521" t="s">
        <v>344</v>
      </c>
      <c r="T2" s="236" t="s">
        <v>405</v>
      </c>
      <c r="U2" s="765">
        <v>46119</v>
      </c>
      <c r="V2" s="765">
        <v>46120</v>
      </c>
      <c r="W2" s="521" t="s">
        <v>346</v>
      </c>
      <c r="X2" s="521" t="s">
        <v>344</v>
      </c>
      <c r="Y2" s="521" t="s">
        <v>147</v>
      </c>
      <c r="Z2" s="521" t="s">
        <v>147</v>
      </c>
      <c r="AA2" s="521" t="s">
        <v>147</v>
      </c>
      <c r="AB2" s="521" t="s">
        <v>406</v>
      </c>
      <c r="AC2" s="521" t="s">
        <v>406</v>
      </c>
      <c r="AD2" s="521" t="s">
        <v>406</v>
      </c>
      <c r="AE2" s="521" t="s">
        <v>347</v>
      </c>
    </row>
    <row r="3" spans="1:31" ht="23.25" customHeight="1">
      <c r="A3" s="367">
        <v>2</v>
      </c>
      <c r="B3" s="367" t="s">
        <v>87</v>
      </c>
      <c r="C3" s="483">
        <v>46113</v>
      </c>
      <c r="D3" s="483">
        <v>46126</v>
      </c>
      <c r="E3" s="505" t="s">
        <v>407</v>
      </c>
      <c r="F3" s="496" t="s">
        <v>339</v>
      </c>
      <c r="G3" s="753" t="s">
        <v>408</v>
      </c>
      <c r="H3" s="104" t="s">
        <v>409</v>
      </c>
      <c r="I3" s="761" t="s">
        <v>342</v>
      </c>
      <c r="J3" s="486">
        <v>13</v>
      </c>
      <c r="K3" s="405">
        <v>10</v>
      </c>
      <c r="L3" s="312">
        <v>40</v>
      </c>
      <c r="M3" s="756">
        <v>46113</v>
      </c>
      <c r="N3" s="756">
        <v>46125</v>
      </c>
      <c r="O3" s="521" t="s">
        <v>344</v>
      </c>
      <c r="P3" s="521" t="s">
        <v>344</v>
      </c>
      <c r="Q3" s="521" t="s">
        <v>344</v>
      </c>
      <c r="R3" s="521" t="s">
        <v>346</v>
      </c>
      <c r="S3" s="521" t="s">
        <v>344</v>
      </c>
      <c r="T3" s="236" t="s">
        <v>410</v>
      </c>
      <c r="U3" s="765">
        <v>46125</v>
      </c>
      <c r="V3" s="765">
        <v>46126</v>
      </c>
      <c r="W3" s="521" t="s">
        <v>346</v>
      </c>
      <c r="X3" s="521" t="s">
        <v>344</v>
      </c>
      <c r="Y3" s="521" t="s">
        <v>147</v>
      </c>
      <c r="Z3" s="521" t="s">
        <v>147</v>
      </c>
      <c r="AA3" s="521" t="s">
        <v>147</v>
      </c>
      <c r="AB3" s="521" t="s">
        <v>406</v>
      </c>
      <c r="AC3" s="521" t="s">
        <v>406</v>
      </c>
      <c r="AD3" s="521" t="s">
        <v>406</v>
      </c>
      <c r="AE3" s="521"/>
    </row>
    <row r="4" spans="1:31" ht="36.75" customHeight="1">
      <c r="A4" s="367">
        <v>3</v>
      </c>
      <c r="B4" s="367" t="s">
        <v>87</v>
      </c>
      <c r="C4" s="483">
        <v>46113</v>
      </c>
      <c r="D4" s="483">
        <v>46126</v>
      </c>
      <c r="E4" s="505" t="s">
        <v>287</v>
      </c>
      <c r="F4" s="366" t="s">
        <v>346</v>
      </c>
      <c r="G4" s="401">
        <v>51421</v>
      </c>
      <c r="H4" s="302" t="s">
        <v>411</v>
      </c>
      <c r="I4" s="761" t="s">
        <v>342</v>
      </c>
      <c r="J4" s="473">
        <v>3</v>
      </c>
      <c r="K4" s="401">
        <v>2</v>
      </c>
      <c r="L4" s="237">
        <v>8</v>
      </c>
      <c r="M4" s="756">
        <v>46113</v>
      </c>
      <c r="N4" s="756">
        <v>46115</v>
      </c>
      <c r="O4" s="747" t="s">
        <v>343</v>
      </c>
      <c r="P4" s="521" t="s">
        <v>339</v>
      </c>
      <c r="Q4" s="521" t="s">
        <v>344</v>
      </c>
      <c r="R4" s="521" t="s">
        <v>349</v>
      </c>
      <c r="S4" s="521" t="s">
        <v>344</v>
      </c>
      <c r="T4" s="767" t="s">
        <v>412</v>
      </c>
      <c r="U4" s="765">
        <v>46114</v>
      </c>
      <c r="V4" s="765">
        <v>46114</v>
      </c>
      <c r="W4" s="747" t="s">
        <v>147</v>
      </c>
      <c r="X4" s="747" t="s">
        <v>147</v>
      </c>
      <c r="Y4" s="747" t="s">
        <v>381</v>
      </c>
      <c r="Z4" s="765">
        <v>46114</v>
      </c>
      <c r="AA4" s="747" t="s">
        <v>147</v>
      </c>
      <c r="AB4" s="747" t="s">
        <v>147</v>
      </c>
      <c r="AC4" s="747" t="s">
        <v>147</v>
      </c>
      <c r="AD4" s="521" t="s">
        <v>406</v>
      </c>
      <c r="AE4" s="521" t="s">
        <v>347</v>
      </c>
    </row>
    <row r="5" spans="1:31" ht="24" customHeight="1">
      <c r="A5" s="367"/>
      <c r="B5" s="367"/>
      <c r="C5" s="483"/>
      <c r="D5" s="483"/>
      <c r="E5" s="754"/>
      <c r="F5" s="237"/>
      <c r="G5" s="323"/>
      <c r="H5" s="104"/>
      <c r="I5" s="237"/>
      <c r="J5" s="237"/>
      <c r="K5" s="237"/>
      <c r="L5" s="237"/>
      <c r="M5" s="756"/>
      <c r="N5" s="756"/>
      <c r="O5" s="747"/>
      <c r="P5" s="521"/>
      <c r="Q5" s="521"/>
      <c r="R5" s="521"/>
      <c r="S5" s="521"/>
      <c r="T5" s="171"/>
      <c r="U5" s="693"/>
      <c r="V5" s="203"/>
      <c r="W5" s="203"/>
      <c r="X5" s="203"/>
      <c r="Y5" s="203"/>
      <c r="Z5" s="203"/>
      <c r="AA5" s="203"/>
      <c r="AB5" s="203"/>
      <c r="AC5" s="203"/>
      <c r="AD5" s="203"/>
      <c r="AE5" s="203"/>
    </row>
    <row r="6" spans="1:31" ht="20.25" customHeight="1">
      <c r="A6" s="203"/>
      <c r="B6" s="203"/>
      <c r="C6" s="203"/>
      <c r="D6" s="203"/>
      <c r="E6" s="203"/>
      <c r="F6" s="203"/>
      <c r="G6" s="237"/>
      <c r="H6" s="203"/>
      <c r="I6" s="203"/>
      <c r="J6" s="237"/>
      <c r="K6" s="237"/>
      <c r="L6" s="237"/>
      <c r="M6" s="203"/>
      <c r="N6" s="203"/>
      <c r="O6" s="203"/>
      <c r="P6" s="203"/>
      <c r="Q6" s="203"/>
      <c r="R6" s="203"/>
      <c r="S6" s="203"/>
      <c r="T6" s="203"/>
      <c r="U6" s="203"/>
      <c r="V6" s="203"/>
      <c r="W6" s="203"/>
      <c r="X6" s="203"/>
      <c r="Y6" s="203"/>
      <c r="Z6" s="203"/>
      <c r="AA6" s="203"/>
      <c r="AB6" s="203"/>
      <c r="AC6" s="203"/>
      <c r="AD6" s="203"/>
      <c r="AE6" s="203"/>
    </row>
  </sheetData>
  <hyperlinks>
    <hyperlink ref="T2" r:id="rId1" xr:uid="{97D97844-2022-402A-950D-CAF95699CA02}"/>
    <hyperlink ref="T3" r:id="rId2" xr:uid="{F10933F9-5028-4AA5-A517-020F319520E5}"/>
    <hyperlink ref="T4" r:id="rId3" xr:uid="{81222DC3-3034-4E51-8E28-D05ECAEA23A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855E0986-C0A3-4F54-892A-42D01DA2803F}">
          <x14:formula1>
            <xm:f>Settings!$C$3:$C$20</xm:f>
          </x14:formula1>
          <xm:sqref>I2:I5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DDED6-B901-4C86-AAFF-80815EB0CF5C}">
  <dimension ref="A1:O4"/>
  <sheetViews>
    <sheetView topLeftCell="G1" workbookViewId="0">
      <selection activeCell="B12" sqref="B12"/>
    </sheetView>
  </sheetViews>
  <sheetFormatPr defaultRowHeight="12.75"/>
  <cols>
    <col min="1" max="1" width="20.42578125" customWidth="1"/>
    <col min="2" max="2" width="11" customWidth="1"/>
    <col min="3" max="3" width="8.42578125" customWidth="1"/>
    <col min="4" max="4" width="12.42578125" customWidth="1"/>
    <col min="5" max="5" width="12.7109375" customWidth="1"/>
    <col min="6" max="6" width="57" customWidth="1"/>
    <col min="7" max="7" width="16.7109375" customWidth="1"/>
    <col min="8" max="8" width="11.42578125" customWidth="1"/>
    <col min="9" max="9" width="9.140625" bestFit="1" customWidth="1"/>
    <col min="10" max="10" width="27.85546875" customWidth="1"/>
    <col min="11" max="11" width="13.140625" customWidth="1"/>
    <col min="12" max="12" width="10.5703125" customWidth="1"/>
    <col min="13" max="13" width="13" customWidth="1"/>
    <col min="14" max="14" width="17.28515625" customWidth="1"/>
    <col min="15" max="15" width="64"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567" t="s">
        <v>5</v>
      </c>
    </row>
    <row r="2" spans="1:15" ht="24">
      <c r="A2" s="505" t="s">
        <v>413</v>
      </c>
      <c r="B2" s="237">
        <v>27116</v>
      </c>
      <c r="C2" s="525"/>
      <c r="D2" s="237" t="s">
        <v>346</v>
      </c>
      <c r="E2" s="237" t="s">
        <v>394</v>
      </c>
      <c r="F2" s="766" t="s">
        <v>414</v>
      </c>
      <c r="G2" s="193" t="s">
        <v>396</v>
      </c>
      <c r="H2" s="193" t="s">
        <v>397</v>
      </c>
      <c r="I2" s="193" t="s">
        <v>398</v>
      </c>
      <c r="J2" s="419" t="s">
        <v>399</v>
      </c>
      <c r="K2" s="473">
        <v>1</v>
      </c>
      <c r="L2" s="473">
        <v>1</v>
      </c>
      <c r="M2" s="473">
        <v>4</v>
      </c>
      <c r="N2" s="238" t="s">
        <v>400</v>
      </c>
      <c r="O2" s="435" t="s">
        <v>415</v>
      </c>
    </row>
    <row r="3" spans="1:15" ht="33.75" customHeight="1">
      <c r="A3" s="688" t="s">
        <v>416</v>
      </c>
      <c r="B3" s="312">
        <v>27101</v>
      </c>
      <c r="C3" s="714"/>
      <c r="D3" s="312" t="s">
        <v>346</v>
      </c>
      <c r="E3" s="312" t="s">
        <v>394</v>
      </c>
      <c r="F3" s="741" t="s">
        <v>417</v>
      </c>
      <c r="G3" s="193" t="s">
        <v>396</v>
      </c>
      <c r="H3" s="193" t="s">
        <v>397</v>
      </c>
      <c r="I3" s="193" t="s">
        <v>398</v>
      </c>
      <c r="J3" s="419" t="s">
        <v>399</v>
      </c>
      <c r="K3" s="473">
        <v>1</v>
      </c>
      <c r="L3" s="473">
        <v>1</v>
      </c>
      <c r="M3" s="473">
        <v>4</v>
      </c>
      <c r="N3" s="238" t="s">
        <v>400</v>
      </c>
      <c r="O3" s="435" t="s">
        <v>415</v>
      </c>
    </row>
    <row r="4" spans="1:15" ht="24">
      <c r="A4" s="505" t="s">
        <v>413</v>
      </c>
      <c r="B4" s="237">
        <v>27131</v>
      </c>
      <c r="C4" s="525"/>
      <c r="D4" s="237" t="s">
        <v>346</v>
      </c>
      <c r="E4" s="237" t="s">
        <v>394</v>
      </c>
      <c r="F4" s="104" t="s">
        <v>418</v>
      </c>
      <c r="G4" s="238" t="s">
        <v>396</v>
      </c>
      <c r="H4" s="193" t="s">
        <v>397</v>
      </c>
      <c r="I4" s="193" t="s">
        <v>398</v>
      </c>
      <c r="J4" s="419" t="s">
        <v>399</v>
      </c>
      <c r="K4" s="473">
        <v>1</v>
      </c>
      <c r="L4" s="473">
        <v>1</v>
      </c>
      <c r="M4" s="473">
        <v>4</v>
      </c>
      <c r="N4" s="238" t="s">
        <v>400</v>
      </c>
      <c r="O4" s="134" t="s">
        <v>419</v>
      </c>
    </row>
  </sheetData>
  <dataValidations count="3">
    <dataValidation type="list" allowBlank="1" showErrorMessage="1" sqref="H2:H4" xr:uid="{47039D92-1D67-41C2-B4EF-94F602F57C8C}">
      <formula1>"Manual, Automation"</formula1>
    </dataValidation>
    <dataValidation type="list" allowBlank="1" showErrorMessage="1" sqref="I2:I4" xr:uid="{93035C35-DFDB-4E9A-8D03-5A5679DA3BA0}">
      <formula1>"Internal,External"</formula1>
    </dataValidation>
    <dataValidation type="list" allowBlank="1" showErrorMessage="1" sqref="G2:G4" xr:uid="{4611CD37-3D4F-47DE-BE8D-0540ACD0D187}">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A9AF0498-41A6-4DC2-A8CA-89617973AC86}">
          <x14:formula1>
            <xm:f>Settings!$C$3:$C$20</xm:f>
          </x14:formula1>
          <xm:sqref>J2:J4</xm:sqref>
        </x14:dataValidation>
        <x14:dataValidation type="list" allowBlank="1" showErrorMessage="1" xr:uid="{D8DB0791-60FB-411E-B368-C287BD84EA47}">
          <x14:formula1>
            <xm:f>Details!$A$2:$A$10</xm:f>
          </x14:formula1>
          <xm:sqref>N2:N4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F3490-A009-4EC8-BE33-2501E430B2B4}">
  <dimension ref="A1:AE8"/>
  <sheetViews>
    <sheetView topLeftCell="Y1" workbookViewId="0">
      <selection activeCell="AE6" sqref="AE6"/>
    </sheetView>
  </sheetViews>
  <sheetFormatPr defaultRowHeight="20.25" customHeight="1"/>
  <cols>
    <col min="1" max="1" width="4.7109375" bestFit="1" customWidth="1"/>
    <col min="2" max="2" width="9.85546875" customWidth="1"/>
    <col min="3" max="4" width="10.42578125" customWidth="1"/>
    <col min="5" max="5" width="18.7109375" customWidth="1"/>
    <col min="6" max="6" width="11.85546875" customWidth="1"/>
    <col min="7" max="7" width="12.7109375" style="169" customWidth="1"/>
    <col min="8" max="8" width="58" customWidth="1"/>
    <col min="9" max="9" width="25.28515625" customWidth="1"/>
    <col min="10" max="10" width="9.140625" style="169" bestFit="1" customWidth="1"/>
    <col min="11" max="11" width="9" style="169" bestFit="1" customWidth="1"/>
    <col min="12" max="12" width="9.140625" style="169" bestFit="1" customWidth="1"/>
    <col min="13" max="13" width="11" customWidth="1"/>
    <col min="14" max="14" width="10.5703125" customWidth="1"/>
    <col min="15" max="15" width="11.42578125" customWidth="1"/>
    <col min="16" max="16" width="12.140625" customWidth="1"/>
    <col min="17" max="17" width="59.7109375" customWidth="1"/>
    <col min="18" max="18" width="11.140625" customWidth="1"/>
    <col min="19" max="19" width="14.28515625" customWidth="1"/>
    <col min="20" max="20" width="38.28515625" customWidth="1"/>
    <col min="21" max="22" width="10.5703125" customWidth="1"/>
    <col min="23" max="25" width="9.140625" bestFit="1" customWidth="1"/>
    <col min="26" max="26" width="10" customWidth="1"/>
    <col min="27" max="27" width="21.7109375" customWidth="1"/>
    <col min="28" max="28" width="30.7109375" customWidth="1"/>
    <col min="29" max="29" width="9.140625" bestFit="1" customWidth="1"/>
    <col min="30" max="31" width="42.2851562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26" t="s">
        <v>327</v>
      </c>
    </row>
    <row r="2" spans="1:31" ht="48">
      <c r="A2" s="367">
        <v>1</v>
      </c>
      <c r="B2" s="367" t="s">
        <v>87</v>
      </c>
      <c r="C2" s="483">
        <v>46085</v>
      </c>
      <c r="D2" s="483">
        <v>46112</v>
      </c>
      <c r="E2" s="505" t="s">
        <v>420</v>
      </c>
      <c r="F2" s="366" t="s">
        <v>421</v>
      </c>
      <c r="G2" s="753">
        <v>52154</v>
      </c>
      <c r="H2" s="134" t="s">
        <v>422</v>
      </c>
      <c r="I2" s="761" t="s">
        <v>342</v>
      </c>
      <c r="J2" s="473">
        <v>13</v>
      </c>
      <c r="K2" s="401">
        <f>L2/4</f>
        <v>31.5</v>
      </c>
      <c r="L2" s="237">
        <v>126</v>
      </c>
      <c r="M2" s="756">
        <v>46086</v>
      </c>
      <c r="N2" s="756">
        <v>46098</v>
      </c>
      <c r="O2" s="747" t="s">
        <v>147</v>
      </c>
      <c r="P2" s="521" t="s">
        <v>147</v>
      </c>
      <c r="Q2" s="521" t="s">
        <v>147</v>
      </c>
      <c r="R2" s="521" t="s">
        <v>147</v>
      </c>
      <c r="S2" s="521" t="s">
        <v>147</v>
      </c>
      <c r="T2" s="521" t="s">
        <v>147</v>
      </c>
      <c r="U2" s="521" t="s">
        <v>147</v>
      </c>
      <c r="V2" s="521" t="s">
        <v>147</v>
      </c>
      <c r="W2" s="521" t="s">
        <v>147</v>
      </c>
      <c r="X2" s="521" t="s">
        <v>147</v>
      </c>
      <c r="Y2" s="521" t="s">
        <v>147</v>
      </c>
      <c r="Z2" s="521" t="s">
        <v>147</v>
      </c>
      <c r="AA2" s="521" t="s">
        <v>147</v>
      </c>
      <c r="AB2" s="521" t="s">
        <v>147</v>
      </c>
      <c r="AC2" s="521" t="s">
        <v>147</v>
      </c>
      <c r="AD2" s="521" t="s">
        <v>423</v>
      </c>
      <c r="AE2" s="521" t="s">
        <v>147</v>
      </c>
    </row>
    <row r="3" spans="1:31" ht="48">
      <c r="A3" s="367">
        <v>2</v>
      </c>
      <c r="B3" s="367" t="s">
        <v>87</v>
      </c>
      <c r="C3" s="483">
        <v>46085</v>
      </c>
      <c r="D3" s="483">
        <v>46112</v>
      </c>
      <c r="E3" s="505" t="s">
        <v>420</v>
      </c>
      <c r="F3" s="366" t="s">
        <v>421</v>
      </c>
      <c r="G3" s="753">
        <v>52160</v>
      </c>
      <c r="H3" s="134" t="s">
        <v>424</v>
      </c>
      <c r="I3" s="761" t="s">
        <v>342</v>
      </c>
      <c r="J3" s="473">
        <v>3</v>
      </c>
      <c r="K3" s="401">
        <f>L3/4</f>
        <v>10</v>
      </c>
      <c r="L3" s="237">
        <v>40</v>
      </c>
      <c r="M3" s="756">
        <v>46098</v>
      </c>
      <c r="N3" s="756">
        <v>46100</v>
      </c>
      <c r="O3" s="747" t="s">
        <v>147</v>
      </c>
      <c r="P3" s="521" t="s">
        <v>147</v>
      </c>
      <c r="Q3" s="521" t="s">
        <v>147</v>
      </c>
      <c r="R3" s="521" t="s">
        <v>147</v>
      </c>
      <c r="S3" s="521" t="s">
        <v>147</v>
      </c>
      <c r="T3" s="521" t="s">
        <v>147</v>
      </c>
      <c r="U3" s="521" t="s">
        <v>147</v>
      </c>
      <c r="V3" s="521" t="s">
        <v>147</v>
      </c>
      <c r="W3" s="521" t="s">
        <v>147</v>
      </c>
      <c r="X3" s="521" t="s">
        <v>147</v>
      </c>
      <c r="Y3" s="521" t="s">
        <v>147</v>
      </c>
      <c r="Z3" s="521" t="s">
        <v>147</v>
      </c>
      <c r="AA3" s="521" t="s">
        <v>147</v>
      </c>
      <c r="AB3" s="521" t="s">
        <v>147</v>
      </c>
      <c r="AC3" s="521" t="s">
        <v>147</v>
      </c>
      <c r="AD3" s="521" t="s">
        <v>423</v>
      </c>
      <c r="AE3" s="521" t="s">
        <v>147</v>
      </c>
    </row>
    <row r="4" spans="1:31" ht="23.25" customHeight="1">
      <c r="A4" s="367">
        <v>3</v>
      </c>
      <c r="B4" s="367" t="s">
        <v>87</v>
      </c>
      <c r="C4" s="483">
        <v>46085</v>
      </c>
      <c r="D4" s="483">
        <v>46112</v>
      </c>
      <c r="E4" s="505" t="s">
        <v>420</v>
      </c>
      <c r="F4" s="496" t="s">
        <v>421</v>
      </c>
      <c r="G4" s="550">
        <v>52155</v>
      </c>
      <c r="H4" s="435" t="s">
        <v>425</v>
      </c>
      <c r="I4" s="761" t="s">
        <v>342</v>
      </c>
      <c r="J4" s="486">
        <v>13</v>
      </c>
      <c r="K4" s="405">
        <f>L4/4</f>
        <v>10.5</v>
      </c>
      <c r="L4" s="312">
        <v>42</v>
      </c>
      <c r="M4" s="756">
        <v>46099</v>
      </c>
      <c r="N4" s="756">
        <v>46101</v>
      </c>
      <c r="O4" s="747" t="s">
        <v>147</v>
      </c>
      <c r="P4" s="521" t="s">
        <v>147</v>
      </c>
      <c r="Q4" s="521" t="s">
        <v>147</v>
      </c>
      <c r="R4" s="521" t="s">
        <v>147</v>
      </c>
      <c r="S4" s="521" t="s">
        <v>147</v>
      </c>
      <c r="T4" s="521" t="s">
        <v>147</v>
      </c>
      <c r="U4" s="521" t="s">
        <v>147</v>
      </c>
      <c r="V4" s="521" t="s">
        <v>147</v>
      </c>
      <c r="W4" s="521" t="s">
        <v>147</v>
      </c>
      <c r="X4" s="521" t="s">
        <v>147</v>
      </c>
      <c r="Y4" s="521" t="s">
        <v>147</v>
      </c>
      <c r="Z4" s="521" t="s">
        <v>147</v>
      </c>
      <c r="AA4" s="521" t="s">
        <v>147</v>
      </c>
      <c r="AB4" s="521" t="s">
        <v>147</v>
      </c>
      <c r="AC4" s="521" t="s">
        <v>147</v>
      </c>
      <c r="AD4" s="521" t="s">
        <v>406</v>
      </c>
      <c r="AE4" s="521" t="s">
        <v>147</v>
      </c>
    </row>
    <row r="5" spans="1:31" ht="23.25" customHeight="1">
      <c r="A5" s="367">
        <v>4</v>
      </c>
      <c r="B5" s="367" t="s">
        <v>87</v>
      </c>
      <c r="C5" s="483">
        <v>46085</v>
      </c>
      <c r="D5" s="483">
        <v>46112</v>
      </c>
      <c r="E5" s="505" t="s">
        <v>420</v>
      </c>
      <c r="F5" s="366" t="s">
        <v>421</v>
      </c>
      <c r="G5" s="237">
        <v>52156</v>
      </c>
      <c r="H5" s="203" t="s">
        <v>426</v>
      </c>
      <c r="I5" s="761" t="s">
        <v>342</v>
      </c>
      <c r="J5" s="473">
        <v>13</v>
      </c>
      <c r="K5" s="401">
        <f>L5/4</f>
        <v>6</v>
      </c>
      <c r="L5" s="237">
        <v>24</v>
      </c>
      <c r="M5" s="756">
        <v>46101</v>
      </c>
      <c r="N5" s="756">
        <v>46104</v>
      </c>
      <c r="O5" s="747" t="s">
        <v>147</v>
      </c>
      <c r="P5" s="747" t="s">
        <v>147</v>
      </c>
      <c r="Q5" s="747" t="s">
        <v>147</v>
      </c>
      <c r="R5" s="747" t="s">
        <v>147</v>
      </c>
      <c r="S5" s="747" t="s">
        <v>147</v>
      </c>
      <c r="T5" s="747" t="s">
        <v>147</v>
      </c>
      <c r="U5" s="747" t="s">
        <v>147</v>
      </c>
      <c r="V5" s="747" t="s">
        <v>147</v>
      </c>
      <c r="W5" s="747" t="s">
        <v>147</v>
      </c>
      <c r="X5" s="747" t="s">
        <v>147</v>
      </c>
      <c r="Y5" s="747" t="s">
        <v>147</v>
      </c>
      <c r="Z5" s="747" t="s">
        <v>147</v>
      </c>
      <c r="AA5" s="747" t="s">
        <v>147</v>
      </c>
      <c r="AB5" s="747" t="s">
        <v>147</v>
      </c>
      <c r="AC5" s="747" t="s">
        <v>147</v>
      </c>
      <c r="AD5" s="521" t="s">
        <v>406</v>
      </c>
      <c r="AE5" s="747" t="s">
        <v>147</v>
      </c>
    </row>
    <row r="6" spans="1:31" ht="20.25" customHeight="1">
      <c r="A6" s="367">
        <v>5</v>
      </c>
      <c r="B6" s="367" t="s">
        <v>87</v>
      </c>
      <c r="C6" s="483">
        <v>46085</v>
      </c>
      <c r="D6" s="483">
        <v>46112</v>
      </c>
      <c r="E6" s="505" t="s">
        <v>420</v>
      </c>
      <c r="F6" s="366" t="s">
        <v>346</v>
      </c>
      <c r="G6" s="401">
        <v>52110</v>
      </c>
      <c r="H6" s="752" t="s">
        <v>427</v>
      </c>
      <c r="I6" s="761" t="s">
        <v>342</v>
      </c>
      <c r="J6" s="473">
        <v>3</v>
      </c>
      <c r="K6" s="401">
        <f>L6/4</f>
        <v>6</v>
      </c>
      <c r="L6" s="237">
        <v>24</v>
      </c>
      <c r="M6" s="756">
        <v>46086</v>
      </c>
      <c r="N6" s="756">
        <v>46091</v>
      </c>
      <c r="O6" s="747" t="s">
        <v>147</v>
      </c>
      <c r="P6" s="521" t="s">
        <v>339</v>
      </c>
      <c r="Q6" s="521" t="s">
        <v>406</v>
      </c>
      <c r="R6" s="521" t="s">
        <v>349</v>
      </c>
      <c r="S6" s="521" t="s">
        <v>406</v>
      </c>
      <c r="T6" s="236" t="s">
        <v>428</v>
      </c>
      <c r="U6" s="693">
        <v>46090</v>
      </c>
      <c r="V6" s="693">
        <v>46090</v>
      </c>
      <c r="W6" s="521" t="s">
        <v>406</v>
      </c>
      <c r="X6" s="521" t="s">
        <v>406</v>
      </c>
      <c r="Y6" s="521" t="s">
        <v>354</v>
      </c>
      <c r="Z6" s="693">
        <v>46090</v>
      </c>
      <c r="AA6" s="521" t="s">
        <v>406</v>
      </c>
      <c r="AB6" s="521" t="s">
        <v>406</v>
      </c>
      <c r="AC6" s="521" t="s">
        <v>406</v>
      </c>
      <c r="AD6" s="521" t="s">
        <v>406</v>
      </c>
      <c r="AE6" s="134" t="s">
        <v>347</v>
      </c>
    </row>
    <row r="7" spans="1:31" ht="24" customHeight="1">
      <c r="A7" s="367">
        <v>6</v>
      </c>
      <c r="B7" s="367" t="s">
        <v>87</v>
      </c>
      <c r="C7" s="483">
        <v>46085</v>
      </c>
      <c r="D7" s="483">
        <v>46112</v>
      </c>
      <c r="E7" s="754" t="s">
        <v>429</v>
      </c>
      <c r="F7" s="237" t="s">
        <v>339</v>
      </c>
      <c r="G7" s="323">
        <v>52224</v>
      </c>
      <c r="H7" s="104" t="s">
        <v>409</v>
      </c>
      <c r="I7" s="762" t="s">
        <v>342</v>
      </c>
      <c r="J7" s="237">
        <v>13</v>
      </c>
      <c r="K7" s="237">
        <v>10</v>
      </c>
      <c r="L7" s="237">
        <v>40</v>
      </c>
      <c r="M7" s="756">
        <v>46086</v>
      </c>
      <c r="N7" s="756">
        <v>46112</v>
      </c>
      <c r="O7" s="747" t="s">
        <v>147</v>
      </c>
      <c r="P7" s="747" t="s">
        <v>147</v>
      </c>
      <c r="Q7" s="237" t="s">
        <v>147</v>
      </c>
      <c r="R7" s="203" t="s">
        <v>346</v>
      </c>
      <c r="S7" s="521" t="s">
        <v>406</v>
      </c>
      <c r="T7" s="171" t="s">
        <v>430</v>
      </c>
      <c r="U7" s="693">
        <v>46112</v>
      </c>
      <c r="V7" s="693">
        <v>46112</v>
      </c>
      <c r="W7" s="203" t="s">
        <v>346</v>
      </c>
      <c r="X7" s="521" t="s">
        <v>406</v>
      </c>
      <c r="Y7" s="521" t="s">
        <v>406</v>
      </c>
      <c r="Z7" s="521" t="s">
        <v>406</v>
      </c>
      <c r="AA7" s="521" t="s">
        <v>406</v>
      </c>
      <c r="AB7" s="521" t="s">
        <v>406</v>
      </c>
      <c r="AC7" s="521" t="s">
        <v>406</v>
      </c>
      <c r="AD7" s="521" t="s">
        <v>406</v>
      </c>
      <c r="AE7" s="521" t="s">
        <v>406</v>
      </c>
    </row>
    <row r="8" spans="1:31" ht="20.25" customHeight="1">
      <c r="A8" s="367">
        <v>7</v>
      </c>
      <c r="B8" s="367" t="s">
        <v>87</v>
      </c>
      <c r="C8" s="483">
        <v>46085</v>
      </c>
      <c r="D8" s="483">
        <v>46112</v>
      </c>
      <c r="E8" s="754" t="s">
        <v>429</v>
      </c>
      <c r="F8" s="366" t="s">
        <v>346</v>
      </c>
      <c r="G8" s="237">
        <v>52203</v>
      </c>
      <c r="H8" s="203" t="s">
        <v>431</v>
      </c>
      <c r="I8" s="762" t="s">
        <v>342</v>
      </c>
      <c r="J8" s="237">
        <v>3</v>
      </c>
      <c r="K8" s="237">
        <v>3</v>
      </c>
      <c r="L8" s="237">
        <v>12</v>
      </c>
      <c r="M8" s="756">
        <v>46085</v>
      </c>
      <c r="N8" s="203"/>
      <c r="O8" s="747" t="s">
        <v>147</v>
      </c>
      <c r="P8" s="747" t="s">
        <v>147</v>
      </c>
      <c r="Q8" s="237" t="s">
        <v>147</v>
      </c>
      <c r="R8" s="203"/>
      <c r="S8" s="203"/>
      <c r="T8" s="429" t="s">
        <v>432</v>
      </c>
      <c r="U8" s="756">
        <v>46087</v>
      </c>
      <c r="V8" s="756">
        <v>46087</v>
      </c>
      <c r="W8" s="521" t="s">
        <v>406</v>
      </c>
      <c r="X8" s="521" t="s">
        <v>406</v>
      </c>
      <c r="Y8" s="521" t="s">
        <v>354</v>
      </c>
      <c r="Z8" s="756">
        <v>46087</v>
      </c>
      <c r="AA8" s="521" t="s">
        <v>406</v>
      </c>
      <c r="AB8" s="521" t="s">
        <v>406</v>
      </c>
      <c r="AC8" s="521" t="s">
        <v>406</v>
      </c>
      <c r="AD8" s="521" t="s">
        <v>406</v>
      </c>
      <c r="AE8" s="134" t="s">
        <v>347</v>
      </c>
    </row>
  </sheetData>
  <dataValidations count="1">
    <dataValidation type="list" allowBlank="1" showInputMessage="1" showErrorMessage="1" sqref="AE6 AE8" xr:uid="{8203CB42-5B5F-4BDD-8DEA-5C5838C391C9}">
      <formula1>"Exceeds Expectation, Meets Expectation, Needs Improvement"</formula1>
    </dataValidation>
  </dataValidations>
  <hyperlinks>
    <hyperlink ref="T6" r:id="rId1" xr:uid="{E28F048B-FA4B-4B67-A1AF-919AAB3F7159}"/>
    <hyperlink ref="T7" r:id="rId2" xr:uid="{F304D854-425F-46B4-BB45-5A1870A29863}"/>
    <hyperlink ref="T8" r:id="rId3" xr:uid="{B6D7A2B4-BAF1-421F-9205-3D4A25ACB8A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0BFC103-DDFF-4C97-A8CD-EBE70C7A76F7}">
          <x14:formula1>
            <xm:f>Settings!$C$3:$C$20</xm:f>
          </x14:formula1>
          <xm:sqref>I2:I8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645B2-81DE-427A-B3F6-0B965802A7C6}">
  <dimension ref="A1:P26"/>
  <sheetViews>
    <sheetView topLeftCell="L14" workbookViewId="0">
      <selection activeCell="O16" sqref="O16"/>
    </sheetView>
  </sheetViews>
  <sheetFormatPr defaultRowHeight="12.75"/>
  <cols>
    <col min="1" max="1" width="20.42578125" customWidth="1"/>
    <col min="2" max="2" width="11" customWidth="1"/>
    <col min="3" max="3" width="8.42578125" customWidth="1"/>
    <col min="4" max="4" width="12.42578125" customWidth="1"/>
    <col min="5" max="5" width="12.7109375" customWidth="1"/>
    <col min="6" max="6" width="57" customWidth="1"/>
    <col min="7" max="7" width="16.7109375" customWidth="1"/>
    <col min="8" max="8" width="11.42578125" customWidth="1"/>
    <col min="9" max="9" width="9.140625" bestFit="1" customWidth="1"/>
    <col min="10" max="10" width="27.85546875" customWidth="1"/>
    <col min="11" max="11" width="13.140625" customWidth="1"/>
    <col min="12" max="12" width="10.5703125" customWidth="1"/>
    <col min="13" max="13" width="13" customWidth="1"/>
    <col min="14" max="14" width="17.28515625" customWidth="1"/>
    <col min="15" max="15" width="64" customWidth="1"/>
  </cols>
  <sheetData>
    <row r="1" spans="1:16"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567" t="s">
        <v>5</v>
      </c>
    </row>
    <row r="2" spans="1:16" ht="24">
      <c r="A2" s="366" t="s">
        <v>429</v>
      </c>
      <c r="B2" s="237">
        <v>26894</v>
      </c>
      <c r="C2" s="104"/>
      <c r="D2" s="237" t="s">
        <v>328</v>
      </c>
      <c r="E2" s="237" t="s">
        <v>394</v>
      </c>
      <c r="F2" s="134" t="s">
        <v>433</v>
      </c>
      <c r="G2" s="193" t="s">
        <v>396</v>
      </c>
      <c r="H2" s="193" t="s">
        <v>397</v>
      </c>
      <c r="I2" s="193" t="s">
        <v>398</v>
      </c>
      <c r="J2" s="760" t="s">
        <v>399</v>
      </c>
      <c r="K2" s="473">
        <v>1</v>
      </c>
      <c r="L2" s="473">
        <f>M2/4</f>
        <v>1.25</v>
      </c>
      <c r="M2" s="473">
        <v>5</v>
      </c>
      <c r="N2" s="193" t="s">
        <v>400</v>
      </c>
      <c r="O2" s="134" t="s">
        <v>434</v>
      </c>
    </row>
    <row r="3" spans="1:16" ht="24">
      <c r="A3" s="366" t="s">
        <v>429</v>
      </c>
      <c r="B3" s="237">
        <v>26932</v>
      </c>
      <c r="C3" s="104"/>
      <c r="D3" s="237" t="s">
        <v>346</v>
      </c>
      <c r="E3" s="237" t="s">
        <v>394</v>
      </c>
      <c r="F3" s="134" t="s">
        <v>435</v>
      </c>
      <c r="G3" s="193" t="s">
        <v>436</v>
      </c>
      <c r="H3" s="193" t="s">
        <v>397</v>
      </c>
      <c r="I3" s="193" t="s">
        <v>398</v>
      </c>
      <c r="J3" s="760" t="s">
        <v>399</v>
      </c>
      <c r="K3" s="473">
        <v>1</v>
      </c>
      <c r="L3" s="473">
        <v>1</v>
      </c>
      <c r="M3" s="473">
        <v>3</v>
      </c>
      <c r="N3" s="193" t="s">
        <v>437</v>
      </c>
      <c r="O3" s="134" t="s">
        <v>438</v>
      </c>
    </row>
    <row r="4" spans="1:16" ht="24">
      <c r="A4" s="366" t="s">
        <v>420</v>
      </c>
      <c r="B4" s="237">
        <v>26667</v>
      </c>
      <c r="C4" s="237"/>
      <c r="D4" s="237" t="s">
        <v>328</v>
      </c>
      <c r="E4" s="237" t="s">
        <v>394</v>
      </c>
      <c r="F4" s="107" t="s">
        <v>439</v>
      </c>
      <c r="G4" s="193" t="s">
        <v>436</v>
      </c>
      <c r="H4" s="193" t="s">
        <v>397</v>
      </c>
      <c r="I4" s="193" t="s">
        <v>398</v>
      </c>
      <c r="J4" s="760" t="s">
        <v>399</v>
      </c>
      <c r="K4" s="473">
        <v>1</v>
      </c>
      <c r="L4" s="473">
        <f>M4/4</f>
        <v>0.75</v>
      </c>
      <c r="M4" s="473">
        <v>3</v>
      </c>
      <c r="N4" s="193" t="s">
        <v>400</v>
      </c>
      <c r="O4" s="134" t="s">
        <v>434</v>
      </c>
      <c r="P4" t="s">
        <v>440</v>
      </c>
    </row>
    <row r="5" spans="1:16" ht="24">
      <c r="A5" s="366" t="s">
        <v>420</v>
      </c>
      <c r="B5" s="237">
        <v>26931</v>
      </c>
      <c r="C5" s="104"/>
      <c r="D5" s="237" t="s">
        <v>328</v>
      </c>
      <c r="E5" s="237" t="s">
        <v>394</v>
      </c>
      <c r="F5" s="134" t="s">
        <v>441</v>
      </c>
      <c r="G5" s="193" t="s">
        <v>396</v>
      </c>
      <c r="H5" s="193" t="s">
        <v>397</v>
      </c>
      <c r="I5" s="193" t="s">
        <v>398</v>
      </c>
      <c r="J5" s="760" t="s">
        <v>399</v>
      </c>
      <c r="K5" s="473" t="s">
        <v>147</v>
      </c>
      <c r="L5" s="473" t="s">
        <v>147</v>
      </c>
      <c r="M5" s="473" t="s">
        <v>147</v>
      </c>
      <c r="N5" s="193" t="s">
        <v>400</v>
      </c>
      <c r="O5" s="134" t="s">
        <v>434</v>
      </c>
    </row>
    <row r="6" spans="1:16" ht="24">
      <c r="A6" s="366" t="s">
        <v>420</v>
      </c>
      <c r="B6" s="237">
        <v>27013</v>
      </c>
      <c r="C6" s="202"/>
      <c r="D6" s="237" t="s">
        <v>328</v>
      </c>
      <c r="E6" s="237" t="s">
        <v>394</v>
      </c>
      <c r="F6" s="105" t="s">
        <v>442</v>
      </c>
      <c r="G6" s="193" t="s">
        <v>396</v>
      </c>
      <c r="H6" s="193" t="s">
        <v>397</v>
      </c>
      <c r="I6" s="193" t="s">
        <v>398</v>
      </c>
      <c r="J6" s="760" t="s">
        <v>399</v>
      </c>
      <c r="K6" s="473" t="s">
        <v>147</v>
      </c>
      <c r="L6" s="473" t="s">
        <v>147</v>
      </c>
      <c r="M6" s="473" t="s">
        <v>147</v>
      </c>
      <c r="N6" s="193" t="s">
        <v>400</v>
      </c>
      <c r="O6" s="134" t="s">
        <v>434</v>
      </c>
    </row>
    <row r="7" spans="1:16" ht="24">
      <c r="A7" s="366" t="s">
        <v>420</v>
      </c>
      <c r="B7" s="237">
        <v>27037</v>
      </c>
      <c r="C7" s="104"/>
      <c r="D7" s="237" t="s">
        <v>328</v>
      </c>
      <c r="E7" s="237" t="s">
        <v>394</v>
      </c>
      <c r="F7" s="107" t="s">
        <v>443</v>
      </c>
      <c r="G7" s="193" t="s">
        <v>436</v>
      </c>
      <c r="H7" s="193" t="s">
        <v>397</v>
      </c>
      <c r="I7" s="193" t="s">
        <v>398</v>
      </c>
      <c r="J7" s="760" t="s">
        <v>399</v>
      </c>
      <c r="K7" s="473" t="s">
        <v>147</v>
      </c>
      <c r="L7" s="473" t="s">
        <v>147</v>
      </c>
      <c r="M7" s="473" t="s">
        <v>147</v>
      </c>
      <c r="N7" s="193" t="s">
        <v>400</v>
      </c>
      <c r="O7" s="435" t="s">
        <v>434</v>
      </c>
    </row>
    <row r="8" spans="1:16" ht="25.5" customHeight="1">
      <c r="A8" s="232" t="s">
        <v>420</v>
      </c>
      <c r="B8" s="237">
        <v>27029</v>
      </c>
      <c r="C8" s="138"/>
      <c r="D8" s="295" t="s">
        <v>346</v>
      </c>
      <c r="E8" s="237" t="s">
        <v>394</v>
      </c>
      <c r="F8" s="107" t="s">
        <v>444</v>
      </c>
      <c r="G8" s="237" t="s">
        <v>396</v>
      </c>
      <c r="H8" s="526" t="s">
        <v>397</v>
      </c>
      <c r="I8" s="193" t="s">
        <v>398</v>
      </c>
      <c r="J8" s="760" t="s">
        <v>399</v>
      </c>
      <c r="K8" s="237" t="s">
        <v>147</v>
      </c>
      <c r="L8" s="237" t="s">
        <v>147</v>
      </c>
      <c r="M8" s="237" t="s">
        <v>147</v>
      </c>
      <c r="N8" s="764" t="s">
        <v>445</v>
      </c>
      <c r="O8" s="110" t="s">
        <v>446</v>
      </c>
    </row>
    <row r="9" spans="1:16" ht="36">
      <c r="A9" s="232" t="s">
        <v>420</v>
      </c>
      <c r="B9" s="237">
        <v>27082</v>
      </c>
      <c r="C9" s="104"/>
      <c r="D9" s="295" t="s">
        <v>346</v>
      </c>
      <c r="E9" s="237" t="s">
        <v>394</v>
      </c>
      <c r="F9" s="107" t="s">
        <v>447</v>
      </c>
      <c r="G9" s="237" t="s">
        <v>396</v>
      </c>
      <c r="H9" s="526" t="s">
        <v>397</v>
      </c>
      <c r="I9" s="193" t="s">
        <v>398</v>
      </c>
      <c r="J9" s="760" t="s">
        <v>399</v>
      </c>
      <c r="K9" s="237" t="s">
        <v>147</v>
      </c>
      <c r="L9" s="237" t="s">
        <v>147</v>
      </c>
      <c r="M9" s="237" t="s">
        <v>147</v>
      </c>
      <c r="N9" s="419" t="s">
        <v>445</v>
      </c>
      <c r="O9" s="514" t="s">
        <v>448</v>
      </c>
    </row>
    <row r="10" spans="1:16" ht="36">
      <c r="A10" s="232" t="s">
        <v>420</v>
      </c>
      <c r="B10" s="312">
        <v>27054</v>
      </c>
      <c r="C10" s="138"/>
      <c r="D10" s="295" t="s">
        <v>346</v>
      </c>
      <c r="E10" s="237" t="s">
        <v>394</v>
      </c>
      <c r="F10" s="140" t="s">
        <v>449</v>
      </c>
      <c r="G10" s="237" t="s">
        <v>396</v>
      </c>
      <c r="H10" s="526" t="s">
        <v>397</v>
      </c>
      <c r="I10" s="193" t="s">
        <v>398</v>
      </c>
      <c r="J10" s="760" t="s">
        <v>399</v>
      </c>
      <c r="K10" s="237" t="s">
        <v>147</v>
      </c>
      <c r="L10" s="237" t="s">
        <v>147</v>
      </c>
      <c r="M10" s="237" t="s">
        <v>147</v>
      </c>
      <c r="N10" s="419" t="s">
        <v>445</v>
      </c>
      <c r="O10" s="514" t="s">
        <v>448</v>
      </c>
    </row>
    <row r="11" spans="1:16" ht="36">
      <c r="A11" s="232" t="s">
        <v>420</v>
      </c>
      <c r="B11" s="323">
        <v>27062</v>
      </c>
      <c r="C11" s="104"/>
      <c r="D11" s="295" t="s">
        <v>346</v>
      </c>
      <c r="E11" s="237" t="s">
        <v>394</v>
      </c>
      <c r="F11" s="107" t="s">
        <v>450</v>
      </c>
      <c r="G11" s="237" t="s">
        <v>396</v>
      </c>
      <c r="H11" s="526" t="s">
        <v>397</v>
      </c>
      <c r="I11" s="193" t="s">
        <v>398</v>
      </c>
      <c r="J11" s="760" t="s">
        <v>399</v>
      </c>
      <c r="K11" s="237" t="s">
        <v>147</v>
      </c>
      <c r="L11" s="237" t="s">
        <v>147</v>
      </c>
      <c r="M11" s="237" t="s">
        <v>147</v>
      </c>
      <c r="N11" s="755" t="s">
        <v>445</v>
      </c>
      <c r="O11" s="110" t="s">
        <v>446</v>
      </c>
    </row>
    <row r="12" spans="1:16" ht="32.25" customHeight="1">
      <c r="A12" s="232" t="s">
        <v>420</v>
      </c>
      <c r="B12" s="323">
        <v>27044</v>
      </c>
      <c r="C12" s="104"/>
      <c r="D12" s="295" t="s">
        <v>346</v>
      </c>
      <c r="E12" s="237" t="s">
        <v>394</v>
      </c>
      <c r="F12" s="107" t="s">
        <v>451</v>
      </c>
      <c r="G12" s="237" t="s">
        <v>396</v>
      </c>
      <c r="H12" s="526" t="s">
        <v>397</v>
      </c>
      <c r="I12" s="193" t="s">
        <v>398</v>
      </c>
      <c r="J12" s="760" t="s">
        <v>399</v>
      </c>
      <c r="K12" s="237" t="s">
        <v>147</v>
      </c>
      <c r="L12" s="237" t="s">
        <v>147</v>
      </c>
      <c r="M12" s="237" t="s">
        <v>147</v>
      </c>
      <c r="N12" s="193" t="s">
        <v>400</v>
      </c>
      <c r="O12" s="104" t="s">
        <v>434</v>
      </c>
    </row>
    <row r="13" spans="1:16" ht="48">
      <c r="A13" s="232" t="s">
        <v>420</v>
      </c>
      <c r="B13" s="323">
        <v>27043</v>
      </c>
      <c r="C13" s="104"/>
      <c r="D13" s="295" t="s">
        <v>346</v>
      </c>
      <c r="E13" s="237" t="s">
        <v>394</v>
      </c>
      <c r="F13" s="107" t="s">
        <v>452</v>
      </c>
      <c r="G13" s="237" t="s">
        <v>396</v>
      </c>
      <c r="H13" s="526" t="s">
        <v>397</v>
      </c>
      <c r="I13" s="193" t="s">
        <v>398</v>
      </c>
      <c r="J13" s="760" t="s">
        <v>399</v>
      </c>
      <c r="K13" s="237" t="s">
        <v>147</v>
      </c>
      <c r="L13" s="237" t="s">
        <v>147</v>
      </c>
      <c r="M13" s="237" t="s">
        <v>147</v>
      </c>
      <c r="N13" s="193" t="s">
        <v>400</v>
      </c>
      <c r="O13" s="514" t="s">
        <v>448</v>
      </c>
    </row>
    <row r="14" spans="1:16" ht="36">
      <c r="A14" s="232" t="s">
        <v>420</v>
      </c>
      <c r="B14" s="763">
        <v>27039</v>
      </c>
      <c r="C14" s="202"/>
      <c r="D14" s="295" t="s">
        <v>346</v>
      </c>
      <c r="E14" s="237" t="s">
        <v>394</v>
      </c>
      <c r="F14" s="593" t="s">
        <v>453</v>
      </c>
      <c r="G14" s="237" t="s">
        <v>396</v>
      </c>
      <c r="H14" s="526" t="s">
        <v>397</v>
      </c>
      <c r="I14" s="193" t="s">
        <v>398</v>
      </c>
      <c r="J14" s="760" t="s">
        <v>399</v>
      </c>
      <c r="K14" s="237" t="s">
        <v>147</v>
      </c>
      <c r="L14" s="237" t="s">
        <v>147</v>
      </c>
      <c r="M14" s="237" t="s">
        <v>147</v>
      </c>
      <c r="N14" s="419" t="s">
        <v>445</v>
      </c>
      <c r="O14" s="514" t="s">
        <v>448</v>
      </c>
    </row>
    <row r="15" spans="1:16" ht="24">
      <c r="A15" s="232" t="s">
        <v>420</v>
      </c>
      <c r="B15" s="604">
        <v>27040</v>
      </c>
      <c r="C15" s="138"/>
      <c r="D15" s="295" t="s">
        <v>346</v>
      </c>
      <c r="E15" s="237" t="s">
        <v>394</v>
      </c>
      <c r="F15" s="140" t="s">
        <v>454</v>
      </c>
      <c r="G15" s="237" t="s">
        <v>396</v>
      </c>
      <c r="H15" s="526" t="s">
        <v>397</v>
      </c>
      <c r="I15" s="193" t="s">
        <v>398</v>
      </c>
      <c r="J15" s="760" t="s">
        <v>399</v>
      </c>
      <c r="K15" s="237" t="s">
        <v>147</v>
      </c>
      <c r="L15" s="237" t="s">
        <v>147</v>
      </c>
      <c r="M15" s="237" t="s">
        <v>147</v>
      </c>
      <c r="N15" s="419" t="s">
        <v>445</v>
      </c>
      <c r="O15" s="104" t="s">
        <v>434</v>
      </c>
    </row>
    <row r="16" spans="1:16" ht="42" customHeight="1">
      <c r="A16" s="232" t="s">
        <v>420</v>
      </c>
      <c r="B16" s="323">
        <v>27005</v>
      </c>
      <c r="C16" s="104"/>
      <c r="D16" s="295" t="s">
        <v>346</v>
      </c>
      <c r="E16" s="237" t="s">
        <v>394</v>
      </c>
      <c r="F16" s="107" t="s">
        <v>455</v>
      </c>
      <c r="G16" s="237" t="s">
        <v>396</v>
      </c>
      <c r="H16" s="526" t="s">
        <v>397</v>
      </c>
      <c r="I16" s="193" t="s">
        <v>398</v>
      </c>
      <c r="J16" s="760" t="s">
        <v>399</v>
      </c>
      <c r="K16" s="237" t="s">
        <v>147</v>
      </c>
      <c r="L16" s="237" t="s">
        <v>147</v>
      </c>
      <c r="M16" s="237" t="s">
        <v>147</v>
      </c>
      <c r="N16" s="419" t="s">
        <v>445</v>
      </c>
      <c r="O16" s="514" t="s">
        <v>448</v>
      </c>
    </row>
    <row r="17" spans="1:15" ht="24">
      <c r="A17" s="232" t="s">
        <v>420</v>
      </c>
      <c r="B17" s="759">
        <v>27018</v>
      </c>
      <c r="C17" s="104"/>
      <c r="D17" s="295" t="s">
        <v>346</v>
      </c>
      <c r="E17" s="237" t="s">
        <v>394</v>
      </c>
      <c r="F17" s="590" t="s">
        <v>456</v>
      </c>
      <c r="G17" s="237" t="s">
        <v>396</v>
      </c>
      <c r="H17" s="526" t="s">
        <v>397</v>
      </c>
      <c r="I17" s="193" t="s">
        <v>398</v>
      </c>
      <c r="J17" s="760" t="s">
        <v>399</v>
      </c>
      <c r="K17" s="237" t="s">
        <v>147</v>
      </c>
      <c r="L17" s="237" t="s">
        <v>147</v>
      </c>
      <c r="M17" s="237" t="s">
        <v>147</v>
      </c>
      <c r="N17" s="419"/>
      <c r="O17" s="104" t="s">
        <v>434</v>
      </c>
    </row>
    <row r="18" spans="1:15" ht="36">
      <c r="A18" s="232" t="s">
        <v>420</v>
      </c>
      <c r="B18" s="759">
        <v>27020</v>
      </c>
      <c r="C18" s="104"/>
      <c r="D18" s="295" t="s">
        <v>346</v>
      </c>
      <c r="E18" s="237" t="s">
        <v>394</v>
      </c>
      <c r="F18" s="590" t="s">
        <v>457</v>
      </c>
      <c r="G18" s="237" t="s">
        <v>396</v>
      </c>
      <c r="H18" s="526" t="s">
        <v>397</v>
      </c>
      <c r="I18" s="193" t="s">
        <v>398</v>
      </c>
      <c r="J18" s="760" t="s">
        <v>399</v>
      </c>
      <c r="K18" s="237" t="s">
        <v>147</v>
      </c>
      <c r="L18" s="237" t="s">
        <v>147</v>
      </c>
      <c r="M18" s="237" t="s">
        <v>147</v>
      </c>
      <c r="N18" s="419" t="s">
        <v>445</v>
      </c>
      <c r="O18" s="107" t="s">
        <v>448</v>
      </c>
    </row>
    <row r="19" spans="1:15" ht="36">
      <c r="A19" s="232" t="s">
        <v>420</v>
      </c>
      <c r="B19" s="604">
        <v>27025</v>
      </c>
      <c r="C19" s="104"/>
      <c r="D19" s="295" t="s">
        <v>346</v>
      </c>
      <c r="E19" s="237" t="s">
        <v>394</v>
      </c>
      <c r="F19" s="140" t="s">
        <v>458</v>
      </c>
      <c r="G19" s="237" t="s">
        <v>396</v>
      </c>
      <c r="H19" s="526" t="s">
        <v>397</v>
      </c>
      <c r="I19" s="193" t="s">
        <v>398</v>
      </c>
      <c r="J19" s="760" t="s">
        <v>399</v>
      </c>
      <c r="K19" s="237" t="s">
        <v>147</v>
      </c>
      <c r="L19" s="237" t="s">
        <v>147</v>
      </c>
      <c r="M19" s="237" t="s">
        <v>147</v>
      </c>
      <c r="N19" s="419" t="s">
        <v>445</v>
      </c>
      <c r="O19" s="107" t="s">
        <v>448</v>
      </c>
    </row>
    <row r="20" spans="1:15" ht="36">
      <c r="A20" s="232" t="s">
        <v>420</v>
      </c>
      <c r="B20" s="323">
        <v>26997</v>
      </c>
      <c r="C20" s="104"/>
      <c r="D20" s="295" t="s">
        <v>346</v>
      </c>
      <c r="E20" s="237" t="s">
        <v>394</v>
      </c>
      <c r="F20" s="107" t="s">
        <v>459</v>
      </c>
      <c r="G20" s="237" t="s">
        <v>396</v>
      </c>
      <c r="H20" s="526" t="s">
        <v>397</v>
      </c>
      <c r="I20" s="193" t="s">
        <v>398</v>
      </c>
      <c r="J20" s="760" t="s">
        <v>399</v>
      </c>
      <c r="K20" s="237" t="s">
        <v>147</v>
      </c>
      <c r="L20" s="237" t="s">
        <v>147</v>
      </c>
      <c r="M20" s="237" t="s">
        <v>147</v>
      </c>
      <c r="N20" s="419" t="s">
        <v>445</v>
      </c>
      <c r="O20" s="107" t="s">
        <v>448</v>
      </c>
    </row>
    <row r="21" spans="1:15" ht="36">
      <c r="A21" s="232" t="s">
        <v>420</v>
      </c>
      <c r="B21" s="323">
        <v>26981</v>
      </c>
      <c r="C21" s="104"/>
      <c r="D21" s="295" t="s">
        <v>346</v>
      </c>
      <c r="E21" s="237" t="s">
        <v>394</v>
      </c>
      <c r="F21" s="107" t="s">
        <v>460</v>
      </c>
      <c r="G21" s="237" t="s">
        <v>396</v>
      </c>
      <c r="H21" s="526" t="s">
        <v>397</v>
      </c>
      <c r="I21" s="193" t="s">
        <v>398</v>
      </c>
      <c r="J21" s="760" t="s">
        <v>399</v>
      </c>
      <c r="K21" s="237" t="s">
        <v>147</v>
      </c>
      <c r="L21" s="237" t="s">
        <v>147</v>
      </c>
      <c r="M21" s="237" t="s">
        <v>147</v>
      </c>
      <c r="N21" s="419" t="s">
        <v>445</v>
      </c>
      <c r="O21" s="107" t="s">
        <v>448</v>
      </c>
    </row>
    <row r="22" spans="1:15" ht="28.5" customHeight="1">
      <c r="A22" s="232" t="s">
        <v>420</v>
      </c>
      <c r="B22" s="323">
        <v>26929</v>
      </c>
      <c r="C22" s="104"/>
      <c r="D22" s="295" t="s">
        <v>346</v>
      </c>
      <c r="E22" s="237" t="s">
        <v>394</v>
      </c>
      <c r="F22" s="107" t="s">
        <v>461</v>
      </c>
      <c r="G22" s="237" t="s">
        <v>396</v>
      </c>
      <c r="H22" s="526" t="s">
        <v>397</v>
      </c>
      <c r="I22" s="193" t="s">
        <v>398</v>
      </c>
      <c r="J22" s="760" t="s">
        <v>399</v>
      </c>
      <c r="K22" s="237" t="s">
        <v>147</v>
      </c>
      <c r="L22" s="237" t="s">
        <v>147</v>
      </c>
      <c r="M22" s="237" t="s">
        <v>147</v>
      </c>
      <c r="N22" s="419" t="s">
        <v>445</v>
      </c>
      <c r="O22" s="107" t="s">
        <v>448</v>
      </c>
    </row>
    <row r="23" spans="1:15" ht="36">
      <c r="A23" s="232" t="s">
        <v>420</v>
      </c>
      <c r="B23" s="323">
        <v>26934</v>
      </c>
      <c r="C23" s="104"/>
      <c r="D23" s="295" t="s">
        <v>346</v>
      </c>
      <c r="E23" s="237" t="s">
        <v>394</v>
      </c>
      <c r="F23" s="107" t="s">
        <v>462</v>
      </c>
      <c r="G23" s="237" t="s">
        <v>396</v>
      </c>
      <c r="H23" s="526" t="s">
        <v>397</v>
      </c>
      <c r="I23" s="193" t="s">
        <v>398</v>
      </c>
      <c r="J23" s="760" t="s">
        <v>399</v>
      </c>
      <c r="K23" s="237" t="s">
        <v>147</v>
      </c>
      <c r="L23" s="237" t="s">
        <v>147</v>
      </c>
      <c r="M23" s="237" t="s">
        <v>147</v>
      </c>
      <c r="N23" s="419" t="s">
        <v>445</v>
      </c>
      <c r="O23" s="107" t="s">
        <v>448</v>
      </c>
    </row>
    <row r="24" spans="1:15" ht="36">
      <c r="A24" s="232" t="s">
        <v>420</v>
      </c>
      <c r="B24" s="323">
        <v>26943</v>
      </c>
      <c r="C24" s="104"/>
      <c r="D24" s="295" t="s">
        <v>346</v>
      </c>
      <c r="E24" s="237" t="s">
        <v>394</v>
      </c>
      <c r="F24" s="107" t="s">
        <v>463</v>
      </c>
      <c r="G24" s="237" t="s">
        <v>396</v>
      </c>
      <c r="H24" s="526" t="s">
        <v>397</v>
      </c>
      <c r="I24" s="193" t="s">
        <v>398</v>
      </c>
      <c r="J24" s="760" t="s">
        <v>399</v>
      </c>
      <c r="K24" s="237" t="s">
        <v>147</v>
      </c>
      <c r="L24" s="237" t="s">
        <v>147</v>
      </c>
      <c r="M24" s="237" t="s">
        <v>147</v>
      </c>
      <c r="N24" s="419" t="s">
        <v>445</v>
      </c>
      <c r="O24" s="107" t="s">
        <v>448</v>
      </c>
    </row>
    <row r="25" spans="1:15" ht="36">
      <c r="A25" s="232" t="s">
        <v>420</v>
      </c>
      <c r="B25" s="323">
        <v>26969</v>
      </c>
      <c r="C25" s="104"/>
      <c r="D25" s="295" t="s">
        <v>346</v>
      </c>
      <c r="E25" s="237" t="s">
        <v>394</v>
      </c>
      <c r="F25" s="107" t="s">
        <v>464</v>
      </c>
      <c r="G25" s="237" t="s">
        <v>396</v>
      </c>
      <c r="H25" s="526" t="s">
        <v>397</v>
      </c>
      <c r="I25" s="193" t="s">
        <v>398</v>
      </c>
      <c r="J25" s="760" t="s">
        <v>399</v>
      </c>
      <c r="K25" s="237" t="s">
        <v>147</v>
      </c>
      <c r="L25" s="237" t="s">
        <v>147</v>
      </c>
      <c r="M25" s="237" t="s">
        <v>147</v>
      </c>
      <c r="N25" s="419" t="s">
        <v>445</v>
      </c>
      <c r="O25" s="107" t="s">
        <v>448</v>
      </c>
    </row>
    <row r="26" spans="1:15" ht="36">
      <c r="A26" s="232" t="s">
        <v>420</v>
      </c>
      <c r="B26" s="323">
        <v>26970</v>
      </c>
      <c r="C26" s="104"/>
      <c r="D26" s="295" t="s">
        <v>346</v>
      </c>
      <c r="E26" s="237" t="s">
        <v>394</v>
      </c>
      <c r="F26" s="107" t="s">
        <v>465</v>
      </c>
      <c r="G26" s="237" t="s">
        <v>396</v>
      </c>
      <c r="H26" s="526" t="s">
        <v>397</v>
      </c>
      <c r="I26" s="193" t="s">
        <v>398</v>
      </c>
      <c r="J26" s="760" t="s">
        <v>399</v>
      </c>
      <c r="K26" s="237" t="s">
        <v>147</v>
      </c>
      <c r="L26" s="237" t="s">
        <v>147</v>
      </c>
      <c r="M26" s="237" t="s">
        <v>147</v>
      </c>
      <c r="N26" s="419" t="s">
        <v>445</v>
      </c>
      <c r="O26" s="107" t="s">
        <v>448</v>
      </c>
    </row>
  </sheetData>
  <dataValidations count="3">
    <dataValidation type="list" allowBlank="1" showErrorMessage="1" sqref="G2:G26" xr:uid="{894A54FE-C8B1-4B3F-8F9D-69B085593E38}">
      <formula1>"Minor,Significant,Major"</formula1>
    </dataValidation>
    <dataValidation type="list" allowBlank="1" showErrorMessage="1" sqref="I2:I26" xr:uid="{9CA8D1FB-6730-4EF2-80B0-BE9525A7B458}">
      <formula1>"Internal,External"</formula1>
    </dataValidation>
    <dataValidation type="list" allowBlank="1" showErrorMessage="1" sqref="H2:H26" xr:uid="{C6AB10F1-A558-4541-8ADA-5CE309CDE101}">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858371D5-4613-4DE9-8C14-F482CD68EA87}">
          <x14:formula1>
            <xm:f>Details!$A$2:$A$10</xm:f>
          </x14:formula1>
          <xm:sqref>N2:N26</xm:sqref>
        </x14:dataValidation>
        <x14:dataValidation type="list" allowBlank="1" showErrorMessage="1" xr:uid="{249A2B2A-F377-4F73-8CA3-677C73D50D01}">
          <x14:formula1>
            <xm:f>Settings!$C$3:$C$20</xm:f>
          </x14:formula1>
          <xm:sqref>J2:J26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96EC6-54E8-4A6E-9448-C228E59369AC}">
  <dimension ref="A1:AE8"/>
  <sheetViews>
    <sheetView topLeftCell="V1" workbookViewId="0">
      <selection activeCell="G8" sqref="G8"/>
    </sheetView>
  </sheetViews>
  <sheetFormatPr defaultRowHeight="20.25" customHeight="1"/>
  <cols>
    <col min="1" max="1" width="4.7109375" bestFit="1" customWidth="1"/>
    <col min="2" max="2" width="9.85546875" customWidth="1"/>
    <col min="3" max="4" width="10.42578125" customWidth="1"/>
    <col min="5" max="5" width="18.7109375" customWidth="1"/>
    <col min="6" max="6" width="11.85546875" customWidth="1"/>
    <col min="7" max="7" width="12.7109375" style="169" customWidth="1"/>
    <col min="8" max="8" width="65.28515625" customWidth="1"/>
    <col min="9" max="9" width="25.28515625" customWidth="1"/>
    <col min="10" max="10" width="9.140625" style="169" bestFit="1" customWidth="1"/>
    <col min="11" max="11" width="9" style="169" bestFit="1" customWidth="1"/>
    <col min="12" max="12" width="9.140625" style="169" bestFit="1" customWidth="1"/>
    <col min="13" max="13" width="11" customWidth="1"/>
    <col min="14" max="14" width="10.5703125" customWidth="1"/>
    <col min="15" max="15" width="11.42578125" customWidth="1"/>
    <col min="16" max="16" width="12.140625" customWidth="1"/>
    <col min="17" max="17" width="65.140625" customWidth="1"/>
    <col min="18" max="18" width="11.140625" customWidth="1"/>
    <col min="19" max="19" width="14.28515625" customWidth="1"/>
    <col min="20" max="20" width="38.28515625" customWidth="1"/>
    <col min="21" max="22" width="10.5703125" customWidth="1"/>
    <col min="23" max="25" width="9.140625" bestFit="1" customWidth="1"/>
    <col min="26" max="26" width="10" customWidth="1"/>
    <col min="27" max="27" width="21.7109375" customWidth="1"/>
    <col min="28" max="28" width="30.7109375" customWidth="1"/>
    <col min="29" max="29" width="9.140625" bestFit="1" customWidth="1"/>
    <col min="30" max="30" width="27" customWidth="1"/>
    <col min="31" max="31" width="19.8554687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28.5" customHeight="1">
      <c r="A2" s="367">
        <v>1</v>
      </c>
      <c r="B2" s="367" t="s">
        <v>87</v>
      </c>
      <c r="C2" s="483">
        <v>46071</v>
      </c>
      <c r="D2" s="483">
        <v>46084</v>
      </c>
      <c r="E2" s="366" t="s">
        <v>466</v>
      </c>
      <c r="F2" s="366" t="s">
        <v>328</v>
      </c>
      <c r="G2" s="401">
        <v>51614</v>
      </c>
      <c r="H2" s="232" t="s">
        <v>467</v>
      </c>
      <c r="I2" s="366" t="s">
        <v>342</v>
      </c>
      <c r="J2" s="473">
        <v>5</v>
      </c>
      <c r="K2" s="401">
        <f>L2/4</f>
        <v>4</v>
      </c>
      <c r="L2" s="401">
        <v>16</v>
      </c>
      <c r="M2" s="483">
        <v>46071</v>
      </c>
      <c r="N2" s="734">
        <v>46076</v>
      </c>
      <c r="O2" s="747" t="s">
        <v>343</v>
      </c>
      <c r="P2" s="521" t="s">
        <v>339</v>
      </c>
      <c r="Q2" s="521" t="s">
        <v>344</v>
      </c>
      <c r="R2" s="521" t="s">
        <v>333</v>
      </c>
      <c r="S2" s="521" t="s">
        <v>344</v>
      </c>
      <c r="T2" s="236" t="s">
        <v>468</v>
      </c>
      <c r="U2" s="740">
        <v>46078</v>
      </c>
      <c r="V2" s="740">
        <v>46078</v>
      </c>
      <c r="W2" s="521" t="s">
        <v>346</v>
      </c>
      <c r="X2" s="521" t="s">
        <v>344</v>
      </c>
      <c r="Y2" s="521" t="s">
        <v>147</v>
      </c>
      <c r="Z2" s="521" t="s">
        <v>147</v>
      </c>
      <c r="AA2" s="521" t="s">
        <v>147</v>
      </c>
      <c r="AB2" s="521" t="s">
        <v>344</v>
      </c>
      <c r="AC2" s="521" t="s">
        <v>344</v>
      </c>
      <c r="AD2" s="521" t="s">
        <v>344</v>
      </c>
      <c r="AE2" s="435" t="s">
        <v>347</v>
      </c>
    </row>
    <row r="3" spans="1:31" ht="23.25" customHeight="1">
      <c r="A3" s="367">
        <v>2</v>
      </c>
      <c r="B3" s="367" t="s">
        <v>87</v>
      </c>
      <c r="C3" s="483">
        <v>46071</v>
      </c>
      <c r="D3" s="483">
        <v>46084</v>
      </c>
      <c r="E3" s="366" t="s">
        <v>466</v>
      </c>
      <c r="F3" s="366" t="s">
        <v>328</v>
      </c>
      <c r="G3" s="401">
        <v>51616</v>
      </c>
      <c r="H3" s="104" t="s">
        <v>469</v>
      </c>
      <c r="I3" s="366" t="s">
        <v>342</v>
      </c>
      <c r="J3" s="473">
        <v>8</v>
      </c>
      <c r="K3" s="401">
        <f t="shared" ref="K3:K7" si="0">L3/4</f>
        <v>5.25</v>
      </c>
      <c r="L3" s="401">
        <v>21</v>
      </c>
      <c r="M3" s="483">
        <v>46077</v>
      </c>
      <c r="N3" s="734">
        <v>46078</v>
      </c>
      <c r="O3" s="747" t="s">
        <v>343</v>
      </c>
      <c r="P3" s="521" t="s">
        <v>339</v>
      </c>
      <c r="Q3" s="521" t="s">
        <v>344</v>
      </c>
      <c r="R3" s="521" t="s">
        <v>333</v>
      </c>
      <c r="S3" s="521" t="s">
        <v>344</v>
      </c>
      <c r="T3" s="236" t="s">
        <v>468</v>
      </c>
      <c r="U3" s="740">
        <v>46078</v>
      </c>
      <c r="V3" s="740">
        <v>46078</v>
      </c>
      <c r="W3" s="521" t="s">
        <v>346</v>
      </c>
      <c r="X3" s="521" t="s">
        <v>344</v>
      </c>
      <c r="Y3" s="521" t="s">
        <v>147</v>
      </c>
      <c r="Z3" s="521" t="s">
        <v>147</v>
      </c>
      <c r="AA3" s="521" t="s">
        <v>147</v>
      </c>
      <c r="AB3" s="521" t="s">
        <v>344</v>
      </c>
      <c r="AC3" s="521" t="s">
        <v>344</v>
      </c>
      <c r="AD3" s="521" t="s">
        <v>344</v>
      </c>
      <c r="AE3" s="435" t="s">
        <v>347</v>
      </c>
    </row>
    <row r="4" spans="1:31" ht="28.5" customHeight="1">
      <c r="A4" s="367">
        <v>3</v>
      </c>
      <c r="B4" s="367" t="s">
        <v>87</v>
      </c>
      <c r="C4" s="483">
        <v>46071</v>
      </c>
      <c r="D4" s="483">
        <v>46084</v>
      </c>
      <c r="E4" s="366" t="s">
        <v>466</v>
      </c>
      <c r="F4" s="366" t="s">
        <v>333</v>
      </c>
      <c r="G4" s="401">
        <v>51612</v>
      </c>
      <c r="H4" s="232" t="s">
        <v>470</v>
      </c>
      <c r="I4" s="366" t="s">
        <v>342</v>
      </c>
      <c r="J4" s="473">
        <v>5</v>
      </c>
      <c r="K4" s="401">
        <f t="shared" si="0"/>
        <v>5.25</v>
      </c>
      <c r="L4" s="401">
        <v>21</v>
      </c>
      <c r="M4" s="483">
        <v>46071</v>
      </c>
      <c r="N4" s="734">
        <v>46078</v>
      </c>
      <c r="O4" s="747" t="s">
        <v>343</v>
      </c>
      <c r="P4" s="521" t="s">
        <v>339</v>
      </c>
      <c r="Q4" s="521" t="s">
        <v>344</v>
      </c>
      <c r="R4" s="521" t="s">
        <v>328</v>
      </c>
      <c r="S4" s="521" t="s">
        <v>344</v>
      </c>
      <c r="T4" s="236" t="s">
        <v>468</v>
      </c>
      <c r="U4" s="740">
        <v>46078</v>
      </c>
      <c r="V4" s="740">
        <v>46078</v>
      </c>
      <c r="W4" s="521" t="s">
        <v>346</v>
      </c>
      <c r="X4" s="521" t="s">
        <v>344</v>
      </c>
      <c r="Y4" s="521" t="s">
        <v>147</v>
      </c>
      <c r="Z4" s="521" t="s">
        <v>147</v>
      </c>
      <c r="AA4" s="521" t="s">
        <v>147</v>
      </c>
      <c r="AB4" s="521" t="s">
        <v>344</v>
      </c>
      <c r="AC4" s="521" t="s">
        <v>344</v>
      </c>
      <c r="AD4" s="521" t="s">
        <v>344</v>
      </c>
      <c r="AE4" s="435" t="s">
        <v>347</v>
      </c>
    </row>
    <row r="5" spans="1:31" ht="25.5" customHeight="1">
      <c r="A5" s="367">
        <v>4</v>
      </c>
      <c r="B5" s="367" t="s">
        <v>87</v>
      </c>
      <c r="C5" s="483">
        <v>46071</v>
      </c>
      <c r="D5" s="483">
        <v>46084</v>
      </c>
      <c r="E5" s="366" t="s">
        <v>466</v>
      </c>
      <c r="F5" s="366" t="s">
        <v>333</v>
      </c>
      <c r="G5" s="401">
        <v>51640</v>
      </c>
      <c r="H5" s="232" t="s">
        <v>471</v>
      </c>
      <c r="I5" s="366" t="s">
        <v>342</v>
      </c>
      <c r="J5" s="473">
        <v>5</v>
      </c>
      <c r="K5" s="401">
        <f t="shared" si="0"/>
        <v>3</v>
      </c>
      <c r="L5" s="401">
        <v>12</v>
      </c>
      <c r="M5" s="483">
        <v>46076</v>
      </c>
      <c r="N5" s="555">
        <v>46078</v>
      </c>
      <c r="O5" s="747" t="s">
        <v>343</v>
      </c>
      <c r="P5" s="521" t="s">
        <v>339</v>
      </c>
      <c r="Q5" s="521" t="s">
        <v>344</v>
      </c>
      <c r="R5" s="521" t="s">
        <v>328</v>
      </c>
      <c r="S5" s="521" t="s">
        <v>344</v>
      </c>
      <c r="T5" s="236" t="s">
        <v>468</v>
      </c>
      <c r="U5" s="740">
        <v>46078</v>
      </c>
      <c r="V5" s="740">
        <v>46078</v>
      </c>
      <c r="W5" s="521" t="s">
        <v>346</v>
      </c>
      <c r="X5" s="521" t="s">
        <v>344</v>
      </c>
      <c r="Y5" s="521" t="s">
        <v>147</v>
      </c>
      <c r="Z5" s="521" t="s">
        <v>147</v>
      </c>
      <c r="AA5" s="521" t="s">
        <v>147</v>
      </c>
      <c r="AB5" s="521" t="s">
        <v>344</v>
      </c>
      <c r="AC5" s="521" t="s">
        <v>344</v>
      </c>
      <c r="AD5" s="521" t="s">
        <v>344</v>
      </c>
      <c r="AE5" s="435" t="s">
        <v>347</v>
      </c>
    </row>
    <row r="6" spans="1:31" ht="25.5" customHeight="1">
      <c r="A6" s="367">
        <v>5</v>
      </c>
      <c r="B6" s="367" t="s">
        <v>87</v>
      </c>
      <c r="C6" s="483">
        <v>46071</v>
      </c>
      <c r="D6" s="483">
        <v>46084</v>
      </c>
      <c r="E6" s="366" t="s">
        <v>466</v>
      </c>
      <c r="F6" s="366" t="s">
        <v>346</v>
      </c>
      <c r="G6" s="401">
        <v>51644</v>
      </c>
      <c r="H6" s="232" t="s">
        <v>472</v>
      </c>
      <c r="I6" s="366" t="s">
        <v>342</v>
      </c>
      <c r="J6" s="473">
        <v>5</v>
      </c>
      <c r="K6" s="401">
        <f t="shared" si="0"/>
        <v>5.5</v>
      </c>
      <c r="L6" s="401">
        <v>22</v>
      </c>
      <c r="M6" s="483">
        <v>46072</v>
      </c>
      <c r="N6" s="555">
        <v>46078</v>
      </c>
      <c r="O6" s="747" t="s">
        <v>343</v>
      </c>
      <c r="P6" s="521" t="s">
        <v>339</v>
      </c>
      <c r="Q6" s="521" t="s">
        <v>344</v>
      </c>
      <c r="R6" s="521" t="s">
        <v>328</v>
      </c>
      <c r="S6" s="521" t="s">
        <v>344</v>
      </c>
      <c r="T6" s="236" t="s">
        <v>468</v>
      </c>
      <c r="U6" s="740">
        <v>46078</v>
      </c>
      <c r="V6" s="740">
        <v>46078</v>
      </c>
      <c r="W6" s="521" t="s">
        <v>346</v>
      </c>
      <c r="X6" s="521" t="s">
        <v>344</v>
      </c>
      <c r="Y6" s="521" t="s">
        <v>147</v>
      </c>
      <c r="Z6" s="521" t="s">
        <v>147</v>
      </c>
      <c r="AA6" s="521" t="s">
        <v>147</v>
      </c>
      <c r="AB6" s="521" t="s">
        <v>344</v>
      </c>
      <c r="AC6" s="521" t="s">
        <v>344</v>
      </c>
      <c r="AD6" s="521" t="s">
        <v>344</v>
      </c>
      <c r="AE6" s="435" t="s">
        <v>347</v>
      </c>
    </row>
    <row r="7" spans="1:31" ht="36">
      <c r="A7" s="494">
        <v>6</v>
      </c>
      <c r="B7" s="494" t="s">
        <v>87</v>
      </c>
      <c r="C7" s="495">
        <v>46071</v>
      </c>
      <c r="D7" s="495">
        <v>46084</v>
      </c>
      <c r="E7" s="496" t="s">
        <v>466</v>
      </c>
      <c r="F7" s="496" t="s">
        <v>328</v>
      </c>
      <c r="G7" s="405">
        <v>50635</v>
      </c>
      <c r="H7" s="260" t="s">
        <v>473</v>
      </c>
      <c r="I7" s="496" t="s">
        <v>342</v>
      </c>
      <c r="J7" s="486">
        <v>3</v>
      </c>
      <c r="K7" s="405">
        <f t="shared" si="0"/>
        <v>5</v>
      </c>
      <c r="L7" s="405">
        <v>20</v>
      </c>
      <c r="M7" s="495">
        <v>46071</v>
      </c>
      <c r="N7" s="722">
        <v>46080</v>
      </c>
      <c r="O7" s="594" t="s">
        <v>343</v>
      </c>
      <c r="P7" s="573" t="s">
        <v>339</v>
      </c>
      <c r="Q7" s="573" t="s">
        <v>474</v>
      </c>
      <c r="R7" s="573" t="s">
        <v>333</v>
      </c>
      <c r="S7" s="573" t="s">
        <v>344</v>
      </c>
      <c r="T7" s="234" t="s">
        <v>475</v>
      </c>
      <c r="U7" s="708">
        <v>46080</v>
      </c>
      <c r="V7" s="708">
        <v>46080</v>
      </c>
      <c r="W7" s="573" t="s">
        <v>346</v>
      </c>
      <c r="X7" s="573" t="s">
        <v>344</v>
      </c>
      <c r="Y7" s="573" t="s">
        <v>147</v>
      </c>
      <c r="Z7" s="573" t="s">
        <v>147</v>
      </c>
      <c r="AA7" s="573" t="s">
        <v>147</v>
      </c>
      <c r="AB7" s="573" t="s">
        <v>476</v>
      </c>
      <c r="AC7" s="573" t="s">
        <v>344</v>
      </c>
      <c r="AD7" s="573" t="s">
        <v>477</v>
      </c>
      <c r="AE7" s="435" t="s">
        <v>347</v>
      </c>
    </row>
    <row r="8" spans="1:31" ht="51.75" customHeight="1">
      <c r="A8" s="367">
        <v>7</v>
      </c>
      <c r="B8" s="367" t="s">
        <v>87</v>
      </c>
      <c r="C8" s="483">
        <v>46071</v>
      </c>
      <c r="D8" s="483">
        <v>46084</v>
      </c>
      <c r="E8" s="366" t="s">
        <v>478</v>
      </c>
      <c r="F8" s="366" t="s">
        <v>346</v>
      </c>
      <c r="G8" s="401">
        <v>51419</v>
      </c>
      <c r="H8" s="232" t="s">
        <v>479</v>
      </c>
      <c r="I8" s="366" t="s">
        <v>342</v>
      </c>
      <c r="J8" s="237">
        <v>3</v>
      </c>
      <c r="K8" s="237">
        <v>5</v>
      </c>
      <c r="L8" s="237">
        <v>20</v>
      </c>
      <c r="M8" s="483">
        <v>46071</v>
      </c>
      <c r="N8" s="483">
        <v>46079</v>
      </c>
      <c r="O8" s="521" t="s">
        <v>343</v>
      </c>
      <c r="P8" s="521" t="s">
        <v>339</v>
      </c>
      <c r="Q8" s="521" t="s">
        <v>344</v>
      </c>
      <c r="R8" s="521" t="s">
        <v>328</v>
      </c>
      <c r="S8" s="521" t="s">
        <v>344</v>
      </c>
      <c r="T8" s="236" t="s">
        <v>480</v>
      </c>
      <c r="U8" s="740">
        <v>46080</v>
      </c>
      <c r="V8" s="740">
        <v>46080</v>
      </c>
      <c r="W8" s="521" t="s">
        <v>346</v>
      </c>
      <c r="X8" s="521" t="s">
        <v>344</v>
      </c>
      <c r="Y8" s="203" t="s">
        <v>481</v>
      </c>
      <c r="Z8" s="521" t="s">
        <v>147</v>
      </c>
      <c r="AA8" s="521" t="s">
        <v>147</v>
      </c>
      <c r="AB8" s="521" t="s">
        <v>147</v>
      </c>
      <c r="AC8" s="521" t="s">
        <v>344</v>
      </c>
      <c r="AD8" s="521" t="s">
        <v>482</v>
      </c>
      <c r="AE8" s="134" t="s">
        <v>483</v>
      </c>
    </row>
  </sheetData>
  <dataValidations count="1">
    <dataValidation type="list" allowBlank="1" showInputMessage="1" showErrorMessage="1" sqref="AE2:AE8" xr:uid="{563B2AB9-7226-4A6C-AC8C-F0CB7DDDF87A}">
      <formula1>"Exceeds Expectation, Meets Expectation, Needs Improvement"</formula1>
    </dataValidation>
  </dataValidations>
  <hyperlinks>
    <hyperlink ref="T7" r:id="rId1" xr:uid="{61961DB3-2CAB-405E-BFE0-3B622956E51D}"/>
    <hyperlink ref="T8" r:id="rId2" xr:uid="{FE936B6F-A671-438B-A16D-E5D3CC03796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4D135B9-8FC9-45AE-BD44-167C5DBF013C}">
          <x14:formula1>
            <xm:f>Settings!$C$3:$C$20</xm:f>
          </x14:formula1>
          <xm:sqref>I2:I8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C1940-AC73-4AF4-9A4F-24294811D403}">
  <dimension ref="A1:P23"/>
  <sheetViews>
    <sheetView topLeftCell="H1" workbookViewId="0">
      <selection activeCell="O2" sqref="O2"/>
    </sheetView>
  </sheetViews>
  <sheetFormatPr defaultRowHeight="12.75"/>
  <cols>
    <col min="1" max="1" width="20.42578125" customWidth="1"/>
    <col min="2" max="2" width="11" customWidth="1"/>
    <col min="3" max="3" width="8.42578125" customWidth="1"/>
    <col min="4" max="4" width="12.42578125" customWidth="1"/>
    <col min="5" max="5" width="12.7109375" customWidth="1"/>
    <col min="6" max="6" width="57" customWidth="1"/>
    <col min="7" max="7" width="16.7109375" customWidth="1"/>
    <col min="8" max="8" width="11.42578125" customWidth="1"/>
    <col min="9" max="9" width="9.140625" bestFit="1" customWidth="1"/>
    <col min="10" max="10" width="27.85546875" customWidth="1"/>
    <col min="11" max="11" width="13.140625" customWidth="1"/>
    <col min="12" max="12" width="10.5703125" customWidth="1"/>
    <col min="13" max="13" width="13" customWidth="1"/>
    <col min="14" max="14" width="17.28515625" customWidth="1"/>
    <col min="15" max="15" width="64" customWidth="1"/>
  </cols>
  <sheetData>
    <row r="1" spans="1:16"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567" t="s">
        <v>5</v>
      </c>
    </row>
    <row r="2" spans="1:16">
      <c r="A2" s="366" t="s">
        <v>478</v>
      </c>
      <c r="B2" s="366">
        <v>26876</v>
      </c>
      <c r="C2" s="237"/>
      <c r="D2" s="237" t="s">
        <v>346</v>
      </c>
      <c r="E2" s="193"/>
      <c r="F2" s="107" t="s">
        <v>484</v>
      </c>
      <c r="G2" s="193" t="s">
        <v>396</v>
      </c>
      <c r="H2" s="193" t="s">
        <v>397</v>
      </c>
      <c r="I2" s="193" t="s">
        <v>485</v>
      </c>
      <c r="J2" s="232" t="s">
        <v>399</v>
      </c>
      <c r="K2" s="473">
        <v>1</v>
      </c>
      <c r="L2" s="473">
        <v>1</v>
      </c>
      <c r="M2" s="473">
        <v>3</v>
      </c>
      <c r="N2" s="193" t="s">
        <v>400</v>
      </c>
      <c r="O2" s="134" t="s">
        <v>486</v>
      </c>
    </row>
    <row r="3" spans="1:16">
      <c r="L3" s="473"/>
      <c r="M3" s="473"/>
      <c r="N3" s="193"/>
      <c r="O3" s="134"/>
    </row>
    <row r="4" spans="1:16">
      <c r="A4" s="366"/>
      <c r="B4" s="237"/>
      <c r="C4" s="237"/>
      <c r="D4" s="237"/>
      <c r="E4" s="193"/>
      <c r="F4" s="107"/>
      <c r="G4" s="193"/>
      <c r="H4" s="193"/>
      <c r="I4" s="193"/>
      <c r="J4" s="232"/>
      <c r="K4" s="473"/>
      <c r="L4" s="473"/>
      <c r="M4" s="473"/>
      <c r="N4" s="193"/>
      <c r="P4" t="s">
        <v>440</v>
      </c>
    </row>
    <row r="5" spans="1:16">
      <c r="A5" s="366"/>
      <c r="B5" s="237"/>
      <c r="C5" s="104"/>
      <c r="D5" s="237"/>
      <c r="E5" s="193"/>
      <c r="F5" s="134"/>
      <c r="G5" s="193"/>
      <c r="H5" s="193"/>
      <c r="I5" s="193"/>
      <c r="J5" s="232"/>
      <c r="K5" s="473"/>
      <c r="L5" s="473"/>
      <c r="M5" s="473"/>
      <c r="N5" s="193"/>
      <c r="O5" s="106"/>
    </row>
    <row r="6" spans="1:16">
      <c r="A6" s="366"/>
      <c r="B6" s="237"/>
      <c r="C6" s="202"/>
      <c r="D6" s="237"/>
      <c r="E6" s="193"/>
      <c r="F6" s="521"/>
      <c r="G6" s="193"/>
      <c r="H6" s="193"/>
      <c r="I6" s="193"/>
      <c r="J6" s="232"/>
      <c r="K6" s="473"/>
      <c r="L6" s="473"/>
      <c r="M6" s="473"/>
      <c r="N6" s="193"/>
      <c r="O6" s="106"/>
    </row>
    <row r="7" spans="1:16">
      <c r="A7" s="366"/>
      <c r="B7" s="237"/>
      <c r="C7" s="104"/>
      <c r="D7" s="237"/>
      <c r="E7" s="193"/>
      <c r="F7" s="107"/>
      <c r="G7" s="193"/>
      <c r="H7" s="193"/>
      <c r="I7" s="193"/>
      <c r="J7" s="368"/>
      <c r="K7" s="473"/>
      <c r="L7" s="473"/>
      <c r="M7" s="473"/>
      <c r="N7" s="193"/>
      <c r="O7" s="106"/>
    </row>
    <row r="8" spans="1:16">
      <c r="A8" s="366"/>
      <c r="B8" s="237"/>
      <c r="C8" s="104"/>
      <c r="D8" s="237"/>
      <c r="E8" s="193"/>
      <c r="F8" s="107"/>
      <c r="G8" s="278"/>
      <c r="H8" s="263"/>
      <c r="I8" s="263"/>
      <c r="J8" s="368"/>
      <c r="K8" s="473"/>
      <c r="L8" s="473"/>
      <c r="M8" s="473"/>
      <c r="N8" s="419"/>
      <c r="O8" s="134"/>
    </row>
    <row r="9" spans="1:16">
      <c r="A9" s="366"/>
      <c r="B9" s="237"/>
      <c r="C9" s="104"/>
      <c r="D9" s="237"/>
      <c r="E9" s="193"/>
      <c r="F9" s="107"/>
      <c r="G9" s="278"/>
      <c r="H9" s="263"/>
      <c r="I9" s="263"/>
      <c r="J9" s="368"/>
      <c r="K9" s="473"/>
      <c r="L9" s="473"/>
      <c r="M9" s="473"/>
      <c r="N9" s="419"/>
      <c r="O9" s="134"/>
    </row>
    <row r="10" spans="1:16">
      <c r="A10" s="366"/>
      <c r="B10" s="104"/>
      <c r="C10" s="104"/>
      <c r="D10" s="237"/>
      <c r="E10" s="193"/>
      <c r="F10" s="107"/>
      <c r="G10" s="278"/>
      <c r="H10" s="263"/>
      <c r="I10" s="263"/>
      <c r="J10" s="368"/>
      <c r="K10" s="473"/>
      <c r="L10" s="473"/>
      <c r="M10" s="473"/>
      <c r="N10" s="419"/>
      <c r="O10" s="134"/>
    </row>
    <row r="11" spans="1:16">
      <c r="A11" s="366"/>
      <c r="B11" s="104"/>
      <c r="C11" s="104"/>
      <c r="D11" s="237"/>
      <c r="E11" s="193"/>
      <c r="F11" s="107"/>
      <c r="G11" s="278"/>
      <c r="H11" s="263"/>
      <c r="I11" s="263"/>
      <c r="J11" s="368"/>
      <c r="K11" s="473"/>
      <c r="L11" s="473"/>
      <c r="M11" s="473"/>
      <c r="N11" s="419"/>
      <c r="O11" s="134"/>
    </row>
    <row r="12" spans="1:16">
      <c r="A12" s="366"/>
      <c r="B12" s="104"/>
      <c r="C12" s="104"/>
      <c r="D12" s="237"/>
      <c r="E12" s="193"/>
      <c r="F12" s="107"/>
      <c r="G12" s="278"/>
      <c r="H12" s="263"/>
      <c r="I12" s="263"/>
      <c r="J12" s="368"/>
      <c r="K12" s="473"/>
      <c r="L12" s="473"/>
      <c r="M12" s="473"/>
      <c r="N12" s="419"/>
      <c r="O12" s="134"/>
    </row>
    <row r="13" spans="1:16">
      <c r="A13" s="366"/>
      <c r="B13" s="138"/>
      <c r="C13" s="104"/>
      <c r="D13" s="237"/>
      <c r="E13" s="193"/>
      <c r="F13" s="140"/>
      <c r="G13" s="278"/>
      <c r="H13" s="263"/>
      <c r="I13" s="263"/>
      <c r="J13" s="368"/>
      <c r="K13" s="473"/>
      <c r="L13" s="473"/>
      <c r="M13" s="473"/>
      <c r="N13" s="419"/>
      <c r="O13" s="134"/>
    </row>
    <row r="14" spans="1:16">
      <c r="A14" s="366"/>
      <c r="B14" s="138"/>
      <c r="C14" s="138"/>
      <c r="D14" s="237"/>
      <c r="E14" s="193"/>
      <c r="F14" s="140"/>
      <c r="G14" s="278"/>
      <c r="H14" s="263"/>
      <c r="I14" s="263"/>
      <c r="J14" s="368"/>
      <c r="K14" s="473"/>
      <c r="L14" s="473"/>
      <c r="M14" s="473"/>
      <c r="N14" s="419"/>
      <c r="O14" s="134"/>
    </row>
    <row r="15" spans="1:16">
      <c r="A15" s="366"/>
      <c r="B15" s="104"/>
      <c r="C15" s="104"/>
      <c r="D15" s="237"/>
      <c r="E15" s="193"/>
      <c r="F15" s="107"/>
      <c r="G15" s="278"/>
      <c r="H15" s="263"/>
      <c r="I15" s="263"/>
      <c r="J15" s="368"/>
      <c r="K15" s="473"/>
      <c r="L15" s="473"/>
      <c r="M15" s="473"/>
      <c r="N15" s="419"/>
      <c r="O15" s="134"/>
    </row>
    <row r="16" spans="1:16">
      <c r="A16" s="366"/>
      <c r="B16" s="202"/>
      <c r="C16" s="104"/>
      <c r="D16" s="237"/>
      <c r="E16" s="193"/>
      <c r="F16" s="590"/>
      <c r="G16" s="278"/>
      <c r="H16" s="263"/>
      <c r="I16" s="263"/>
      <c r="J16" s="368"/>
      <c r="K16" s="473"/>
      <c r="L16" s="473"/>
      <c r="M16" s="473"/>
      <c r="N16" s="419"/>
      <c r="O16" s="134"/>
    </row>
    <row r="17" spans="1:15">
      <c r="A17" s="496"/>
      <c r="B17" s="202"/>
      <c r="C17" s="104"/>
      <c r="D17" s="104"/>
      <c r="E17" s="193"/>
      <c r="F17" s="590"/>
      <c r="G17" s="193"/>
      <c r="H17" s="193"/>
      <c r="I17" s="193"/>
      <c r="J17" s="368"/>
      <c r="K17" s="630"/>
      <c r="L17" s="630"/>
      <c r="M17" s="630"/>
      <c r="N17" s="270"/>
      <c r="O17" s="107"/>
    </row>
    <row r="18" spans="1:15">
      <c r="A18" s="496"/>
      <c r="B18" s="138"/>
      <c r="C18" s="104"/>
      <c r="D18" s="104"/>
      <c r="E18" s="193"/>
      <c r="F18" s="140"/>
      <c r="G18" s="193"/>
      <c r="H18" s="193"/>
      <c r="I18" s="193"/>
      <c r="J18" s="368"/>
      <c r="K18" s="630"/>
      <c r="L18" s="630"/>
      <c r="M18" s="630"/>
      <c r="N18" s="270"/>
      <c r="O18" s="107"/>
    </row>
    <row r="19" spans="1:15">
      <c r="A19" s="366"/>
      <c r="B19" s="104"/>
      <c r="C19" s="104"/>
      <c r="D19" s="104"/>
      <c r="E19" s="104"/>
      <c r="F19" s="107"/>
      <c r="G19" s="193"/>
      <c r="H19" s="323"/>
      <c r="I19" s="323"/>
      <c r="J19" s="323"/>
      <c r="K19" s="480"/>
      <c r="L19" s="480"/>
      <c r="M19" s="480"/>
      <c r="N19" s="419"/>
      <c r="O19" s="107"/>
    </row>
    <row r="20" spans="1:15">
      <c r="A20" s="366"/>
      <c r="B20" s="104"/>
      <c r="C20" s="104"/>
      <c r="D20" s="104"/>
      <c r="E20" s="104"/>
      <c r="F20" s="107"/>
      <c r="G20" s="193"/>
      <c r="H20" s="323"/>
      <c r="I20" s="323"/>
      <c r="J20" s="323"/>
      <c r="K20" s="480"/>
      <c r="L20" s="480"/>
      <c r="M20" s="480"/>
      <c r="N20" s="419"/>
      <c r="O20" s="107"/>
    </row>
    <row r="21" spans="1:15">
      <c r="A21" s="366"/>
      <c r="B21" s="104"/>
      <c r="C21" s="104"/>
      <c r="D21" s="104"/>
      <c r="E21" s="104"/>
      <c r="F21" s="107"/>
      <c r="G21" s="193"/>
      <c r="H21" s="323"/>
      <c r="I21" s="323"/>
      <c r="J21" s="323"/>
      <c r="K21" s="480"/>
      <c r="L21" s="480"/>
      <c r="M21" s="480"/>
      <c r="N21" s="419"/>
      <c r="O21" s="107"/>
    </row>
    <row r="22" spans="1:15">
      <c r="A22" s="366"/>
      <c r="B22" s="104"/>
      <c r="C22" s="104"/>
      <c r="D22" s="104"/>
      <c r="E22" s="104"/>
      <c r="F22" s="107"/>
      <c r="G22" s="193"/>
      <c r="H22" s="323"/>
      <c r="I22" s="323"/>
      <c r="J22" s="323"/>
      <c r="K22" s="480"/>
      <c r="L22" s="480"/>
      <c r="M22" s="480"/>
      <c r="N22" s="419"/>
      <c r="O22" s="107"/>
    </row>
    <row r="23" spans="1:15">
      <c r="A23" s="366"/>
      <c r="B23" s="104"/>
      <c r="C23" s="104"/>
      <c r="D23" s="104"/>
      <c r="E23" s="104"/>
      <c r="F23" s="107"/>
      <c r="G23" s="193"/>
      <c r="H23" s="323"/>
      <c r="I23" s="323"/>
      <c r="J23" s="323"/>
      <c r="K23" s="480"/>
      <c r="L23" s="480"/>
      <c r="M23" s="480"/>
      <c r="N23" s="419"/>
      <c r="O23" s="107"/>
    </row>
  </sheetData>
  <dataValidations count="4">
    <dataValidation type="list" allowBlank="1" showErrorMessage="1" sqref="E17:E18" xr:uid="{735F91D1-A63A-4584-8D1B-2218F818BA66}">
      <formula1>"Bounceback,Defect,None"</formula1>
    </dataValidation>
    <dataValidation type="list" allowBlank="1" showErrorMessage="1" sqref="H4:H18 H2" xr:uid="{6E1C6CDF-79BA-445D-9502-BC9B084B6EB2}">
      <formula1>"Manual, Automation"</formula1>
    </dataValidation>
    <dataValidation type="list" allowBlank="1" showErrorMessage="1" sqref="I4:I18 I2" xr:uid="{9D5FFC3A-F471-42DB-8074-A90BF8530760}">
      <formula1>"Internal,External"</formula1>
    </dataValidation>
    <dataValidation type="list" allowBlank="1" showErrorMessage="1" sqref="G4:G23 G2" xr:uid="{B1DDA633-E4B8-4F70-8DF1-394F0E8BB099}">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D7FAE2AC-4B8C-447A-973C-B3E28AEF9478}">
          <x14:formula1>
            <xm:f>Details!$A$2:$A$10</xm:f>
          </x14:formula1>
          <xm:sqref>N2:N23</xm:sqref>
        </x14:dataValidation>
        <x14:dataValidation type="list" allowBlank="1" showErrorMessage="1" xr:uid="{CF954F92-89F9-4861-96B4-2F71FB1B9B87}">
          <x14:formula1>
            <xm:f>Settings!$C$3:$C$20</xm:f>
          </x14:formula1>
          <xm:sqref>J17:M18 J2 J4:J16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31F0-435F-4389-AFA0-167B0ACB52AA}">
  <dimension ref="A1:AE11"/>
  <sheetViews>
    <sheetView workbookViewId="0">
      <selection activeCell="AD7" sqref="AD7"/>
    </sheetView>
  </sheetViews>
  <sheetFormatPr defaultRowHeight="20.25" customHeight="1"/>
  <cols>
    <col min="1" max="1" width="4.7109375" bestFit="1" customWidth="1"/>
    <col min="2" max="2" width="9.85546875" customWidth="1"/>
    <col min="3" max="4" width="10.42578125" customWidth="1"/>
    <col min="5" max="5" width="20.42578125" customWidth="1"/>
    <col min="6" max="6" width="11.85546875" customWidth="1"/>
    <col min="7" max="7" width="12.7109375" style="169" customWidth="1"/>
    <col min="8" max="8" width="65" customWidth="1"/>
    <col min="9" max="9" width="25.28515625" customWidth="1"/>
    <col min="10" max="10" width="9.140625" style="169" bestFit="1" customWidth="1"/>
    <col min="11" max="11" width="9" style="169" bestFit="1" customWidth="1"/>
    <col min="12" max="12" width="9.140625" style="169" bestFit="1" customWidth="1"/>
    <col min="13" max="13" width="11" customWidth="1"/>
    <col min="14" max="14" width="10.5703125" customWidth="1"/>
    <col min="15" max="15" width="11.42578125" customWidth="1"/>
    <col min="16" max="16" width="12.140625" customWidth="1"/>
    <col min="17" max="17" width="24.5703125" bestFit="1" customWidth="1"/>
    <col min="18" max="18" width="11.140625" customWidth="1"/>
    <col min="19" max="19" width="14.28515625" customWidth="1"/>
    <col min="20" max="20" width="38.28515625" customWidth="1"/>
    <col min="21" max="22" width="10.5703125" customWidth="1"/>
    <col min="23" max="25" width="9.140625" bestFit="1" customWidth="1"/>
    <col min="26" max="26" width="10" customWidth="1"/>
    <col min="27" max="27" width="21.7109375" customWidth="1"/>
    <col min="28" max="28" width="30.7109375" customWidth="1"/>
    <col min="29" max="29" width="9.140625" bestFit="1" customWidth="1"/>
    <col min="30" max="30" width="27" customWidth="1"/>
    <col min="31" max="31" width="19.8554687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24" customHeight="1">
      <c r="A2" s="367">
        <v>1</v>
      </c>
      <c r="B2" s="367" t="s">
        <v>87</v>
      </c>
      <c r="C2" s="483">
        <v>46057</v>
      </c>
      <c r="D2" s="483">
        <v>46070</v>
      </c>
      <c r="E2" s="366" t="s">
        <v>270</v>
      </c>
      <c r="F2" s="366" t="s">
        <v>328</v>
      </c>
      <c r="G2" s="232">
        <v>51641</v>
      </c>
      <c r="H2" s="232" t="s">
        <v>487</v>
      </c>
      <c r="I2" s="473" t="s">
        <v>342</v>
      </c>
      <c r="J2" s="473">
        <v>3</v>
      </c>
      <c r="K2" s="473">
        <f>L2/4</f>
        <v>2.5</v>
      </c>
      <c r="L2" s="232">
        <v>10</v>
      </c>
      <c r="M2" s="483">
        <v>46057</v>
      </c>
      <c r="N2" s="483">
        <v>46059</v>
      </c>
      <c r="O2" s="521" t="s">
        <v>343</v>
      </c>
      <c r="P2" s="521" t="s">
        <v>339</v>
      </c>
      <c r="Q2" s="521" t="s">
        <v>344</v>
      </c>
      <c r="R2" s="521" t="s">
        <v>333</v>
      </c>
      <c r="S2" s="521" t="s">
        <v>344</v>
      </c>
      <c r="T2" s="236" t="s">
        <v>488</v>
      </c>
      <c r="U2" s="740">
        <v>46065</v>
      </c>
      <c r="V2" s="740">
        <v>46066</v>
      </c>
      <c r="W2" s="521" t="s">
        <v>346</v>
      </c>
      <c r="X2" s="521" t="s">
        <v>344</v>
      </c>
      <c r="Y2" s="521" t="s">
        <v>344</v>
      </c>
      <c r="Z2" s="521" t="s">
        <v>344</v>
      </c>
      <c r="AA2" s="521" t="s">
        <v>344</v>
      </c>
      <c r="AB2" s="521" t="s">
        <v>344</v>
      </c>
      <c r="AC2" s="521" t="s">
        <v>344</v>
      </c>
      <c r="AD2" s="521" t="s">
        <v>344</v>
      </c>
      <c r="AE2" s="435" t="s">
        <v>347</v>
      </c>
    </row>
    <row r="3" spans="1:31" ht="28.5" customHeight="1">
      <c r="A3" s="367">
        <v>2</v>
      </c>
      <c r="B3" s="367" t="s">
        <v>87</v>
      </c>
      <c r="C3" s="483">
        <v>46057</v>
      </c>
      <c r="D3" s="483">
        <v>46070</v>
      </c>
      <c r="E3" s="366" t="s">
        <v>270</v>
      </c>
      <c r="F3" s="366" t="s">
        <v>328</v>
      </c>
      <c r="G3" s="232">
        <v>51642</v>
      </c>
      <c r="H3" s="232" t="s">
        <v>489</v>
      </c>
      <c r="I3" s="473" t="s">
        <v>342</v>
      </c>
      <c r="J3" s="473">
        <v>5</v>
      </c>
      <c r="K3" s="473">
        <f t="shared" ref="K3:K8" si="0">L3/4</f>
        <v>4</v>
      </c>
      <c r="L3" s="473">
        <v>16</v>
      </c>
      <c r="M3" s="483">
        <v>46062</v>
      </c>
      <c r="N3" s="693">
        <v>46065</v>
      </c>
      <c r="O3" s="521" t="s">
        <v>343</v>
      </c>
      <c r="P3" s="521" t="s">
        <v>339</v>
      </c>
      <c r="Q3" s="521" t="s">
        <v>344</v>
      </c>
      <c r="R3" s="521" t="s">
        <v>333</v>
      </c>
      <c r="S3" s="521" t="s">
        <v>344</v>
      </c>
      <c r="T3" s="236" t="s">
        <v>488</v>
      </c>
      <c r="U3" s="740">
        <v>46065</v>
      </c>
      <c r="V3" s="740">
        <v>46066</v>
      </c>
      <c r="W3" s="521" t="s">
        <v>346</v>
      </c>
      <c r="X3" s="521" t="s">
        <v>344</v>
      </c>
      <c r="Y3" s="521" t="s">
        <v>344</v>
      </c>
      <c r="Z3" s="521" t="s">
        <v>344</v>
      </c>
      <c r="AA3" s="521" t="s">
        <v>344</v>
      </c>
      <c r="AB3" s="521" t="s">
        <v>344</v>
      </c>
      <c r="AC3" s="521" t="s">
        <v>344</v>
      </c>
      <c r="AD3" s="521" t="s">
        <v>344</v>
      </c>
      <c r="AE3" s="435" t="s">
        <v>347</v>
      </c>
    </row>
    <row r="4" spans="1:31" ht="24">
      <c r="A4" s="367">
        <v>3</v>
      </c>
      <c r="B4" s="367" t="s">
        <v>87</v>
      </c>
      <c r="C4" s="483">
        <v>46057</v>
      </c>
      <c r="D4" s="483">
        <v>46070</v>
      </c>
      <c r="E4" s="366" t="s">
        <v>270</v>
      </c>
      <c r="F4" s="366" t="s">
        <v>333</v>
      </c>
      <c r="G4" s="232">
        <v>51643</v>
      </c>
      <c r="H4" s="232" t="s">
        <v>490</v>
      </c>
      <c r="I4" s="366" t="s">
        <v>342</v>
      </c>
      <c r="J4" s="237">
        <v>3</v>
      </c>
      <c r="K4" s="473">
        <f t="shared" si="0"/>
        <v>2.5</v>
      </c>
      <c r="L4" s="237">
        <v>10</v>
      </c>
      <c r="M4" s="483">
        <v>46058</v>
      </c>
      <c r="N4" s="483">
        <v>46062</v>
      </c>
      <c r="O4" s="521" t="s">
        <v>343</v>
      </c>
      <c r="P4" s="521" t="s">
        <v>339</v>
      </c>
      <c r="Q4" s="521" t="s">
        <v>344</v>
      </c>
      <c r="R4" s="521" t="s">
        <v>328</v>
      </c>
      <c r="S4" s="521" t="s">
        <v>344</v>
      </c>
      <c r="T4" s="236" t="s">
        <v>491</v>
      </c>
      <c r="U4" s="740">
        <v>46062</v>
      </c>
      <c r="V4" s="740">
        <v>46063</v>
      </c>
      <c r="W4" s="521" t="s">
        <v>346</v>
      </c>
      <c r="X4" s="521" t="s">
        <v>344</v>
      </c>
      <c r="Y4" s="521" t="s">
        <v>147</v>
      </c>
      <c r="Z4" s="521" t="s">
        <v>147</v>
      </c>
      <c r="AA4" s="521" t="s">
        <v>147</v>
      </c>
      <c r="AB4" s="521" t="s">
        <v>344</v>
      </c>
      <c r="AC4" s="521" t="s">
        <v>344</v>
      </c>
      <c r="AD4" s="521" t="s">
        <v>344</v>
      </c>
      <c r="AE4" s="435" t="s">
        <v>347</v>
      </c>
    </row>
    <row r="5" spans="1:31" ht="18.75" customHeight="1">
      <c r="A5" s="367">
        <v>4</v>
      </c>
      <c r="B5" s="367" t="s">
        <v>87</v>
      </c>
      <c r="C5" s="483">
        <v>46057</v>
      </c>
      <c r="D5" s="483">
        <v>46070</v>
      </c>
      <c r="E5" s="366" t="s">
        <v>270</v>
      </c>
      <c r="F5" s="366" t="s">
        <v>346</v>
      </c>
      <c r="G5" s="232">
        <v>51778</v>
      </c>
      <c r="H5" s="232" t="s">
        <v>492</v>
      </c>
      <c r="I5" s="366" t="s">
        <v>342</v>
      </c>
      <c r="J5" s="473">
        <v>8</v>
      </c>
      <c r="K5" s="473">
        <f t="shared" si="0"/>
        <v>6.5</v>
      </c>
      <c r="L5" s="232">
        <v>26</v>
      </c>
      <c r="M5" s="483">
        <v>46056</v>
      </c>
      <c r="N5" s="483">
        <v>46069</v>
      </c>
      <c r="O5" s="521" t="s">
        <v>343</v>
      </c>
      <c r="P5" s="521" t="s">
        <v>339</v>
      </c>
      <c r="Q5" s="521" t="s">
        <v>344</v>
      </c>
      <c r="R5" s="521" t="s">
        <v>328</v>
      </c>
      <c r="S5" s="521" t="s">
        <v>344</v>
      </c>
      <c r="T5" s="236" t="s">
        <v>493</v>
      </c>
      <c r="U5" s="740">
        <v>46069</v>
      </c>
      <c r="V5" s="740">
        <v>46069</v>
      </c>
      <c r="W5" s="521" t="s">
        <v>381</v>
      </c>
      <c r="X5" s="521" t="s">
        <v>344</v>
      </c>
      <c r="Y5" s="521" t="s">
        <v>147</v>
      </c>
      <c r="Z5" s="521" t="s">
        <v>147</v>
      </c>
      <c r="AA5" s="521" t="s">
        <v>147</v>
      </c>
      <c r="AB5" s="521" t="s">
        <v>344</v>
      </c>
      <c r="AC5" s="521" t="s">
        <v>344</v>
      </c>
      <c r="AD5" s="521" t="s">
        <v>344</v>
      </c>
      <c r="AE5" s="435" t="s">
        <v>347</v>
      </c>
    </row>
    <row r="6" spans="1:31" ht="60">
      <c r="A6" s="367">
        <v>5</v>
      </c>
      <c r="B6" s="367" t="s">
        <v>87</v>
      </c>
      <c r="C6" s="483">
        <v>46057</v>
      </c>
      <c r="D6" s="483">
        <v>46070</v>
      </c>
      <c r="E6" s="366" t="s">
        <v>494</v>
      </c>
      <c r="F6" s="366" t="s">
        <v>339</v>
      </c>
      <c r="G6" s="366" t="s">
        <v>495</v>
      </c>
      <c r="H6" s="232" t="s">
        <v>496</v>
      </c>
      <c r="I6" s="366" t="s">
        <v>342</v>
      </c>
      <c r="J6" s="473">
        <v>13</v>
      </c>
      <c r="K6" s="473">
        <f t="shared" si="0"/>
        <v>12.5</v>
      </c>
      <c r="L6" s="232">
        <v>50</v>
      </c>
      <c r="M6" s="483">
        <v>46057</v>
      </c>
      <c r="N6" s="693">
        <v>46070</v>
      </c>
      <c r="O6" s="521" t="s">
        <v>147</v>
      </c>
      <c r="P6" s="521" t="s">
        <v>147</v>
      </c>
      <c r="Q6" s="521" t="s">
        <v>344</v>
      </c>
      <c r="R6" s="521" t="s">
        <v>346</v>
      </c>
      <c r="S6" s="521" t="s">
        <v>497</v>
      </c>
      <c r="T6" s="236" t="s">
        <v>498</v>
      </c>
      <c r="U6" s="693">
        <v>46064</v>
      </c>
      <c r="V6" s="693">
        <v>46064</v>
      </c>
      <c r="W6" s="521" t="s">
        <v>346</v>
      </c>
      <c r="X6" s="521" t="s">
        <v>344</v>
      </c>
      <c r="Y6" s="521" t="s">
        <v>147</v>
      </c>
      <c r="Z6" s="521" t="s">
        <v>147</v>
      </c>
      <c r="AA6" s="521" t="s">
        <v>147</v>
      </c>
      <c r="AB6" s="521" t="s">
        <v>344</v>
      </c>
      <c r="AC6" s="521" t="s">
        <v>344</v>
      </c>
      <c r="AD6" s="573" t="s">
        <v>499</v>
      </c>
      <c r="AE6" s="435" t="s">
        <v>347</v>
      </c>
    </row>
    <row r="7" spans="1:31" ht="36">
      <c r="A7" s="367">
        <v>7</v>
      </c>
      <c r="B7" s="367" t="s">
        <v>87</v>
      </c>
      <c r="C7" s="483">
        <v>46057</v>
      </c>
      <c r="D7" s="483">
        <v>46070</v>
      </c>
      <c r="E7" s="366" t="s">
        <v>494</v>
      </c>
      <c r="F7" s="366" t="s">
        <v>346</v>
      </c>
      <c r="G7" s="367">
        <v>51903</v>
      </c>
      <c r="H7" s="232" t="s">
        <v>500</v>
      </c>
      <c r="I7" s="366" t="s">
        <v>342</v>
      </c>
      <c r="J7" s="473">
        <v>1</v>
      </c>
      <c r="K7" s="473">
        <f t="shared" si="0"/>
        <v>0.75</v>
      </c>
      <c r="L7" s="232">
        <v>3</v>
      </c>
      <c r="M7" s="483">
        <v>46063</v>
      </c>
      <c r="N7" s="483">
        <v>46064</v>
      </c>
      <c r="O7" s="521" t="s">
        <v>147</v>
      </c>
      <c r="P7" s="521" t="s">
        <v>147</v>
      </c>
      <c r="Q7" s="521" t="s">
        <v>147</v>
      </c>
      <c r="R7" s="521" t="s">
        <v>147</v>
      </c>
      <c r="S7" s="521" t="s">
        <v>147</v>
      </c>
      <c r="T7" s="521" t="s">
        <v>147</v>
      </c>
      <c r="U7" s="521" t="s">
        <v>147</v>
      </c>
      <c r="V7" s="521" t="s">
        <v>147</v>
      </c>
      <c r="W7" s="521" t="s">
        <v>147</v>
      </c>
      <c r="X7" s="521" t="s">
        <v>147</v>
      </c>
      <c r="Y7" s="521" t="s">
        <v>147</v>
      </c>
      <c r="Z7" s="521" t="s">
        <v>147</v>
      </c>
      <c r="AA7" s="521" t="s">
        <v>147</v>
      </c>
      <c r="AB7" s="521" t="s">
        <v>147</v>
      </c>
      <c r="AC7" s="521" t="s">
        <v>147</v>
      </c>
      <c r="AD7" s="573" t="s">
        <v>501</v>
      </c>
      <c r="AE7" s="435" t="s">
        <v>347</v>
      </c>
    </row>
    <row r="8" spans="1:31" ht="36.75" customHeight="1">
      <c r="A8" s="367">
        <v>9</v>
      </c>
      <c r="B8" s="367" t="s">
        <v>87</v>
      </c>
      <c r="C8" s="483">
        <v>46057</v>
      </c>
      <c r="D8" s="483">
        <v>46070</v>
      </c>
      <c r="E8" s="366" t="s">
        <v>494</v>
      </c>
      <c r="F8" s="366" t="s">
        <v>333</v>
      </c>
      <c r="G8" s="401">
        <v>51961</v>
      </c>
      <c r="H8" s="232" t="s">
        <v>502</v>
      </c>
      <c r="I8" s="366" t="s">
        <v>342</v>
      </c>
      <c r="J8" s="237">
        <v>2</v>
      </c>
      <c r="K8" s="473">
        <f t="shared" si="0"/>
        <v>1.75</v>
      </c>
      <c r="L8" s="237">
        <v>7</v>
      </c>
      <c r="M8" s="483">
        <v>46069</v>
      </c>
      <c r="N8" s="483">
        <v>46069</v>
      </c>
      <c r="O8" s="521" t="s">
        <v>343</v>
      </c>
      <c r="P8" s="521" t="s">
        <v>339</v>
      </c>
      <c r="Q8" s="521" t="s">
        <v>344</v>
      </c>
      <c r="R8" s="521" t="s">
        <v>349</v>
      </c>
      <c r="S8" s="521" t="s">
        <v>344</v>
      </c>
      <c r="T8" s="236" t="s">
        <v>503</v>
      </c>
      <c r="U8" s="718">
        <v>46069</v>
      </c>
      <c r="V8" s="718">
        <v>46069</v>
      </c>
      <c r="W8" s="521" t="s">
        <v>346</v>
      </c>
      <c r="X8" s="521" t="s">
        <v>344</v>
      </c>
      <c r="Y8" s="521" t="s">
        <v>147</v>
      </c>
      <c r="Z8" s="521" t="s">
        <v>147</v>
      </c>
      <c r="AA8" s="521" t="s">
        <v>147</v>
      </c>
      <c r="AB8" s="521" t="s">
        <v>344</v>
      </c>
      <c r="AC8" s="521" t="s">
        <v>344</v>
      </c>
      <c r="AD8" s="571" t="s">
        <v>344</v>
      </c>
      <c r="AE8" s="134" t="s">
        <v>347</v>
      </c>
    </row>
    <row r="9" spans="1:31" ht="20.25" customHeight="1">
      <c r="G9"/>
      <c r="J9"/>
      <c r="K9"/>
      <c r="L9"/>
      <c r="AB9" s="598"/>
      <c r="AC9" s="598"/>
      <c r="AD9" s="598"/>
      <c r="AE9" s="733"/>
    </row>
    <row r="10" spans="1:31" ht="20.25" customHeight="1">
      <c r="G10"/>
      <c r="J10"/>
      <c r="K10"/>
      <c r="L10"/>
      <c r="AB10" s="524"/>
      <c r="AC10" s="524"/>
      <c r="AD10" s="524"/>
      <c r="AE10" s="733"/>
    </row>
    <row r="11" spans="1:31" ht="20.25" customHeight="1">
      <c r="G11"/>
      <c r="J11"/>
      <c r="K11"/>
      <c r="L11"/>
    </row>
  </sheetData>
  <dataValidations count="1">
    <dataValidation type="list" allowBlank="1" showInputMessage="1" showErrorMessage="1" sqref="AE2:AE10" xr:uid="{E580E7BD-209D-4929-914D-09EBA1F901A3}">
      <formula1>"Exceeds Expectation, Meets Expectation, Needs Improvement"</formula1>
    </dataValidation>
  </dataValidations>
  <hyperlinks>
    <hyperlink ref="T4" r:id="rId1" xr:uid="{AFD55B02-C465-49A4-A940-97A0F087DF9E}"/>
    <hyperlink ref="T6" r:id="rId2" display="https://dev.azure.com/heartlandschools/Mosaic/_git/BOH/pullrequest/47193  https://dev.azure.com/heartlandschools/Mosaic/_git/BOH/pullrequest/47244" xr:uid="{6FAF77EE-9939-4C19-A7D1-46A76752E51D}"/>
    <hyperlink ref="T2" r:id="rId3" xr:uid="{1F00DF8E-E363-4029-9310-AC1517B463E8}"/>
    <hyperlink ref="T3" r:id="rId4" xr:uid="{BB4F11B3-1E17-429E-9802-DAC9B65379DB}"/>
    <hyperlink ref="T8" r:id="rId5" xr:uid="{C5AF3B09-600B-47A3-83EB-86FA49D8F09E}"/>
    <hyperlink ref="T5" r:id="rId6" xr:uid="{478696F5-6D16-4F50-BD51-D4E4926EE8B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4608040-D2CF-4166-B645-EA4D20AF86C2}">
          <x14:formula1>
            <xm:f>Settings!$C$3:$C$20</xm:f>
          </x14:formula1>
          <xm:sqref>I2:I10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B48FD-49A3-4230-B27B-A41ACAC5BE6E}">
  <dimension ref="A1:P23"/>
  <sheetViews>
    <sheetView topLeftCell="G1" workbookViewId="0">
      <selection activeCell="O9" sqref="O9"/>
    </sheetView>
  </sheetViews>
  <sheetFormatPr defaultRowHeight="12.75"/>
  <cols>
    <col min="1" max="1" width="20.42578125" customWidth="1"/>
    <col min="2" max="2" width="11" customWidth="1"/>
    <col min="3" max="3" width="8.42578125" customWidth="1"/>
    <col min="4" max="4" width="12.42578125" customWidth="1"/>
    <col min="5" max="5" width="12.7109375" customWidth="1"/>
    <col min="6" max="6" width="57" customWidth="1"/>
    <col min="7" max="7" width="16.7109375" customWidth="1"/>
    <col min="8" max="8" width="11.42578125" customWidth="1"/>
    <col min="9" max="9" width="9.140625" bestFit="1" customWidth="1"/>
    <col min="10" max="10" width="27.85546875" customWidth="1"/>
    <col min="11" max="11" width="13.140625" customWidth="1"/>
    <col min="12" max="12" width="10.5703125" customWidth="1"/>
    <col min="13" max="13" width="13" customWidth="1"/>
    <col min="14" max="14" width="17.28515625" customWidth="1"/>
    <col min="15" max="15" width="64" customWidth="1"/>
  </cols>
  <sheetData>
    <row r="1" spans="1:16"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567" t="s">
        <v>5</v>
      </c>
    </row>
    <row r="2" spans="1:16" ht="24">
      <c r="A2" s="366" t="s">
        <v>270</v>
      </c>
      <c r="B2" s="366">
        <v>26688</v>
      </c>
      <c r="C2" s="237"/>
      <c r="D2" s="237" t="s">
        <v>333</v>
      </c>
      <c r="E2" s="193" t="s">
        <v>394</v>
      </c>
      <c r="F2" s="107" t="s">
        <v>504</v>
      </c>
      <c r="G2" s="193" t="s">
        <v>396</v>
      </c>
      <c r="H2" s="193" t="s">
        <v>397</v>
      </c>
      <c r="I2" s="193" t="s">
        <v>398</v>
      </c>
      <c r="J2" s="232" t="s">
        <v>399</v>
      </c>
      <c r="K2" s="473">
        <v>3</v>
      </c>
      <c r="L2" s="473">
        <f>M2/4</f>
        <v>2.5</v>
      </c>
      <c r="M2" s="473">
        <v>10</v>
      </c>
      <c r="N2" s="193" t="s">
        <v>400</v>
      </c>
      <c r="O2" s="134" t="s">
        <v>505</v>
      </c>
    </row>
    <row r="3" spans="1:16" ht="24">
      <c r="A3" s="366" t="s">
        <v>270</v>
      </c>
      <c r="B3" s="237">
        <v>26709</v>
      </c>
      <c r="C3" s="104"/>
      <c r="D3" s="237" t="s">
        <v>328</v>
      </c>
      <c r="E3" s="193" t="s">
        <v>394</v>
      </c>
      <c r="F3" s="134" t="s">
        <v>506</v>
      </c>
      <c r="G3" s="193" t="s">
        <v>396</v>
      </c>
      <c r="H3" s="193" t="s">
        <v>397</v>
      </c>
      <c r="I3" s="193" t="s">
        <v>398</v>
      </c>
      <c r="J3" s="232" t="s">
        <v>399</v>
      </c>
      <c r="K3" s="473">
        <v>2</v>
      </c>
      <c r="L3" s="473">
        <f>M3/4</f>
        <v>1.5</v>
      </c>
      <c r="M3" s="473">
        <v>6</v>
      </c>
      <c r="N3" s="193" t="s">
        <v>400</v>
      </c>
      <c r="O3" s="435" t="s">
        <v>507</v>
      </c>
    </row>
    <row r="4" spans="1:16" ht="21.75" customHeight="1">
      <c r="A4" s="366" t="s">
        <v>270</v>
      </c>
      <c r="B4" s="237">
        <v>26723</v>
      </c>
      <c r="C4" s="237"/>
      <c r="D4" s="237" t="s">
        <v>328</v>
      </c>
      <c r="E4" s="193" t="s">
        <v>394</v>
      </c>
      <c r="F4" s="107" t="s">
        <v>508</v>
      </c>
      <c r="G4" s="193" t="s">
        <v>396</v>
      </c>
      <c r="H4" s="193" t="s">
        <v>397</v>
      </c>
      <c r="I4" s="193" t="s">
        <v>398</v>
      </c>
      <c r="J4" s="232" t="s">
        <v>399</v>
      </c>
      <c r="K4" s="473">
        <v>1</v>
      </c>
      <c r="L4" s="473">
        <f t="shared" ref="L4:L7" si="0">M4/4</f>
        <v>0.5</v>
      </c>
      <c r="M4" s="473">
        <v>2</v>
      </c>
      <c r="N4" s="419" t="s">
        <v>400</v>
      </c>
      <c r="O4" s="104" t="s">
        <v>509</v>
      </c>
      <c r="P4" t="s">
        <v>440</v>
      </c>
    </row>
    <row r="5" spans="1:16" ht="23.25" customHeight="1">
      <c r="A5" s="366" t="s">
        <v>494</v>
      </c>
      <c r="B5" s="237">
        <v>26740</v>
      </c>
      <c r="C5" s="104"/>
      <c r="D5" s="237" t="s">
        <v>328</v>
      </c>
      <c r="E5" s="193" t="s">
        <v>394</v>
      </c>
      <c r="F5" s="134" t="s">
        <v>510</v>
      </c>
      <c r="G5" s="193" t="s">
        <v>396</v>
      </c>
      <c r="H5" s="193" t="s">
        <v>397</v>
      </c>
      <c r="I5" s="193" t="s">
        <v>398</v>
      </c>
      <c r="J5" s="232" t="s">
        <v>399</v>
      </c>
      <c r="K5" s="473">
        <v>1</v>
      </c>
      <c r="L5" s="473">
        <f t="shared" si="0"/>
        <v>0.5</v>
      </c>
      <c r="M5" s="473">
        <v>2</v>
      </c>
      <c r="N5" s="193" t="s">
        <v>400</v>
      </c>
      <c r="O5" s="746" t="s">
        <v>511</v>
      </c>
    </row>
    <row r="6" spans="1:16" ht="20.25" customHeight="1">
      <c r="A6" s="366" t="s">
        <v>494</v>
      </c>
      <c r="B6" s="237">
        <v>26752</v>
      </c>
      <c r="C6" s="202"/>
      <c r="D6" s="237" t="s">
        <v>328</v>
      </c>
      <c r="E6" s="193" t="s">
        <v>394</v>
      </c>
      <c r="F6" s="521" t="s">
        <v>512</v>
      </c>
      <c r="G6" s="193" t="s">
        <v>396</v>
      </c>
      <c r="H6" s="193" t="s">
        <v>397</v>
      </c>
      <c r="I6" s="193" t="s">
        <v>398</v>
      </c>
      <c r="J6" s="232" t="s">
        <v>399</v>
      </c>
      <c r="K6" s="473">
        <v>1</v>
      </c>
      <c r="L6" s="473">
        <f t="shared" si="0"/>
        <v>1.5</v>
      </c>
      <c r="M6" s="473">
        <v>6</v>
      </c>
      <c r="N6" s="193" t="s">
        <v>400</v>
      </c>
      <c r="O6" s="106" t="s">
        <v>511</v>
      </c>
    </row>
    <row r="7" spans="1:16" ht="24">
      <c r="A7" s="366" t="s">
        <v>494</v>
      </c>
      <c r="B7" s="237">
        <v>26793</v>
      </c>
      <c r="C7" s="104"/>
      <c r="D7" s="237" t="s">
        <v>328</v>
      </c>
      <c r="E7" s="193" t="s">
        <v>394</v>
      </c>
      <c r="F7" s="107" t="s">
        <v>513</v>
      </c>
      <c r="G7" s="193" t="s">
        <v>396</v>
      </c>
      <c r="H7" s="193" t="s">
        <v>397</v>
      </c>
      <c r="I7" s="193" t="s">
        <v>398</v>
      </c>
      <c r="J7" s="232" t="s">
        <v>399</v>
      </c>
      <c r="K7" s="473">
        <v>1</v>
      </c>
      <c r="L7" s="473">
        <f t="shared" si="0"/>
        <v>0.5</v>
      </c>
      <c r="M7" s="473">
        <v>2</v>
      </c>
      <c r="N7" s="193" t="s">
        <v>400</v>
      </c>
      <c r="O7" s="106" t="s">
        <v>514</v>
      </c>
    </row>
    <row r="8" spans="1:16" ht="24">
      <c r="A8" s="366" t="s">
        <v>494</v>
      </c>
      <c r="B8" s="237">
        <v>26580</v>
      </c>
      <c r="C8" s="104"/>
      <c r="D8" s="237" t="s">
        <v>346</v>
      </c>
      <c r="E8" s="193" t="s">
        <v>394</v>
      </c>
      <c r="F8" s="107" t="s">
        <v>515</v>
      </c>
      <c r="G8" s="193" t="s">
        <v>396</v>
      </c>
      <c r="H8" s="193" t="s">
        <v>397</v>
      </c>
      <c r="I8" s="193" t="s">
        <v>398</v>
      </c>
      <c r="J8" s="232" t="s">
        <v>399</v>
      </c>
      <c r="K8" s="473">
        <v>5</v>
      </c>
      <c r="L8" s="473">
        <v>3</v>
      </c>
      <c r="M8" s="473">
        <v>12</v>
      </c>
      <c r="N8" s="193" t="s">
        <v>400</v>
      </c>
      <c r="O8" s="134" t="s">
        <v>516</v>
      </c>
    </row>
    <row r="9" spans="1:16">
      <c r="A9" s="366"/>
      <c r="B9" s="237"/>
      <c r="C9" s="104"/>
      <c r="D9" s="237"/>
      <c r="E9" s="193"/>
      <c r="F9" s="107"/>
      <c r="G9" s="278"/>
      <c r="H9" s="263"/>
      <c r="I9" s="263"/>
      <c r="J9" s="368"/>
      <c r="K9" s="473"/>
      <c r="L9" s="473"/>
      <c r="M9" s="473"/>
      <c r="N9" s="419"/>
      <c r="O9" s="134"/>
    </row>
    <row r="10" spans="1:16">
      <c r="A10" s="366"/>
      <c r="B10" s="104"/>
      <c r="C10" s="104"/>
      <c r="D10" s="237"/>
      <c r="E10" s="193"/>
      <c r="F10" s="107"/>
      <c r="G10" s="278"/>
      <c r="H10" s="263"/>
      <c r="I10" s="263"/>
      <c r="J10" s="368"/>
      <c r="K10" s="473"/>
      <c r="L10" s="473"/>
      <c r="M10" s="473"/>
      <c r="N10" s="419"/>
      <c r="O10" s="134"/>
    </row>
    <row r="11" spans="1:16">
      <c r="A11" s="366"/>
      <c r="B11" s="104"/>
      <c r="C11" s="104"/>
      <c r="D11" s="237"/>
      <c r="E11" s="193"/>
      <c r="F11" s="107"/>
      <c r="G11" s="278"/>
      <c r="H11" s="263"/>
      <c r="I11" s="263"/>
      <c r="J11" s="368"/>
      <c r="K11" s="473"/>
      <c r="L11" s="473"/>
      <c r="M11" s="473"/>
      <c r="N11" s="419"/>
      <c r="O11" s="134"/>
    </row>
    <row r="12" spans="1:16">
      <c r="A12" s="366"/>
      <c r="B12" s="104"/>
      <c r="C12" s="104"/>
      <c r="D12" s="237"/>
      <c r="E12" s="193"/>
      <c r="F12" s="107"/>
      <c r="G12" s="278"/>
      <c r="H12" s="263"/>
      <c r="I12" s="263"/>
      <c r="J12" s="368"/>
      <c r="K12" s="473"/>
      <c r="L12" s="473"/>
      <c r="M12" s="473"/>
      <c r="N12" s="419"/>
      <c r="O12" s="134"/>
    </row>
    <row r="13" spans="1:16">
      <c r="A13" s="366"/>
      <c r="B13" s="138"/>
      <c r="C13" s="104"/>
      <c r="D13" s="237"/>
      <c r="E13" s="193"/>
      <c r="F13" s="140"/>
      <c r="G13" s="278"/>
      <c r="H13" s="263"/>
      <c r="I13" s="263"/>
      <c r="J13" s="368"/>
      <c r="K13" s="473"/>
      <c r="L13" s="473"/>
      <c r="M13" s="473"/>
      <c r="N13" s="419"/>
      <c r="O13" s="134"/>
    </row>
    <row r="14" spans="1:16">
      <c r="A14" s="366"/>
      <c r="B14" s="138"/>
      <c r="C14" s="138"/>
      <c r="D14" s="237"/>
      <c r="E14" s="193"/>
      <c r="F14" s="140"/>
      <c r="G14" s="278"/>
      <c r="H14" s="263"/>
      <c r="I14" s="263"/>
      <c r="J14" s="368"/>
      <c r="K14" s="473"/>
      <c r="L14" s="473"/>
      <c r="M14" s="473"/>
      <c r="N14" s="419"/>
      <c r="O14" s="134"/>
    </row>
    <row r="15" spans="1:16">
      <c r="A15" s="366"/>
      <c r="B15" s="104"/>
      <c r="C15" s="104"/>
      <c r="D15" s="237"/>
      <c r="E15" s="193"/>
      <c r="F15" s="107"/>
      <c r="G15" s="278"/>
      <c r="H15" s="263"/>
      <c r="I15" s="263"/>
      <c r="J15" s="368"/>
      <c r="K15" s="473"/>
      <c r="L15" s="473"/>
      <c r="M15" s="473"/>
      <c r="N15" s="419"/>
      <c r="O15" s="134"/>
    </row>
    <row r="16" spans="1:16">
      <c r="A16" s="366"/>
      <c r="B16" s="202"/>
      <c r="C16" s="104"/>
      <c r="D16" s="237"/>
      <c r="E16" s="193"/>
      <c r="F16" s="590"/>
      <c r="G16" s="278"/>
      <c r="H16" s="263"/>
      <c r="I16" s="263"/>
      <c r="J16" s="368"/>
      <c r="K16" s="473"/>
      <c r="L16" s="473"/>
      <c r="M16" s="473"/>
      <c r="N16" s="419"/>
      <c r="O16" s="134"/>
    </row>
    <row r="17" spans="1:15">
      <c r="A17" s="496"/>
      <c r="B17" s="202"/>
      <c r="C17" s="104"/>
      <c r="D17" s="104"/>
      <c r="E17" s="193"/>
      <c r="F17" s="590"/>
      <c r="G17" s="193"/>
      <c r="H17" s="193"/>
      <c r="I17" s="193"/>
      <c r="J17" s="368"/>
      <c r="K17" s="630"/>
      <c r="L17" s="630"/>
      <c r="M17" s="630"/>
      <c r="N17" s="270"/>
      <c r="O17" s="107"/>
    </row>
    <row r="18" spans="1:15">
      <c r="A18" s="496"/>
      <c r="B18" s="138"/>
      <c r="C18" s="104"/>
      <c r="D18" s="104"/>
      <c r="E18" s="193"/>
      <c r="F18" s="140"/>
      <c r="G18" s="193"/>
      <c r="H18" s="193"/>
      <c r="I18" s="193"/>
      <c r="J18" s="368"/>
      <c r="K18" s="630"/>
      <c r="L18" s="630"/>
      <c r="M18" s="630"/>
      <c r="N18" s="270"/>
      <c r="O18" s="107"/>
    </row>
    <row r="19" spans="1:15">
      <c r="A19" s="366"/>
      <c r="B19" s="104"/>
      <c r="C19" s="104"/>
      <c r="D19" s="104"/>
      <c r="E19" s="104"/>
      <c r="F19" s="107"/>
      <c r="G19" s="193"/>
      <c r="H19" s="323"/>
      <c r="I19" s="323"/>
      <c r="J19" s="323"/>
      <c r="K19" s="480"/>
      <c r="L19" s="480"/>
      <c r="M19" s="480"/>
      <c r="N19" s="419"/>
      <c r="O19" s="107"/>
    </row>
    <row r="20" spans="1:15">
      <c r="A20" s="366"/>
      <c r="B20" s="104"/>
      <c r="C20" s="104"/>
      <c r="D20" s="104"/>
      <c r="E20" s="104"/>
      <c r="F20" s="107"/>
      <c r="G20" s="193"/>
      <c r="H20" s="323"/>
      <c r="I20" s="323"/>
      <c r="J20" s="323"/>
      <c r="K20" s="480"/>
      <c r="L20" s="480"/>
      <c r="M20" s="480"/>
      <c r="N20" s="419"/>
      <c r="O20" s="107"/>
    </row>
    <row r="21" spans="1:15">
      <c r="A21" s="366"/>
      <c r="B21" s="104"/>
      <c r="C21" s="104"/>
      <c r="D21" s="104"/>
      <c r="E21" s="104"/>
      <c r="F21" s="107"/>
      <c r="G21" s="193"/>
      <c r="H21" s="323"/>
      <c r="I21" s="323"/>
      <c r="J21" s="323"/>
      <c r="K21" s="480"/>
      <c r="L21" s="480"/>
      <c r="M21" s="480"/>
      <c r="N21" s="419"/>
      <c r="O21" s="107"/>
    </row>
    <row r="22" spans="1:15">
      <c r="A22" s="366"/>
      <c r="B22" s="104"/>
      <c r="C22" s="104"/>
      <c r="D22" s="104"/>
      <c r="E22" s="104"/>
      <c r="F22" s="107"/>
      <c r="G22" s="193"/>
      <c r="H22" s="323"/>
      <c r="I22" s="323"/>
      <c r="J22" s="323"/>
      <c r="K22" s="480"/>
      <c r="L22" s="480"/>
      <c r="M22" s="480"/>
      <c r="N22" s="419"/>
      <c r="O22" s="107"/>
    </row>
    <row r="23" spans="1:15">
      <c r="A23" s="366"/>
      <c r="B23" s="104"/>
      <c r="C23" s="104"/>
      <c r="D23" s="104"/>
      <c r="E23" s="104"/>
      <c r="F23" s="107"/>
      <c r="G23" s="193"/>
      <c r="H23" s="323"/>
      <c r="I23" s="323"/>
      <c r="J23" s="323"/>
      <c r="K23" s="480"/>
      <c r="L23" s="480"/>
      <c r="M23" s="480"/>
      <c r="N23" s="419"/>
      <c r="O23" s="107"/>
    </row>
  </sheetData>
  <dataValidations count="4">
    <dataValidation type="list" allowBlank="1" showErrorMessage="1" sqref="E17:E18" xr:uid="{7E3F8FBB-C5B0-4CEF-BBC7-2131378A342C}">
      <formula1>"Bounceback,Defect,None"</formula1>
    </dataValidation>
    <dataValidation type="list" allowBlank="1" showErrorMessage="1" sqref="G2:G23" xr:uid="{77FC7756-D41D-4838-8A22-E05BAA59CC39}">
      <formula1>"Minor,Significant,Major"</formula1>
    </dataValidation>
    <dataValidation type="list" allowBlank="1" showErrorMessage="1" sqref="I2:I18" xr:uid="{AFD55D0D-7001-4A29-8D3D-FAAB06C40B51}">
      <formula1>"Internal,External"</formula1>
    </dataValidation>
    <dataValidation type="list" allowBlank="1" showErrorMessage="1" sqref="H2:H18" xr:uid="{4F6367FC-C179-431E-A8E6-933313E1C537}">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A756ACBB-C814-4D5F-BA6B-F0427E189453}">
          <x14:formula1>
            <xm:f>Settings!$C$3:$C$20</xm:f>
          </x14:formula1>
          <xm:sqref>J17:M18 J2:J16</xm:sqref>
        </x14:dataValidation>
        <x14:dataValidation type="list" allowBlank="1" showErrorMessage="1" xr:uid="{A8342D4D-6B34-4F0A-9651-77D09942C44B}">
          <x14:formula1>
            <xm:f>Details!$A$2:$A$10</xm:f>
          </x14:formula1>
          <xm:sqref>N2:N23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78A1-940B-44CB-BAAE-959B19ECFE7C}">
  <dimension ref="A1:AE14"/>
  <sheetViews>
    <sheetView workbookViewId="0">
      <selection activeCell="H8" sqref="H8"/>
    </sheetView>
  </sheetViews>
  <sheetFormatPr defaultRowHeight="20.25" customHeight="1"/>
  <cols>
    <col min="1" max="1" width="4.7109375" bestFit="1" customWidth="1"/>
    <col min="2" max="2" width="9.85546875" customWidth="1"/>
    <col min="3" max="4" width="10.42578125" customWidth="1"/>
    <col min="5" max="5" width="20.42578125" customWidth="1"/>
    <col min="6" max="6" width="11.85546875" customWidth="1"/>
    <col min="7" max="7" width="12.7109375" style="169" customWidth="1"/>
    <col min="8" max="8" width="69" customWidth="1"/>
    <col min="9" max="9" width="25.28515625" customWidth="1"/>
    <col min="10" max="10" width="9.140625" style="169" bestFit="1" customWidth="1"/>
    <col min="11" max="11" width="9" style="169" bestFit="1" customWidth="1"/>
    <col min="12" max="12" width="9.140625" style="169" bestFit="1" customWidth="1"/>
    <col min="13" max="13" width="11" customWidth="1"/>
    <col min="14" max="14" width="10.5703125" customWidth="1"/>
    <col min="15" max="15" width="11.42578125" customWidth="1"/>
    <col min="16" max="16" width="12.140625" customWidth="1"/>
    <col min="17" max="17" width="24.5703125" bestFit="1" customWidth="1"/>
    <col min="18" max="18" width="11.140625" customWidth="1"/>
    <col min="19" max="19" width="14.28515625" customWidth="1"/>
    <col min="20" max="20" width="33.28515625" customWidth="1"/>
    <col min="21" max="22" width="10.5703125" customWidth="1"/>
    <col min="23" max="25" width="9.140625" bestFit="1" customWidth="1"/>
    <col min="26" max="26" width="10" customWidth="1"/>
    <col min="27" max="27" width="21.7109375" customWidth="1"/>
    <col min="28" max="28" width="30.7109375" customWidth="1"/>
    <col min="29" max="29" width="9.140625" bestFit="1" customWidth="1"/>
    <col min="30" max="30" width="27" customWidth="1"/>
    <col min="31" max="31" width="19.8554687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36">
      <c r="A2" s="367">
        <v>1</v>
      </c>
      <c r="B2" s="367" t="s">
        <v>87</v>
      </c>
      <c r="C2" s="483">
        <v>46043</v>
      </c>
      <c r="D2" s="483">
        <v>46056</v>
      </c>
      <c r="E2" s="366" t="s">
        <v>265</v>
      </c>
      <c r="F2" s="366" t="s">
        <v>328</v>
      </c>
      <c r="G2" s="232">
        <v>51593</v>
      </c>
      <c r="H2" s="232" t="s">
        <v>517</v>
      </c>
      <c r="I2" s="473" t="s">
        <v>342</v>
      </c>
      <c r="J2" s="473">
        <v>8</v>
      </c>
      <c r="K2" s="473">
        <f>L2/4</f>
        <v>6</v>
      </c>
      <c r="L2" s="232">
        <v>24</v>
      </c>
      <c r="M2" s="483">
        <v>46043</v>
      </c>
      <c r="N2" s="483">
        <v>46045</v>
      </c>
      <c r="O2" s="521" t="s">
        <v>343</v>
      </c>
      <c r="P2" s="521" t="s">
        <v>339</v>
      </c>
      <c r="Q2" s="521" t="s">
        <v>344</v>
      </c>
      <c r="R2" s="521" t="s">
        <v>333</v>
      </c>
      <c r="S2" s="521" t="s">
        <v>344</v>
      </c>
      <c r="T2" s="236" t="s">
        <v>518</v>
      </c>
      <c r="U2" s="740">
        <v>46042</v>
      </c>
      <c r="V2" s="740">
        <v>46043</v>
      </c>
      <c r="W2" s="521" t="s">
        <v>346</v>
      </c>
      <c r="X2" s="521" t="s">
        <v>344</v>
      </c>
      <c r="Y2" s="521" t="s">
        <v>147</v>
      </c>
      <c r="Z2" s="521" t="s">
        <v>147</v>
      </c>
      <c r="AA2" s="521" t="s">
        <v>147</v>
      </c>
      <c r="AB2" s="521" t="s">
        <v>344</v>
      </c>
      <c r="AC2" s="521" t="s">
        <v>344</v>
      </c>
      <c r="AD2" s="521" t="s">
        <v>344</v>
      </c>
      <c r="AE2" s="435" t="s">
        <v>347</v>
      </c>
    </row>
    <row r="3" spans="1:31" ht="23.25" customHeight="1">
      <c r="A3" s="367">
        <v>2</v>
      </c>
      <c r="B3" s="367" t="s">
        <v>87</v>
      </c>
      <c r="C3" s="483">
        <v>46043</v>
      </c>
      <c r="D3" s="483">
        <v>46056</v>
      </c>
      <c r="E3" s="366" t="s">
        <v>265</v>
      </c>
      <c r="F3" s="366" t="s">
        <v>346</v>
      </c>
      <c r="G3" s="232">
        <v>51424</v>
      </c>
      <c r="H3" s="232" t="s">
        <v>519</v>
      </c>
      <c r="I3" s="473" t="s">
        <v>342</v>
      </c>
      <c r="J3" s="237">
        <v>13</v>
      </c>
      <c r="K3" s="473">
        <f>L3/4</f>
        <v>9.5</v>
      </c>
      <c r="L3" s="237">
        <v>38</v>
      </c>
      <c r="M3" s="483">
        <v>46043</v>
      </c>
      <c r="N3" s="693">
        <v>46052</v>
      </c>
      <c r="O3" s="521" t="s">
        <v>343</v>
      </c>
      <c r="P3" s="521" t="s">
        <v>339</v>
      </c>
      <c r="Q3" s="521" t="s">
        <v>344</v>
      </c>
      <c r="R3" s="521" t="s">
        <v>328</v>
      </c>
      <c r="S3" s="521" t="s">
        <v>344</v>
      </c>
      <c r="T3" s="236" t="s">
        <v>520</v>
      </c>
      <c r="U3" s="740">
        <v>46052</v>
      </c>
      <c r="V3" s="740">
        <v>46052</v>
      </c>
      <c r="W3" s="521" t="s">
        <v>381</v>
      </c>
      <c r="X3" s="521" t="s">
        <v>344</v>
      </c>
      <c r="Y3" s="521" t="s">
        <v>147</v>
      </c>
      <c r="Z3" s="521" t="s">
        <v>147</v>
      </c>
      <c r="AA3" s="521" t="s">
        <v>147</v>
      </c>
      <c r="AB3" s="521" t="s">
        <v>344</v>
      </c>
      <c r="AC3" s="521" t="s">
        <v>344</v>
      </c>
      <c r="AD3" s="521" t="s">
        <v>344</v>
      </c>
      <c r="AE3" s="435" t="s">
        <v>483</v>
      </c>
    </row>
    <row r="4" spans="1:31" ht="36">
      <c r="A4" s="367">
        <v>3</v>
      </c>
      <c r="B4" s="367" t="s">
        <v>87</v>
      </c>
      <c r="C4" s="483">
        <v>46043</v>
      </c>
      <c r="D4" s="483">
        <v>46056</v>
      </c>
      <c r="E4" s="366" t="s">
        <v>521</v>
      </c>
      <c r="F4" s="366" t="s">
        <v>333</v>
      </c>
      <c r="G4" s="232">
        <v>51331</v>
      </c>
      <c r="H4" s="232" t="s">
        <v>522</v>
      </c>
      <c r="I4" s="473" t="s">
        <v>342</v>
      </c>
      <c r="J4" s="473">
        <v>3</v>
      </c>
      <c r="K4" s="473">
        <f>L4/4</f>
        <v>2.5</v>
      </c>
      <c r="L4" s="232">
        <v>10</v>
      </c>
      <c r="M4" s="483">
        <v>46043</v>
      </c>
      <c r="N4" s="483">
        <v>46044</v>
      </c>
      <c r="O4" s="521" t="s">
        <v>343</v>
      </c>
      <c r="P4" s="521" t="s">
        <v>339</v>
      </c>
      <c r="Q4" s="521" t="s">
        <v>344</v>
      </c>
      <c r="R4" s="521" t="s">
        <v>328</v>
      </c>
      <c r="S4" s="521" t="s">
        <v>344</v>
      </c>
      <c r="T4" s="236" t="s">
        <v>523</v>
      </c>
      <c r="U4" s="740">
        <v>46044</v>
      </c>
      <c r="V4" s="740">
        <v>46045</v>
      </c>
      <c r="W4" s="521" t="s">
        <v>346</v>
      </c>
      <c r="X4" s="521" t="s">
        <v>344</v>
      </c>
      <c r="Y4" s="521" t="s">
        <v>147</v>
      </c>
      <c r="Z4" s="521" t="s">
        <v>147</v>
      </c>
      <c r="AA4" s="521" t="s">
        <v>147</v>
      </c>
      <c r="AB4" s="521" t="s">
        <v>344</v>
      </c>
      <c r="AC4" s="521" t="s">
        <v>344</v>
      </c>
      <c r="AD4" s="521" t="s">
        <v>344</v>
      </c>
      <c r="AE4" s="435" t="s">
        <v>347</v>
      </c>
    </row>
    <row r="5" spans="1:31" ht="36">
      <c r="A5" s="367">
        <v>4</v>
      </c>
      <c r="B5" s="367" t="s">
        <v>87</v>
      </c>
      <c r="C5" s="483">
        <v>46043</v>
      </c>
      <c r="D5" s="483">
        <v>46056</v>
      </c>
      <c r="E5" s="366" t="s">
        <v>524</v>
      </c>
      <c r="F5" s="366" t="s">
        <v>339</v>
      </c>
      <c r="G5" s="232" t="s">
        <v>525</v>
      </c>
      <c r="H5" s="232" t="s">
        <v>496</v>
      </c>
      <c r="I5" s="473" t="s">
        <v>342</v>
      </c>
      <c r="J5" s="473">
        <v>13</v>
      </c>
      <c r="K5" s="473">
        <f>L5/4</f>
        <v>12</v>
      </c>
      <c r="L5" s="232">
        <v>48</v>
      </c>
      <c r="M5" s="483">
        <v>46043</v>
      </c>
      <c r="N5" s="483">
        <v>46056</v>
      </c>
      <c r="O5" s="521" t="s">
        <v>344</v>
      </c>
      <c r="P5" s="521" t="s">
        <v>344</v>
      </c>
      <c r="Q5" s="521" t="s">
        <v>344</v>
      </c>
      <c r="R5" s="521" t="s">
        <v>346</v>
      </c>
      <c r="S5" s="521" t="s">
        <v>344</v>
      </c>
      <c r="T5" s="236" t="s">
        <v>526</v>
      </c>
      <c r="U5" s="740">
        <v>46056</v>
      </c>
      <c r="V5" s="740">
        <v>46056</v>
      </c>
      <c r="W5" s="521" t="s">
        <v>346</v>
      </c>
      <c r="X5" s="521" t="s">
        <v>344</v>
      </c>
      <c r="Y5" s="521" t="s">
        <v>147</v>
      </c>
      <c r="Z5" s="521" t="s">
        <v>147</v>
      </c>
      <c r="AA5" s="521" t="s">
        <v>147</v>
      </c>
      <c r="AB5" s="521" t="s">
        <v>344</v>
      </c>
      <c r="AC5" s="521" t="s">
        <v>344</v>
      </c>
      <c r="AD5" s="521" t="s">
        <v>527</v>
      </c>
      <c r="AE5" s="435" t="s">
        <v>347</v>
      </c>
    </row>
    <row r="6" spans="1:31" ht="20.25" customHeight="1">
      <c r="A6" s="367"/>
      <c r="B6" s="367"/>
      <c r="C6" s="483"/>
      <c r="D6" s="483"/>
      <c r="E6" s="366"/>
      <c r="F6" s="366"/>
      <c r="G6" s="367"/>
      <c r="H6" s="232"/>
      <c r="I6" s="473"/>
      <c r="J6" s="473"/>
      <c r="K6" s="473"/>
      <c r="L6" s="232"/>
      <c r="M6" s="693"/>
      <c r="N6" s="693"/>
      <c r="O6" s="521"/>
      <c r="P6" s="521"/>
      <c r="Q6" s="521"/>
      <c r="R6" s="521"/>
      <c r="S6" s="521"/>
      <c r="T6" s="236"/>
      <c r="U6" s="693"/>
      <c r="V6" s="693"/>
      <c r="W6" s="464"/>
      <c r="X6" s="521"/>
      <c r="Y6" s="521"/>
      <c r="Z6" s="521"/>
      <c r="AA6" s="521"/>
      <c r="AB6" s="521"/>
      <c r="AC6" s="521"/>
      <c r="AD6" s="573"/>
      <c r="AE6" s="435"/>
    </row>
    <row r="7" spans="1:31" ht="20.25" customHeight="1">
      <c r="A7" s="367"/>
      <c r="B7" s="367"/>
      <c r="C7" s="483"/>
      <c r="D7" s="483"/>
      <c r="E7" s="366"/>
      <c r="F7" s="366"/>
      <c r="G7" s="367"/>
      <c r="H7" s="232"/>
      <c r="I7" s="473"/>
      <c r="J7" s="473"/>
      <c r="K7" s="473"/>
      <c r="L7" s="232"/>
      <c r="M7" s="483"/>
      <c r="N7" s="693"/>
      <c r="O7" s="521"/>
      <c r="P7" s="521"/>
      <c r="Q7" s="521"/>
      <c r="R7" s="521"/>
      <c r="S7" s="521"/>
      <c r="T7" s="521"/>
      <c r="U7" s="521"/>
      <c r="V7" s="521"/>
      <c r="W7" s="521"/>
      <c r="X7" s="521"/>
      <c r="Y7" s="521"/>
      <c r="Z7" s="521"/>
      <c r="AA7" s="521"/>
      <c r="AB7" s="521"/>
      <c r="AC7" s="521"/>
      <c r="AD7" s="521"/>
      <c r="AE7" s="521"/>
    </row>
    <row r="8" spans="1:31" ht="20.25" customHeight="1">
      <c r="A8" s="367"/>
      <c r="B8" s="367"/>
      <c r="C8" s="483"/>
      <c r="D8" s="483"/>
      <c r="E8" s="366"/>
      <c r="F8" s="366"/>
      <c r="G8" s="367"/>
      <c r="H8" s="232"/>
      <c r="I8" s="473"/>
      <c r="J8" s="473"/>
      <c r="K8" s="473"/>
      <c r="L8" s="232"/>
      <c r="M8" s="483"/>
      <c r="N8" s="483"/>
      <c r="O8" s="521"/>
      <c r="P8" s="521"/>
      <c r="Q8" s="521"/>
      <c r="R8" s="521"/>
      <c r="S8" s="521"/>
      <c r="T8" s="521"/>
      <c r="U8" s="521"/>
      <c r="V8" s="521"/>
      <c r="W8" s="521"/>
      <c r="X8" s="521"/>
      <c r="Y8" s="521"/>
      <c r="Z8" s="521"/>
      <c r="AA8" s="521"/>
      <c r="AB8" s="521"/>
      <c r="AC8" s="521"/>
      <c r="AD8" s="573"/>
      <c r="AE8" s="435"/>
    </row>
    <row r="9" spans="1:31" ht="20.25" customHeight="1">
      <c r="A9" s="735"/>
      <c r="B9" s="367"/>
      <c r="C9" s="483"/>
      <c r="D9" s="483"/>
      <c r="E9" s="366"/>
      <c r="F9" s="366"/>
      <c r="G9" s="736"/>
      <c r="H9" s="736"/>
      <c r="I9" s="473"/>
      <c r="J9" s="538"/>
      <c r="K9" s="736"/>
      <c r="L9" s="736"/>
      <c r="M9" s="483"/>
      <c r="N9" s="483"/>
      <c r="O9" s="521"/>
      <c r="P9" s="521"/>
      <c r="Q9" s="521"/>
      <c r="R9" s="521"/>
      <c r="S9" s="521"/>
      <c r="T9" s="521"/>
      <c r="U9" s="521"/>
      <c r="V9" s="521"/>
      <c r="W9" s="521"/>
      <c r="X9" s="521"/>
      <c r="Y9" s="521"/>
      <c r="Z9" s="521"/>
      <c r="AA9" s="521"/>
      <c r="AB9" s="521"/>
      <c r="AC9" s="521"/>
      <c r="AD9" s="573"/>
      <c r="AE9" s="435"/>
    </row>
    <row r="10" spans="1:31" ht="20.25" customHeight="1">
      <c r="A10" s="367"/>
      <c r="B10" s="367"/>
      <c r="C10" s="483"/>
      <c r="D10" s="483"/>
      <c r="E10" s="366"/>
      <c r="F10" s="366"/>
      <c r="G10" s="401"/>
      <c r="H10" s="232"/>
      <c r="I10" s="473"/>
      <c r="J10" s="237"/>
      <c r="K10" s="237"/>
      <c r="L10" s="237"/>
      <c r="M10" s="483"/>
      <c r="N10" s="483"/>
      <c r="O10" s="521"/>
      <c r="P10" s="521"/>
      <c r="Q10" s="521"/>
      <c r="R10" s="521"/>
      <c r="S10" s="521"/>
      <c r="T10" s="236"/>
      <c r="U10" s="718"/>
      <c r="V10" s="718"/>
      <c r="W10" s="521"/>
      <c r="X10" s="521"/>
      <c r="Y10" s="521"/>
      <c r="Z10" s="521"/>
      <c r="AA10" s="521"/>
      <c r="AB10" s="521"/>
      <c r="AC10" s="521"/>
      <c r="AD10" s="521"/>
      <c r="AE10" s="134"/>
    </row>
    <row r="11" spans="1:31" ht="20.25" customHeight="1">
      <c r="A11" s="104"/>
      <c r="B11" s="10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521"/>
      <c r="AC11" s="521"/>
      <c r="AD11" s="521"/>
      <c r="AE11" s="134"/>
    </row>
    <row r="12" spans="1:31" ht="20.25" customHeight="1">
      <c r="G12"/>
      <c r="J12"/>
      <c r="K12"/>
      <c r="L12"/>
      <c r="AB12" s="598"/>
      <c r="AC12" s="598"/>
      <c r="AD12" s="598"/>
      <c r="AE12" s="733"/>
    </row>
    <row r="13" spans="1:31" ht="20.25" customHeight="1">
      <c r="G13"/>
      <c r="J13"/>
      <c r="K13"/>
      <c r="L13"/>
      <c r="AB13" s="524"/>
      <c r="AC13" s="524"/>
      <c r="AD13" s="524"/>
      <c r="AE13" s="733"/>
    </row>
    <row r="14" spans="1:31" ht="20.25" customHeight="1">
      <c r="G14"/>
      <c r="J14"/>
      <c r="K14"/>
      <c r="L14"/>
    </row>
  </sheetData>
  <dataValidations count="1">
    <dataValidation type="list" allowBlank="1" showInputMessage="1" showErrorMessage="1" sqref="AE8:AE13 AE2:AE6" xr:uid="{C52D2A48-6E85-4C7C-8DBE-D4FD00B1F3E2}">
      <formula1>"Exceeds Expectation, Meets Expectation, Needs Improvement"</formula1>
    </dataValidation>
  </dataValidations>
  <hyperlinks>
    <hyperlink ref="T4" r:id="rId1" xr:uid="{623BD914-037E-446F-9679-7E49747E6CF7}"/>
    <hyperlink ref="T2" r:id="rId2" xr:uid="{73B4F3A8-D181-42EF-A2B2-8CF37C5ED541}"/>
    <hyperlink ref="T3" r:id="rId3" xr:uid="{D4EA34B3-EFF3-4EF3-A515-0A508300BE22}"/>
    <hyperlink ref="T5" r:id="rId4" xr:uid="{CFDE9E9A-6BBA-4EB0-B3E5-C3B6426D22A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33039D1-39A5-4FC2-807E-F8E5A0C1B1C6}">
          <x14:formula1>
            <xm:f>Settings!$C$3:$C$20</xm:f>
          </x14:formula1>
          <xm:sqref>I2:I13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3998E-30E3-49FC-A434-A63B50CE881C}">
  <dimension ref="A1:P26"/>
  <sheetViews>
    <sheetView topLeftCell="F1" workbookViewId="0">
      <selection activeCell="O2" sqref="O2"/>
    </sheetView>
  </sheetViews>
  <sheetFormatPr defaultRowHeight="12.75"/>
  <cols>
    <col min="1" max="1" width="20.42578125" customWidth="1"/>
    <col min="2" max="2" width="11" customWidth="1"/>
    <col min="3" max="3" width="8.42578125" customWidth="1"/>
    <col min="4" max="4" width="12.42578125" customWidth="1"/>
    <col min="5" max="5" width="12.7109375" customWidth="1"/>
    <col min="6" max="6" width="57" customWidth="1"/>
    <col min="7" max="7" width="16.7109375" customWidth="1"/>
    <col min="8" max="8" width="11.42578125" customWidth="1"/>
    <col min="9" max="9" width="9.140625" bestFit="1" customWidth="1"/>
    <col min="10" max="10" width="22.140625" customWidth="1"/>
    <col min="11" max="11" width="13.140625" customWidth="1"/>
    <col min="12" max="12" width="10.5703125" customWidth="1"/>
    <col min="13" max="13" width="13" customWidth="1"/>
    <col min="14" max="14" width="17.28515625" customWidth="1"/>
    <col min="15" max="15" width="65.5703125" customWidth="1"/>
  </cols>
  <sheetData>
    <row r="1" spans="1:16"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567" t="s">
        <v>5</v>
      </c>
    </row>
    <row r="2" spans="1:16" ht="24">
      <c r="A2" s="366" t="s">
        <v>265</v>
      </c>
      <c r="B2" s="366">
        <v>26535</v>
      </c>
      <c r="C2" s="237"/>
      <c r="D2" s="237" t="s">
        <v>333</v>
      </c>
      <c r="E2" s="193" t="s">
        <v>394</v>
      </c>
      <c r="F2" s="107" t="s">
        <v>528</v>
      </c>
      <c r="G2" s="193" t="s">
        <v>396</v>
      </c>
      <c r="H2" s="193" t="s">
        <v>397</v>
      </c>
      <c r="I2" s="193" t="s">
        <v>398</v>
      </c>
      <c r="J2" s="232" t="s">
        <v>399</v>
      </c>
      <c r="K2" s="473">
        <v>3</v>
      </c>
      <c r="L2" s="473">
        <f>M2/4</f>
        <v>2.75</v>
      </c>
      <c r="M2" s="473">
        <v>11</v>
      </c>
      <c r="N2" s="193" t="s">
        <v>400</v>
      </c>
      <c r="O2" s="134" t="s">
        <v>529</v>
      </c>
    </row>
    <row r="3" spans="1:16" ht="24">
      <c r="A3" s="200" t="s">
        <v>265</v>
      </c>
      <c r="B3" s="237">
        <v>26652</v>
      </c>
      <c r="C3" s="237"/>
      <c r="D3" s="237" t="s">
        <v>346</v>
      </c>
      <c r="E3" s="237" t="s">
        <v>394</v>
      </c>
      <c r="F3" s="521" t="s">
        <v>530</v>
      </c>
      <c r="G3" s="237" t="s">
        <v>396</v>
      </c>
      <c r="H3" s="237" t="s">
        <v>397</v>
      </c>
      <c r="I3" s="237" t="s">
        <v>398</v>
      </c>
      <c r="J3" s="232" t="s">
        <v>399</v>
      </c>
      <c r="K3" s="237">
        <v>3</v>
      </c>
      <c r="L3" s="237">
        <v>3</v>
      </c>
      <c r="M3" s="237">
        <v>12</v>
      </c>
      <c r="N3" s="193" t="s">
        <v>400</v>
      </c>
      <c r="O3" s="134" t="s">
        <v>531</v>
      </c>
      <c r="P3" t="s">
        <v>440</v>
      </c>
    </row>
    <row r="4" spans="1:16">
      <c r="A4" s="366"/>
      <c r="B4" s="237"/>
      <c r="C4" s="202"/>
      <c r="D4" s="237"/>
      <c r="E4" s="193"/>
      <c r="F4" s="107"/>
      <c r="G4" s="278"/>
      <c r="H4" s="263"/>
      <c r="I4" s="263"/>
      <c r="J4" s="368"/>
      <c r="K4" s="473"/>
      <c r="L4" s="473"/>
      <c r="M4" s="473"/>
      <c r="N4" s="419"/>
      <c r="O4" s="134"/>
    </row>
    <row r="5" spans="1:16">
      <c r="A5" s="366"/>
      <c r="B5" s="237"/>
      <c r="C5" s="104"/>
      <c r="D5" s="237"/>
      <c r="E5" s="193"/>
      <c r="F5" s="107"/>
      <c r="G5" s="278"/>
      <c r="H5" s="263"/>
      <c r="I5" s="263"/>
      <c r="J5" s="368"/>
      <c r="K5" s="473"/>
      <c r="L5" s="473"/>
      <c r="M5" s="473"/>
      <c r="N5" s="419"/>
      <c r="O5" s="134"/>
    </row>
    <row r="6" spans="1:16">
      <c r="A6" s="366"/>
      <c r="B6" s="237"/>
      <c r="C6" s="104"/>
      <c r="D6" s="237"/>
      <c r="E6" s="193"/>
      <c r="F6" s="107"/>
      <c r="G6" s="278"/>
      <c r="H6" s="263"/>
      <c r="I6" s="263"/>
      <c r="J6" s="368"/>
      <c r="K6" s="473"/>
      <c r="L6" s="473"/>
      <c r="M6" s="473"/>
      <c r="N6" s="419"/>
      <c r="O6" s="134"/>
    </row>
    <row r="7" spans="1:16">
      <c r="A7" s="366"/>
      <c r="B7" s="237"/>
      <c r="C7" s="104"/>
      <c r="D7" s="237"/>
      <c r="E7" s="193"/>
      <c r="F7" s="107"/>
      <c r="G7" s="278"/>
      <c r="H7" s="263"/>
      <c r="I7" s="263"/>
      <c r="J7" s="368"/>
      <c r="K7" s="473"/>
      <c r="L7" s="473"/>
      <c r="M7" s="473"/>
      <c r="N7" s="419"/>
      <c r="O7" s="134"/>
    </row>
    <row r="8" spans="1:16">
      <c r="A8" s="366"/>
      <c r="B8" s="237"/>
      <c r="C8" s="202"/>
      <c r="D8" s="237"/>
      <c r="E8" s="193"/>
      <c r="F8" s="107"/>
      <c r="G8" s="278"/>
      <c r="H8" s="263"/>
      <c r="I8" s="263"/>
      <c r="J8" s="368"/>
      <c r="K8" s="473"/>
      <c r="L8" s="473"/>
      <c r="M8" s="473"/>
      <c r="N8" s="419"/>
      <c r="O8" s="134"/>
    </row>
    <row r="9" spans="1:16">
      <c r="A9" s="366"/>
      <c r="B9" s="237"/>
      <c r="C9" s="104"/>
      <c r="D9" s="237"/>
      <c r="E9" s="193"/>
      <c r="F9" s="107"/>
      <c r="G9" s="278"/>
      <c r="H9" s="263"/>
      <c r="I9" s="263"/>
      <c r="J9" s="368"/>
      <c r="K9" s="473"/>
      <c r="L9" s="473"/>
      <c r="M9" s="473"/>
      <c r="N9" s="419"/>
      <c r="O9" s="134"/>
    </row>
    <row r="10" spans="1:16">
      <c r="A10" s="366"/>
      <c r="B10" s="237"/>
      <c r="C10" s="104"/>
      <c r="D10" s="237"/>
      <c r="E10" s="193"/>
      <c r="F10" s="107"/>
      <c r="G10" s="278"/>
      <c r="H10" s="263"/>
      <c r="I10" s="263"/>
      <c r="J10" s="368"/>
      <c r="K10" s="473"/>
      <c r="L10" s="473"/>
      <c r="M10" s="473"/>
      <c r="N10" s="419"/>
      <c r="O10" s="134"/>
    </row>
    <row r="11" spans="1:16">
      <c r="A11" s="366"/>
      <c r="B11" s="237"/>
      <c r="C11" s="104"/>
      <c r="D11" s="237"/>
      <c r="E11" s="193"/>
      <c r="F11" s="107"/>
      <c r="G11" s="278"/>
      <c r="H11" s="263"/>
      <c r="I11" s="263"/>
      <c r="J11" s="368"/>
      <c r="K11" s="473"/>
      <c r="L11" s="473"/>
      <c r="M11" s="473"/>
      <c r="N11" s="419"/>
      <c r="O11" s="134"/>
    </row>
    <row r="12" spans="1:16">
      <c r="A12" s="366"/>
      <c r="B12" s="237"/>
      <c r="C12" s="104"/>
      <c r="D12" s="237"/>
      <c r="E12" s="193"/>
      <c r="F12" s="107"/>
      <c r="G12" s="278"/>
      <c r="H12" s="263"/>
      <c r="I12" s="263"/>
      <c r="J12" s="368"/>
      <c r="K12" s="473"/>
      <c r="L12" s="473"/>
      <c r="M12" s="473"/>
      <c r="N12" s="419"/>
      <c r="O12" s="134"/>
    </row>
    <row r="13" spans="1:16">
      <c r="A13" s="366"/>
      <c r="B13" s="104"/>
      <c r="C13" s="104"/>
      <c r="D13" s="237"/>
      <c r="E13" s="193"/>
      <c r="F13" s="107"/>
      <c r="G13" s="278"/>
      <c r="H13" s="263"/>
      <c r="I13" s="263"/>
      <c r="J13" s="368"/>
      <c r="K13" s="473"/>
      <c r="L13" s="473"/>
      <c r="M13" s="473"/>
      <c r="N13" s="419"/>
      <c r="O13" s="134"/>
    </row>
    <row r="14" spans="1:16">
      <c r="A14" s="366"/>
      <c r="B14" s="104"/>
      <c r="C14" s="104"/>
      <c r="D14" s="237"/>
      <c r="E14" s="193"/>
      <c r="F14" s="107"/>
      <c r="G14" s="278"/>
      <c r="H14" s="263"/>
      <c r="I14" s="263"/>
      <c r="J14" s="368"/>
      <c r="K14" s="473"/>
      <c r="L14" s="473"/>
      <c r="M14" s="473"/>
      <c r="N14" s="419"/>
      <c r="O14" s="134"/>
    </row>
    <row r="15" spans="1:16">
      <c r="A15" s="366"/>
      <c r="B15" s="104"/>
      <c r="C15" s="104"/>
      <c r="D15" s="237"/>
      <c r="E15" s="193"/>
      <c r="F15" s="107"/>
      <c r="G15" s="278"/>
      <c r="H15" s="263"/>
      <c r="I15" s="263"/>
      <c r="J15" s="368"/>
      <c r="K15" s="473"/>
      <c r="L15" s="473"/>
      <c r="M15" s="473"/>
      <c r="N15" s="419"/>
      <c r="O15" s="134"/>
    </row>
    <row r="16" spans="1:16">
      <c r="A16" s="366"/>
      <c r="B16" s="138"/>
      <c r="C16" s="104"/>
      <c r="D16" s="237"/>
      <c r="E16" s="193"/>
      <c r="F16" s="140"/>
      <c r="G16" s="278"/>
      <c r="H16" s="263"/>
      <c r="I16" s="263"/>
      <c r="J16" s="368"/>
      <c r="K16" s="473"/>
      <c r="L16" s="473"/>
      <c r="M16" s="473"/>
      <c r="N16" s="419"/>
      <c r="O16" s="134"/>
    </row>
    <row r="17" spans="1:15">
      <c r="A17" s="366"/>
      <c r="B17" s="138"/>
      <c r="C17" s="138"/>
      <c r="D17" s="237"/>
      <c r="E17" s="193"/>
      <c r="F17" s="140"/>
      <c r="G17" s="278"/>
      <c r="H17" s="263"/>
      <c r="I17" s="263"/>
      <c r="J17" s="368"/>
      <c r="K17" s="473"/>
      <c r="L17" s="473"/>
      <c r="M17" s="473"/>
      <c r="N17" s="419"/>
      <c r="O17" s="134"/>
    </row>
    <row r="18" spans="1:15">
      <c r="A18" s="366"/>
      <c r="B18" s="104"/>
      <c r="C18" s="104"/>
      <c r="D18" s="237"/>
      <c r="E18" s="193"/>
      <c r="F18" s="107"/>
      <c r="G18" s="278"/>
      <c r="H18" s="263"/>
      <c r="I18" s="263"/>
      <c r="J18" s="368"/>
      <c r="K18" s="473"/>
      <c r="L18" s="473"/>
      <c r="M18" s="473"/>
      <c r="N18" s="419"/>
      <c r="O18" s="134"/>
    </row>
    <row r="19" spans="1:15">
      <c r="A19" s="366"/>
      <c r="B19" s="202"/>
      <c r="C19" s="104"/>
      <c r="D19" s="237"/>
      <c r="E19" s="193"/>
      <c r="F19" s="590"/>
      <c r="G19" s="278"/>
      <c r="H19" s="263"/>
      <c r="I19" s="263"/>
      <c r="J19" s="368"/>
      <c r="K19" s="473"/>
      <c r="L19" s="473"/>
      <c r="M19" s="473"/>
      <c r="N19" s="419"/>
      <c r="O19" s="134"/>
    </row>
    <row r="20" spans="1:15">
      <c r="A20" s="496"/>
      <c r="B20" s="202"/>
      <c r="C20" s="104"/>
      <c r="D20" s="104"/>
      <c r="E20" s="193"/>
      <c r="F20" s="590"/>
      <c r="G20" s="193"/>
      <c r="H20" s="193"/>
      <c r="I20" s="193"/>
      <c r="J20" s="368"/>
      <c r="K20" s="630"/>
      <c r="L20" s="630"/>
      <c r="M20" s="630"/>
      <c r="N20" s="270"/>
      <c r="O20" s="107"/>
    </row>
    <row r="21" spans="1:15">
      <c r="A21" s="496"/>
      <c r="B21" s="138"/>
      <c r="C21" s="104"/>
      <c r="D21" s="104"/>
      <c r="E21" s="193"/>
      <c r="F21" s="140"/>
      <c r="G21" s="193"/>
      <c r="H21" s="193"/>
      <c r="I21" s="193"/>
      <c r="J21" s="368"/>
      <c r="K21" s="630"/>
      <c r="L21" s="630"/>
      <c r="M21" s="630"/>
      <c r="N21" s="270"/>
      <c r="O21" s="107"/>
    </row>
    <row r="22" spans="1:15">
      <c r="A22" s="366"/>
      <c r="B22" s="104"/>
      <c r="C22" s="104"/>
      <c r="D22" s="104"/>
      <c r="E22" s="104"/>
      <c r="F22" s="107"/>
      <c r="G22" s="193"/>
      <c r="H22" s="323"/>
      <c r="I22" s="323"/>
      <c r="J22" s="323"/>
      <c r="K22" s="480"/>
      <c r="L22" s="480"/>
      <c r="M22" s="480"/>
      <c r="N22" s="419"/>
      <c r="O22" s="107"/>
    </row>
    <row r="23" spans="1:15">
      <c r="A23" s="366"/>
      <c r="B23" s="104"/>
      <c r="C23" s="104"/>
      <c r="D23" s="104"/>
      <c r="E23" s="104"/>
      <c r="F23" s="107"/>
      <c r="G23" s="193"/>
      <c r="H23" s="323"/>
      <c r="I23" s="323"/>
      <c r="J23" s="323"/>
      <c r="K23" s="480"/>
      <c r="L23" s="480"/>
      <c r="M23" s="480"/>
      <c r="N23" s="419"/>
      <c r="O23" s="107"/>
    </row>
    <row r="24" spans="1:15">
      <c r="A24" s="366"/>
      <c r="B24" s="104"/>
      <c r="C24" s="104"/>
      <c r="D24" s="104"/>
      <c r="E24" s="104"/>
      <c r="F24" s="107"/>
      <c r="G24" s="193"/>
      <c r="H24" s="323"/>
      <c r="I24" s="323"/>
      <c r="J24" s="323"/>
      <c r="K24" s="480"/>
      <c r="L24" s="480"/>
      <c r="M24" s="480"/>
      <c r="N24" s="419"/>
      <c r="O24" s="107"/>
    </row>
    <row r="25" spans="1:15">
      <c r="A25" s="366"/>
      <c r="B25" s="104"/>
      <c r="C25" s="104"/>
      <c r="D25" s="104"/>
      <c r="E25" s="104"/>
      <c r="F25" s="107"/>
      <c r="G25" s="193"/>
      <c r="H25" s="323"/>
      <c r="I25" s="323"/>
      <c r="J25" s="323"/>
      <c r="K25" s="480"/>
      <c r="L25" s="480"/>
      <c r="M25" s="480"/>
      <c r="N25" s="419"/>
      <c r="O25" s="107"/>
    </row>
    <row r="26" spans="1:15">
      <c r="A26" s="366"/>
      <c r="B26" s="104"/>
      <c r="C26" s="104"/>
      <c r="D26" s="104"/>
      <c r="E26" s="104"/>
      <c r="F26" s="107"/>
      <c r="G26" s="193"/>
      <c r="H26" s="323"/>
      <c r="I26" s="323"/>
      <c r="J26" s="323"/>
      <c r="K26" s="480"/>
      <c r="L26" s="480"/>
      <c r="M26" s="480"/>
      <c r="N26" s="419"/>
      <c r="O26" s="107"/>
    </row>
  </sheetData>
  <dataValidations count="4">
    <dataValidation type="list" allowBlank="1" showErrorMessage="1" sqref="E20:E21" xr:uid="{1CEE9F88-7351-4A13-A613-B8B4549E06EE}">
      <formula1>"Bounceback,Defect,None"</formula1>
    </dataValidation>
    <dataValidation type="list" allowBlank="1" showErrorMessage="1" sqref="H2:H3 H6:H21" xr:uid="{32672CDA-618A-40AB-B117-E63415E0B95F}">
      <formula1>"Manual, Automation"</formula1>
    </dataValidation>
    <dataValidation type="list" allowBlank="1" showErrorMessage="1" sqref="I2:I3 I6:I21" xr:uid="{B7B28249-2177-4461-B92B-6F7953850392}">
      <formula1>"Internal,External"</formula1>
    </dataValidation>
    <dataValidation type="list" allowBlank="1" showErrorMessage="1" sqref="G2:G3 G6:G26" xr:uid="{A308D113-3532-4E20-8A52-F5F12A8CCEBA}">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6EA69D78-E866-4994-9D82-DDD710F6C77C}">
          <x14:formula1>
            <xm:f>Settings!$C$3:$C$20</xm:f>
          </x14:formula1>
          <xm:sqref>J20:M21 J2:J3 J6:J19</xm:sqref>
        </x14:dataValidation>
        <x14:dataValidation type="list" allowBlank="1" showErrorMessage="1" xr:uid="{5302DEA2-6964-4856-AEE6-3D5F8BD9ED42}">
          <x14:formula1>
            <xm:f>Details!$A$2:$A$10</xm:f>
          </x14:formula1>
          <xm:sqref>N6:N26 N2:N3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243DE-5986-4DAE-92ED-591423A7675C}">
  <dimension ref="A1:AE18"/>
  <sheetViews>
    <sheetView workbookViewId="0">
      <selection activeCell="AD2" sqref="AD2:AD5"/>
    </sheetView>
  </sheetViews>
  <sheetFormatPr defaultRowHeight="20.25" customHeight="1"/>
  <cols>
    <col min="1" max="1" width="4.7109375" bestFit="1" customWidth="1"/>
    <col min="2" max="2" width="9.85546875" customWidth="1"/>
    <col min="3" max="4" width="10.42578125" customWidth="1"/>
    <col min="5" max="5" width="20.42578125" customWidth="1"/>
    <col min="6" max="6" width="11.85546875" customWidth="1"/>
    <col min="7" max="7" width="12.7109375" style="169" customWidth="1"/>
    <col min="8" max="8" width="69" customWidth="1"/>
    <col min="9" max="9" width="25.28515625" customWidth="1"/>
    <col min="10" max="10" width="9.140625" style="169" bestFit="1" customWidth="1"/>
    <col min="11" max="11" width="9" style="169" bestFit="1" customWidth="1"/>
    <col min="12" max="12" width="9.140625" style="169" bestFit="1" customWidth="1"/>
    <col min="13" max="13" width="11" customWidth="1"/>
    <col min="14" max="14" width="10.5703125" customWidth="1"/>
    <col min="15" max="15" width="11.42578125" customWidth="1"/>
    <col min="16" max="16" width="12.140625" customWidth="1"/>
    <col min="17" max="17" width="24.5703125" bestFit="1" customWidth="1"/>
    <col min="18" max="18" width="11.140625" customWidth="1"/>
    <col min="19" max="19" width="14.28515625" customWidth="1"/>
    <col min="20" max="20" width="33.28515625" customWidth="1"/>
    <col min="21" max="22" width="10.5703125" customWidth="1"/>
    <col min="23" max="25" width="9.140625" bestFit="1" customWidth="1"/>
    <col min="26" max="26" width="10" customWidth="1"/>
    <col min="27" max="27" width="21.7109375" customWidth="1"/>
    <col min="28" max="28" width="30.7109375" customWidth="1"/>
    <col min="29" max="29" width="9.140625" bestFit="1" customWidth="1"/>
    <col min="30" max="30" width="27" customWidth="1"/>
    <col min="31" max="31" width="19.8554687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36">
      <c r="A2" s="367">
        <v>1</v>
      </c>
      <c r="B2" s="367" t="s">
        <v>87</v>
      </c>
      <c r="C2" s="483">
        <v>46029</v>
      </c>
      <c r="D2" s="483">
        <v>46042</v>
      </c>
      <c r="E2" s="366" t="s">
        <v>260</v>
      </c>
      <c r="F2" s="366" t="s">
        <v>421</v>
      </c>
      <c r="G2" s="232">
        <v>50796</v>
      </c>
      <c r="H2" s="232" t="s">
        <v>532</v>
      </c>
      <c r="I2" s="473" t="s">
        <v>342</v>
      </c>
      <c r="J2" s="473">
        <v>8</v>
      </c>
      <c r="K2" s="473">
        <v>23.75</v>
      </c>
      <c r="L2" s="232">
        <v>95</v>
      </c>
      <c r="M2" s="483">
        <v>46029</v>
      </c>
      <c r="N2" s="483">
        <v>46031</v>
      </c>
      <c r="O2" s="521" t="s">
        <v>344</v>
      </c>
      <c r="P2" s="521" t="s">
        <v>344</v>
      </c>
      <c r="Q2" s="521" t="s">
        <v>344</v>
      </c>
      <c r="R2" s="521" t="s">
        <v>344</v>
      </c>
      <c r="S2" s="521" t="s">
        <v>344</v>
      </c>
      <c r="T2" s="521" t="s">
        <v>344</v>
      </c>
      <c r="U2" s="521" t="s">
        <v>344</v>
      </c>
      <c r="V2" s="521" t="s">
        <v>344</v>
      </c>
      <c r="W2" s="521" t="s">
        <v>533</v>
      </c>
      <c r="X2" s="521" t="s">
        <v>344</v>
      </c>
      <c r="Y2" s="521" t="s">
        <v>344</v>
      </c>
      <c r="Z2" s="521" t="s">
        <v>344</v>
      </c>
      <c r="AA2" s="521" t="s">
        <v>344</v>
      </c>
      <c r="AB2" s="521" t="s">
        <v>344</v>
      </c>
      <c r="AC2" s="521" t="s">
        <v>344</v>
      </c>
      <c r="AD2" s="521" t="s">
        <v>534</v>
      </c>
      <c r="AE2" s="435"/>
    </row>
    <row r="3" spans="1:31" ht="36">
      <c r="A3" s="367">
        <v>2</v>
      </c>
      <c r="B3" s="367" t="s">
        <v>87</v>
      </c>
      <c r="C3" s="483">
        <v>46029</v>
      </c>
      <c r="D3" s="483">
        <v>46042</v>
      </c>
      <c r="E3" s="366" t="s">
        <v>260</v>
      </c>
      <c r="F3" s="366" t="s">
        <v>421</v>
      </c>
      <c r="G3" s="232">
        <v>50795</v>
      </c>
      <c r="H3" s="232" t="s">
        <v>535</v>
      </c>
      <c r="I3" s="473" t="s">
        <v>342</v>
      </c>
      <c r="J3" s="473">
        <v>5</v>
      </c>
      <c r="K3" s="473">
        <v>30</v>
      </c>
      <c r="L3" s="232">
        <v>120</v>
      </c>
      <c r="M3" s="483">
        <v>46029</v>
      </c>
      <c r="N3" s="483">
        <v>46035</v>
      </c>
      <c r="O3" s="521" t="s">
        <v>344</v>
      </c>
      <c r="P3" s="521" t="s">
        <v>344</v>
      </c>
      <c r="Q3" s="521" t="s">
        <v>344</v>
      </c>
      <c r="R3" s="521" t="s">
        <v>344</v>
      </c>
      <c r="S3" s="521" t="s">
        <v>344</v>
      </c>
      <c r="T3" s="521" t="s">
        <v>344</v>
      </c>
      <c r="U3" s="521" t="s">
        <v>344</v>
      </c>
      <c r="V3" s="521" t="s">
        <v>344</v>
      </c>
      <c r="W3" s="521" t="s">
        <v>533</v>
      </c>
      <c r="X3" s="521" t="s">
        <v>344</v>
      </c>
      <c r="Y3" s="521" t="s">
        <v>344</v>
      </c>
      <c r="Z3" s="521" t="s">
        <v>344</v>
      </c>
      <c r="AA3" s="521" t="s">
        <v>344</v>
      </c>
      <c r="AB3" s="521" t="s">
        <v>344</v>
      </c>
      <c r="AC3" s="521" t="s">
        <v>344</v>
      </c>
      <c r="AD3" s="521" t="s">
        <v>534</v>
      </c>
      <c r="AE3" s="435"/>
    </row>
    <row r="4" spans="1:31" ht="36">
      <c r="A4" s="367">
        <v>3</v>
      </c>
      <c r="B4" s="367" t="s">
        <v>87</v>
      </c>
      <c r="C4" s="483">
        <v>46029</v>
      </c>
      <c r="D4" s="483">
        <v>46042</v>
      </c>
      <c r="E4" s="366" t="s">
        <v>260</v>
      </c>
      <c r="F4" s="366" t="s">
        <v>421</v>
      </c>
      <c r="G4" s="401">
        <v>50797</v>
      </c>
      <c r="H4" s="232" t="s">
        <v>536</v>
      </c>
      <c r="I4" s="473" t="s">
        <v>342</v>
      </c>
      <c r="J4" s="473">
        <v>3</v>
      </c>
      <c r="K4" s="473">
        <v>5.25</v>
      </c>
      <c r="L4" s="232">
        <v>28</v>
      </c>
      <c r="M4" s="483">
        <v>46035</v>
      </c>
      <c r="N4" s="483">
        <v>46036</v>
      </c>
      <c r="O4" s="521" t="s">
        <v>344</v>
      </c>
      <c r="P4" s="521" t="s">
        <v>344</v>
      </c>
      <c r="Q4" s="521" t="s">
        <v>344</v>
      </c>
      <c r="R4" s="521" t="s">
        <v>344</v>
      </c>
      <c r="S4" s="521" t="s">
        <v>344</v>
      </c>
      <c r="T4" s="521" t="s">
        <v>344</v>
      </c>
      <c r="U4" s="521" t="s">
        <v>344</v>
      </c>
      <c r="V4" s="521" t="s">
        <v>344</v>
      </c>
      <c r="W4" s="521" t="s">
        <v>533</v>
      </c>
      <c r="X4" s="521" t="s">
        <v>344</v>
      </c>
      <c r="Y4" s="521" t="s">
        <v>344</v>
      </c>
      <c r="Z4" s="521" t="s">
        <v>344</v>
      </c>
      <c r="AA4" s="521" t="s">
        <v>344</v>
      </c>
      <c r="AB4" s="521" t="s">
        <v>344</v>
      </c>
      <c r="AC4" s="521" t="s">
        <v>344</v>
      </c>
      <c r="AD4" s="521" t="s">
        <v>534</v>
      </c>
      <c r="AE4" s="435"/>
    </row>
    <row r="5" spans="1:31" ht="36">
      <c r="A5" s="367">
        <v>4</v>
      </c>
      <c r="B5" s="367" t="s">
        <v>87</v>
      </c>
      <c r="C5" s="483">
        <v>46029</v>
      </c>
      <c r="D5" s="483">
        <v>46042</v>
      </c>
      <c r="E5" s="366" t="s">
        <v>260</v>
      </c>
      <c r="F5" s="366" t="s">
        <v>421</v>
      </c>
      <c r="G5" s="232">
        <v>51262</v>
      </c>
      <c r="H5" s="232" t="s">
        <v>537</v>
      </c>
      <c r="I5" s="473" t="s">
        <v>342</v>
      </c>
      <c r="J5" s="237">
        <v>5</v>
      </c>
      <c r="K5" s="237">
        <v>1.25</v>
      </c>
      <c r="L5" s="237">
        <v>5</v>
      </c>
      <c r="M5" s="693">
        <v>46038</v>
      </c>
      <c r="N5" s="693">
        <v>46038</v>
      </c>
      <c r="O5" s="521" t="s">
        <v>344</v>
      </c>
      <c r="P5" s="521" t="s">
        <v>344</v>
      </c>
      <c r="Q5" s="521" t="s">
        <v>344</v>
      </c>
      <c r="R5" s="521" t="s">
        <v>344</v>
      </c>
      <c r="S5" s="521" t="s">
        <v>344</v>
      </c>
      <c r="T5" s="521" t="s">
        <v>344</v>
      </c>
      <c r="U5" s="521" t="s">
        <v>344</v>
      </c>
      <c r="V5" s="521" t="s">
        <v>344</v>
      </c>
      <c r="W5" s="521" t="s">
        <v>533</v>
      </c>
      <c r="X5" s="521" t="s">
        <v>344</v>
      </c>
      <c r="Y5" s="521" t="s">
        <v>344</v>
      </c>
      <c r="Z5" s="521" t="s">
        <v>344</v>
      </c>
      <c r="AA5" s="521" t="s">
        <v>344</v>
      </c>
      <c r="AB5" s="521" t="s">
        <v>344</v>
      </c>
      <c r="AC5" s="521" t="s">
        <v>344</v>
      </c>
      <c r="AD5" s="521" t="s">
        <v>534</v>
      </c>
      <c r="AE5" s="435"/>
    </row>
    <row r="6" spans="1:31" ht="125.25" customHeight="1">
      <c r="A6" s="367">
        <v>5</v>
      </c>
      <c r="B6" s="367" t="s">
        <v>87</v>
      </c>
      <c r="C6" s="483">
        <v>46029</v>
      </c>
      <c r="D6" s="483">
        <v>46042</v>
      </c>
      <c r="E6" s="366" t="s">
        <v>260</v>
      </c>
      <c r="F6" s="366" t="s">
        <v>328</v>
      </c>
      <c r="G6" s="401">
        <v>42586</v>
      </c>
      <c r="H6" s="232" t="s">
        <v>538</v>
      </c>
      <c r="I6" s="473" t="s">
        <v>342</v>
      </c>
      <c r="J6" s="237">
        <v>1</v>
      </c>
      <c r="K6" s="237">
        <v>3</v>
      </c>
      <c r="L6" s="237">
        <v>12</v>
      </c>
      <c r="M6" s="693">
        <v>46035</v>
      </c>
      <c r="N6" s="693">
        <v>46038</v>
      </c>
      <c r="O6" s="521" t="s">
        <v>539</v>
      </c>
      <c r="P6" s="521" t="s">
        <v>333</v>
      </c>
      <c r="Q6" s="521" t="s">
        <v>344</v>
      </c>
      <c r="R6" s="521" t="s">
        <v>333</v>
      </c>
      <c r="S6" s="521" t="s">
        <v>344</v>
      </c>
      <c r="T6" s="236" t="s">
        <v>540</v>
      </c>
      <c r="U6" s="723">
        <v>46038</v>
      </c>
      <c r="V6" s="504">
        <v>46038</v>
      </c>
      <c r="W6" s="521" t="s">
        <v>346</v>
      </c>
      <c r="X6" s="521" t="s">
        <v>344</v>
      </c>
      <c r="Y6" s="521" t="s">
        <v>344</v>
      </c>
      <c r="Z6" s="521" t="s">
        <v>344</v>
      </c>
      <c r="AA6" s="521" t="s">
        <v>344</v>
      </c>
      <c r="AB6" s="521" t="s">
        <v>541</v>
      </c>
      <c r="AC6" s="521" t="s">
        <v>344</v>
      </c>
      <c r="AD6" s="521" t="s">
        <v>542</v>
      </c>
      <c r="AE6" s="435" t="s">
        <v>347</v>
      </c>
    </row>
    <row r="7" spans="1:31" ht="36">
      <c r="A7" s="367">
        <v>6</v>
      </c>
      <c r="B7" s="367" t="s">
        <v>87</v>
      </c>
      <c r="C7" s="483">
        <v>46029</v>
      </c>
      <c r="D7" s="483">
        <v>46042</v>
      </c>
      <c r="E7" s="366" t="s">
        <v>543</v>
      </c>
      <c r="F7" s="366" t="s">
        <v>339</v>
      </c>
      <c r="G7" s="232">
        <v>51433</v>
      </c>
      <c r="H7" s="232" t="s">
        <v>544</v>
      </c>
      <c r="I7" s="473" t="s">
        <v>342</v>
      </c>
      <c r="J7" s="237">
        <v>13</v>
      </c>
      <c r="K7" s="237">
        <v>4.25</v>
      </c>
      <c r="L7" s="237">
        <v>17</v>
      </c>
      <c r="M7" s="483">
        <v>46030</v>
      </c>
      <c r="N7" s="693">
        <v>46042</v>
      </c>
      <c r="O7" s="521" t="s">
        <v>344</v>
      </c>
      <c r="P7" s="521" t="s">
        <v>344</v>
      </c>
      <c r="Q7" s="521" t="s">
        <v>344</v>
      </c>
      <c r="R7" s="521" t="s">
        <v>346</v>
      </c>
      <c r="S7" s="521" t="s">
        <v>344</v>
      </c>
      <c r="T7" s="236" t="s">
        <v>545</v>
      </c>
      <c r="U7" s="521" t="s">
        <v>344</v>
      </c>
      <c r="V7" s="521" t="s">
        <v>344</v>
      </c>
      <c r="W7" s="521" t="s">
        <v>346</v>
      </c>
      <c r="X7" s="521" t="s">
        <v>344</v>
      </c>
      <c r="Y7" s="521" t="s">
        <v>344</v>
      </c>
      <c r="Z7" s="521" t="s">
        <v>344</v>
      </c>
      <c r="AA7" s="521" t="s">
        <v>344</v>
      </c>
      <c r="AB7" s="521" t="s">
        <v>344</v>
      </c>
      <c r="AC7" s="521" t="s">
        <v>344</v>
      </c>
      <c r="AD7" s="521" t="s">
        <v>546</v>
      </c>
      <c r="AE7" s="435"/>
    </row>
    <row r="8" spans="1:31" ht="27.75" customHeight="1">
      <c r="A8" s="367">
        <v>7</v>
      </c>
      <c r="B8" s="367" t="s">
        <v>87</v>
      </c>
      <c r="C8" s="483">
        <v>46029</v>
      </c>
      <c r="D8" s="483">
        <v>46042</v>
      </c>
      <c r="E8" s="366" t="s">
        <v>260</v>
      </c>
      <c r="F8" s="366" t="s">
        <v>346</v>
      </c>
      <c r="G8" s="401">
        <v>50937</v>
      </c>
      <c r="H8" s="232" t="s">
        <v>547</v>
      </c>
      <c r="I8" s="473" t="s">
        <v>342</v>
      </c>
      <c r="J8" s="237">
        <v>1</v>
      </c>
      <c r="K8" s="237">
        <v>1</v>
      </c>
      <c r="L8" s="237">
        <v>1</v>
      </c>
      <c r="M8" s="483">
        <v>46029</v>
      </c>
      <c r="N8" s="483">
        <v>46038</v>
      </c>
      <c r="O8" s="366" t="s">
        <v>539</v>
      </c>
      <c r="P8" s="366" t="s">
        <v>328</v>
      </c>
      <c r="Q8" s="521" t="s">
        <v>344</v>
      </c>
      <c r="R8" s="366" t="s">
        <v>328</v>
      </c>
      <c r="S8" s="521" t="s">
        <v>344</v>
      </c>
      <c r="T8" s="236" t="s">
        <v>548</v>
      </c>
      <c r="U8" s="723">
        <v>46037</v>
      </c>
      <c r="V8" s="723">
        <v>46038</v>
      </c>
      <c r="W8" s="464" t="s">
        <v>549</v>
      </c>
      <c r="X8" s="521" t="s">
        <v>344</v>
      </c>
      <c r="Y8" s="521" t="s">
        <v>344</v>
      </c>
      <c r="Z8" s="521" t="s">
        <v>344</v>
      </c>
      <c r="AA8" s="521" t="s">
        <v>344</v>
      </c>
      <c r="AB8" s="521">
        <v>0</v>
      </c>
      <c r="AC8" s="521" t="s">
        <v>344</v>
      </c>
      <c r="AD8" s="521"/>
      <c r="AE8" s="435" t="s">
        <v>483</v>
      </c>
    </row>
    <row r="9" spans="1:31" ht="20.25" customHeight="1">
      <c r="A9" s="367"/>
      <c r="B9" s="367"/>
      <c r="C9" s="483"/>
      <c r="D9" s="483"/>
      <c r="E9" s="366"/>
      <c r="F9" s="366"/>
      <c r="G9" s="367"/>
      <c r="H9" s="232"/>
      <c r="I9" s="473"/>
      <c r="J9" s="237"/>
      <c r="K9" s="237"/>
      <c r="L9" s="232"/>
      <c r="M9" s="483"/>
      <c r="N9" s="693"/>
      <c r="O9" s="521"/>
      <c r="P9" s="521"/>
      <c r="Q9" s="521"/>
      <c r="R9" s="521"/>
      <c r="S9" s="521"/>
      <c r="T9" s="236"/>
      <c r="U9" s="693"/>
      <c r="V9" s="693"/>
      <c r="W9" s="464"/>
      <c r="X9" s="521"/>
      <c r="Y9" s="521"/>
      <c r="Z9" s="521"/>
      <c r="AA9" s="521"/>
      <c r="AB9" s="521"/>
      <c r="AC9" s="521"/>
      <c r="AD9" s="573"/>
      <c r="AE9" s="435"/>
    </row>
    <row r="10" spans="1:31" ht="20.25" customHeight="1">
      <c r="A10" s="367"/>
      <c r="B10" s="367"/>
      <c r="C10" s="483"/>
      <c r="D10" s="483"/>
      <c r="E10" s="366"/>
      <c r="F10" s="366"/>
      <c r="G10" s="367"/>
      <c r="H10" s="232"/>
      <c r="I10" s="473"/>
      <c r="J10" s="473"/>
      <c r="K10" s="473"/>
      <c r="L10" s="232"/>
      <c r="M10" s="693"/>
      <c r="N10" s="693"/>
      <c r="O10" s="521"/>
      <c r="P10" s="521"/>
      <c r="Q10" s="521"/>
      <c r="R10" s="521"/>
      <c r="S10" s="521"/>
      <c r="T10" s="236"/>
      <c r="U10" s="693"/>
      <c r="V10" s="693"/>
      <c r="W10" s="464"/>
      <c r="X10" s="521"/>
      <c r="Y10" s="521"/>
      <c r="Z10" s="521"/>
      <c r="AA10" s="521"/>
      <c r="AB10" s="521"/>
      <c r="AC10" s="521"/>
      <c r="AD10" s="573"/>
      <c r="AE10" s="435"/>
    </row>
    <row r="11" spans="1:31" ht="20.25" customHeight="1">
      <c r="A11" s="367"/>
      <c r="B11" s="367"/>
      <c r="C11" s="483"/>
      <c r="D11" s="483"/>
      <c r="E11" s="366"/>
      <c r="F11" s="366"/>
      <c r="G11" s="367"/>
      <c r="H11" s="232"/>
      <c r="I11" s="473"/>
      <c r="J11" s="473"/>
      <c r="K11" s="473"/>
      <c r="L11" s="232"/>
      <c r="M11" s="483"/>
      <c r="N11" s="693"/>
      <c r="O11" s="521"/>
      <c r="P11" s="521"/>
      <c r="Q11" s="521"/>
      <c r="R11" s="521"/>
      <c r="S11" s="521"/>
      <c r="T11" s="521"/>
      <c r="U11" s="521"/>
      <c r="V11" s="521"/>
      <c r="W11" s="521"/>
      <c r="X11" s="521"/>
      <c r="Y11" s="521"/>
      <c r="Z11" s="521"/>
      <c r="AA11" s="521"/>
      <c r="AB11" s="521"/>
      <c r="AC11" s="521"/>
      <c r="AD11" s="521"/>
      <c r="AE11" s="521"/>
    </row>
    <row r="12" spans="1:31" ht="20.25" customHeight="1">
      <c r="A12" s="367"/>
      <c r="B12" s="367"/>
      <c r="C12" s="483"/>
      <c r="D12" s="483"/>
      <c r="E12" s="366"/>
      <c r="F12" s="366"/>
      <c r="G12" s="367"/>
      <c r="H12" s="232"/>
      <c r="I12" s="473"/>
      <c r="J12" s="473"/>
      <c r="K12" s="473"/>
      <c r="L12" s="232"/>
      <c r="M12" s="483"/>
      <c r="N12" s="483"/>
      <c r="O12" s="521"/>
      <c r="P12" s="521"/>
      <c r="Q12" s="521"/>
      <c r="R12" s="521"/>
      <c r="S12" s="521"/>
      <c r="T12" s="521"/>
      <c r="U12" s="521"/>
      <c r="V12" s="521"/>
      <c r="W12" s="521"/>
      <c r="X12" s="521"/>
      <c r="Y12" s="521"/>
      <c r="Z12" s="521"/>
      <c r="AA12" s="521"/>
      <c r="AB12" s="521"/>
      <c r="AC12" s="521"/>
      <c r="AD12" s="573"/>
      <c r="AE12" s="435"/>
    </row>
    <row r="13" spans="1:31" ht="20.25" customHeight="1">
      <c r="A13" s="735"/>
      <c r="B13" s="367"/>
      <c r="C13" s="483"/>
      <c r="D13" s="483"/>
      <c r="E13" s="366"/>
      <c r="F13" s="366"/>
      <c r="G13" s="736"/>
      <c r="H13" s="736"/>
      <c r="I13" s="473"/>
      <c r="J13" s="538"/>
      <c r="K13" s="736"/>
      <c r="L13" s="736"/>
      <c r="M13" s="483"/>
      <c r="N13" s="483"/>
      <c r="O13" s="521"/>
      <c r="P13" s="521"/>
      <c r="Q13" s="521"/>
      <c r="R13" s="521"/>
      <c r="S13" s="521"/>
      <c r="T13" s="521"/>
      <c r="U13" s="521"/>
      <c r="V13" s="521"/>
      <c r="W13" s="521"/>
      <c r="X13" s="521"/>
      <c r="Y13" s="521"/>
      <c r="Z13" s="521"/>
      <c r="AA13" s="521"/>
      <c r="AB13" s="521"/>
      <c r="AC13" s="521"/>
      <c r="AD13" s="573"/>
      <c r="AE13" s="435"/>
    </row>
    <row r="14" spans="1:31" ht="20.25" customHeight="1">
      <c r="A14" s="367"/>
      <c r="B14" s="367"/>
      <c r="C14" s="483"/>
      <c r="D14" s="483"/>
      <c r="E14" s="366"/>
      <c r="F14" s="366"/>
      <c r="G14" s="401"/>
      <c r="H14" s="232"/>
      <c r="I14" s="473"/>
      <c r="J14" s="237"/>
      <c r="K14" s="237"/>
      <c r="L14" s="237"/>
      <c r="M14" s="483"/>
      <c r="N14" s="483"/>
      <c r="O14" s="521"/>
      <c r="P14" s="521"/>
      <c r="Q14" s="521"/>
      <c r="R14" s="521"/>
      <c r="S14" s="521"/>
      <c r="T14" s="236"/>
      <c r="U14" s="718"/>
      <c r="V14" s="718"/>
      <c r="W14" s="521"/>
      <c r="X14" s="521"/>
      <c r="Y14" s="521"/>
      <c r="Z14" s="521"/>
      <c r="AA14" s="521"/>
      <c r="AB14" s="521"/>
      <c r="AC14" s="521"/>
      <c r="AD14" s="521"/>
      <c r="AE14" s="134"/>
    </row>
    <row r="15" spans="1:31" ht="20.25" customHeight="1">
      <c r="A15" s="104"/>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521"/>
      <c r="AC15" s="521"/>
      <c r="AD15" s="521"/>
      <c r="AE15" s="134"/>
    </row>
    <row r="16" spans="1:31" ht="20.25" customHeight="1">
      <c r="G16"/>
      <c r="J16"/>
      <c r="K16"/>
      <c r="L16"/>
      <c r="AB16" s="598"/>
      <c r="AC16" s="598"/>
      <c r="AD16" s="598"/>
      <c r="AE16" s="733"/>
    </row>
    <row r="17" spans="7:31" ht="20.25" customHeight="1">
      <c r="G17"/>
      <c r="J17"/>
      <c r="K17"/>
      <c r="L17"/>
      <c r="AB17" s="524"/>
      <c r="AC17" s="524"/>
      <c r="AD17" s="524"/>
      <c r="AE17" s="733"/>
    </row>
    <row r="18" spans="7:31" ht="20.25" customHeight="1">
      <c r="G18"/>
      <c r="J18"/>
      <c r="K18"/>
      <c r="L18"/>
    </row>
  </sheetData>
  <dataValidations count="1">
    <dataValidation type="list" allowBlank="1" showInputMessage="1" showErrorMessage="1" sqref="AE12:AE17 AE2:AE10" xr:uid="{4DF0DA27-64B9-49D2-BB96-625F2ACFF98C}">
      <formula1>"Exceeds Expectation, Meets Expectation, Needs Improvement"</formula1>
    </dataValidation>
  </dataValidations>
  <hyperlinks>
    <hyperlink ref="T6" r:id="rId1" xr:uid="{FC9B8F26-4A3A-4F99-BD5B-00C03606E25F}"/>
    <hyperlink ref="T8" r:id="rId2" xr:uid="{2C728343-104D-453F-AD86-0FA368DE0901}"/>
    <hyperlink ref="T7" r:id="rId3" xr:uid="{529A87FA-B589-4106-A97E-58A911BE1C4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9DC8726-A763-4A19-A998-36E7E52A5948}">
          <x14:formula1>
            <xm:f>Settings!$C$3:$C$20</xm:f>
          </x14:formula1>
          <xm:sqref>I2:I17</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1816-1D3E-40B6-A0B6-5FE3C66A6046}">
  <dimension ref="A1:O29"/>
  <sheetViews>
    <sheetView topLeftCell="G6" workbookViewId="0">
      <selection activeCell="O17" sqref="O17"/>
    </sheetView>
  </sheetViews>
  <sheetFormatPr defaultRowHeight="12.75"/>
  <cols>
    <col min="1" max="1" width="21.140625" customWidth="1"/>
    <col min="2" max="2" width="14.28515625" customWidth="1"/>
    <col min="3" max="3" width="8.42578125" customWidth="1"/>
    <col min="4" max="4" width="12.42578125" customWidth="1"/>
    <col min="5" max="5" width="12.7109375" customWidth="1"/>
    <col min="6" max="6" width="58.5703125" customWidth="1"/>
    <col min="7" max="7" width="16.7109375" customWidth="1"/>
    <col min="8" max="9" width="9.140625" bestFit="1" customWidth="1"/>
    <col min="10" max="10" width="22.140625" customWidth="1"/>
    <col min="11" max="11" width="13.140625" customWidth="1"/>
    <col min="12" max="12" width="10.5703125" customWidth="1"/>
    <col min="13" max="13" width="13" customWidth="1"/>
    <col min="14" max="14" width="17.28515625" customWidth="1"/>
    <col min="15" max="15" width="60.85546875"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6" t="s">
        <v>5</v>
      </c>
    </row>
    <row r="2" spans="1:15" ht="26.25" customHeight="1">
      <c r="A2" s="366" t="s">
        <v>260</v>
      </c>
      <c r="B2" s="739">
        <v>26531</v>
      </c>
      <c r="C2" s="237"/>
      <c r="D2" s="237" t="s">
        <v>328</v>
      </c>
      <c r="E2" s="193" t="s">
        <v>394</v>
      </c>
      <c r="F2" s="107" t="s">
        <v>550</v>
      </c>
      <c r="G2" s="278" t="s">
        <v>396</v>
      </c>
      <c r="H2" s="263" t="s">
        <v>397</v>
      </c>
      <c r="I2" s="263" t="s">
        <v>485</v>
      </c>
      <c r="J2" s="368" t="s">
        <v>399</v>
      </c>
      <c r="K2" s="473" t="s">
        <v>147</v>
      </c>
      <c r="L2" s="473" t="s">
        <v>147</v>
      </c>
      <c r="M2" s="473" t="s">
        <v>147</v>
      </c>
      <c r="N2" s="419" t="s">
        <v>400</v>
      </c>
      <c r="O2" s="134" t="s">
        <v>551</v>
      </c>
    </row>
    <row r="3" spans="1:15" ht="24">
      <c r="A3" s="366" t="s">
        <v>260</v>
      </c>
      <c r="B3" s="739">
        <v>26530</v>
      </c>
      <c r="C3" s="237"/>
      <c r="D3" s="237" t="s">
        <v>328</v>
      </c>
      <c r="E3" s="193" t="s">
        <v>394</v>
      </c>
      <c r="F3" s="107" t="s">
        <v>552</v>
      </c>
      <c r="G3" s="278" t="s">
        <v>396</v>
      </c>
      <c r="H3" s="263" t="s">
        <v>397</v>
      </c>
      <c r="I3" s="263" t="s">
        <v>485</v>
      </c>
      <c r="J3" s="368" t="s">
        <v>399</v>
      </c>
      <c r="K3" s="473" t="s">
        <v>147</v>
      </c>
      <c r="L3" s="473" t="s">
        <v>147</v>
      </c>
      <c r="M3" s="473" t="s">
        <v>147</v>
      </c>
      <c r="N3" s="419" t="s">
        <v>400</v>
      </c>
      <c r="O3" s="134" t="s">
        <v>553</v>
      </c>
    </row>
    <row r="4" spans="1:15" ht="24">
      <c r="A4" s="366" t="s">
        <v>260</v>
      </c>
      <c r="B4" s="237">
        <v>26533</v>
      </c>
      <c r="C4" s="104"/>
      <c r="D4" s="237" t="s">
        <v>333</v>
      </c>
      <c r="E4" s="193" t="s">
        <v>394</v>
      </c>
      <c r="F4" s="134" t="s">
        <v>554</v>
      </c>
      <c r="G4" s="278" t="s">
        <v>396</v>
      </c>
      <c r="H4" s="263" t="s">
        <v>397</v>
      </c>
      <c r="I4" s="263" t="s">
        <v>485</v>
      </c>
      <c r="J4" s="368" t="s">
        <v>399</v>
      </c>
      <c r="K4" s="473" t="s">
        <v>147</v>
      </c>
      <c r="L4" s="473" t="s">
        <v>147</v>
      </c>
      <c r="M4" s="473" t="s">
        <v>147</v>
      </c>
      <c r="N4" s="419" t="s">
        <v>400</v>
      </c>
      <c r="O4" s="134" t="s">
        <v>555</v>
      </c>
    </row>
    <row r="5" spans="1:15" ht="36">
      <c r="A5" s="366" t="s">
        <v>260</v>
      </c>
      <c r="B5" s="296">
        <v>26525</v>
      </c>
      <c r="C5" s="296"/>
      <c r="D5" s="237" t="s">
        <v>333</v>
      </c>
      <c r="E5" s="193" t="s">
        <v>394</v>
      </c>
      <c r="F5" s="590" t="s">
        <v>556</v>
      </c>
      <c r="G5" s="278" t="s">
        <v>396</v>
      </c>
      <c r="H5" s="263" t="s">
        <v>397</v>
      </c>
      <c r="I5" s="263" t="s">
        <v>485</v>
      </c>
      <c r="J5" s="368" t="s">
        <v>399</v>
      </c>
      <c r="K5" s="473" t="s">
        <v>147</v>
      </c>
      <c r="L5" s="473" t="s">
        <v>147</v>
      </c>
      <c r="M5" s="473" t="s">
        <v>147</v>
      </c>
      <c r="N5" s="419" t="s">
        <v>400</v>
      </c>
      <c r="O5" s="134" t="s">
        <v>557</v>
      </c>
    </row>
    <row r="6" spans="1:15" ht="24">
      <c r="A6" s="366" t="s">
        <v>260</v>
      </c>
      <c r="B6" s="323">
        <v>26606</v>
      </c>
      <c r="C6" s="104"/>
      <c r="D6" s="237" t="s">
        <v>346</v>
      </c>
      <c r="E6" s="193" t="s">
        <v>394</v>
      </c>
      <c r="F6" s="107" t="s">
        <v>558</v>
      </c>
      <c r="G6" s="278" t="s">
        <v>396</v>
      </c>
      <c r="H6" s="263" t="s">
        <v>397</v>
      </c>
      <c r="I6" s="263" t="s">
        <v>485</v>
      </c>
      <c r="J6" s="368" t="s">
        <v>399</v>
      </c>
      <c r="K6" s="473" t="s">
        <v>147</v>
      </c>
      <c r="L6" s="473" t="s">
        <v>147</v>
      </c>
      <c r="M6" s="473" t="s">
        <v>147</v>
      </c>
      <c r="N6" s="419" t="s">
        <v>400</v>
      </c>
      <c r="O6" s="134" t="s">
        <v>551</v>
      </c>
    </row>
    <row r="7" spans="1:15" ht="24">
      <c r="A7" s="366" t="s">
        <v>260</v>
      </c>
      <c r="B7" s="323">
        <v>26582</v>
      </c>
      <c r="C7" s="104"/>
      <c r="D7" s="237" t="s">
        <v>346</v>
      </c>
      <c r="E7" s="193" t="s">
        <v>394</v>
      </c>
      <c r="F7" s="107" t="s">
        <v>559</v>
      </c>
      <c r="G7" s="278" t="s">
        <v>396</v>
      </c>
      <c r="H7" s="263" t="s">
        <v>397</v>
      </c>
      <c r="I7" s="263" t="s">
        <v>485</v>
      </c>
      <c r="J7" s="368" t="s">
        <v>399</v>
      </c>
      <c r="K7" s="473" t="s">
        <v>147</v>
      </c>
      <c r="L7" s="473" t="s">
        <v>147</v>
      </c>
      <c r="M7" s="473" t="s">
        <v>147</v>
      </c>
      <c r="N7" s="419" t="s">
        <v>400</v>
      </c>
      <c r="O7" s="134" t="s">
        <v>551</v>
      </c>
    </row>
    <row r="8" spans="1:15" ht="36">
      <c r="A8" s="366" t="s">
        <v>260</v>
      </c>
      <c r="B8" s="323">
        <v>26566</v>
      </c>
      <c r="C8" s="104"/>
      <c r="D8" s="237" t="s">
        <v>346</v>
      </c>
      <c r="E8" s="193" t="s">
        <v>394</v>
      </c>
      <c r="F8" s="107" t="s">
        <v>560</v>
      </c>
      <c r="G8" s="278" t="s">
        <v>396</v>
      </c>
      <c r="H8" s="263" t="s">
        <v>397</v>
      </c>
      <c r="I8" s="263" t="s">
        <v>485</v>
      </c>
      <c r="J8" s="368" t="s">
        <v>399</v>
      </c>
      <c r="K8" s="473" t="s">
        <v>147</v>
      </c>
      <c r="L8" s="473" t="s">
        <v>147</v>
      </c>
      <c r="M8" s="473" t="s">
        <v>147</v>
      </c>
      <c r="N8" s="419" t="s">
        <v>400</v>
      </c>
      <c r="O8" s="134" t="s">
        <v>551</v>
      </c>
    </row>
    <row r="9" spans="1:15" ht="24">
      <c r="A9" s="366" t="s">
        <v>260</v>
      </c>
      <c r="B9" s="323">
        <v>26575</v>
      </c>
      <c r="C9" s="104"/>
      <c r="D9" s="237" t="s">
        <v>346</v>
      </c>
      <c r="E9" s="193" t="s">
        <v>394</v>
      </c>
      <c r="F9" s="107" t="s">
        <v>561</v>
      </c>
      <c r="G9" s="278" t="s">
        <v>396</v>
      </c>
      <c r="H9" s="263" t="s">
        <v>397</v>
      </c>
      <c r="I9" s="263" t="s">
        <v>485</v>
      </c>
      <c r="J9" s="368" t="s">
        <v>399</v>
      </c>
      <c r="K9" s="473" t="s">
        <v>147</v>
      </c>
      <c r="L9" s="473" t="s">
        <v>147</v>
      </c>
      <c r="M9" s="473" t="s">
        <v>147</v>
      </c>
      <c r="N9" s="419" t="s">
        <v>400</v>
      </c>
      <c r="O9" s="134" t="s">
        <v>551</v>
      </c>
    </row>
    <row r="10" spans="1:15" ht="36">
      <c r="A10" s="366" t="s">
        <v>260</v>
      </c>
      <c r="B10" s="237">
        <v>26564</v>
      </c>
      <c r="C10" s="104"/>
      <c r="D10" s="237" t="s">
        <v>346</v>
      </c>
      <c r="E10" s="193" t="s">
        <v>394</v>
      </c>
      <c r="F10" s="107" t="s">
        <v>562</v>
      </c>
      <c r="G10" s="278" t="s">
        <v>396</v>
      </c>
      <c r="H10" s="263" t="s">
        <v>397</v>
      </c>
      <c r="I10" s="263" t="s">
        <v>485</v>
      </c>
      <c r="J10" s="368" t="s">
        <v>399</v>
      </c>
      <c r="K10" s="473" t="s">
        <v>147</v>
      </c>
      <c r="L10" s="473" t="s">
        <v>147</v>
      </c>
      <c r="M10" s="473" t="s">
        <v>147</v>
      </c>
      <c r="N10" s="419" t="s">
        <v>400</v>
      </c>
      <c r="O10" s="134" t="s">
        <v>551</v>
      </c>
    </row>
    <row r="11" spans="1:15" ht="24">
      <c r="A11" s="366" t="s">
        <v>260</v>
      </c>
      <c r="B11" s="237">
        <v>26603</v>
      </c>
      <c r="C11" s="202"/>
      <c r="D11" s="237" t="s">
        <v>346</v>
      </c>
      <c r="E11" s="193" t="s">
        <v>394</v>
      </c>
      <c r="F11" s="107" t="s">
        <v>563</v>
      </c>
      <c r="G11" s="278" t="s">
        <v>396</v>
      </c>
      <c r="H11" s="263" t="s">
        <v>397</v>
      </c>
      <c r="I11" s="263" t="s">
        <v>485</v>
      </c>
      <c r="J11" s="368" t="s">
        <v>399</v>
      </c>
      <c r="K11" s="473" t="s">
        <v>147</v>
      </c>
      <c r="L11" s="473" t="s">
        <v>147</v>
      </c>
      <c r="M11" s="473" t="s">
        <v>147</v>
      </c>
      <c r="N11" s="419" t="s">
        <v>400</v>
      </c>
      <c r="O11" s="134" t="s">
        <v>551</v>
      </c>
    </row>
    <row r="12" spans="1:15" ht="24">
      <c r="A12" s="366" t="s">
        <v>260</v>
      </c>
      <c r="B12" s="237">
        <v>26581</v>
      </c>
      <c r="C12" s="104"/>
      <c r="D12" s="237" t="s">
        <v>346</v>
      </c>
      <c r="E12" s="193" t="s">
        <v>394</v>
      </c>
      <c r="F12" s="107" t="s">
        <v>564</v>
      </c>
      <c r="G12" s="278" t="s">
        <v>396</v>
      </c>
      <c r="H12" s="263" t="s">
        <v>397</v>
      </c>
      <c r="I12" s="263" t="s">
        <v>485</v>
      </c>
      <c r="J12" s="368" t="s">
        <v>399</v>
      </c>
      <c r="K12" s="473" t="s">
        <v>147</v>
      </c>
      <c r="L12" s="473" t="s">
        <v>147</v>
      </c>
      <c r="M12" s="473" t="s">
        <v>147</v>
      </c>
      <c r="N12" s="419" t="s">
        <v>400</v>
      </c>
      <c r="O12" s="134" t="s">
        <v>551</v>
      </c>
    </row>
    <row r="13" spans="1:15" ht="24">
      <c r="A13" s="366" t="s">
        <v>260</v>
      </c>
      <c r="B13" s="237">
        <v>26584</v>
      </c>
      <c r="C13" s="104"/>
      <c r="D13" s="237" t="s">
        <v>346</v>
      </c>
      <c r="E13" s="193" t="s">
        <v>394</v>
      </c>
      <c r="F13" s="107" t="s">
        <v>565</v>
      </c>
      <c r="G13" s="278" t="s">
        <v>396</v>
      </c>
      <c r="H13" s="263" t="s">
        <v>397</v>
      </c>
      <c r="I13" s="263" t="s">
        <v>485</v>
      </c>
      <c r="J13" s="368" t="s">
        <v>399</v>
      </c>
      <c r="K13" s="473" t="s">
        <v>147</v>
      </c>
      <c r="L13" s="473" t="s">
        <v>147</v>
      </c>
      <c r="M13" s="473" t="s">
        <v>147</v>
      </c>
      <c r="N13" s="419" t="s">
        <v>400</v>
      </c>
      <c r="O13" s="134" t="s">
        <v>551</v>
      </c>
    </row>
    <row r="14" spans="1:15" ht="24">
      <c r="A14" s="366" t="s">
        <v>260</v>
      </c>
      <c r="B14" s="237">
        <v>26583</v>
      </c>
      <c r="C14" s="104"/>
      <c r="D14" s="237" t="s">
        <v>346</v>
      </c>
      <c r="E14" s="193" t="s">
        <v>394</v>
      </c>
      <c r="F14" s="107" t="s">
        <v>566</v>
      </c>
      <c r="G14" s="278" t="s">
        <v>396</v>
      </c>
      <c r="H14" s="263" t="s">
        <v>397</v>
      </c>
      <c r="I14" s="263" t="s">
        <v>485</v>
      </c>
      <c r="J14" s="368" t="s">
        <v>399</v>
      </c>
      <c r="K14" s="473" t="s">
        <v>147</v>
      </c>
      <c r="L14" s="473" t="s">
        <v>147</v>
      </c>
      <c r="M14" s="473" t="s">
        <v>147</v>
      </c>
      <c r="N14" s="419" t="s">
        <v>400</v>
      </c>
      <c r="O14" s="134" t="s">
        <v>551</v>
      </c>
    </row>
    <row r="15" spans="1:15" ht="24">
      <c r="A15" s="366" t="s">
        <v>260</v>
      </c>
      <c r="B15" s="237">
        <v>26561</v>
      </c>
      <c r="C15" s="104"/>
      <c r="D15" s="237" t="s">
        <v>346</v>
      </c>
      <c r="E15" s="193" t="s">
        <v>394</v>
      </c>
      <c r="F15" s="107" t="s">
        <v>567</v>
      </c>
      <c r="G15" s="278" t="s">
        <v>396</v>
      </c>
      <c r="H15" s="263" t="s">
        <v>397</v>
      </c>
      <c r="I15" s="263" t="s">
        <v>485</v>
      </c>
      <c r="J15" s="368" t="s">
        <v>399</v>
      </c>
      <c r="K15" s="473" t="s">
        <v>147</v>
      </c>
      <c r="L15" s="473" t="s">
        <v>147</v>
      </c>
      <c r="M15" s="473" t="s">
        <v>147</v>
      </c>
      <c r="N15" s="419" t="s">
        <v>400</v>
      </c>
      <c r="O15" s="134" t="s">
        <v>551</v>
      </c>
    </row>
    <row r="16" spans="1:15" ht="36">
      <c r="A16" s="366" t="s">
        <v>260</v>
      </c>
      <c r="B16" s="104">
        <v>26560</v>
      </c>
      <c r="C16" s="104"/>
      <c r="D16" s="237" t="s">
        <v>346</v>
      </c>
      <c r="E16" s="193" t="s">
        <v>394</v>
      </c>
      <c r="F16" s="107" t="s">
        <v>568</v>
      </c>
      <c r="G16" s="278" t="s">
        <v>396</v>
      </c>
      <c r="H16" s="263" t="s">
        <v>397</v>
      </c>
      <c r="I16" s="263" t="s">
        <v>485</v>
      </c>
      <c r="J16" s="368" t="s">
        <v>399</v>
      </c>
      <c r="K16" s="473" t="s">
        <v>147</v>
      </c>
      <c r="L16" s="473" t="s">
        <v>147</v>
      </c>
      <c r="M16" s="473" t="s">
        <v>147</v>
      </c>
      <c r="N16" s="419" t="s">
        <v>400</v>
      </c>
      <c r="O16" s="134" t="s">
        <v>551</v>
      </c>
    </row>
    <row r="17" spans="1:15" ht="24">
      <c r="A17" s="366" t="s">
        <v>260</v>
      </c>
      <c r="B17" s="104">
        <v>26462</v>
      </c>
      <c r="C17" s="104"/>
      <c r="D17" s="237" t="s">
        <v>346</v>
      </c>
      <c r="E17" s="193" t="s">
        <v>394</v>
      </c>
      <c r="F17" s="107" t="s">
        <v>569</v>
      </c>
      <c r="G17" s="278" t="s">
        <v>396</v>
      </c>
      <c r="H17" s="263" t="s">
        <v>397</v>
      </c>
      <c r="I17" s="263" t="s">
        <v>485</v>
      </c>
      <c r="J17" s="368" t="s">
        <v>399</v>
      </c>
      <c r="K17" s="473" t="s">
        <v>147</v>
      </c>
      <c r="L17" s="473" t="s">
        <v>147</v>
      </c>
      <c r="M17" s="473" t="s">
        <v>147</v>
      </c>
      <c r="N17" s="419" t="s">
        <v>400</v>
      </c>
      <c r="O17" s="134" t="s">
        <v>551</v>
      </c>
    </row>
    <row r="18" spans="1:15" ht="24">
      <c r="A18" s="366" t="s">
        <v>260</v>
      </c>
      <c r="B18" s="104">
        <v>26536</v>
      </c>
      <c r="C18" s="104"/>
      <c r="D18" s="237" t="s">
        <v>346</v>
      </c>
      <c r="E18" s="193" t="s">
        <v>394</v>
      </c>
      <c r="F18" s="107" t="s">
        <v>570</v>
      </c>
      <c r="G18" s="278" t="s">
        <v>396</v>
      </c>
      <c r="H18" s="263" t="s">
        <v>397</v>
      </c>
      <c r="I18" s="263" t="s">
        <v>485</v>
      </c>
      <c r="J18" s="368" t="s">
        <v>399</v>
      </c>
      <c r="K18" s="473" t="s">
        <v>147</v>
      </c>
      <c r="L18" s="473" t="s">
        <v>147</v>
      </c>
      <c r="M18" s="473" t="s">
        <v>147</v>
      </c>
      <c r="N18" s="419" t="s">
        <v>400</v>
      </c>
      <c r="O18" s="134" t="s">
        <v>551</v>
      </c>
    </row>
    <row r="19" spans="1:15" ht="24">
      <c r="A19" s="366" t="s">
        <v>260</v>
      </c>
      <c r="B19" s="138">
        <v>26541</v>
      </c>
      <c r="C19" s="104"/>
      <c r="D19" s="237" t="s">
        <v>346</v>
      </c>
      <c r="E19" s="193" t="s">
        <v>394</v>
      </c>
      <c r="F19" s="140" t="s">
        <v>571</v>
      </c>
      <c r="G19" s="278" t="s">
        <v>396</v>
      </c>
      <c r="H19" s="263" t="s">
        <v>397</v>
      </c>
      <c r="I19" s="263" t="s">
        <v>485</v>
      </c>
      <c r="J19" s="368" t="s">
        <v>399</v>
      </c>
      <c r="K19" s="473" t="s">
        <v>147</v>
      </c>
      <c r="L19" s="473" t="s">
        <v>147</v>
      </c>
      <c r="M19" s="473" t="s">
        <v>147</v>
      </c>
      <c r="N19" s="419" t="s">
        <v>400</v>
      </c>
      <c r="O19" s="134" t="s">
        <v>551</v>
      </c>
    </row>
    <row r="20" spans="1:15" ht="24">
      <c r="A20" s="366" t="s">
        <v>260</v>
      </c>
      <c r="B20" s="138">
        <v>26517</v>
      </c>
      <c r="C20" s="138"/>
      <c r="D20" s="237" t="s">
        <v>346</v>
      </c>
      <c r="E20" s="193" t="s">
        <v>394</v>
      </c>
      <c r="F20" s="140" t="s">
        <v>572</v>
      </c>
      <c r="G20" s="278" t="s">
        <v>396</v>
      </c>
      <c r="H20" s="263" t="s">
        <v>397</v>
      </c>
      <c r="I20" s="263" t="s">
        <v>485</v>
      </c>
      <c r="J20" s="368" t="s">
        <v>399</v>
      </c>
      <c r="K20" s="473" t="s">
        <v>147</v>
      </c>
      <c r="L20" s="473" t="s">
        <v>147</v>
      </c>
      <c r="M20" s="473" t="s">
        <v>147</v>
      </c>
      <c r="N20" s="419" t="s">
        <v>400</v>
      </c>
      <c r="O20" s="134" t="s">
        <v>551</v>
      </c>
    </row>
    <row r="21" spans="1:15" ht="24">
      <c r="A21" s="366" t="s">
        <v>260</v>
      </c>
      <c r="B21" s="104">
        <v>26518</v>
      </c>
      <c r="C21" s="104"/>
      <c r="D21" s="237" t="s">
        <v>346</v>
      </c>
      <c r="E21" s="193" t="s">
        <v>394</v>
      </c>
      <c r="F21" s="107" t="s">
        <v>573</v>
      </c>
      <c r="G21" s="278" t="s">
        <v>396</v>
      </c>
      <c r="H21" s="263" t="s">
        <v>397</v>
      </c>
      <c r="I21" s="263" t="s">
        <v>485</v>
      </c>
      <c r="J21" s="368" t="s">
        <v>399</v>
      </c>
      <c r="K21" s="473" t="s">
        <v>147</v>
      </c>
      <c r="L21" s="473" t="s">
        <v>147</v>
      </c>
      <c r="M21" s="473" t="s">
        <v>147</v>
      </c>
      <c r="N21" s="419" t="s">
        <v>400</v>
      </c>
      <c r="O21" s="134" t="s">
        <v>551</v>
      </c>
    </row>
    <row r="22" spans="1:15" ht="24">
      <c r="A22" s="366" t="s">
        <v>260</v>
      </c>
      <c r="B22" s="202">
        <v>26516</v>
      </c>
      <c r="C22" s="104"/>
      <c r="D22" s="237" t="s">
        <v>346</v>
      </c>
      <c r="E22" s="193" t="s">
        <v>394</v>
      </c>
      <c r="F22" s="590" t="s">
        <v>574</v>
      </c>
      <c r="G22" s="278" t="s">
        <v>396</v>
      </c>
      <c r="H22" s="263" t="s">
        <v>397</v>
      </c>
      <c r="I22" s="263" t="s">
        <v>485</v>
      </c>
      <c r="J22" s="368" t="s">
        <v>399</v>
      </c>
      <c r="K22" s="473" t="s">
        <v>147</v>
      </c>
      <c r="L22" s="473" t="s">
        <v>147</v>
      </c>
      <c r="M22" s="473" t="s">
        <v>147</v>
      </c>
      <c r="N22" s="419" t="s">
        <v>400</v>
      </c>
      <c r="O22" s="134" t="s">
        <v>551</v>
      </c>
    </row>
    <row r="23" spans="1:15">
      <c r="A23" s="496"/>
      <c r="B23" s="202"/>
      <c r="C23" s="104"/>
      <c r="D23" s="104"/>
      <c r="E23" s="193"/>
      <c r="F23" s="590"/>
      <c r="G23" s="193"/>
      <c r="H23" s="193"/>
      <c r="I23" s="193"/>
      <c r="J23" s="368"/>
      <c r="K23" s="630"/>
      <c r="L23" s="630"/>
      <c r="M23" s="630"/>
      <c r="N23" s="270"/>
      <c r="O23" s="107"/>
    </row>
    <row r="24" spans="1:15">
      <c r="A24" s="496"/>
      <c r="B24" s="138"/>
      <c r="C24" s="104"/>
      <c r="D24" s="104"/>
      <c r="E24" s="193"/>
      <c r="F24" s="140"/>
      <c r="G24" s="193"/>
      <c r="H24" s="193"/>
      <c r="I24" s="193"/>
      <c r="J24" s="368"/>
      <c r="K24" s="630"/>
      <c r="L24" s="630"/>
      <c r="M24" s="630"/>
      <c r="N24" s="270"/>
      <c r="O24" s="107"/>
    </row>
    <row r="25" spans="1:15">
      <c r="A25" s="366"/>
      <c r="B25" s="104"/>
      <c r="C25" s="104"/>
      <c r="D25" s="104"/>
      <c r="E25" s="104"/>
      <c r="F25" s="107"/>
      <c r="G25" s="193"/>
      <c r="H25" s="323"/>
      <c r="I25" s="323"/>
      <c r="J25" s="323"/>
      <c r="K25" s="480"/>
      <c r="L25" s="480"/>
      <c r="M25" s="480"/>
      <c r="N25" s="419"/>
      <c r="O25" s="107"/>
    </row>
    <row r="26" spans="1:15">
      <c r="A26" s="366"/>
      <c r="B26" s="104"/>
      <c r="C26" s="104"/>
      <c r="D26" s="104"/>
      <c r="E26" s="104"/>
      <c r="F26" s="107"/>
      <c r="G26" s="193"/>
      <c r="H26" s="323"/>
      <c r="I26" s="323"/>
      <c r="J26" s="323"/>
      <c r="K26" s="480"/>
      <c r="L26" s="480"/>
      <c r="M26" s="480"/>
      <c r="N26" s="419"/>
      <c r="O26" s="107"/>
    </row>
    <row r="27" spans="1:15">
      <c r="A27" s="366"/>
      <c r="B27" s="104"/>
      <c r="C27" s="104"/>
      <c r="D27" s="104"/>
      <c r="E27" s="104"/>
      <c r="F27" s="107"/>
      <c r="G27" s="193"/>
      <c r="H27" s="323"/>
      <c r="I27" s="323"/>
      <c r="J27" s="323"/>
      <c r="K27" s="480"/>
      <c r="L27" s="480"/>
      <c r="M27" s="480"/>
      <c r="N27" s="419"/>
      <c r="O27" s="107"/>
    </row>
    <row r="28" spans="1:15">
      <c r="A28" s="366"/>
      <c r="B28" s="104"/>
      <c r="C28" s="104"/>
      <c r="D28" s="104"/>
      <c r="E28" s="104"/>
      <c r="F28" s="107"/>
      <c r="G28" s="193"/>
      <c r="H28" s="323"/>
      <c r="I28" s="323"/>
      <c r="J28" s="323"/>
      <c r="K28" s="480"/>
      <c r="L28" s="480"/>
      <c r="M28" s="480"/>
      <c r="N28" s="419"/>
      <c r="O28" s="107"/>
    </row>
    <row r="29" spans="1:15">
      <c r="A29" s="366"/>
      <c r="B29" s="104"/>
      <c r="C29" s="104"/>
      <c r="D29" s="104"/>
      <c r="E29" s="104"/>
      <c r="F29" s="107"/>
      <c r="G29" s="193"/>
      <c r="H29" s="323"/>
      <c r="I29" s="323"/>
      <c r="J29" s="323"/>
      <c r="K29" s="480"/>
      <c r="L29" s="480"/>
      <c r="M29" s="480"/>
      <c r="N29" s="419"/>
      <c r="O29" s="107"/>
    </row>
  </sheetData>
  <dataValidations count="4">
    <dataValidation type="list" allowBlank="1" showErrorMessage="1" sqref="E23:E24" xr:uid="{5E8DEFC0-5D6C-4F7D-AAE0-0F4F3C32EFA9}">
      <formula1>"Bounceback,Defect,None"</formula1>
    </dataValidation>
    <dataValidation type="list" allowBlank="1" showErrorMessage="1" sqref="G2:G29" xr:uid="{CC323915-BA06-4C4D-96DB-0515F2239807}">
      <formula1>"Minor,Significant,Major"</formula1>
    </dataValidation>
    <dataValidation type="list" allowBlank="1" showErrorMessage="1" sqref="I2:I24" xr:uid="{0950D57B-D5EB-480D-BF6B-8A013EEBA5CE}">
      <formula1>"Internal,External"</formula1>
    </dataValidation>
    <dataValidation type="list" allowBlank="1" showErrorMessage="1" sqref="H2:H24" xr:uid="{D4FB06B6-36E6-4C8D-925D-6B3E0EAD0CC1}">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715C7FA-D8A4-4034-9DBE-C6BA3083FCC1}">
          <x14:formula1>
            <xm:f>Settings!$C$3:$C$20</xm:f>
          </x14:formula1>
          <xm:sqref>J23:M24 J2:J22</xm:sqref>
        </x14:dataValidation>
        <x14:dataValidation type="list" allowBlank="1" showErrorMessage="1" xr:uid="{9C361FB5-5D78-4FB5-B02B-FA42B3EC3CD4}">
          <x14:formula1>
            <xm:f>Details!$A$2:$A$10</xm:f>
          </x14:formula1>
          <xm:sqref>N2:N29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1F764-4BE9-44E9-80BD-85BD7D085F87}">
  <dimension ref="A1:AE16"/>
  <sheetViews>
    <sheetView workbookViewId="0">
      <selection activeCell="AB1" sqref="AB1"/>
    </sheetView>
  </sheetViews>
  <sheetFormatPr defaultRowHeight="12.75"/>
  <cols>
    <col min="1" max="1" width="4.7109375" bestFit="1" customWidth="1"/>
    <col min="2" max="2" width="9.85546875" customWidth="1"/>
    <col min="3" max="4" width="10.42578125" customWidth="1"/>
    <col min="5" max="5" width="20.42578125" customWidth="1"/>
    <col min="6" max="6" width="11.85546875" customWidth="1"/>
    <col min="7" max="7" width="12.7109375" style="169" customWidth="1"/>
    <col min="8" max="8" width="69" customWidth="1"/>
    <col min="9" max="9" width="25.28515625" customWidth="1"/>
    <col min="10" max="10" width="9.140625" style="169" bestFit="1" customWidth="1"/>
    <col min="11" max="11" width="9" style="169" bestFit="1" customWidth="1"/>
    <col min="12" max="12" width="9.140625" style="169" bestFit="1" customWidth="1"/>
    <col min="13" max="13" width="11" customWidth="1"/>
    <col min="14" max="14" width="10.5703125" customWidth="1"/>
    <col min="15" max="15" width="11.42578125" customWidth="1"/>
    <col min="16" max="16" width="12.140625" customWidth="1"/>
    <col min="17" max="17" width="24.5703125" bestFit="1" customWidth="1"/>
    <col min="18" max="18" width="11.140625" customWidth="1"/>
    <col min="19" max="19" width="14.28515625" customWidth="1"/>
    <col min="20" max="20" width="29.7109375" customWidth="1"/>
    <col min="21" max="22" width="10.5703125" customWidth="1"/>
    <col min="23" max="25" width="9.140625" bestFit="1" customWidth="1"/>
    <col min="26" max="26" width="10" customWidth="1"/>
    <col min="27" max="27" width="21.7109375" customWidth="1"/>
    <col min="28" max="28" width="30.7109375" customWidth="1"/>
    <col min="29" max="29" width="9.140625" bestFit="1" customWidth="1"/>
    <col min="30" max="30" width="24.28515625" customWidth="1"/>
    <col min="31" max="31" width="19.8554687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36">
      <c r="A2" s="367">
        <v>1</v>
      </c>
      <c r="B2" s="367" t="s">
        <v>87</v>
      </c>
      <c r="C2" s="483">
        <v>46001</v>
      </c>
      <c r="D2" s="483">
        <v>46028</v>
      </c>
      <c r="E2" s="366" t="s">
        <v>255</v>
      </c>
      <c r="F2" s="366" t="s">
        <v>575</v>
      </c>
      <c r="G2" s="473">
        <v>50933</v>
      </c>
      <c r="H2" s="232" t="s">
        <v>576</v>
      </c>
      <c r="I2" s="473" t="s">
        <v>342</v>
      </c>
      <c r="J2" s="473">
        <v>5</v>
      </c>
      <c r="K2" s="473">
        <v>5</v>
      </c>
      <c r="L2" s="232">
        <v>8</v>
      </c>
      <c r="M2" s="483">
        <v>46001</v>
      </c>
      <c r="N2" s="483">
        <v>46002</v>
      </c>
      <c r="O2" s="521" t="s">
        <v>343</v>
      </c>
      <c r="P2" s="521" t="s">
        <v>349</v>
      </c>
      <c r="Q2" s="521"/>
      <c r="R2" s="521" t="s">
        <v>349</v>
      </c>
      <c r="S2" s="521"/>
      <c r="T2" s="236" t="s">
        <v>577</v>
      </c>
      <c r="U2" s="734">
        <v>46002</v>
      </c>
      <c r="V2" s="693"/>
      <c r="W2" s="573" t="s">
        <v>346</v>
      </c>
      <c r="X2" s="521" t="s">
        <v>344</v>
      </c>
      <c r="Y2" s="521" t="s">
        <v>344</v>
      </c>
      <c r="Z2" s="521" t="s">
        <v>344</v>
      </c>
      <c r="AA2" s="521" t="s">
        <v>344</v>
      </c>
      <c r="AB2" s="573" t="s">
        <v>578</v>
      </c>
      <c r="AC2" s="521" t="s">
        <v>344</v>
      </c>
      <c r="AD2" s="521"/>
      <c r="AE2" s="435" t="s">
        <v>347</v>
      </c>
    </row>
    <row r="3" spans="1:31" ht="36">
      <c r="A3" s="367">
        <v>2</v>
      </c>
      <c r="B3" s="367" t="s">
        <v>87</v>
      </c>
      <c r="C3" s="483">
        <v>46001</v>
      </c>
      <c r="D3" s="483">
        <v>46028</v>
      </c>
      <c r="E3" s="366" t="s">
        <v>255</v>
      </c>
      <c r="F3" s="366" t="s">
        <v>328</v>
      </c>
      <c r="G3" s="401">
        <v>50932</v>
      </c>
      <c r="H3" s="232" t="s">
        <v>579</v>
      </c>
      <c r="I3" s="473" t="s">
        <v>342</v>
      </c>
      <c r="J3" s="237">
        <v>8</v>
      </c>
      <c r="K3" s="237">
        <v>7</v>
      </c>
      <c r="L3" s="237">
        <v>28</v>
      </c>
      <c r="M3" s="693">
        <v>46001</v>
      </c>
      <c r="N3" s="693">
        <v>46007</v>
      </c>
      <c r="O3" s="521" t="s">
        <v>343</v>
      </c>
      <c r="P3" s="521" t="s">
        <v>575</v>
      </c>
      <c r="Q3" s="521" t="s">
        <v>344</v>
      </c>
      <c r="R3" s="521" t="s">
        <v>575</v>
      </c>
      <c r="S3" s="521" t="s">
        <v>344</v>
      </c>
      <c r="T3" s="236" t="s">
        <v>580</v>
      </c>
      <c r="U3" s="723">
        <v>46007</v>
      </c>
      <c r="V3" s="504">
        <v>46009</v>
      </c>
      <c r="W3" s="464" t="s">
        <v>346</v>
      </c>
      <c r="X3" s="521" t="s">
        <v>344</v>
      </c>
      <c r="Y3" s="521" t="s">
        <v>344</v>
      </c>
      <c r="Z3" s="521" t="s">
        <v>344</v>
      </c>
      <c r="AA3" s="521" t="s">
        <v>344</v>
      </c>
      <c r="AB3" s="521" t="s">
        <v>344</v>
      </c>
      <c r="AC3" s="521" t="s">
        <v>344</v>
      </c>
      <c r="AD3" s="521"/>
      <c r="AE3" s="435" t="s">
        <v>347</v>
      </c>
    </row>
    <row r="4" spans="1:31" ht="26.25" customHeight="1">
      <c r="A4" s="367">
        <v>3</v>
      </c>
      <c r="B4" s="367" t="s">
        <v>87</v>
      </c>
      <c r="C4" s="483">
        <v>46001</v>
      </c>
      <c r="D4" s="483">
        <v>46028</v>
      </c>
      <c r="E4" s="366" t="s">
        <v>255</v>
      </c>
      <c r="F4" s="366" t="s">
        <v>575</v>
      </c>
      <c r="G4" s="401">
        <v>51099</v>
      </c>
      <c r="H4" s="232" t="s">
        <v>581</v>
      </c>
      <c r="I4" s="473" t="s">
        <v>342</v>
      </c>
      <c r="J4" s="237">
        <v>5</v>
      </c>
      <c r="K4" s="237">
        <v>5</v>
      </c>
      <c r="L4" s="237">
        <v>19</v>
      </c>
      <c r="M4" s="693">
        <v>46001</v>
      </c>
      <c r="N4" s="693">
        <v>46013</v>
      </c>
      <c r="O4" s="521" t="s">
        <v>343</v>
      </c>
      <c r="P4" s="521" t="s">
        <v>349</v>
      </c>
      <c r="Q4" s="521"/>
      <c r="R4" s="521" t="s">
        <v>349</v>
      </c>
      <c r="S4" s="521" t="s">
        <v>344</v>
      </c>
      <c r="T4" s="236" t="s">
        <v>582</v>
      </c>
      <c r="U4" s="723">
        <v>46013</v>
      </c>
      <c r="V4" s="504">
        <v>46013</v>
      </c>
      <c r="W4" s="464" t="s">
        <v>346</v>
      </c>
      <c r="X4" s="521" t="s">
        <v>344</v>
      </c>
      <c r="Y4" s="521" t="s">
        <v>344</v>
      </c>
      <c r="Z4" s="521" t="s">
        <v>344</v>
      </c>
      <c r="AA4" s="521" t="s">
        <v>344</v>
      </c>
      <c r="AB4" s="521" t="s">
        <v>344</v>
      </c>
      <c r="AC4" s="521" t="s">
        <v>344</v>
      </c>
      <c r="AD4" s="521"/>
      <c r="AE4" s="435" t="s">
        <v>583</v>
      </c>
    </row>
    <row r="5" spans="1:31" ht="36">
      <c r="A5" s="367">
        <v>4</v>
      </c>
      <c r="B5" s="367" t="s">
        <v>87</v>
      </c>
      <c r="C5" s="483">
        <v>46001</v>
      </c>
      <c r="D5" s="483">
        <v>46028</v>
      </c>
      <c r="E5" s="366" t="s">
        <v>584</v>
      </c>
      <c r="F5" s="366" t="s">
        <v>328</v>
      </c>
      <c r="G5" s="401">
        <v>51307</v>
      </c>
      <c r="H5" s="232" t="s">
        <v>585</v>
      </c>
      <c r="I5" s="473" t="s">
        <v>342</v>
      </c>
      <c r="J5" s="473">
        <v>2</v>
      </c>
      <c r="K5" s="237">
        <v>1.5</v>
      </c>
      <c r="L5" s="237">
        <v>6</v>
      </c>
      <c r="M5" s="693">
        <v>46007</v>
      </c>
      <c r="N5" s="693">
        <v>46010</v>
      </c>
      <c r="O5" s="521" t="s">
        <v>343</v>
      </c>
      <c r="P5" s="521" t="s">
        <v>575</v>
      </c>
      <c r="Q5" s="521" t="s">
        <v>344</v>
      </c>
      <c r="R5" s="521" t="s">
        <v>575</v>
      </c>
      <c r="S5" s="521" t="s">
        <v>344</v>
      </c>
      <c r="T5" s="236" t="s">
        <v>586</v>
      </c>
      <c r="U5" s="723">
        <v>46013</v>
      </c>
      <c r="V5" s="504">
        <v>46013</v>
      </c>
      <c r="W5" s="464" t="s">
        <v>346</v>
      </c>
      <c r="X5" s="521" t="s">
        <v>344</v>
      </c>
      <c r="Y5" s="521" t="s">
        <v>344</v>
      </c>
      <c r="Z5" s="521" t="s">
        <v>344</v>
      </c>
      <c r="AA5" s="521" t="s">
        <v>344</v>
      </c>
      <c r="AB5" s="521" t="s">
        <v>344</v>
      </c>
      <c r="AC5" s="521" t="s">
        <v>344</v>
      </c>
      <c r="AD5" s="521" t="s">
        <v>344</v>
      </c>
      <c r="AE5" s="435" t="s">
        <v>347</v>
      </c>
    </row>
    <row r="6" spans="1:31" ht="27.75" customHeight="1">
      <c r="A6" s="367">
        <v>5</v>
      </c>
      <c r="B6" s="367" t="s">
        <v>87</v>
      </c>
      <c r="C6" s="483">
        <v>46001</v>
      </c>
      <c r="D6" s="483">
        <v>46028</v>
      </c>
      <c r="E6" s="366" t="s">
        <v>584</v>
      </c>
      <c r="F6" s="366" t="s">
        <v>339</v>
      </c>
      <c r="G6" s="401">
        <v>51174</v>
      </c>
      <c r="H6" s="232" t="s">
        <v>587</v>
      </c>
      <c r="I6" s="473" t="s">
        <v>342</v>
      </c>
      <c r="J6" s="237">
        <v>13</v>
      </c>
      <c r="K6" s="237">
        <v>6.5</v>
      </c>
      <c r="L6" s="237">
        <v>26</v>
      </c>
      <c r="M6" s="693">
        <v>46001</v>
      </c>
      <c r="N6" s="693">
        <v>46008</v>
      </c>
      <c r="O6" s="521" t="s">
        <v>343</v>
      </c>
      <c r="P6" s="521"/>
      <c r="Q6" s="521" t="s">
        <v>344</v>
      </c>
      <c r="R6" s="521" t="s">
        <v>346</v>
      </c>
      <c r="S6" s="521" t="s">
        <v>344</v>
      </c>
      <c r="T6" s="236" t="s">
        <v>588</v>
      </c>
      <c r="U6" s="723">
        <v>46006</v>
      </c>
      <c r="V6" s="723">
        <v>46007</v>
      </c>
      <c r="W6" s="464" t="s">
        <v>346</v>
      </c>
      <c r="X6" s="521" t="s">
        <v>344</v>
      </c>
      <c r="Y6" s="521" t="s">
        <v>344</v>
      </c>
      <c r="Z6" s="521" t="s">
        <v>344</v>
      </c>
      <c r="AA6" s="521" t="s">
        <v>344</v>
      </c>
      <c r="AB6" s="521" t="s">
        <v>344</v>
      </c>
      <c r="AC6" s="521" t="s">
        <v>344</v>
      </c>
      <c r="AD6" s="521" t="s">
        <v>344</v>
      </c>
      <c r="AE6" s="435"/>
    </row>
    <row r="7" spans="1:31" ht="36">
      <c r="A7" s="367">
        <v>6</v>
      </c>
      <c r="B7" s="367" t="s">
        <v>87</v>
      </c>
      <c r="C7" s="483">
        <v>46001</v>
      </c>
      <c r="D7" s="483">
        <v>46028</v>
      </c>
      <c r="E7" s="366" t="s">
        <v>584</v>
      </c>
      <c r="F7" s="366" t="s">
        <v>575</v>
      </c>
      <c r="G7" s="367">
        <v>51273</v>
      </c>
      <c r="H7" s="232" t="s">
        <v>589</v>
      </c>
      <c r="I7" s="473" t="s">
        <v>342</v>
      </c>
      <c r="J7" s="237">
        <v>2</v>
      </c>
      <c r="K7" s="237">
        <v>2</v>
      </c>
      <c r="L7" s="232">
        <v>4</v>
      </c>
      <c r="M7" s="483">
        <v>46008</v>
      </c>
      <c r="N7" s="693">
        <v>46008</v>
      </c>
      <c r="O7" s="521" t="s">
        <v>343</v>
      </c>
      <c r="P7" s="521" t="s">
        <v>349</v>
      </c>
      <c r="Q7" s="521"/>
      <c r="R7" s="521" t="s">
        <v>349</v>
      </c>
      <c r="S7" s="521"/>
      <c r="T7" s="236" t="s">
        <v>590</v>
      </c>
      <c r="U7" s="693">
        <v>46008</v>
      </c>
      <c r="V7" s="693">
        <v>46008</v>
      </c>
      <c r="W7" s="464" t="s">
        <v>346</v>
      </c>
      <c r="X7" s="521" t="s">
        <v>344</v>
      </c>
      <c r="Y7" s="521" t="s">
        <v>344</v>
      </c>
      <c r="Z7" s="521" t="s">
        <v>344</v>
      </c>
      <c r="AA7" s="521" t="s">
        <v>344</v>
      </c>
      <c r="AB7" s="521" t="s">
        <v>344</v>
      </c>
      <c r="AC7" s="521" t="s">
        <v>344</v>
      </c>
      <c r="AD7" s="573" t="s">
        <v>344</v>
      </c>
      <c r="AE7" s="435" t="s">
        <v>347</v>
      </c>
    </row>
    <row r="8" spans="1:31" ht="36">
      <c r="A8" s="367">
        <v>7</v>
      </c>
      <c r="B8" s="367" t="s">
        <v>87</v>
      </c>
      <c r="C8" s="483">
        <v>46001</v>
      </c>
      <c r="D8" s="483">
        <v>46028</v>
      </c>
      <c r="E8" s="366" t="s">
        <v>584</v>
      </c>
      <c r="F8" s="366" t="s">
        <v>575</v>
      </c>
      <c r="G8" s="367">
        <v>51274</v>
      </c>
      <c r="H8" s="232" t="s">
        <v>591</v>
      </c>
      <c r="I8" s="473" t="s">
        <v>342</v>
      </c>
      <c r="J8" s="473">
        <v>2</v>
      </c>
      <c r="K8" s="473">
        <v>2</v>
      </c>
      <c r="L8" s="232">
        <v>6</v>
      </c>
      <c r="M8" s="693">
        <v>46008</v>
      </c>
      <c r="N8" s="693">
        <v>46008</v>
      </c>
      <c r="O8" s="521" t="s">
        <v>343</v>
      </c>
      <c r="P8" s="521" t="s">
        <v>349</v>
      </c>
      <c r="Q8" s="521"/>
      <c r="R8" s="521" t="s">
        <v>349</v>
      </c>
      <c r="S8" s="521"/>
      <c r="T8" s="236" t="s">
        <v>592</v>
      </c>
      <c r="U8" s="693">
        <v>46008</v>
      </c>
      <c r="V8" s="693">
        <v>46008</v>
      </c>
      <c r="W8" s="464" t="s">
        <v>346</v>
      </c>
      <c r="X8" s="521" t="s">
        <v>344</v>
      </c>
      <c r="Y8" s="521" t="s">
        <v>344</v>
      </c>
      <c r="Z8" s="521" t="s">
        <v>344</v>
      </c>
      <c r="AA8" s="521" t="s">
        <v>344</v>
      </c>
      <c r="AB8" s="521" t="s">
        <v>344</v>
      </c>
      <c r="AC8" s="521" t="s">
        <v>344</v>
      </c>
      <c r="AD8" s="573" t="s">
        <v>344</v>
      </c>
      <c r="AE8" s="435" t="s">
        <v>347</v>
      </c>
    </row>
    <row r="9" spans="1:31" ht="13.5">
      <c r="A9" s="367">
        <v>8</v>
      </c>
      <c r="B9" s="367" t="s">
        <v>87</v>
      </c>
      <c r="C9" s="483">
        <v>46001</v>
      </c>
      <c r="D9" s="483">
        <v>46028</v>
      </c>
      <c r="E9" s="366" t="s">
        <v>255</v>
      </c>
      <c r="F9" s="366" t="s">
        <v>421</v>
      </c>
      <c r="G9" s="367">
        <v>50801</v>
      </c>
      <c r="H9" s="232" t="s">
        <v>593</v>
      </c>
      <c r="I9" s="473" t="s">
        <v>342</v>
      </c>
      <c r="J9" s="473">
        <v>3</v>
      </c>
      <c r="K9" s="473">
        <v>19.25</v>
      </c>
      <c r="L9" s="232">
        <v>77</v>
      </c>
      <c r="M9" s="483">
        <v>46013</v>
      </c>
      <c r="N9" s="693">
        <v>46020</v>
      </c>
      <c r="O9" s="521" t="s">
        <v>406</v>
      </c>
      <c r="P9" s="521" t="s">
        <v>406</v>
      </c>
      <c r="Q9" s="521" t="s">
        <v>406</v>
      </c>
      <c r="R9" s="521" t="s">
        <v>406</v>
      </c>
      <c r="S9" s="521" t="s">
        <v>406</v>
      </c>
      <c r="T9" s="521" t="s">
        <v>406</v>
      </c>
      <c r="U9" s="521" t="s">
        <v>406</v>
      </c>
      <c r="V9" s="521" t="s">
        <v>406</v>
      </c>
      <c r="W9" s="521" t="s">
        <v>406</v>
      </c>
      <c r="X9" s="521" t="s">
        <v>406</v>
      </c>
      <c r="Y9" s="521" t="s">
        <v>406</v>
      </c>
      <c r="Z9" s="521" t="s">
        <v>406</v>
      </c>
      <c r="AA9" s="521" t="s">
        <v>406</v>
      </c>
      <c r="AB9" s="521" t="s">
        <v>406</v>
      </c>
      <c r="AC9" s="521" t="s">
        <v>406</v>
      </c>
      <c r="AD9" s="521"/>
      <c r="AE9" s="521"/>
    </row>
    <row r="10" spans="1:31" ht="13.5">
      <c r="A10" s="367">
        <v>9</v>
      </c>
      <c r="B10" s="367" t="s">
        <v>87</v>
      </c>
      <c r="C10" s="483">
        <v>46001</v>
      </c>
      <c r="D10" s="483">
        <v>46028</v>
      </c>
      <c r="E10" s="366" t="s">
        <v>255</v>
      </c>
      <c r="F10" s="366" t="s">
        <v>421</v>
      </c>
      <c r="G10" s="367">
        <v>50795</v>
      </c>
      <c r="H10" s="232" t="s">
        <v>594</v>
      </c>
      <c r="I10" s="473" t="s">
        <v>330</v>
      </c>
      <c r="J10" s="473">
        <v>3</v>
      </c>
      <c r="K10" s="473">
        <v>10.25</v>
      </c>
      <c r="L10" s="232">
        <v>55</v>
      </c>
      <c r="M10" s="483">
        <v>46014</v>
      </c>
      <c r="N10" s="483">
        <v>46027</v>
      </c>
      <c r="O10" s="521" t="s">
        <v>406</v>
      </c>
      <c r="P10" s="521" t="s">
        <v>406</v>
      </c>
      <c r="Q10" s="521" t="s">
        <v>406</v>
      </c>
      <c r="R10" s="521" t="s">
        <v>406</v>
      </c>
      <c r="S10" s="521" t="s">
        <v>406</v>
      </c>
      <c r="T10" s="521" t="s">
        <v>406</v>
      </c>
      <c r="U10" s="521" t="s">
        <v>406</v>
      </c>
      <c r="V10" s="521" t="s">
        <v>406</v>
      </c>
      <c r="W10" s="521" t="s">
        <v>406</v>
      </c>
      <c r="X10" s="521" t="s">
        <v>406</v>
      </c>
      <c r="Y10" s="521" t="s">
        <v>406</v>
      </c>
      <c r="Z10" s="521" t="s">
        <v>406</v>
      </c>
      <c r="AA10" s="521" t="s">
        <v>406</v>
      </c>
      <c r="AB10" s="521" t="s">
        <v>406</v>
      </c>
      <c r="AC10" s="521" t="s">
        <v>406</v>
      </c>
      <c r="AD10" s="573"/>
      <c r="AE10" s="435"/>
    </row>
    <row r="11" spans="1:31" ht="13.5">
      <c r="A11" s="735">
        <v>10</v>
      </c>
      <c r="B11" s="367" t="s">
        <v>87</v>
      </c>
      <c r="C11" s="483">
        <v>46001</v>
      </c>
      <c r="D11" s="483">
        <v>46028</v>
      </c>
      <c r="E11" s="366" t="s">
        <v>255</v>
      </c>
      <c r="F11" s="366" t="s">
        <v>421</v>
      </c>
      <c r="G11" s="736">
        <v>50802</v>
      </c>
      <c r="H11" s="736" t="s">
        <v>595</v>
      </c>
      <c r="I11" s="473" t="s">
        <v>342</v>
      </c>
      <c r="J11" s="538">
        <v>3</v>
      </c>
      <c r="K11" s="736">
        <v>10.5</v>
      </c>
      <c r="L11" s="736">
        <v>56</v>
      </c>
      <c r="M11" s="483">
        <v>46014</v>
      </c>
      <c r="N11" s="483">
        <v>46027</v>
      </c>
      <c r="O11" s="521" t="s">
        <v>406</v>
      </c>
      <c r="P11" s="521" t="s">
        <v>406</v>
      </c>
      <c r="Q11" s="521" t="s">
        <v>406</v>
      </c>
      <c r="R11" s="521" t="s">
        <v>406</v>
      </c>
      <c r="S11" s="521" t="s">
        <v>406</v>
      </c>
      <c r="T11" s="521" t="s">
        <v>406</v>
      </c>
      <c r="U11" s="521" t="s">
        <v>406</v>
      </c>
      <c r="V11" s="521" t="s">
        <v>406</v>
      </c>
      <c r="W11" s="521" t="s">
        <v>406</v>
      </c>
      <c r="X11" s="521" t="s">
        <v>406</v>
      </c>
      <c r="Y11" s="521" t="s">
        <v>406</v>
      </c>
      <c r="Z11" s="521" t="s">
        <v>406</v>
      </c>
      <c r="AA11" s="521" t="s">
        <v>406</v>
      </c>
      <c r="AB11" s="521" t="s">
        <v>406</v>
      </c>
      <c r="AC11" s="521" t="s">
        <v>406</v>
      </c>
      <c r="AD11" s="573"/>
      <c r="AE11" s="435"/>
    </row>
    <row r="12" spans="1:31">
      <c r="A12" s="367"/>
      <c r="B12" s="367"/>
      <c r="C12" s="483"/>
      <c r="D12" s="483"/>
      <c r="E12" s="366"/>
      <c r="F12" s="366"/>
      <c r="G12" s="401"/>
      <c r="H12" s="232"/>
      <c r="I12" s="473"/>
      <c r="J12" s="237"/>
      <c r="K12" s="237"/>
      <c r="L12" s="237"/>
      <c r="M12" s="483"/>
      <c r="N12" s="483"/>
      <c r="O12" s="521"/>
      <c r="P12" s="521"/>
      <c r="Q12" s="521"/>
      <c r="R12" s="521"/>
      <c r="S12" s="521"/>
      <c r="T12" s="236"/>
      <c r="U12" s="718"/>
      <c r="V12" s="718"/>
      <c r="W12" s="521"/>
      <c r="X12" s="521"/>
      <c r="Y12" s="521"/>
      <c r="Z12" s="521"/>
      <c r="AA12" s="521"/>
      <c r="AB12" s="521"/>
      <c r="AC12" s="521"/>
      <c r="AD12" s="521"/>
      <c r="AE12" s="134"/>
    </row>
    <row r="13" spans="1:31">
      <c r="A13" s="104"/>
      <c r="B13" s="104"/>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c r="AA13" s="104"/>
      <c r="AB13" s="521"/>
      <c r="AC13" s="521"/>
      <c r="AD13" s="521"/>
      <c r="AE13" s="134"/>
    </row>
    <row r="14" spans="1:31">
      <c r="G14"/>
      <c r="J14"/>
      <c r="K14"/>
      <c r="L14"/>
      <c r="AB14" s="598"/>
      <c r="AC14" s="598"/>
      <c r="AD14" s="598"/>
      <c r="AE14" s="733"/>
    </row>
    <row r="15" spans="1:31">
      <c r="G15"/>
      <c r="J15"/>
      <c r="K15"/>
      <c r="L15"/>
      <c r="AB15" s="524"/>
      <c r="AC15" s="524"/>
      <c r="AD15" s="524"/>
      <c r="AE15" s="733"/>
    </row>
    <row r="16" spans="1:31">
      <c r="G16"/>
      <c r="J16"/>
      <c r="K16"/>
      <c r="L16"/>
    </row>
  </sheetData>
  <dataValidations count="1">
    <dataValidation type="list" allowBlank="1" showInputMessage="1" showErrorMessage="1" sqref="AE2:AE8 AE10:AE15" xr:uid="{B7A79237-E32F-4E48-A44A-3E4AF4968B5F}">
      <formula1>"Exceeds Expectation, Meets Expectation, Needs Improvement"</formula1>
    </dataValidation>
  </dataValidations>
  <hyperlinks>
    <hyperlink ref="T2" r:id="rId1" xr:uid="{50128CB5-8F87-4EF2-BB89-56E46C1B79B2}"/>
    <hyperlink ref="T8" r:id="rId2" xr:uid="{2A303FB9-8A3E-43CE-92AD-8DF87434CD3F}"/>
    <hyperlink ref="T7" r:id="rId3" xr:uid="{8B55DF81-7626-4A2A-84EC-C8A9503D89C3}"/>
    <hyperlink ref="T3" r:id="rId4" xr:uid="{45DDCBEB-FC56-4BA9-AA37-D85080F33C69}"/>
    <hyperlink ref="T5" r:id="rId5" xr:uid="{947A055B-6450-4719-AB58-AA3B1B0F72EB}"/>
    <hyperlink ref="T4" r:id="rId6" xr:uid="{4288CE0F-E491-4866-9753-ECFDB31DB57D}"/>
    <hyperlink ref="T6" r:id="rId7" xr:uid="{BA98A877-98F5-4E7A-9F7C-E45377C3BB1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4FD4B69D-CB49-4DF3-BD00-7ECDCCFAADB3}">
          <x14:formula1>
            <xm:f>Settings!$C$3:$C$20</xm:f>
          </x14:formula1>
          <xm:sqref>I2:I15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1DA0-115A-45F1-8975-3AEAAA124FB2}">
  <dimension ref="A1:O30"/>
  <sheetViews>
    <sheetView topLeftCell="G1" workbookViewId="0">
      <selection activeCell="O6" sqref="O6"/>
    </sheetView>
  </sheetViews>
  <sheetFormatPr defaultRowHeight="12.75"/>
  <cols>
    <col min="1" max="1" width="21.140625" customWidth="1"/>
    <col min="2" max="2" width="11" customWidth="1"/>
    <col min="3" max="3" width="8.42578125" customWidth="1"/>
    <col min="4" max="4" width="12.42578125" customWidth="1"/>
    <col min="5" max="5" width="12.7109375" customWidth="1"/>
    <col min="6" max="6" width="58.5703125" customWidth="1"/>
    <col min="7" max="7" width="16.7109375" customWidth="1"/>
    <col min="8" max="9" width="9.140625" bestFit="1" customWidth="1"/>
    <col min="10" max="10" width="22.140625" customWidth="1"/>
    <col min="11" max="11" width="13.140625" customWidth="1"/>
    <col min="12" max="12" width="10.5703125" customWidth="1"/>
    <col min="13" max="13" width="13" customWidth="1"/>
    <col min="14" max="14" width="17.28515625" customWidth="1"/>
    <col min="15" max="15" width="65.5703125"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6" t="s">
        <v>5</v>
      </c>
    </row>
    <row r="2" spans="1:15" ht="48">
      <c r="A2" s="737" t="s">
        <v>255</v>
      </c>
      <c r="B2" s="323">
        <v>26369</v>
      </c>
      <c r="C2" s="237"/>
      <c r="D2" s="237" t="s">
        <v>328</v>
      </c>
      <c r="E2" s="193" t="s">
        <v>394</v>
      </c>
      <c r="F2" s="140" t="s">
        <v>596</v>
      </c>
      <c r="G2" s="263" t="s">
        <v>436</v>
      </c>
      <c r="H2" s="263" t="s">
        <v>397</v>
      </c>
      <c r="I2" s="263" t="s">
        <v>485</v>
      </c>
      <c r="J2" s="368" t="s">
        <v>399</v>
      </c>
      <c r="K2" s="473">
        <v>5</v>
      </c>
      <c r="L2" s="473">
        <v>2.5</v>
      </c>
      <c r="M2" s="637">
        <v>10</v>
      </c>
      <c r="N2" s="419" t="s">
        <v>400</v>
      </c>
      <c r="O2" s="134" t="s">
        <v>597</v>
      </c>
    </row>
    <row r="3" spans="1:15" ht="48">
      <c r="A3" s="737" t="s">
        <v>255</v>
      </c>
      <c r="B3" s="237">
        <v>26204</v>
      </c>
      <c r="D3" s="237" t="s">
        <v>346</v>
      </c>
      <c r="E3" s="193" t="s">
        <v>394</v>
      </c>
      <c r="F3" s="134" t="s">
        <v>598</v>
      </c>
      <c r="G3" s="263" t="s">
        <v>436</v>
      </c>
      <c r="H3" s="263" t="s">
        <v>397</v>
      </c>
      <c r="I3" s="263" t="s">
        <v>485</v>
      </c>
      <c r="J3" s="368" t="s">
        <v>399</v>
      </c>
      <c r="K3" s="473">
        <v>2</v>
      </c>
      <c r="L3" s="473">
        <v>3</v>
      </c>
      <c r="M3" s="637">
        <v>12</v>
      </c>
      <c r="N3" s="419" t="s">
        <v>400</v>
      </c>
      <c r="O3" s="134" t="s">
        <v>597</v>
      </c>
    </row>
    <row r="4" spans="1:15" ht="45" customHeight="1">
      <c r="A4" s="737" t="s">
        <v>255</v>
      </c>
      <c r="B4" s="237">
        <v>25851</v>
      </c>
      <c r="C4" s="237"/>
      <c r="D4" s="237" t="s">
        <v>346</v>
      </c>
      <c r="E4" s="193" t="s">
        <v>394</v>
      </c>
      <c r="F4" s="107" t="s">
        <v>599</v>
      </c>
      <c r="G4" s="263" t="s">
        <v>436</v>
      </c>
      <c r="H4" s="263" t="s">
        <v>397</v>
      </c>
      <c r="I4" s="263" t="s">
        <v>398</v>
      </c>
      <c r="J4" s="368" t="s">
        <v>399</v>
      </c>
      <c r="K4" s="473">
        <v>1</v>
      </c>
      <c r="L4" s="473">
        <v>4</v>
      </c>
      <c r="M4" s="637">
        <v>16</v>
      </c>
      <c r="N4" s="419" t="s">
        <v>400</v>
      </c>
      <c r="O4" s="107" t="s">
        <v>600</v>
      </c>
    </row>
    <row r="5" spans="1:15" ht="24">
      <c r="A5" s="737" t="s">
        <v>255</v>
      </c>
      <c r="B5" s="323">
        <v>26493</v>
      </c>
      <c r="C5" s="104"/>
      <c r="D5" s="237" t="s">
        <v>328</v>
      </c>
      <c r="E5" s="193" t="s">
        <v>394</v>
      </c>
      <c r="F5" s="107" t="s">
        <v>601</v>
      </c>
      <c r="G5" s="263" t="s">
        <v>436</v>
      </c>
      <c r="H5" s="263" t="s">
        <v>397</v>
      </c>
      <c r="I5" s="263" t="s">
        <v>398</v>
      </c>
      <c r="J5" s="368" t="s">
        <v>399</v>
      </c>
      <c r="K5" s="473">
        <v>2</v>
      </c>
      <c r="L5" s="473">
        <v>1.5</v>
      </c>
      <c r="M5" s="637">
        <v>6</v>
      </c>
      <c r="N5" s="419" t="s">
        <v>400</v>
      </c>
      <c r="O5" s="107" t="s">
        <v>602</v>
      </c>
    </row>
    <row r="6" spans="1:15">
      <c r="A6" s="496"/>
      <c r="B6" s="323"/>
      <c r="C6" s="104"/>
      <c r="D6" s="237"/>
      <c r="E6" s="237"/>
      <c r="F6" s="107"/>
      <c r="G6" s="193"/>
      <c r="H6" s="263"/>
      <c r="I6" s="263"/>
      <c r="J6" s="368"/>
      <c r="K6" s="104"/>
      <c r="L6" s="104"/>
      <c r="M6" s="637"/>
      <c r="N6" s="419"/>
      <c r="O6" s="107"/>
    </row>
    <row r="7" spans="1:15">
      <c r="A7" s="496"/>
      <c r="B7" s="323"/>
      <c r="C7" s="104"/>
      <c r="D7" s="237"/>
      <c r="E7" s="237"/>
      <c r="F7" s="107"/>
      <c r="G7" s="193"/>
      <c r="H7" s="263"/>
      <c r="I7" s="263"/>
      <c r="J7" s="368"/>
      <c r="K7" s="368"/>
      <c r="L7" s="368"/>
      <c r="M7" s="637"/>
      <c r="N7" s="419"/>
      <c r="O7" s="107"/>
    </row>
    <row r="8" spans="1:15">
      <c r="A8" s="496"/>
      <c r="B8" s="323"/>
      <c r="C8" s="104"/>
      <c r="D8" s="237"/>
      <c r="E8" s="237"/>
      <c r="F8" s="107"/>
      <c r="G8" s="193"/>
      <c r="H8" s="263"/>
      <c r="I8" s="263"/>
      <c r="J8" s="368"/>
      <c r="K8" s="368"/>
      <c r="L8" s="368"/>
      <c r="M8" s="637"/>
      <c r="N8" s="419"/>
      <c r="O8" s="107"/>
    </row>
    <row r="9" spans="1:15">
      <c r="A9" s="496"/>
      <c r="B9" s="323"/>
      <c r="C9" s="104"/>
      <c r="D9" s="237"/>
      <c r="E9" s="193"/>
      <c r="F9" s="107"/>
      <c r="G9" s="193"/>
      <c r="H9" s="263"/>
      <c r="I9" s="263"/>
      <c r="J9" s="368"/>
      <c r="K9" s="368"/>
      <c r="L9" s="368"/>
      <c r="M9" s="637"/>
      <c r="N9" s="419"/>
      <c r="O9" s="107"/>
    </row>
    <row r="10" spans="1:15">
      <c r="A10" s="496"/>
      <c r="B10" s="323"/>
      <c r="C10" s="104"/>
      <c r="D10" s="237"/>
      <c r="E10" s="193"/>
      <c r="F10" s="107"/>
      <c r="G10" s="193"/>
      <c r="H10" s="263"/>
      <c r="I10" s="263"/>
      <c r="J10" s="368"/>
      <c r="K10" s="368"/>
      <c r="L10" s="368"/>
      <c r="M10" s="637"/>
      <c r="N10" s="419"/>
      <c r="O10" s="107"/>
    </row>
    <row r="11" spans="1:15">
      <c r="A11" s="496"/>
      <c r="B11" s="237"/>
      <c r="C11" s="104"/>
      <c r="D11" s="237"/>
      <c r="E11" s="193"/>
      <c r="F11" s="107"/>
      <c r="G11" s="193"/>
      <c r="H11" s="263"/>
      <c r="I11" s="263"/>
      <c r="J11" s="368"/>
      <c r="K11" s="368"/>
      <c r="L11" s="368"/>
      <c r="M11" s="637"/>
      <c r="N11" s="419"/>
      <c r="O11" s="107"/>
    </row>
    <row r="12" spans="1:15">
      <c r="A12" s="496"/>
      <c r="B12" s="237"/>
      <c r="C12" s="202"/>
      <c r="D12" s="296"/>
      <c r="E12" s="193"/>
      <c r="F12" s="107"/>
      <c r="G12" s="193"/>
      <c r="H12" s="263"/>
      <c r="I12" s="263"/>
      <c r="J12" s="368"/>
      <c r="K12" s="642"/>
      <c r="L12" s="591"/>
      <c r="M12" s="637"/>
      <c r="N12" s="419"/>
      <c r="O12" s="107"/>
    </row>
    <row r="13" spans="1:15">
      <c r="A13" s="496"/>
      <c r="B13" s="237"/>
      <c r="C13" s="104"/>
      <c r="D13" s="237"/>
      <c r="E13" s="193"/>
      <c r="F13" s="107"/>
      <c r="G13" s="193"/>
      <c r="H13" s="263"/>
      <c r="I13" s="263"/>
      <c r="J13" s="368"/>
      <c r="K13" s="553"/>
      <c r="L13" s="368"/>
      <c r="M13" s="637"/>
      <c r="N13" s="419"/>
      <c r="O13" s="107"/>
    </row>
    <row r="14" spans="1:15">
      <c r="A14" s="496"/>
      <c r="B14" s="237"/>
      <c r="C14" s="104"/>
      <c r="D14" s="237"/>
      <c r="E14" s="193"/>
      <c r="F14" s="107"/>
      <c r="G14" s="193"/>
      <c r="H14" s="263"/>
      <c r="I14" s="263"/>
      <c r="J14" s="368"/>
      <c r="K14" s="553"/>
      <c r="L14" s="368"/>
      <c r="M14" s="637"/>
      <c r="N14" s="419"/>
      <c r="O14" s="107"/>
    </row>
    <row r="15" spans="1:15">
      <c r="A15" s="496"/>
      <c r="B15" s="237"/>
      <c r="C15" s="104"/>
      <c r="D15" s="237"/>
      <c r="E15" s="193"/>
      <c r="F15" s="107"/>
      <c r="G15" s="193"/>
      <c r="H15" s="263"/>
      <c r="I15" s="263"/>
      <c r="J15" s="368"/>
      <c r="K15" s="553"/>
      <c r="L15" s="368"/>
      <c r="M15" s="637"/>
      <c r="N15" s="419"/>
      <c r="O15" s="107"/>
    </row>
    <row r="16" spans="1:15">
      <c r="A16" s="496"/>
      <c r="B16" s="237"/>
      <c r="C16" s="104"/>
      <c r="D16" s="237"/>
      <c r="E16" s="193"/>
      <c r="F16" s="107"/>
      <c r="G16" s="193"/>
      <c r="H16" s="263"/>
      <c r="I16" s="263"/>
      <c r="J16" s="368"/>
      <c r="K16" s="553"/>
      <c r="L16" s="553"/>
      <c r="M16" s="553"/>
      <c r="N16" s="419"/>
      <c r="O16" s="107"/>
    </row>
    <row r="17" spans="1:15">
      <c r="A17" s="366"/>
      <c r="B17" s="104"/>
      <c r="C17" s="104"/>
      <c r="D17" s="237"/>
      <c r="E17" s="193"/>
      <c r="F17" s="107"/>
      <c r="G17" s="193"/>
      <c r="H17" s="193"/>
      <c r="I17" s="193"/>
      <c r="J17" s="368"/>
      <c r="K17" s="553"/>
      <c r="L17" s="553"/>
      <c r="M17" s="553"/>
      <c r="N17" s="419"/>
      <c r="O17" s="107"/>
    </row>
    <row r="18" spans="1:15">
      <c r="A18" s="366"/>
      <c r="B18" s="104"/>
      <c r="C18" s="104"/>
      <c r="D18" s="237"/>
      <c r="E18" s="193"/>
      <c r="F18" s="107"/>
      <c r="G18" s="193"/>
      <c r="H18" s="193"/>
      <c r="I18" s="193"/>
      <c r="J18" s="368"/>
      <c r="K18" s="553"/>
      <c r="L18" s="553"/>
      <c r="M18" s="553"/>
      <c r="N18" s="419"/>
      <c r="O18" s="107"/>
    </row>
    <row r="19" spans="1:15">
      <c r="A19" s="366"/>
      <c r="B19" s="104"/>
      <c r="C19" s="104"/>
      <c r="D19" s="104"/>
      <c r="E19" s="193"/>
      <c r="F19" s="107"/>
      <c r="G19" s="193"/>
      <c r="H19" s="193"/>
      <c r="I19" s="193"/>
      <c r="J19" s="368"/>
      <c r="K19" s="553"/>
      <c r="L19" s="553"/>
      <c r="M19" s="553"/>
      <c r="N19" s="419"/>
      <c r="O19" s="107"/>
    </row>
    <row r="20" spans="1:15">
      <c r="A20" s="366"/>
      <c r="B20" s="138"/>
      <c r="C20" s="104"/>
      <c r="D20" s="104"/>
      <c r="E20" s="193"/>
      <c r="F20" s="140"/>
      <c r="G20" s="193"/>
      <c r="H20" s="193"/>
      <c r="I20" s="193"/>
      <c r="J20" s="368"/>
      <c r="K20" s="553"/>
      <c r="L20" s="553"/>
      <c r="M20" s="553"/>
      <c r="N20" s="419"/>
      <c r="O20" s="107"/>
    </row>
    <row r="21" spans="1:15">
      <c r="A21" s="496"/>
      <c r="B21" s="138"/>
      <c r="C21" s="138"/>
      <c r="D21" s="138"/>
      <c r="E21" s="263"/>
      <c r="F21" s="140"/>
      <c r="G21" s="263"/>
      <c r="H21" s="263"/>
      <c r="I21" s="263"/>
      <c r="J21" s="522"/>
      <c r="K21" s="630"/>
      <c r="L21" s="630"/>
      <c r="M21" s="630"/>
      <c r="N21" s="270"/>
      <c r="O21" s="107"/>
    </row>
    <row r="22" spans="1:15">
      <c r="A22" s="496"/>
      <c r="B22" s="104"/>
      <c r="C22" s="104"/>
      <c r="D22" s="104"/>
      <c r="E22" s="193"/>
      <c r="F22" s="107"/>
      <c r="G22" s="193"/>
      <c r="H22" s="193"/>
      <c r="I22" s="193"/>
      <c r="J22" s="368"/>
      <c r="K22" s="630"/>
      <c r="L22" s="630"/>
      <c r="M22" s="630"/>
      <c r="N22" s="270"/>
      <c r="O22" s="107"/>
    </row>
    <row r="23" spans="1:15">
      <c r="A23" s="496"/>
      <c r="B23" s="202"/>
      <c r="C23" s="104"/>
      <c r="D23" s="104"/>
      <c r="E23" s="193"/>
      <c r="F23" s="590"/>
      <c r="G23" s="193"/>
      <c r="H23" s="193"/>
      <c r="I23" s="193"/>
      <c r="J23" s="368"/>
      <c r="K23" s="630"/>
      <c r="L23" s="630"/>
      <c r="M23" s="630"/>
      <c r="N23" s="270"/>
      <c r="O23" s="107"/>
    </row>
    <row r="24" spans="1:15">
      <c r="A24" s="496"/>
      <c r="B24" s="202"/>
      <c r="C24" s="104"/>
      <c r="D24" s="104"/>
      <c r="E24" s="193"/>
      <c r="F24" s="590"/>
      <c r="G24" s="193"/>
      <c r="H24" s="193"/>
      <c r="I24" s="193"/>
      <c r="J24" s="368"/>
      <c r="K24" s="630"/>
      <c r="L24" s="630"/>
      <c r="M24" s="630"/>
      <c r="N24" s="270"/>
      <c r="O24" s="107"/>
    </row>
    <row r="25" spans="1:15">
      <c r="A25" s="496"/>
      <c r="B25" s="138"/>
      <c r="C25" s="104"/>
      <c r="D25" s="104"/>
      <c r="E25" s="193"/>
      <c r="F25" s="140"/>
      <c r="G25" s="193"/>
      <c r="H25" s="193"/>
      <c r="I25" s="193"/>
      <c r="J25" s="368"/>
      <c r="K25" s="630"/>
      <c r="L25" s="630"/>
      <c r="M25" s="630"/>
      <c r="N25" s="270"/>
      <c r="O25" s="107"/>
    </row>
    <row r="26" spans="1:15">
      <c r="A26" s="366"/>
      <c r="B26" s="104"/>
      <c r="C26" s="104"/>
      <c r="D26" s="104"/>
      <c r="E26" s="104"/>
      <c r="F26" s="107"/>
      <c r="G26" s="193"/>
      <c r="H26" s="323"/>
      <c r="I26" s="323"/>
      <c r="J26" s="323"/>
      <c r="K26" s="480"/>
      <c r="L26" s="480"/>
      <c r="M26" s="480"/>
      <c r="N26" s="419"/>
      <c r="O26" s="107"/>
    </row>
    <row r="27" spans="1:15">
      <c r="A27" s="366"/>
      <c r="B27" s="104"/>
      <c r="C27" s="104"/>
      <c r="D27" s="104"/>
      <c r="E27" s="104"/>
      <c r="F27" s="107"/>
      <c r="G27" s="193"/>
      <c r="H27" s="323"/>
      <c r="I27" s="323"/>
      <c r="J27" s="323"/>
      <c r="K27" s="480"/>
      <c r="L27" s="480"/>
      <c r="M27" s="480"/>
      <c r="N27" s="419"/>
      <c r="O27" s="107"/>
    </row>
    <row r="28" spans="1:15">
      <c r="A28" s="366"/>
      <c r="B28" s="104"/>
      <c r="C28" s="104"/>
      <c r="D28" s="104"/>
      <c r="E28" s="104"/>
      <c r="F28" s="107"/>
      <c r="G28" s="193"/>
      <c r="H28" s="323"/>
      <c r="I28" s="323"/>
      <c r="J28" s="323"/>
      <c r="K28" s="480"/>
      <c r="L28" s="480"/>
      <c r="M28" s="480"/>
      <c r="N28" s="419"/>
      <c r="O28" s="107"/>
    </row>
    <row r="29" spans="1:15">
      <c r="A29" s="366"/>
      <c r="B29" s="104"/>
      <c r="C29" s="104"/>
      <c r="D29" s="104"/>
      <c r="E29" s="104"/>
      <c r="F29" s="107"/>
      <c r="G29" s="193"/>
      <c r="H29" s="323"/>
      <c r="I29" s="323"/>
      <c r="J29" s="323"/>
      <c r="K29" s="480"/>
      <c r="L29" s="480"/>
      <c r="M29" s="480"/>
      <c r="N29" s="419"/>
      <c r="O29" s="107"/>
    </row>
    <row r="30" spans="1:15">
      <c r="A30" s="366"/>
      <c r="B30" s="104"/>
      <c r="C30" s="104"/>
      <c r="D30" s="104"/>
      <c r="E30" s="104"/>
      <c r="F30" s="107"/>
      <c r="G30" s="193"/>
      <c r="H30" s="323"/>
      <c r="I30" s="323"/>
      <c r="J30" s="323"/>
      <c r="K30" s="480"/>
      <c r="L30" s="480"/>
      <c r="M30" s="480"/>
      <c r="N30" s="419"/>
      <c r="O30" s="107"/>
    </row>
  </sheetData>
  <dataValidations count="4">
    <dataValidation type="list" allowBlank="1" showErrorMessage="1" sqref="E5 E9:E25" xr:uid="{7E8BC19C-CA23-419D-A542-C1FB183CE644}">
      <formula1>"Bounceback,Defect,None"</formula1>
    </dataValidation>
    <dataValidation type="list" allowBlank="1" showErrorMessage="1" sqref="H9:H25 H2:H5" xr:uid="{70A5035E-38EE-41C6-9706-4BEB1B48BC92}">
      <formula1>"Manual, Automation"</formula1>
    </dataValidation>
    <dataValidation type="list" allowBlank="1" showErrorMessage="1" sqref="I9:I25 I2:I5" xr:uid="{5F32A64D-CB65-472F-84BB-82CC2D3BE04E}">
      <formula1>"Internal,External"</formula1>
    </dataValidation>
    <dataValidation type="list" allowBlank="1" showErrorMessage="1" sqref="G9:G30 G2:G5" xr:uid="{D6192A1C-A485-429C-A60B-8BB93FED7523}">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496E6490-EC3E-4DEC-9224-E47D5305FFDF}">
          <x14:formula1>
            <xm:f>Details!$A$2:$A$10</xm:f>
          </x14:formula1>
          <xm:sqref>N2:N30</xm:sqref>
        </x14:dataValidation>
        <x14:dataValidation type="list" allowBlank="1" showErrorMessage="1" xr:uid="{7BA9F60E-E9E9-409F-8651-1C6217661396}">
          <x14:formula1>
            <xm:f>Settings!$C$3:$C$20</xm:f>
          </x14:formula1>
          <xm:sqref>M16 J17:M25 K7:L16 J2:J16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80189-C819-417B-9A5B-5BF04E1543D0}">
  <dimension ref="A1:AE13"/>
  <sheetViews>
    <sheetView topLeftCell="A4" workbookViewId="0">
      <selection activeCell="H11" sqref="H11"/>
    </sheetView>
  </sheetViews>
  <sheetFormatPr defaultRowHeight="12.75"/>
  <cols>
    <col min="1" max="1" width="4.7109375" bestFit="1" customWidth="1"/>
    <col min="2" max="2" width="9.85546875" customWidth="1"/>
    <col min="3" max="4" width="10.42578125" customWidth="1"/>
    <col min="5" max="5" width="20.42578125" customWidth="1"/>
    <col min="6" max="6" width="11.85546875" customWidth="1"/>
    <col min="7" max="7" width="12.7109375" style="169" customWidth="1"/>
    <col min="8" max="8" width="74" customWidth="1"/>
    <col min="9" max="9" width="25.28515625" customWidth="1"/>
    <col min="10" max="10" width="9.140625" style="169" bestFit="1" customWidth="1"/>
    <col min="11" max="11" width="9" style="169" bestFit="1" customWidth="1"/>
    <col min="12" max="12" width="9.140625" style="169" bestFit="1" customWidth="1"/>
    <col min="13" max="13" width="11" customWidth="1"/>
    <col min="14" max="14" width="10.5703125" customWidth="1"/>
    <col min="15" max="15" width="11.42578125" customWidth="1"/>
    <col min="16" max="16" width="12.140625" customWidth="1"/>
    <col min="17" max="17" width="24.5703125" bestFit="1" customWidth="1"/>
    <col min="18" max="18" width="11.140625" customWidth="1"/>
    <col min="19" max="19" width="14.28515625" customWidth="1"/>
    <col min="20" max="20" width="29.7109375" customWidth="1"/>
    <col min="21" max="22" width="10.5703125" customWidth="1"/>
    <col min="23" max="25" width="9.140625" bestFit="1" customWidth="1"/>
    <col min="26" max="26" width="10" customWidth="1"/>
    <col min="27" max="27" width="21.7109375" customWidth="1"/>
    <col min="28" max="28" width="30.7109375" customWidth="1"/>
    <col min="29" max="29" width="9.140625" bestFit="1" customWidth="1"/>
    <col min="30" max="30" width="14.140625" customWidth="1"/>
    <col min="31" max="31" width="19.8554687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48">
      <c r="A2" s="610">
        <v>1</v>
      </c>
      <c r="B2" s="367" t="s">
        <v>87</v>
      </c>
      <c r="C2" s="483">
        <v>45973</v>
      </c>
      <c r="D2" s="483">
        <v>46000</v>
      </c>
      <c r="E2" s="366" t="s">
        <v>249</v>
      </c>
      <c r="F2" s="366" t="s">
        <v>328</v>
      </c>
      <c r="G2" s="473">
        <v>48990</v>
      </c>
      <c r="H2" s="232" t="s">
        <v>603</v>
      </c>
      <c r="I2" s="613" t="s">
        <v>342</v>
      </c>
      <c r="J2" s="473">
        <v>8</v>
      </c>
      <c r="K2" s="473">
        <v>10</v>
      </c>
      <c r="L2" s="232">
        <v>40</v>
      </c>
      <c r="M2" s="722">
        <v>45973</v>
      </c>
      <c r="N2" s="495">
        <v>45986</v>
      </c>
      <c r="O2" s="573" t="s">
        <v>343</v>
      </c>
      <c r="P2" s="573" t="s">
        <v>575</v>
      </c>
      <c r="Q2" s="573" t="s">
        <v>344</v>
      </c>
      <c r="R2" s="573" t="s">
        <v>575</v>
      </c>
      <c r="S2" s="573" t="s">
        <v>344</v>
      </c>
      <c r="T2" s="234" t="s">
        <v>604</v>
      </c>
      <c r="U2" s="693">
        <v>45987</v>
      </c>
      <c r="V2" s="693">
        <v>45987</v>
      </c>
      <c r="W2" s="573" t="s">
        <v>346</v>
      </c>
      <c r="X2" s="573" t="s">
        <v>344</v>
      </c>
      <c r="Y2" s="573" t="s">
        <v>344</v>
      </c>
      <c r="Z2" s="573" t="s">
        <v>344</v>
      </c>
      <c r="AA2" s="573" t="s">
        <v>344</v>
      </c>
      <c r="AB2" s="573" t="s">
        <v>605</v>
      </c>
      <c r="AC2" s="573" t="s">
        <v>344</v>
      </c>
      <c r="AD2" s="573" t="s">
        <v>344</v>
      </c>
      <c r="AE2" s="435" t="s">
        <v>347</v>
      </c>
    </row>
    <row r="3" spans="1:31" ht="36">
      <c r="A3" s="610">
        <v>2</v>
      </c>
      <c r="B3" s="367" t="s">
        <v>87</v>
      </c>
      <c r="C3" s="483">
        <v>45973</v>
      </c>
      <c r="D3" s="483">
        <v>46000</v>
      </c>
      <c r="E3" s="366" t="s">
        <v>249</v>
      </c>
      <c r="F3" s="366" t="s">
        <v>328</v>
      </c>
      <c r="G3" s="401">
        <v>48399</v>
      </c>
      <c r="H3" s="232" t="s">
        <v>606</v>
      </c>
      <c r="I3" s="613" t="s">
        <v>342</v>
      </c>
      <c r="J3" s="237">
        <v>2</v>
      </c>
      <c r="K3" s="237">
        <v>3.5</v>
      </c>
      <c r="L3" s="237">
        <v>14</v>
      </c>
      <c r="M3" s="723">
        <v>45978</v>
      </c>
      <c r="N3" s="504">
        <v>45980</v>
      </c>
      <c r="O3" s="573" t="s">
        <v>343</v>
      </c>
      <c r="P3" s="573" t="s">
        <v>575</v>
      </c>
      <c r="Q3" s="573" t="s">
        <v>344</v>
      </c>
      <c r="R3" s="573" t="s">
        <v>575</v>
      </c>
      <c r="S3" s="573" t="s">
        <v>344</v>
      </c>
      <c r="T3" s="234" t="s">
        <v>607</v>
      </c>
      <c r="U3" s="504">
        <v>45980</v>
      </c>
      <c r="V3" s="504">
        <v>45980</v>
      </c>
      <c r="W3" s="464" t="s">
        <v>346</v>
      </c>
      <c r="X3" s="573" t="s">
        <v>344</v>
      </c>
      <c r="Y3" s="573" t="s">
        <v>344</v>
      </c>
      <c r="Z3" s="573" t="s">
        <v>344</v>
      </c>
      <c r="AA3" s="573" t="s">
        <v>344</v>
      </c>
      <c r="AB3" s="573" t="s">
        <v>344</v>
      </c>
      <c r="AC3" s="573" t="s">
        <v>344</v>
      </c>
      <c r="AD3" s="573" t="s">
        <v>344</v>
      </c>
      <c r="AE3" s="435" t="s">
        <v>347</v>
      </c>
    </row>
    <row r="4" spans="1:31" ht="36">
      <c r="A4" s="610">
        <v>3</v>
      </c>
      <c r="B4" s="367" t="s">
        <v>87</v>
      </c>
      <c r="C4" s="483">
        <v>45973</v>
      </c>
      <c r="D4" s="483">
        <v>46000</v>
      </c>
      <c r="E4" s="366" t="s">
        <v>249</v>
      </c>
      <c r="F4" s="366" t="s">
        <v>328</v>
      </c>
      <c r="G4" s="401">
        <v>47591</v>
      </c>
      <c r="H4" s="232" t="s">
        <v>608</v>
      </c>
      <c r="I4" s="613" t="s">
        <v>342</v>
      </c>
      <c r="J4" s="237">
        <v>2</v>
      </c>
      <c r="K4" s="237">
        <v>1.5</v>
      </c>
      <c r="L4" s="237">
        <v>6</v>
      </c>
      <c r="M4" s="723">
        <v>45978</v>
      </c>
      <c r="N4" s="504">
        <v>45980</v>
      </c>
      <c r="O4" s="573" t="s">
        <v>343</v>
      </c>
      <c r="P4" s="573" t="s">
        <v>575</v>
      </c>
      <c r="Q4" s="573" t="s">
        <v>344</v>
      </c>
      <c r="R4" s="573" t="s">
        <v>575</v>
      </c>
      <c r="S4" s="573" t="s">
        <v>344</v>
      </c>
      <c r="T4" s="234" t="s">
        <v>607</v>
      </c>
      <c r="U4" s="504">
        <v>45980</v>
      </c>
      <c r="V4" s="504">
        <v>45980</v>
      </c>
      <c r="W4" s="464" t="s">
        <v>346</v>
      </c>
      <c r="X4" s="573" t="s">
        <v>344</v>
      </c>
      <c r="Y4" s="573" t="s">
        <v>344</v>
      </c>
      <c r="Z4" s="573" t="s">
        <v>344</v>
      </c>
      <c r="AA4" s="573" t="s">
        <v>344</v>
      </c>
      <c r="AB4" s="573" t="s">
        <v>344</v>
      </c>
      <c r="AC4" s="573" t="s">
        <v>344</v>
      </c>
      <c r="AD4" s="573" t="s">
        <v>344</v>
      </c>
      <c r="AE4" s="435" t="s">
        <v>347</v>
      </c>
    </row>
    <row r="5" spans="1:31" ht="36">
      <c r="A5" s="610">
        <v>4</v>
      </c>
      <c r="B5" s="367" t="s">
        <v>87</v>
      </c>
      <c r="C5" s="483">
        <v>45973</v>
      </c>
      <c r="D5" s="483">
        <v>46000</v>
      </c>
      <c r="E5" s="366" t="s">
        <v>249</v>
      </c>
      <c r="F5" s="366" t="s">
        <v>575</v>
      </c>
      <c r="G5" s="367">
        <v>50579</v>
      </c>
      <c r="H5" s="232" t="s">
        <v>609</v>
      </c>
      <c r="I5" s="613" t="s">
        <v>342</v>
      </c>
      <c r="J5" s="473">
        <v>3</v>
      </c>
      <c r="K5" s="473">
        <v>2</v>
      </c>
      <c r="L5" s="232">
        <v>6</v>
      </c>
      <c r="M5" s="722">
        <v>45973</v>
      </c>
      <c r="N5" s="495">
        <v>45973</v>
      </c>
      <c r="O5" s="573" t="s">
        <v>343</v>
      </c>
      <c r="P5" s="573" t="s">
        <v>349</v>
      </c>
      <c r="Q5" s="573" t="s">
        <v>344</v>
      </c>
      <c r="R5" s="573" t="s">
        <v>349</v>
      </c>
      <c r="S5" s="573" t="s">
        <v>344</v>
      </c>
      <c r="T5" s="234" t="s">
        <v>610</v>
      </c>
      <c r="U5" s="693">
        <v>45973</v>
      </c>
      <c r="V5" s="693">
        <v>45976</v>
      </c>
      <c r="W5" s="573" t="s">
        <v>346</v>
      </c>
      <c r="X5" s="573" t="s">
        <v>344</v>
      </c>
      <c r="Y5" s="573" t="s">
        <v>344</v>
      </c>
      <c r="Z5" s="573" t="s">
        <v>344</v>
      </c>
      <c r="AA5" s="573" t="s">
        <v>344</v>
      </c>
      <c r="AB5" s="573" t="s">
        <v>611</v>
      </c>
      <c r="AC5" s="573" t="s">
        <v>344</v>
      </c>
      <c r="AD5" s="573" t="s">
        <v>344</v>
      </c>
      <c r="AE5" s="435" t="s">
        <v>347</v>
      </c>
    </row>
    <row r="6" spans="1:31" ht="36">
      <c r="A6" s="610">
        <v>5</v>
      </c>
      <c r="B6" s="367" t="s">
        <v>87</v>
      </c>
      <c r="C6" s="483">
        <v>45973</v>
      </c>
      <c r="D6" s="483">
        <v>46000</v>
      </c>
      <c r="E6" s="366" t="s">
        <v>249</v>
      </c>
      <c r="F6" s="366" t="s">
        <v>575</v>
      </c>
      <c r="G6" s="367">
        <v>50767</v>
      </c>
      <c r="H6" s="232" t="s">
        <v>612</v>
      </c>
      <c r="I6" s="613" t="s">
        <v>342</v>
      </c>
      <c r="J6" s="473">
        <v>3</v>
      </c>
      <c r="K6" s="473">
        <v>3</v>
      </c>
      <c r="L6" s="232">
        <v>6</v>
      </c>
      <c r="M6" s="722">
        <v>45975</v>
      </c>
      <c r="N6" s="495">
        <v>45978</v>
      </c>
      <c r="O6" s="573" t="s">
        <v>343</v>
      </c>
      <c r="P6" s="573" t="s">
        <v>349</v>
      </c>
      <c r="Q6" s="573" t="s">
        <v>344</v>
      </c>
      <c r="R6" s="573" t="s">
        <v>349</v>
      </c>
      <c r="S6" s="573" t="s">
        <v>344</v>
      </c>
      <c r="T6" s="234" t="s">
        <v>613</v>
      </c>
      <c r="U6" s="504">
        <v>45978</v>
      </c>
      <c r="V6" s="504">
        <v>45978</v>
      </c>
      <c r="W6" s="573" t="s">
        <v>346</v>
      </c>
      <c r="X6" s="573" t="s">
        <v>344</v>
      </c>
      <c r="Y6" s="573" t="s">
        <v>344</v>
      </c>
      <c r="Z6" s="573" t="s">
        <v>344</v>
      </c>
      <c r="AA6" s="573" t="s">
        <v>344</v>
      </c>
      <c r="AB6" s="573" t="s">
        <v>344</v>
      </c>
      <c r="AC6" s="573" t="s">
        <v>344</v>
      </c>
      <c r="AD6" s="573" t="s">
        <v>344</v>
      </c>
      <c r="AE6" s="435" t="s">
        <v>347</v>
      </c>
    </row>
    <row r="7" spans="1:31" ht="36">
      <c r="A7" s="610">
        <v>7</v>
      </c>
      <c r="B7" s="367" t="s">
        <v>87</v>
      </c>
      <c r="C7" s="483">
        <v>45973</v>
      </c>
      <c r="D7" s="483">
        <v>46000</v>
      </c>
      <c r="E7" s="366" t="s">
        <v>249</v>
      </c>
      <c r="F7" s="366" t="s">
        <v>346</v>
      </c>
      <c r="G7" s="367">
        <v>49945</v>
      </c>
      <c r="H7" s="232" t="s">
        <v>614</v>
      </c>
      <c r="I7" s="613" t="s">
        <v>342</v>
      </c>
      <c r="J7" s="473">
        <v>3</v>
      </c>
      <c r="K7" s="473">
        <v>3</v>
      </c>
      <c r="L7" s="232">
        <v>12</v>
      </c>
      <c r="M7" s="722">
        <v>45973</v>
      </c>
      <c r="N7" s="504">
        <v>45974</v>
      </c>
      <c r="O7" s="573" t="s">
        <v>343</v>
      </c>
      <c r="P7" s="573" t="s">
        <v>349</v>
      </c>
      <c r="Q7" s="573" t="s">
        <v>344</v>
      </c>
      <c r="R7" s="573" t="s">
        <v>344</v>
      </c>
      <c r="S7" s="573" t="s">
        <v>344</v>
      </c>
      <c r="T7" s="608" t="s">
        <v>615</v>
      </c>
      <c r="U7" s="504">
        <v>45974</v>
      </c>
      <c r="V7" s="504">
        <v>45974</v>
      </c>
      <c r="W7" s="573" t="s">
        <v>381</v>
      </c>
      <c r="X7" s="573" t="s">
        <v>344</v>
      </c>
      <c r="Y7" s="573" t="s">
        <v>344</v>
      </c>
      <c r="Z7" s="573" t="s">
        <v>344</v>
      </c>
      <c r="AA7" s="573" t="s">
        <v>344</v>
      </c>
      <c r="AB7" s="573" t="s">
        <v>344</v>
      </c>
      <c r="AC7" s="573" t="s">
        <v>344</v>
      </c>
      <c r="AD7" s="573" t="s">
        <v>344</v>
      </c>
      <c r="AE7" s="435" t="s">
        <v>483</v>
      </c>
    </row>
    <row r="8" spans="1:31" ht="36">
      <c r="A8" s="610">
        <v>8</v>
      </c>
      <c r="B8" s="367" t="s">
        <v>87</v>
      </c>
      <c r="C8" s="483">
        <v>45973</v>
      </c>
      <c r="D8" s="483">
        <v>46000</v>
      </c>
      <c r="E8" s="366" t="s">
        <v>249</v>
      </c>
      <c r="F8" s="366" t="s">
        <v>346</v>
      </c>
      <c r="G8" s="367">
        <v>49991</v>
      </c>
      <c r="H8" s="232" t="s">
        <v>616</v>
      </c>
      <c r="I8" s="613" t="s">
        <v>342</v>
      </c>
      <c r="J8" s="473">
        <v>5</v>
      </c>
      <c r="K8" s="473">
        <v>4</v>
      </c>
      <c r="L8" s="232">
        <v>16</v>
      </c>
      <c r="M8" s="722">
        <v>45975</v>
      </c>
      <c r="N8" s="495">
        <v>45979</v>
      </c>
      <c r="O8" s="573" t="s">
        <v>343</v>
      </c>
      <c r="P8" s="573" t="s">
        <v>575</v>
      </c>
      <c r="Q8" s="573" t="s">
        <v>344</v>
      </c>
      <c r="R8" s="573" t="s">
        <v>344</v>
      </c>
      <c r="S8" s="573" t="s">
        <v>344</v>
      </c>
      <c r="T8" s="234" t="s">
        <v>617</v>
      </c>
      <c r="U8" s="504">
        <v>45979</v>
      </c>
      <c r="V8" s="504">
        <v>45979</v>
      </c>
      <c r="W8" s="573" t="s">
        <v>381</v>
      </c>
      <c r="X8" s="573" t="s">
        <v>344</v>
      </c>
      <c r="Y8" s="573" t="s">
        <v>344</v>
      </c>
      <c r="Z8" s="573" t="s">
        <v>344</v>
      </c>
      <c r="AA8" s="573" t="s">
        <v>344</v>
      </c>
      <c r="AB8" s="573" t="s">
        <v>344</v>
      </c>
      <c r="AC8" s="573" t="s">
        <v>344</v>
      </c>
      <c r="AD8" s="573" t="s">
        <v>344</v>
      </c>
      <c r="AE8" s="435" t="s">
        <v>483</v>
      </c>
    </row>
    <row r="9" spans="1:31" ht="36">
      <c r="A9" s="610">
        <v>9</v>
      </c>
      <c r="B9" s="367" t="s">
        <v>87</v>
      </c>
      <c r="C9" s="483">
        <v>45973</v>
      </c>
      <c r="D9" s="483">
        <v>46000</v>
      </c>
      <c r="E9" s="366" t="s">
        <v>249</v>
      </c>
      <c r="F9" s="366" t="s">
        <v>346</v>
      </c>
      <c r="G9" s="401">
        <v>50281</v>
      </c>
      <c r="H9" s="469" t="s">
        <v>618</v>
      </c>
      <c r="I9" s="613" t="s">
        <v>342</v>
      </c>
      <c r="J9" s="237">
        <v>5</v>
      </c>
      <c r="K9" s="401">
        <v>3</v>
      </c>
      <c r="L9" s="401">
        <v>12</v>
      </c>
      <c r="M9" s="722">
        <v>45986</v>
      </c>
      <c r="N9" s="719">
        <v>45996</v>
      </c>
      <c r="O9" s="573" t="s">
        <v>343</v>
      </c>
      <c r="P9" s="573" t="s">
        <v>575</v>
      </c>
      <c r="Q9" s="573" t="s">
        <v>344</v>
      </c>
      <c r="R9" s="573" t="s">
        <v>344</v>
      </c>
      <c r="S9" s="573" t="s">
        <v>344</v>
      </c>
      <c r="T9" s="234" t="s">
        <v>619</v>
      </c>
      <c r="U9" s="719">
        <v>45995</v>
      </c>
      <c r="V9" s="719">
        <v>45996</v>
      </c>
      <c r="W9" s="401" t="s">
        <v>481</v>
      </c>
      <c r="X9" s="573" t="s">
        <v>344</v>
      </c>
      <c r="Y9" s="573" t="s">
        <v>344</v>
      </c>
      <c r="Z9" s="573" t="s">
        <v>344</v>
      </c>
      <c r="AA9" s="573" t="s">
        <v>344</v>
      </c>
      <c r="AB9" s="573" t="s">
        <v>344</v>
      </c>
      <c r="AC9" s="573" t="s">
        <v>344</v>
      </c>
      <c r="AD9" s="573" t="s">
        <v>344</v>
      </c>
      <c r="AE9" s="435" t="s">
        <v>347</v>
      </c>
    </row>
    <row r="10" spans="1:31" ht="36">
      <c r="A10" s="610">
        <v>10</v>
      </c>
      <c r="B10" s="367" t="s">
        <v>87</v>
      </c>
      <c r="C10" s="483">
        <v>45973</v>
      </c>
      <c r="D10" s="483">
        <v>46000</v>
      </c>
      <c r="E10" s="703" t="s">
        <v>620</v>
      </c>
      <c r="F10" s="366" t="s">
        <v>346</v>
      </c>
      <c r="G10" s="401">
        <v>50931</v>
      </c>
      <c r="H10" s="232" t="s">
        <v>621</v>
      </c>
      <c r="I10" s="614" t="s">
        <v>342</v>
      </c>
      <c r="J10" s="237">
        <v>5</v>
      </c>
      <c r="K10" s="237">
        <v>4</v>
      </c>
      <c r="L10" s="237">
        <v>16</v>
      </c>
      <c r="M10" s="722">
        <v>45982</v>
      </c>
      <c r="N10" s="495">
        <v>45986</v>
      </c>
      <c r="O10" s="573" t="s">
        <v>343</v>
      </c>
      <c r="P10" s="573" t="s">
        <v>349</v>
      </c>
      <c r="Q10" s="573" t="s">
        <v>344</v>
      </c>
      <c r="R10" s="573" t="s">
        <v>344</v>
      </c>
      <c r="S10" s="573" t="s">
        <v>344</v>
      </c>
      <c r="T10" s="234" t="s">
        <v>622</v>
      </c>
      <c r="U10" s="504">
        <v>45986</v>
      </c>
      <c r="V10" s="504">
        <v>45986</v>
      </c>
      <c r="W10" s="573" t="s">
        <v>381</v>
      </c>
      <c r="X10" s="573" t="s">
        <v>344</v>
      </c>
      <c r="Y10" s="573" t="s">
        <v>344</v>
      </c>
      <c r="Z10" s="573" t="s">
        <v>344</v>
      </c>
      <c r="AA10" s="573" t="s">
        <v>344</v>
      </c>
      <c r="AB10" s="573" t="s">
        <v>344</v>
      </c>
      <c r="AC10" s="573" t="s">
        <v>344</v>
      </c>
      <c r="AD10" s="573" t="s">
        <v>344</v>
      </c>
      <c r="AE10" s="435" t="s">
        <v>483</v>
      </c>
    </row>
    <row r="11" spans="1:31" ht="36">
      <c r="A11" s="610">
        <v>12</v>
      </c>
      <c r="B11" s="367" t="s">
        <v>87</v>
      </c>
      <c r="C11" s="483">
        <v>45973</v>
      </c>
      <c r="D11" s="483">
        <v>46000</v>
      </c>
      <c r="E11" s="703" t="s">
        <v>620</v>
      </c>
      <c r="F11" s="366" t="s">
        <v>328</v>
      </c>
      <c r="G11" s="727">
        <v>51091</v>
      </c>
      <c r="H11" s="232" t="s">
        <v>623</v>
      </c>
      <c r="I11" s="614" t="s">
        <v>342</v>
      </c>
      <c r="J11" s="237">
        <v>2</v>
      </c>
      <c r="K11" s="237">
        <v>2</v>
      </c>
      <c r="L11" s="237">
        <v>8</v>
      </c>
      <c r="M11" s="724">
        <v>45995</v>
      </c>
      <c r="N11" s="719">
        <v>45995</v>
      </c>
      <c r="O11" s="595" t="s">
        <v>343</v>
      </c>
      <c r="P11" s="595" t="s">
        <v>575</v>
      </c>
      <c r="Q11" s="595" t="s">
        <v>344</v>
      </c>
      <c r="R11" s="595" t="s">
        <v>344</v>
      </c>
      <c r="S11" s="595" t="s">
        <v>344</v>
      </c>
      <c r="T11" s="240" t="s">
        <v>624</v>
      </c>
      <c r="U11" s="718">
        <v>45995</v>
      </c>
      <c r="V11" s="718">
        <v>45995</v>
      </c>
      <c r="W11" s="294" t="s">
        <v>346</v>
      </c>
      <c r="X11" s="595" t="s">
        <v>344</v>
      </c>
      <c r="Y11" s="595" t="s">
        <v>344</v>
      </c>
      <c r="Z11" s="595" t="s">
        <v>344</v>
      </c>
      <c r="AA11" s="595" t="s">
        <v>344</v>
      </c>
      <c r="AB11" s="595" t="s">
        <v>344</v>
      </c>
      <c r="AC11" s="595" t="s">
        <v>344</v>
      </c>
      <c r="AD11" s="573" t="s">
        <v>344</v>
      </c>
      <c r="AE11" s="514" t="s">
        <v>347</v>
      </c>
    </row>
    <row r="12" spans="1:31" ht="68.25" customHeight="1">
      <c r="A12" s="367">
        <v>6</v>
      </c>
      <c r="B12" s="725" t="s">
        <v>87</v>
      </c>
      <c r="C12" s="726">
        <v>45973</v>
      </c>
      <c r="D12" s="726">
        <v>46000</v>
      </c>
      <c r="E12" s="731" t="s">
        <v>620</v>
      </c>
      <c r="F12" s="589" t="s">
        <v>339</v>
      </c>
      <c r="G12" s="488">
        <v>50828</v>
      </c>
      <c r="H12" s="488" t="s">
        <v>625</v>
      </c>
      <c r="I12" s="732" t="s">
        <v>342</v>
      </c>
      <c r="J12" s="296">
        <v>13</v>
      </c>
      <c r="K12" s="729">
        <v>26</v>
      </c>
      <c r="L12" s="394">
        <v>107</v>
      </c>
      <c r="M12" s="495">
        <v>45973</v>
      </c>
      <c r="N12" s="693">
        <v>46000</v>
      </c>
      <c r="O12" s="595" t="s">
        <v>343</v>
      </c>
      <c r="P12" s="486"/>
      <c r="Q12" s="595" t="s">
        <v>344</v>
      </c>
      <c r="R12" s="595" t="s">
        <v>344</v>
      </c>
      <c r="S12" s="595" t="s">
        <v>344</v>
      </c>
      <c r="T12" s="720" t="s">
        <v>626</v>
      </c>
      <c r="U12" s="718">
        <v>45996</v>
      </c>
      <c r="V12" s="718">
        <v>46002</v>
      </c>
      <c r="W12" s="573" t="s">
        <v>346</v>
      </c>
      <c r="X12" s="595" t="s">
        <v>344</v>
      </c>
      <c r="Y12" s="595" t="s">
        <v>344</v>
      </c>
      <c r="Z12" s="595" t="s">
        <v>344</v>
      </c>
      <c r="AA12" s="595" t="s">
        <v>344</v>
      </c>
      <c r="AB12" s="595" t="s">
        <v>344</v>
      </c>
      <c r="AC12" s="595" t="s">
        <v>344</v>
      </c>
      <c r="AD12" s="573" t="s">
        <v>627</v>
      </c>
      <c r="AE12" s="435" t="s">
        <v>347</v>
      </c>
    </row>
    <row r="13" spans="1:31" ht="14.25">
      <c r="A13" s="367"/>
      <c r="B13" s="694"/>
      <c r="C13" s="483"/>
      <c r="D13" s="483"/>
      <c r="E13" s="200"/>
      <c r="F13" s="237"/>
      <c r="G13" s="721"/>
      <c r="H13" s="232"/>
      <c r="I13" s="487"/>
      <c r="J13" s="401"/>
      <c r="K13" s="662"/>
      <c r="L13" s="401"/>
      <c r="M13" s="728"/>
      <c r="N13" s="407"/>
      <c r="O13" s="407"/>
      <c r="P13" s="407"/>
      <c r="Q13" s="407"/>
      <c r="R13" s="407"/>
      <c r="S13" s="407"/>
      <c r="T13" s="407"/>
      <c r="U13" s="407"/>
      <c r="V13" s="407"/>
      <c r="W13" s="407"/>
      <c r="X13" s="407"/>
      <c r="Y13" s="407"/>
      <c r="Z13" s="407"/>
      <c r="AA13" s="407"/>
      <c r="AB13" s="407"/>
      <c r="AC13" s="407"/>
      <c r="AD13" s="407"/>
      <c r="AE13" s="134"/>
    </row>
  </sheetData>
  <dataValidations count="1">
    <dataValidation type="list" allowBlank="1" showInputMessage="1" showErrorMessage="1" sqref="AE2:AE13" xr:uid="{E02E90DF-CC0E-4E35-ABDF-029811A5A179}">
      <formula1>"Exceeds Expectation, Meets Expectation, Needs Improvement"</formula1>
    </dataValidation>
  </dataValidations>
  <hyperlinks>
    <hyperlink ref="T5" r:id="rId1" xr:uid="{9A070763-1A62-4D54-BF13-39A1F88C3AEE}"/>
    <hyperlink ref="T7" r:id="rId2" xr:uid="{2D4134D0-4555-47C5-A075-008158C1A62B}"/>
    <hyperlink ref="T8" r:id="rId3" xr:uid="{D2E66BBC-2E5A-4F2E-BD08-086C51408837}"/>
    <hyperlink ref="T3" r:id="rId4" xr:uid="{C455A014-B185-4388-A199-20064B4D2AFC}"/>
    <hyperlink ref="T4" r:id="rId5" xr:uid="{43A6C17E-0B78-45F0-8341-045E10A6A872}"/>
    <hyperlink ref="T6" r:id="rId6" xr:uid="{577A7BE8-2A0B-417A-B966-57AC1E7E8039}"/>
    <hyperlink ref="T2" r:id="rId7" xr:uid="{D6C1F0EF-8F35-4803-A39D-00327DC5F311}"/>
    <hyperlink ref="T10" r:id="rId8" xr:uid="{735C2191-734D-4AC0-B99D-FE2363B2DC0E}"/>
    <hyperlink ref="T12" r:id="rId9" xr:uid="{613A8892-1C05-4A8F-A1A4-E1D5F87E3A07}"/>
    <hyperlink ref="T11" r:id="rId10" xr:uid="{1795B8AA-19A2-4F51-BFFF-4472966763BE}"/>
    <hyperlink ref="T9" r:id="rId11" xr:uid="{7CC35626-CF31-47D7-9AAF-A96E84D9EC3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4872A4D-A178-42CC-AF90-3058B9F7206B}">
          <x14:formula1>
            <xm:f>Settings!$C$3:$C$20</xm:f>
          </x14:formula1>
          <xm:sqref>I2:I13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52F5A-4BD4-4E0B-99BC-7BEA4BA629BB}">
  <dimension ref="A1:O30"/>
  <sheetViews>
    <sheetView topLeftCell="A3" workbookViewId="0">
      <selection activeCell="A3" sqref="A3"/>
    </sheetView>
  </sheetViews>
  <sheetFormatPr defaultRowHeight="12.75"/>
  <cols>
    <col min="1" max="1" width="21.140625" customWidth="1"/>
    <col min="2" max="2" width="11" customWidth="1"/>
    <col min="3" max="3" width="8.42578125" customWidth="1"/>
    <col min="4" max="4" width="12.42578125" customWidth="1"/>
    <col min="5" max="5" width="12.7109375" customWidth="1"/>
    <col min="6" max="6" width="58.5703125" customWidth="1"/>
    <col min="7" max="7" width="16.7109375" customWidth="1"/>
    <col min="8" max="9" width="9.140625" bestFit="1" customWidth="1"/>
    <col min="10" max="10" width="22.140625" customWidth="1"/>
    <col min="11" max="11" width="13.140625" customWidth="1"/>
    <col min="12" max="12" width="10.5703125" customWidth="1"/>
    <col min="13" max="13" width="13" customWidth="1"/>
    <col min="14" max="14" width="17.28515625" customWidth="1"/>
    <col min="15" max="15" width="65.5703125"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6" t="s">
        <v>5</v>
      </c>
    </row>
    <row r="2" spans="1:15" ht="63" customHeight="1">
      <c r="A2" s="707" t="s">
        <v>249</v>
      </c>
      <c r="B2" s="323"/>
      <c r="C2" s="237">
        <v>48399</v>
      </c>
      <c r="D2" s="237" t="s">
        <v>328</v>
      </c>
      <c r="E2" s="193" t="s">
        <v>628</v>
      </c>
      <c r="F2" s="140" t="s">
        <v>629</v>
      </c>
      <c r="G2" s="263" t="s">
        <v>436</v>
      </c>
      <c r="H2" s="263" t="s">
        <v>397</v>
      </c>
      <c r="I2" s="263" t="s">
        <v>485</v>
      </c>
      <c r="J2" s="368" t="s">
        <v>399</v>
      </c>
      <c r="K2" s="473"/>
      <c r="L2" s="473"/>
      <c r="M2" s="637"/>
      <c r="N2" s="419" t="s">
        <v>445</v>
      </c>
      <c r="O2" s="134" t="s">
        <v>630</v>
      </c>
    </row>
    <row r="3" spans="1:15" ht="24">
      <c r="A3" s="707" t="s">
        <v>620</v>
      </c>
      <c r="B3" s="237">
        <v>26321</v>
      </c>
      <c r="D3" s="237" t="s">
        <v>346</v>
      </c>
      <c r="E3" s="193" t="s">
        <v>394</v>
      </c>
      <c r="F3" s="134" t="s">
        <v>631</v>
      </c>
      <c r="G3" s="263" t="s">
        <v>436</v>
      </c>
      <c r="H3" s="263" t="s">
        <v>397</v>
      </c>
      <c r="I3" s="263" t="s">
        <v>398</v>
      </c>
      <c r="J3" s="368" t="s">
        <v>632</v>
      </c>
      <c r="K3" s="473">
        <v>2</v>
      </c>
      <c r="L3" s="473">
        <v>2</v>
      </c>
      <c r="M3" s="637">
        <v>8</v>
      </c>
      <c r="N3" s="419" t="s">
        <v>633</v>
      </c>
      <c r="O3" s="107" t="s">
        <v>634</v>
      </c>
    </row>
    <row r="4" spans="1:15">
      <c r="A4" s="496"/>
      <c r="B4" s="323"/>
      <c r="C4" s="237"/>
      <c r="D4" s="237"/>
      <c r="E4" s="237"/>
      <c r="F4" s="107"/>
      <c r="G4" s="193"/>
      <c r="H4" s="263"/>
      <c r="I4" s="263"/>
      <c r="J4" s="368"/>
      <c r="K4" s="473"/>
      <c r="L4" s="473"/>
      <c r="M4" s="637"/>
      <c r="N4" s="419"/>
      <c r="O4" s="107"/>
    </row>
    <row r="5" spans="1:15">
      <c r="A5" s="496"/>
      <c r="B5" s="323"/>
      <c r="C5" s="104"/>
      <c r="D5" s="237"/>
      <c r="E5" s="193"/>
      <c r="F5" s="107"/>
      <c r="G5" s="193"/>
      <c r="H5" s="263"/>
      <c r="I5" s="263"/>
      <c r="J5" s="368"/>
      <c r="K5" s="473"/>
      <c r="L5" s="473"/>
      <c r="M5" s="637"/>
      <c r="N5" s="419"/>
      <c r="O5" s="107"/>
    </row>
    <row r="6" spans="1:15">
      <c r="A6" s="496"/>
      <c r="B6" s="323"/>
      <c r="C6" s="104"/>
      <c r="D6" s="237"/>
      <c r="E6" s="237"/>
      <c r="F6" s="107"/>
      <c r="G6" s="193"/>
      <c r="H6" s="263"/>
      <c r="I6" s="263"/>
      <c r="J6" s="368"/>
      <c r="K6" s="104"/>
      <c r="L6" s="104"/>
      <c r="M6" s="637"/>
      <c r="N6" s="419"/>
      <c r="O6" s="107"/>
    </row>
    <row r="7" spans="1:15">
      <c r="A7" s="496"/>
      <c r="B7" s="323"/>
      <c r="C7" s="104"/>
      <c r="D7" s="237"/>
      <c r="E7" s="237"/>
      <c r="F7" s="107"/>
      <c r="G7" s="193"/>
      <c r="H7" s="263"/>
      <c r="I7" s="263"/>
      <c r="J7" s="368"/>
      <c r="K7" s="368"/>
      <c r="L7" s="368"/>
      <c r="M7" s="637"/>
      <c r="N7" s="419"/>
      <c r="O7" s="107"/>
    </row>
    <row r="8" spans="1:15">
      <c r="A8" s="496"/>
      <c r="B8" s="323"/>
      <c r="C8" s="104"/>
      <c r="D8" s="237"/>
      <c r="E8" s="237"/>
      <c r="F8" s="107"/>
      <c r="G8" s="193"/>
      <c r="H8" s="263"/>
      <c r="I8" s="263"/>
      <c r="J8" s="368"/>
      <c r="K8" s="368"/>
      <c r="L8" s="368"/>
      <c r="M8" s="637"/>
      <c r="N8" s="419"/>
      <c r="O8" s="107"/>
    </row>
    <row r="9" spans="1:15">
      <c r="A9" s="496"/>
      <c r="B9" s="323"/>
      <c r="C9" s="104"/>
      <c r="D9" s="237"/>
      <c r="E9" s="193"/>
      <c r="F9" s="107"/>
      <c r="G9" s="193"/>
      <c r="H9" s="263"/>
      <c r="I9" s="263"/>
      <c r="J9" s="368"/>
      <c r="K9" s="368"/>
      <c r="L9" s="368"/>
      <c r="M9" s="637"/>
      <c r="N9" s="419"/>
      <c r="O9" s="107"/>
    </row>
    <row r="10" spans="1:15">
      <c r="A10" s="496"/>
      <c r="B10" s="323"/>
      <c r="C10" s="104"/>
      <c r="D10" s="237"/>
      <c r="E10" s="193"/>
      <c r="F10" s="107"/>
      <c r="G10" s="193"/>
      <c r="H10" s="263"/>
      <c r="I10" s="263"/>
      <c r="J10" s="368"/>
      <c r="K10" s="368"/>
      <c r="L10" s="368"/>
      <c r="M10" s="637"/>
      <c r="N10" s="419"/>
      <c r="O10" s="107"/>
    </row>
    <row r="11" spans="1:15">
      <c r="A11" s="496"/>
      <c r="B11" s="237"/>
      <c r="C11" s="104"/>
      <c r="D11" s="237"/>
      <c r="E11" s="193"/>
      <c r="F11" s="107"/>
      <c r="G11" s="193"/>
      <c r="H11" s="263"/>
      <c r="I11" s="263"/>
      <c r="J11" s="368"/>
      <c r="K11" s="368"/>
      <c r="L11" s="368"/>
      <c r="M11" s="637"/>
      <c r="N11" s="419"/>
      <c r="O11" s="107"/>
    </row>
    <row r="12" spans="1:15">
      <c r="A12" s="496"/>
      <c r="B12" s="237"/>
      <c r="C12" s="202"/>
      <c r="D12" s="296"/>
      <c r="E12" s="193"/>
      <c r="F12" s="107"/>
      <c r="G12" s="193"/>
      <c r="H12" s="263"/>
      <c r="I12" s="263"/>
      <c r="J12" s="368"/>
      <c r="K12" s="642"/>
      <c r="L12" s="591"/>
      <c r="M12" s="637"/>
      <c r="N12" s="419"/>
      <c r="O12" s="107"/>
    </row>
    <row r="13" spans="1:15">
      <c r="A13" s="496"/>
      <c r="B13" s="237"/>
      <c r="C13" s="104"/>
      <c r="D13" s="237"/>
      <c r="E13" s="193"/>
      <c r="F13" s="107"/>
      <c r="G13" s="193"/>
      <c r="H13" s="263"/>
      <c r="I13" s="263"/>
      <c r="J13" s="368"/>
      <c r="K13" s="553"/>
      <c r="L13" s="368"/>
      <c r="M13" s="637"/>
      <c r="N13" s="419"/>
      <c r="O13" s="107"/>
    </row>
    <row r="14" spans="1:15">
      <c r="A14" s="496"/>
      <c r="B14" s="237"/>
      <c r="C14" s="104"/>
      <c r="D14" s="237"/>
      <c r="E14" s="193"/>
      <c r="F14" s="107"/>
      <c r="G14" s="193"/>
      <c r="H14" s="263"/>
      <c r="I14" s="263"/>
      <c r="J14" s="368"/>
      <c r="K14" s="553"/>
      <c r="L14" s="368"/>
      <c r="M14" s="637"/>
      <c r="N14" s="419"/>
      <c r="O14" s="107"/>
    </row>
    <row r="15" spans="1:15">
      <c r="A15" s="496"/>
      <c r="B15" s="237"/>
      <c r="C15" s="104"/>
      <c r="D15" s="237"/>
      <c r="E15" s="193"/>
      <c r="F15" s="107"/>
      <c r="G15" s="193"/>
      <c r="H15" s="263"/>
      <c r="I15" s="263"/>
      <c r="J15" s="368"/>
      <c r="K15" s="553"/>
      <c r="L15" s="368"/>
      <c r="M15" s="637"/>
      <c r="N15" s="419"/>
      <c r="O15" s="107"/>
    </row>
    <row r="16" spans="1:15">
      <c r="A16" s="496"/>
      <c r="B16" s="237"/>
      <c r="C16" s="104"/>
      <c r="D16" s="237"/>
      <c r="E16" s="193"/>
      <c r="F16" s="107"/>
      <c r="G16" s="193"/>
      <c r="H16" s="263"/>
      <c r="I16" s="263"/>
      <c r="J16" s="368"/>
      <c r="K16" s="553"/>
      <c r="L16" s="553"/>
      <c r="M16" s="553"/>
      <c r="N16" s="419"/>
      <c r="O16" s="107"/>
    </row>
    <row r="17" spans="1:15">
      <c r="A17" s="366"/>
      <c r="B17" s="104"/>
      <c r="C17" s="104"/>
      <c r="D17" s="237"/>
      <c r="E17" s="193"/>
      <c r="F17" s="107"/>
      <c r="G17" s="193"/>
      <c r="H17" s="193"/>
      <c r="I17" s="193"/>
      <c r="J17" s="368"/>
      <c r="K17" s="553"/>
      <c r="L17" s="553"/>
      <c r="M17" s="553"/>
      <c r="N17" s="419"/>
      <c r="O17" s="107"/>
    </row>
    <row r="18" spans="1:15">
      <c r="A18" s="366"/>
      <c r="B18" s="104"/>
      <c r="C18" s="104"/>
      <c r="D18" s="237"/>
      <c r="E18" s="193"/>
      <c r="F18" s="107"/>
      <c r="G18" s="193"/>
      <c r="H18" s="193"/>
      <c r="I18" s="193"/>
      <c r="J18" s="368"/>
      <c r="K18" s="553"/>
      <c r="L18" s="553"/>
      <c r="M18" s="553"/>
      <c r="N18" s="419"/>
      <c r="O18" s="107"/>
    </row>
    <row r="19" spans="1:15">
      <c r="A19" s="366"/>
      <c r="B19" s="104"/>
      <c r="C19" s="104"/>
      <c r="D19" s="104"/>
      <c r="E19" s="193"/>
      <c r="F19" s="107"/>
      <c r="G19" s="193"/>
      <c r="H19" s="193"/>
      <c r="I19" s="193"/>
      <c r="J19" s="368"/>
      <c r="K19" s="553"/>
      <c r="L19" s="553"/>
      <c r="M19" s="553"/>
      <c r="N19" s="419"/>
      <c r="O19" s="107"/>
    </row>
    <row r="20" spans="1:15">
      <c r="A20" s="366"/>
      <c r="B20" s="138"/>
      <c r="C20" s="104"/>
      <c r="D20" s="104"/>
      <c r="E20" s="193"/>
      <c r="F20" s="140"/>
      <c r="G20" s="193"/>
      <c r="H20" s="193"/>
      <c r="I20" s="193"/>
      <c r="J20" s="368"/>
      <c r="K20" s="553"/>
      <c r="L20" s="553"/>
      <c r="M20" s="553"/>
      <c r="N20" s="419"/>
      <c r="O20" s="107"/>
    </row>
    <row r="21" spans="1:15">
      <c r="A21" s="496"/>
      <c r="B21" s="138"/>
      <c r="C21" s="138"/>
      <c r="D21" s="138"/>
      <c r="E21" s="263"/>
      <c r="F21" s="140"/>
      <c r="G21" s="263"/>
      <c r="H21" s="263"/>
      <c r="I21" s="263"/>
      <c r="J21" s="522"/>
      <c r="K21" s="630"/>
      <c r="L21" s="630"/>
      <c r="M21" s="630"/>
      <c r="N21" s="270"/>
      <c r="O21" s="107"/>
    </row>
    <row r="22" spans="1:15">
      <c r="A22" s="496"/>
      <c r="B22" s="104"/>
      <c r="C22" s="104"/>
      <c r="D22" s="104"/>
      <c r="E22" s="193"/>
      <c r="F22" s="107"/>
      <c r="G22" s="193"/>
      <c r="H22" s="193"/>
      <c r="I22" s="193"/>
      <c r="J22" s="368"/>
      <c r="K22" s="630"/>
      <c r="L22" s="630"/>
      <c r="M22" s="630"/>
      <c r="N22" s="270"/>
      <c r="O22" s="107"/>
    </row>
    <row r="23" spans="1:15">
      <c r="A23" s="496"/>
      <c r="B23" s="202"/>
      <c r="C23" s="104"/>
      <c r="D23" s="104"/>
      <c r="E23" s="193"/>
      <c r="F23" s="590"/>
      <c r="G23" s="193"/>
      <c r="H23" s="193"/>
      <c r="I23" s="193"/>
      <c r="J23" s="368"/>
      <c r="K23" s="630"/>
      <c r="L23" s="630"/>
      <c r="M23" s="630"/>
      <c r="N23" s="270"/>
      <c r="O23" s="107"/>
    </row>
    <row r="24" spans="1:15">
      <c r="A24" s="496"/>
      <c r="B24" s="202"/>
      <c r="C24" s="104"/>
      <c r="D24" s="104"/>
      <c r="E24" s="193"/>
      <c r="F24" s="590"/>
      <c r="G24" s="193"/>
      <c r="H24" s="193"/>
      <c r="I24" s="193"/>
      <c r="J24" s="368"/>
      <c r="K24" s="630"/>
      <c r="L24" s="630"/>
      <c r="M24" s="630"/>
      <c r="N24" s="270"/>
      <c r="O24" s="107"/>
    </row>
    <row r="25" spans="1:15">
      <c r="A25" s="496"/>
      <c r="B25" s="138"/>
      <c r="C25" s="104"/>
      <c r="D25" s="104"/>
      <c r="E25" s="193"/>
      <c r="F25" s="140"/>
      <c r="G25" s="193"/>
      <c r="H25" s="193"/>
      <c r="I25" s="193"/>
      <c r="J25" s="368"/>
      <c r="K25" s="630"/>
      <c r="L25" s="630"/>
      <c r="M25" s="630"/>
      <c r="N25" s="270"/>
      <c r="O25" s="107"/>
    </row>
    <row r="26" spans="1:15">
      <c r="A26" s="366"/>
      <c r="B26" s="104"/>
      <c r="C26" s="104"/>
      <c r="D26" s="104"/>
      <c r="E26" s="104"/>
      <c r="F26" s="107"/>
      <c r="G26" s="193"/>
      <c r="H26" s="323"/>
      <c r="I26" s="323"/>
      <c r="J26" s="323"/>
      <c r="K26" s="480"/>
      <c r="L26" s="480"/>
      <c r="M26" s="480"/>
      <c r="N26" s="419"/>
      <c r="O26" s="107"/>
    </row>
    <row r="27" spans="1:15">
      <c r="A27" s="366"/>
      <c r="B27" s="104"/>
      <c r="C27" s="104"/>
      <c r="D27" s="104"/>
      <c r="E27" s="104"/>
      <c r="F27" s="107"/>
      <c r="G27" s="193"/>
      <c r="H27" s="323"/>
      <c r="I27" s="323"/>
      <c r="J27" s="323"/>
      <c r="K27" s="480"/>
      <c r="L27" s="480"/>
      <c r="M27" s="480"/>
      <c r="N27" s="419"/>
      <c r="O27" s="107"/>
    </row>
    <row r="28" spans="1:15">
      <c r="A28" s="366"/>
      <c r="B28" s="104"/>
      <c r="C28" s="104"/>
      <c r="D28" s="104"/>
      <c r="E28" s="104"/>
      <c r="F28" s="107"/>
      <c r="G28" s="193"/>
      <c r="H28" s="323"/>
      <c r="I28" s="323"/>
      <c r="J28" s="323"/>
      <c r="K28" s="480"/>
      <c r="L28" s="480"/>
      <c r="M28" s="480"/>
      <c r="N28" s="419"/>
      <c r="O28" s="107"/>
    </row>
    <row r="29" spans="1:15">
      <c r="A29" s="366"/>
      <c r="B29" s="104"/>
      <c r="C29" s="104"/>
      <c r="D29" s="104"/>
      <c r="E29" s="104"/>
      <c r="F29" s="107"/>
      <c r="G29" s="193"/>
      <c r="H29" s="323"/>
      <c r="I29" s="323"/>
      <c r="J29" s="323"/>
      <c r="K29" s="480"/>
      <c r="L29" s="480"/>
      <c r="M29" s="480"/>
      <c r="N29" s="419"/>
      <c r="O29" s="107"/>
    </row>
    <row r="30" spans="1:15">
      <c r="A30" s="366"/>
      <c r="B30" s="104"/>
      <c r="C30" s="104"/>
      <c r="D30" s="104"/>
      <c r="E30" s="104"/>
      <c r="F30" s="107"/>
      <c r="G30" s="193"/>
      <c r="H30" s="323"/>
      <c r="I30" s="323"/>
      <c r="J30" s="323"/>
      <c r="K30" s="480"/>
      <c r="L30" s="480"/>
      <c r="M30" s="480"/>
      <c r="N30" s="419"/>
      <c r="O30" s="107"/>
    </row>
  </sheetData>
  <dataValidations count="4">
    <dataValidation type="list" allowBlank="1" showErrorMessage="1" sqref="G9:G30 G2:G3" xr:uid="{35FF9789-824A-4351-9D80-79E6C7207B91}">
      <formula1>"Minor,Significant,Major"</formula1>
    </dataValidation>
    <dataValidation type="list" allowBlank="1" showErrorMessage="1" sqref="I9:I25 I2:I3" xr:uid="{A0561D8E-0DE8-444A-B241-6D5E3462EF77}">
      <formula1>"Internal,External"</formula1>
    </dataValidation>
    <dataValidation type="list" allowBlank="1" showErrorMessage="1" sqref="H9:H25 H2:H3" xr:uid="{96C7D04A-DD96-4B2E-A230-7DF7821DFE36}">
      <formula1>"Manual, Automation"</formula1>
    </dataValidation>
    <dataValidation type="list" allowBlank="1" showErrorMessage="1" sqref="E5 E9:E25" xr:uid="{53648A80-2F50-479E-9B53-47A3A2FF8D08}">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1EBFDEB6-401E-42C1-AB3C-76625E40F8F2}">
          <x14:formula1>
            <xm:f>Settings!$C$3:$C$20</xm:f>
          </x14:formula1>
          <xm:sqref>M16 J17:M25 K7:L16 J2:J16</xm:sqref>
        </x14:dataValidation>
        <x14:dataValidation type="list" allowBlank="1" showErrorMessage="1" xr:uid="{82248B22-C549-44A8-A901-C8A518CA3254}">
          <x14:formula1>
            <xm:f>Details!$A$2:$A$10</xm:f>
          </x14:formula1>
          <xm:sqref>N2:N30</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61B6-75D0-4E65-84D7-8F00ED71845E}">
  <dimension ref="A1:AE9"/>
  <sheetViews>
    <sheetView topLeftCell="T2" workbookViewId="0">
      <selection activeCell="T6" sqref="T6"/>
    </sheetView>
  </sheetViews>
  <sheetFormatPr defaultRowHeight="12.75"/>
  <cols>
    <col min="1" max="1" width="4.7109375" bestFit="1" customWidth="1"/>
    <col min="2" max="2" width="15.140625" bestFit="1" customWidth="1"/>
    <col min="3" max="4" width="10.42578125" customWidth="1"/>
    <col min="5" max="5" width="36.5703125" customWidth="1"/>
    <col min="6" max="6" width="11.85546875" customWidth="1"/>
    <col min="7" max="7" width="12.7109375" style="169" customWidth="1"/>
    <col min="8" max="8" width="86.42578125" bestFit="1" customWidth="1"/>
    <col min="9" max="9" width="25.28515625" customWidth="1"/>
    <col min="10" max="10" width="9.140625" style="169" bestFit="1" customWidth="1"/>
    <col min="11" max="11" width="9" style="169" bestFit="1" customWidth="1"/>
    <col min="12" max="12" width="9.140625" style="169" bestFit="1" customWidth="1"/>
    <col min="13" max="13" width="11" customWidth="1"/>
    <col min="14" max="14" width="10.5703125" customWidth="1"/>
    <col min="15" max="15" width="11.42578125" customWidth="1"/>
    <col min="16" max="16" width="12.140625" customWidth="1"/>
    <col min="17" max="17" width="24.5703125" bestFit="1" customWidth="1"/>
    <col min="18" max="18" width="11.140625" customWidth="1"/>
    <col min="19" max="19" width="14.28515625" customWidth="1"/>
    <col min="20" max="20" width="28.140625" customWidth="1"/>
    <col min="21" max="22" width="10.5703125" customWidth="1"/>
    <col min="23" max="25" width="9.140625" bestFit="1" customWidth="1"/>
    <col min="26" max="26" width="10" customWidth="1"/>
    <col min="27" max="27" width="21.7109375" customWidth="1"/>
    <col min="28" max="28" width="23.42578125" bestFit="1" customWidth="1"/>
    <col min="29" max="29" width="9.140625" bestFit="1" customWidth="1"/>
    <col min="30" max="30" width="32.140625" customWidth="1"/>
    <col min="31" max="31" width="19.8554687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35.25">
      <c r="A2" s="494">
        <v>1</v>
      </c>
      <c r="B2" s="494" t="s">
        <v>87</v>
      </c>
      <c r="C2" s="495">
        <v>45959</v>
      </c>
      <c r="D2" s="495">
        <v>45972</v>
      </c>
      <c r="E2" s="707" t="s">
        <v>635</v>
      </c>
      <c r="F2" s="496" t="s">
        <v>328</v>
      </c>
      <c r="G2" s="473">
        <v>48399</v>
      </c>
      <c r="H2" s="260" t="s">
        <v>606</v>
      </c>
      <c r="I2" s="487" t="s">
        <v>352</v>
      </c>
      <c r="J2" s="473">
        <v>3</v>
      </c>
      <c r="K2" s="486">
        <v>3</v>
      </c>
      <c r="L2" s="393">
        <v>15</v>
      </c>
      <c r="M2" s="495">
        <v>45959</v>
      </c>
      <c r="N2" s="495">
        <v>45964</v>
      </c>
      <c r="O2" s="573" t="s">
        <v>343</v>
      </c>
      <c r="P2" s="573" t="s">
        <v>575</v>
      </c>
      <c r="Q2" s="573" t="s">
        <v>344</v>
      </c>
      <c r="R2" s="573" t="s">
        <v>575</v>
      </c>
      <c r="S2" s="573" t="s">
        <v>344</v>
      </c>
      <c r="T2" s="234" t="s">
        <v>636</v>
      </c>
      <c r="U2" s="693">
        <v>45959</v>
      </c>
      <c r="V2" s="693">
        <v>45961</v>
      </c>
      <c r="W2" s="573" t="s">
        <v>346</v>
      </c>
      <c r="X2" s="573" t="s">
        <v>344</v>
      </c>
      <c r="Y2" s="573" t="s">
        <v>344</v>
      </c>
      <c r="Z2" s="573" t="s">
        <v>344</v>
      </c>
      <c r="AA2" s="573" t="s">
        <v>344</v>
      </c>
      <c r="AB2" s="573" t="s">
        <v>344</v>
      </c>
      <c r="AC2" s="573" t="s">
        <v>344</v>
      </c>
      <c r="AD2" s="573" t="s">
        <v>637</v>
      </c>
      <c r="AE2" s="435" t="s">
        <v>347</v>
      </c>
    </row>
    <row r="3" spans="1:31" ht="46.5">
      <c r="A3" s="494">
        <v>2</v>
      </c>
      <c r="B3" s="494" t="s">
        <v>87</v>
      </c>
      <c r="C3" s="495">
        <v>45959</v>
      </c>
      <c r="D3" s="495">
        <v>45972</v>
      </c>
      <c r="E3" s="707" t="s">
        <v>635</v>
      </c>
      <c r="F3" s="496" t="s">
        <v>328</v>
      </c>
      <c r="G3" s="610">
        <v>47591</v>
      </c>
      <c r="H3" s="260" t="s">
        <v>608</v>
      </c>
      <c r="I3" s="487" t="s">
        <v>352</v>
      </c>
      <c r="J3" s="473">
        <v>8</v>
      </c>
      <c r="K3" s="473">
        <v>9</v>
      </c>
      <c r="L3" s="232">
        <v>36</v>
      </c>
      <c r="M3" s="693">
        <v>45959</v>
      </c>
      <c r="N3" s="495">
        <v>45966</v>
      </c>
      <c r="O3" s="573" t="s">
        <v>343</v>
      </c>
      <c r="P3" s="573" t="s">
        <v>575</v>
      </c>
      <c r="Q3" s="573" t="s">
        <v>344</v>
      </c>
      <c r="R3" s="573" t="s">
        <v>575</v>
      </c>
      <c r="S3" s="573" t="s">
        <v>638</v>
      </c>
      <c r="T3" s="234" t="s">
        <v>639</v>
      </c>
      <c r="U3" s="693">
        <v>45966</v>
      </c>
      <c r="V3" s="693">
        <v>45967</v>
      </c>
      <c r="W3" s="573" t="s">
        <v>346</v>
      </c>
      <c r="X3" s="573" t="s">
        <v>344</v>
      </c>
      <c r="Y3" s="573" t="s">
        <v>344</v>
      </c>
      <c r="Z3" s="573" t="s">
        <v>344</v>
      </c>
      <c r="AA3" s="573" t="s">
        <v>344</v>
      </c>
      <c r="AB3" s="573" t="s">
        <v>640</v>
      </c>
      <c r="AC3" s="573" t="s">
        <v>344</v>
      </c>
      <c r="AD3" s="573" t="s">
        <v>637</v>
      </c>
      <c r="AE3" s="435" t="s">
        <v>347</v>
      </c>
    </row>
    <row r="4" spans="1:31" ht="69">
      <c r="A4" s="610">
        <v>3</v>
      </c>
      <c r="B4" s="367" t="s">
        <v>87</v>
      </c>
      <c r="C4" s="483">
        <v>45959</v>
      </c>
      <c r="D4" s="483">
        <v>45972</v>
      </c>
      <c r="E4" s="707" t="s">
        <v>635</v>
      </c>
      <c r="F4" s="496" t="s">
        <v>339</v>
      </c>
      <c r="G4" s="473">
        <v>50624</v>
      </c>
      <c r="H4" s="473" t="s">
        <v>641</v>
      </c>
      <c r="I4" s="497" t="s">
        <v>342</v>
      </c>
      <c r="J4" s="312">
        <v>13</v>
      </c>
      <c r="K4" s="558">
        <v>8.75</v>
      </c>
      <c r="L4" s="260">
        <v>35</v>
      </c>
      <c r="M4" s="693">
        <v>45959</v>
      </c>
      <c r="N4" s="693">
        <v>45972</v>
      </c>
      <c r="O4" s="573" t="s">
        <v>343</v>
      </c>
      <c r="P4" s="573" t="s">
        <v>344</v>
      </c>
      <c r="Q4" s="573" t="s">
        <v>344</v>
      </c>
      <c r="R4" s="573" t="s">
        <v>344</v>
      </c>
      <c r="S4" s="573" t="s">
        <v>344</v>
      </c>
      <c r="T4" s="234" t="s">
        <v>642</v>
      </c>
      <c r="U4" s="708">
        <v>45968</v>
      </c>
      <c r="V4" s="693">
        <v>45972</v>
      </c>
      <c r="W4" s="573" t="s">
        <v>346</v>
      </c>
      <c r="X4" s="573" t="s">
        <v>344</v>
      </c>
      <c r="Y4" s="573" t="s">
        <v>344</v>
      </c>
      <c r="Z4" s="573" t="s">
        <v>344</v>
      </c>
      <c r="AA4" s="573" t="s">
        <v>344</v>
      </c>
      <c r="AB4" s="573" t="s">
        <v>344</v>
      </c>
      <c r="AC4" s="573" t="s">
        <v>344</v>
      </c>
      <c r="AD4" s="573" t="s">
        <v>643</v>
      </c>
      <c r="AE4" s="435"/>
    </row>
    <row r="5" spans="1:31" ht="46.5">
      <c r="A5" s="610">
        <v>4</v>
      </c>
      <c r="B5" s="367" t="s">
        <v>87</v>
      </c>
      <c r="C5" s="483">
        <v>45959</v>
      </c>
      <c r="D5" s="483">
        <v>45972</v>
      </c>
      <c r="E5" s="707" t="s">
        <v>635</v>
      </c>
      <c r="F5" s="366" t="s">
        <v>346</v>
      </c>
      <c r="G5" s="367">
        <v>49945</v>
      </c>
      <c r="H5" s="232" t="s">
        <v>614</v>
      </c>
      <c r="I5" s="487" t="s">
        <v>352</v>
      </c>
      <c r="J5" s="473">
        <v>5</v>
      </c>
      <c r="K5" s="600">
        <v>5</v>
      </c>
      <c r="L5" s="232">
        <v>20</v>
      </c>
      <c r="M5" s="693">
        <v>45958</v>
      </c>
      <c r="N5" s="693">
        <v>45968</v>
      </c>
      <c r="O5" s="573" t="s">
        <v>343</v>
      </c>
      <c r="P5" s="573" t="s">
        <v>575</v>
      </c>
      <c r="Q5" s="573" t="s">
        <v>344</v>
      </c>
      <c r="R5" s="573" t="s">
        <v>575</v>
      </c>
      <c r="S5" s="573" t="s">
        <v>344</v>
      </c>
      <c r="T5" s="602" t="s">
        <v>644</v>
      </c>
      <c r="U5" s="483">
        <v>45960</v>
      </c>
      <c r="V5" s="483">
        <v>45960</v>
      </c>
      <c r="W5" s="521"/>
      <c r="X5" s="573"/>
      <c r="Y5" s="573" t="s">
        <v>381</v>
      </c>
      <c r="Z5" s="483">
        <v>45960</v>
      </c>
      <c r="AA5" s="573"/>
      <c r="AB5" s="573"/>
      <c r="AC5" s="573"/>
      <c r="AD5" s="573" t="s">
        <v>645</v>
      </c>
      <c r="AE5" s="134" t="s">
        <v>347</v>
      </c>
    </row>
    <row r="6" spans="1:31" ht="48">
      <c r="A6" s="367">
        <v>5</v>
      </c>
      <c r="B6" s="367" t="s">
        <v>87</v>
      </c>
      <c r="C6" s="483">
        <v>45959</v>
      </c>
      <c r="D6" s="483">
        <v>45972</v>
      </c>
      <c r="E6" s="707" t="s">
        <v>635</v>
      </c>
      <c r="F6" s="366" t="s">
        <v>346</v>
      </c>
      <c r="G6" s="494">
        <v>43710</v>
      </c>
      <c r="H6" s="232" t="s">
        <v>646</v>
      </c>
      <c r="I6" s="497" t="s">
        <v>342</v>
      </c>
      <c r="J6" s="486">
        <v>3</v>
      </c>
      <c r="K6" s="486">
        <v>1</v>
      </c>
      <c r="L6" s="260">
        <v>4</v>
      </c>
      <c r="M6" s="504">
        <v>45964</v>
      </c>
      <c r="N6" s="504">
        <v>45964</v>
      </c>
      <c r="O6" s="573" t="s">
        <v>343</v>
      </c>
      <c r="P6" s="573" t="s">
        <v>349</v>
      </c>
      <c r="Q6" s="573" t="s">
        <v>344</v>
      </c>
      <c r="R6" s="573" t="s">
        <v>349</v>
      </c>
      <c r="S6" s="573" t="s">
        <v>344</v>
      </c>
      <c r="T6" s="234" t="s">
        <v>647</v>
      </c>
      <c r="U6" s="504">
        <v>45964</v>
      </c>
      <c r="V6" s="504">
        <v>45964</v>
      </c>
      <c r="W6" s="138"/>
      <c r="X6" s="573"/>
      <c r="Y6" s="573" t="s">
        <v>381</v>
      </c>
      <c r="Z6" s="504">
        <v>45964</v>
      </c>
      <c r="AA6" s="573" t="s">
        <v>648</v>
      </c>
      <c r="AB6" s="573" t="s">
        <v>344</v>
      </c>
      <c r="AC6" s="573" t="s">
        <v>344</v>
      </c>
      <c r="AD6" s="573"/>
      <c r="AE6" s="435" t="s">
        <v>483</v>
      </c>
    </row>
    <row r="7" spans="1:31" ht="13.5">
      <c r="A7" s="494">
        <v>6</v>
      </c>
      <c r="B7" s="367" t="s">
        <v>87</v>
      </c>
      <c r="C7" s="483">
        <v>45959</v>
      </c>
      <c r="D7" s="483">
        <v>45972</v>
      </c>
      <c r="E7" s="707" t="s">
        <v>635</v>
      </c>
      <c r="F7" s="688" t="s">
        <v>346</v>
      </c>
      <c r="G7" s="237">
        <v>44326</v>
      </c>
      <c r="H7" s="710" t="s">
        <v>649</v>
      </c>
      <c r="I7" s="497" t="s">
        <v>342</v>
      </c>
      <c r="J7" s="711">
        <v>2</v>
      </c>
      <c r="K7" s="604">
        <v>1.5</v>
      </c>
      <c r="L7" s="604">
        <v>6</v>
      </c>
      <c r="M7" s="504">
        <v>45971</v>
      </c>
      <c r="N7" s="504">
        <v>45971</v>
      </c>
      <c r="O7" s="573" t="s">
        <v>343</v>
      </c>
      <c r="P7" s="573" t="s">
        <v>349</v>
      </c>
      <c r="Q7" s="573" t="s">
        <v>344</v>
      </c>
      <c r="R7" s="573" t="s">
        <v>349</v>
      </c>
      <c r="S7" s="573" t="s">
        <v>344</v>
      </c>
      <c r="T7" s="712" t="s">
        <v>650</v>
      </c>
      <c r="U7" s="504">
        <v>45971</v>
      </c>
      <c r="V7" s="504">
        <v>45971</v>
      </c>
      <c r="W7" s="138"/>
      <c r="X7" s="138"/>
      <c r="Y7" s="138" t="s">
        <v>651</v>
      </c>
      <c r="Z7" s="504">
        <v>45971</v>
      </c>
      <c r="AA7" s="138"/>
      <c r="AB7" s="573" t="s">
        <v>344</v>
      </c>
      <c r="AC7" s="573" t="s">
        <v>344</v>
      </c>
      <c r="AD7" s="138"/>
      <c r="AE7" s="435" t="s">
        <v>483</v>
      </c>
    </row>
    <row r="8" spans="1:31" ht="13.5">
      <c r="A8" s="138">
        <v>7</v>
      </c>
      <c r="B8" s="694" t="s">
        <v>87</v>
      </c>
      <c r="C8" s="483">
        <v>45959</v>
      </c>
      <c r="D8" s="483">
        <v>45972</v>
      </c>
      <c r="E8" s="709" t="s">
        <v>635</v>
      </c>
      <c r="F8" s="505" t="s">
        <v>346</v>
      </c>
      <c r="G8" s="323">
        <v>48073</v>
      </c>
      <c r="H8" s="714" t="s">
        <v>652</v>
      </c>
      <c r="I8" s="486" t="s">
        <v>342</v>
      </c>
      <c r="J8" s="604">
        <v>3</v>
      </c>
      <c r="K8" s="604">
        <v>2</v>
      </c>
      <c r="L8" s="604">
        <v>8</v>
      </c>
      <c r="M8" s="504">
        <v>45969</v>
      </c>
      <c r="N8" s="504">
        <v>45972</v>
      </c>
      <c r="O8" s="573" t="s">
        <v>343</v>
      </c>
      <c r="P8" s="573" t="s">
        <v>575</v>
      </c>
      <c r="Q8" s="573" t="s">
        <v>344</v>
      </c>
      <c r="R8" s="573" t="s">
        <v>575</v>
      </c>
      <c r="S8" s="573" t="s">
        <v>344</v>
      </c>
      <c r="T8" s="712" t="s">
        <v>650</v>
      </c>
      <c r="U8" s="504">
        <v>45967</v>
      </c>
      <c r="V8" s="504">
        <v>45967</v>
      </c>
      <c r="W8" s="138"/>
      <c r="X8" s="138"/>
      <c r="Y8" s="573" t="s">
        <v>381</v>
      </c>
      <c r="Z8" s="504">
        <v>45967</v>
      </c>
      <c r="AA8" s="138"/>
      <c r="AB8" s="573" t="s">
        <v>344</v>
      </c>
      <c r="AC8" s="573" t="s">
        <v>344</v>
      </c>
      <c r="AD8" s="138"/>
      <c r="AE8" s="435" t="s">
        <v>483</v>
      </c>
    </row>
    <row r="9" spans="1:31" ht="14.25">
      <c r="A9" s="104"/>
      <c r="B9" s="694"/>
      <c r="C9" s="483"/>
      <c r="D9" s="483"/>
      <c r="E9" s="709"/>
      <c r="F9" s="505"/>
      <c r="G9" s="713"/>
      <c r="H9" s="320"/>
      <c r="I9" s="104"/>
      <c r="J9" s="715"/>
      <c r="K9" s="323"/>
      <c r="L9" s="323"/>
      <c r="M9" s="104"/>
      <c r="N9" s="104"/>
      <c r="O9" s="104"/>
      <c r="P9" s="104"/>
      <c r="Q9" s="104"/>
      <c r="R9" s="104"/>
      <c r="S9" s="104"/>
      <c r="T9" s="104"/>
      <c r="U9" s="104"/>
      <c r="V9" s="104"/>
      <c r="W9" s="104"/>
      <c r="X9" s="104"/>
      <c r="Y9" s="104"/>
      <c r="Z9" s="104"/>
      <c r="AA9" s="104"/>
      <c r="AB9" s="104"/>
      <c r="AC9" s="104"/>
      <c r="AD9" s="104"/>
      <c r="AE9" s="104"/>
    </row>
  </sheetData>
  <dataValidations count="1">
    <dataValidation type="list" allowBlank="1" showInputMessage="1" showErrorMessage="1" sqref="AE2:AE8" xr:uid="{14433DE8-972D-4EC2-990A-D47A494EB4E7}">
      <formula1>"Exceeds Expectation, Meets Expectation, Needs Improvement"</formula1>
    </dataValidation>
  </dataValidations>
  <hyperlinks>
    <hyperlink ref="T2" r:id="rId1" xr:uid="{55DE14E7-E3F1-4446-9590-4DF08D44409B}"/>
    <hyperlink ref="T5" r:id="rId2" xr:uid="{3816B8F9-053C-4478-93A7-62681268C483}"/>
    <hyperlink ref="T3" r:id="rId3" xr:uid="{2A316500-1AC9-4C4A-AC67-58275C36666D}"/>
    <hyperlink ref="T6" r:id="rId4" xr:uid="{F6F0EF0F-B63D-4A3D-826A-EB1CE1A23227}"/>
    <hyperlink ref="T4" r:id="rId5" xr:uid="{26B10AC9-5493-4002-A413-A8AF05152CFD}"/>
    <hyperlink ref="T7" r:id="rId6" xr:uid="{8DF7D929-C546-444A-8F27-F33667586AA3}"/>
    <hyperlink ref="T8" r:id="rId7" xr:uid="{F9EA43BC-4170-4FB8-A00E-05BA830541D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9231586-165F-4241-AABD-09B1D92818DC}">
          <x14:formula1>
            <xm:f>Settings!$C$3:$C$20</xm:f>
          </x14:formula1>
          <xm:sqref>I2:I9</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0B956-7DF9-4821-9433-4E8849660823}">
  <dimension ref="A1:O31"/>
  <sheetViews>
    <sheetView topLeftCell="A3" workbookViewId="0">
      <selection activeCell="O4" sqref="O4"/>
    </sheetView>
  </sheetViews>
  <sheetFormatPr defaultRowHeight="12.75"/>
  <cols>
    <col min="1" max="1" width="21.140625" customWidth="1"/>
    <col min="2" max="2" width="11" customWidth="1"/>
    <col min="3" max="3" width="8.42578125" customWidth="1"/>
    <col min="4" max="4" width="12.42578125" customWidth="1"/>
    <col min="5" max="5" width="12.7109375" customWidth="1"/>
    <col min="6" max="6" width="58.5703125" customWidth="1"/>
    <col min="7" max="7" width="16.7109375" customWidth="1"/>
    <col min="8" max="9" width="9.140625" bestFit="1" customWidth="1"/>
    <col min="10" max="10" width="22.140625" customWidth="1"/>
    <col min="11" max="11" width="13.140625" customWidth="1"/>
    <col min="12" max="12" width="10.5703125" customWidth="1"/>
    <col min="13" max="13" width="13" customWidth="1"/>
    <col min="14" max="14" width="17.28515625" customWidth="1"/>
    <col min="15" max="15" width="65.5703125"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6" t="s">
        <v>5</v>
      </c>
    </row>
    <row r="2" spans="1:15" ht="39.75" customHeight="1">
      <c r="A2" s="200" t="s">
        <v>244</v>
      </c>
      <c r="B2" s="237">
        <v>26183</v>
      </c>
      <c r="C2" s="312"/>
      <c r="D2" s="312" t="s">
        <v>575</v>
      </c>
      <c r="E2" s="312" t="s">
        <v>394</v>
      </c>
      <c r="F2" s="140" t="s">
        <v>653</v>
      </c>
      <c r="G2" s="263" t="s">
        <v>436</v>
      </c>
      <c r="H2" s="263" t="s">
        <v>397</v>
      </c>
      <c r="I2" s="263" t="s">
        <v>398</v>
      </c>
      <c r="J2" s="368" t="s">
        <v>399</v>
      </c>
      <c r="K2" s="641">
        <v>2</v>
      </c>
      <c r="L2" s="641">
        <v>2</v>
      </c>
      <c r="M2" s="623">
        <v>6</v>
      </c>
      <c r="N2" s="419" t="s">
        <v>400</v>
      </c>
      <c r="O2" s="107" t="s">
        <v>654</v>
      </c>
    </row>
    <row r="3" spans="1:15" ht="59.25" customHeight="1">
      <c r="A3" s="200" t="s">
        <v>244</v>
      </c>
      <c r="B3" s="237">
        <v>26184</v>
      </c>
      <c r="C3" s="237"/>
      <c r="D3" s="237" t="s">
        <v>575</v>
      </c>
      <c r="E3" s="312" t="s">
        <v>394</v>
      </c>
      <c r="F3" s="140" t="s">
        <v>655</v>
      </c>
      <c r="G3" s="263" t="s">
        <v>436</v>
      </c>
      <c r="H3" s="263" t="s">
        <v>397</v>
      </c>
      <c r="I3" s="263" t="s">
        <v>398</v>
      </c>
      <c r="J3" s="368" t="s">
        <v>399</v>
      </c>
      <c r="K3" s="473">
        <v>1</v>
      </c>
      <c r="L3" s="473">
        <f>M3/4</f>
        <v>1</v>
      </c>
      <c r="M3" s="637">
        <v>4</v>
      </c>
      <c r="N3" s="419" t="s">
        <v>400</v>
      </c>
      <c r="O3" s="107" t="s">
        <v>656</v>
      </c>
    </row>
    <row r="4" spans="1:15" ht="23.25">
      <c r="A4" s="200" t="s">
        <v>244</v>
      </c>
      <c r="B4" s="323">
        <v>26234</v>
      </c>
      <c r="D4" s="237" t="s">
        <v>346</v>
      </c>
      <c r="E4" s="312" t="s">
        <v>394</v>
      </c>
      <c r="F4" s="134" t="s">
        <v>657</v>
      </c>
      <c r="G4" s="263" t="s">
        <v>436</v>
      </c>
      <c r="H4" s="263" t="s">
        <v>397</v>
      </c>
      <c r="I4" s="263" t="s">
        <v>398</v>
      </c>
      <c r="J4" s="368" t="s">
        <v>399</v>
      </c>
      <c r="K4" s="473">
        <v>3</v>
      </c>
      <c r="L4" s="473">
        <v>2</v>
      </c>
      <c r="M4" s="637">
        <v>8</v>
      </c>
      <c r="N4" s="419" t="s">
        <v>400</v>
      </c>
      <c r="O4" s="107" t="s">
        <v>658</v>
      </c>
    </row>
    <row r="5" spans="1:15" ht="23.25">
      <c r="A5" s="200" t="s">
        <v>244</v>
      </c>
      <c r="B5" s="323"/>
      <c r="C5" s="237">
        <v>49692</v>
      </c>
      <c r="D5" s="237" t="s">
        <v>575</v>
      </c>
      <c r="E5" s="193" t="s">
        <v>628</v>
      </c>
      <c r="F5" s="107" t="s">
        <v>659</v>
      </c>
      <c r="G5" s="263" t="s">
        <v>436</v>
      </c>
      <c r="H5" s="263" t="s">
        <v>397</v>
      </c>
      <c r="I5" s="263" t="s">
        <v>485</v>
      </c>
      <c r="J5" s="368" t="s">
        <v>399</v>
      </c>
      <c r="K5" s="473">
        <v>1</v>
      </c>
      <c r="L5" s="473">
        <v>1</v>
      </c>
      <c r="M5" s="637">
        <v>2</v>
      </c>
      <c r="N5" s="419" t="s">
        <v>445</v>
      </c>
      <c r="O5" s="107" t="s">
        <v>630</v>
      </c>
    </row>
    <row r="6" spans="1:15">
      <c r="A6" s="496"/>
      <c r="B6" s="323"/>
      <c r="C6" s="104"/>
      <c r="D6" s="237"/>
      <c r="E6" s="193"/>
      <c r="F6" s="107"/>
      <c r="G6" s="193"/>
      <c r="H6" s="263"/>
      <c r="I6" s="263"/>
      <c r="J6" s="368"/>
      <c r="K6" s="473"/>
      <c r="L6" s="473"/>
      <c r="M6" s="637"/>
      <c r="N6" s="419"/>
      <c r="O6" s="107"/>
    </row>
    <row r="7" spans="1:15">
      <c r="A7" s="496"/>
      <c r="B7" s="323"/>
      <c r="C7" s="104"/>
      <c r="D7" s="237"/>
      <c r="E7" s="237"/>
      <c r="F7" s="107"/>
      <c r="G7" s="193"/>
      <c r="H7" s="263"/>
      <c r="I7" s="263"/>
      <c r="J7" s="368"/>
      <c r="K7" s="104"/>
      <c r="L7" s="104"/>
      <c r="M7" s="637"/>
      <c r="N7" s="419"/>
      <c r="O7" s="107"/>
    </row>
    <row r="8" spans="1:15">
      <c r="A8" s="496"/>
      <c r="B8" s="323"/>
      <c r="C8" s="104"/>
      <c r="D8" s="237"/>
      <c r="E8" s="237"/>
      <c r="F8" s="107"/>
      <c r="G8" s="193"/>
      <c r="H8" s="263"/>
      <c r="I8" s="263"/>
      <c r="J8" s="368"/>
      <c r="K8" s="368"/>
      <c r="L8" s="368"/>
      <c r="M8" s="637"/>
      <c r="N8" s="419"/>
      <c r="O8" s="107"/>
    </row>
    <row r="9" spans="1:15">
      <c r="A9" s="496"/>
      <c r="B9" s="323"/>
      <c r="C9" s="104"/>
      <c r="D9" s="237"/>
      <c r="E9" s="237"/>
      <c r="F9" s="107"/>
      <c r="G9" s="193"/>
      <c r="H9" s="263"/>
      <c r="I9" s="263"/>
      <c r="J9" s="368"/>
      <c r="K9" s="368"/>
      <c r="L9" s="368"/>
      <c r="M9" s="637"/>
      <c r="N9" s="419"/>
      <c r="O9" s="107"/>
    </row>
    <row r="10" spans="1:15">
      <c r="A10" s="496"/>
      <c r="B10" s="323"/>
      <c r="C10" s="104"/>
      <c r="D10" s="237"/>
      <c r="E10" s="193"/>
      <c r="F10" s="107"/>
      <c r="G10" s="193"/>
      <c r="H10" s="263"/>
      <c r="I10" s="263"/>
      <c r="J10" s="368"/>
      <c r="K10" s="368"/>
      <c r="L10" s="368"/>
      <c r="M10" s="637"/>
      <c r="N10" s="419"/>
      <c r="O10" s="107"/>
    </row>
    <row r="11" spans="1:15">
      <c r="A11" s="496"/>
      <c r="B11" s="323"/>
      <c r="C11" s="104"/>
      <c r="D11" s="237"/>
      <c r="E11" s="193"/>
      <c r="F11" s="107"/>
      <c r="G11" s="193"/>
      <c r="H11" s="263"/>
      <c r="I11" s="263"/>
      <c r="J11" s="368"/>
      <c r="K11" s="368"/>
      <c r="L11" s="368"/>
      <c r="M11" s="637"/>
      <c r="N11" s="419"/>
      <c r="O11" s="107"/>
    </row>
    <row r="12" spans="1:15">
      <c r="A12" s="496"/>
      <c r="B12" s="237"/>
      <c r="C12" s="104"/>
      <c r="D12" s="237"/>
      <c r="E12" s="193"/>
      <c r="F12" s="107"/>
      <c r="G12" s="193"/>
      <c r="H12" s="263"/>
      <c r="I12" s="263"/>
      <c r="J12" s="368"/>
      <c r="K12" s="368"/>
      <c r="L12" s="368"/>
      <c r="M12" s="637"/>
      <c r="N12" s="419"/>
      <c r="O12" s="107"/>
    </row>
    <row r="13" spans="1:15">
      <c r="A13" s="496"/>
      <c r="B13" s="237"/>
      <c r="C13" s="202"/>
      <c r="D13" s="296"/>
      <c r="E13" s="193"/>
      <c r="F13" s="107"/>
      <c r="G13" s="193"/>
      <c r="H13" s="263"/>
      <c r="I13" s="263"/>
      <c r="J13" s="368"/>
      <c r="K13" s="642"/>
      <c r="L13" s="591"/>
      <c r="M13" s="637"/>
      <c r="N13" s="419"/>
      <c r="O13" s="107"/>
    </row>
    <row r="14" spans="1:15">
      <c r="A14" s="496"/>
      <c r="B14" s="237"/>
      <c r="C14" s="104"/>
      <c r="D14" s="237"/>
      <c r="E14" s="193"/>
      <c r="F14" s="107"/>
      <c r="G14" s="193"/>
      <c r="H14" s="263"/>
      <c r="I14" s="263"/>
      <c r="J14" s="368"/>
      <c r="K14" s="553"/>
      <c r="L14" s="368"/>
      <c r="M14" s="637"/>
      <c r="N14" s="419"/>
      <c r="O14" s="107"/>
    </row>
    <row r="15" spans="1:15">
      <c r="A15" s="496"/>
      <c r="B15" s="237"/>
      <c r="C15" s="104"/>
      <c r="D15" s="237"/>
      <c r="E15" s="193"/>
      <c r="F15" s="107"/>
      <c r="G15" s="193"/>
      <c r="H15" s="263"/>
      <c r="I15" s="263"/>
      <c r="J15" s="368"/>
      <c r="K15" s="553"/>
      <c r="L15" s="368"/>
      <c r="M15" s="637"/>
      <c r="N15" s="419"/>
      <c r="O15" s="107"/>
    </row>
    <row r="16" spans="1:15">
      <c r="A16" s="496"/>
      <c r="B16" s="237"/>
      <c r="C16" s="104"/>
      <c r="D16" s="237"/>
      <c r="E16" s="193"/>
      <c r="F16" s="107"/>
      <c r="G16" s="193"/>
      <c r="H16" s="263"/>
      <c r="I16" s="263"/>
      <c r="J16" s="368"/>
      <c r="K16" s="553"/>
      <c r="L16" s="368"/>
      <c r="M16" s="637"/>
      <c r="N16" s="419"/>
      <c r="O16" s="107"/>
    </row>
    <row r="17" spans="1:15">
      <c r="A17" s="496"/>
      <c r="B17" s="237"/>
      <c r="C17" s="104"/>
      <c r="D17" s="237"/>
      <c r="E17" s="193"/>
      <c r="F17" s="107"/>
      <c r="G17" s="193"/>
      <c r="H17" s="263"/>
      <c r="I17" s="263"/>
      <c r="J17" s="368"/>
      <c r="K17" s="553"/>
      <c r="L17" s="553"/>
      <c r="M17" s="553"/>
      <c r="N17" s="419"/>
      <c r="O17" s="107"/>
    </row>
    <row r="18" spans="1:15">
      <c r="A18" s="366"/>
      <c r="B18" s="104"/>
      <c r="C18" s="104"/>
      <c r="D18" s="237"/>
      <c r="E18" s="193"/>
      <c r="F18" s="107"/>
      <c r="G18" s="193"/>
      <c r="H18" s="193"/>
      <c r="I18" s="193"/>
      <c r="J18" s="368"/>
      <c r="K18" s="553"/>
      <c r="L18" s="553"/>
      <c r="M18" s="553"/>
      <c r="N18" s="419"/>
      <c r="O18" s="107"/>
    </row>
    <row r="19" spans="1:15">
      <c r="A19" s="366"/>
      <c r="B19" s="104"/>
      <c r="C19" s="104"/>
      <c r="D19" s="237"/>
      <c r="E19" s="193"/>
      <c r="F19" s="107"/>
      <c r="G19" s="193"/>
      <c r="H19" s="193"/>
      <c r="I19" s="193"/>
      <c r="J19" s="368"/>
      <c r="K19" s="553"/>
      <c r="L19" s="553"/>
      <c r="M19" s="553"/>
      <c r="N19" s="419"/>
      <c r="O19" s="107"/>
    </row>
    <row r="20" spans="1:15">
      <c r="A20" s="366"/>
      <c r="B20" s="104"/>
      <c r="C20" s="104"/>
      <c r="D20" s="104"/>
      <c r="E20" s="193"/>
      <c r="F20" s="107"/>
      <c r="G20" s="193"/>
      <c r="H20" s="193"/>
      <c r="I20" s="193"/>
      <c r="J20" s="368"/>
      <c r="K20" s="553"/>
      <c r="L20" s="553"/>
      <c r="M20" s="553"/>
      <c r="N20" s="419"/>
      <c r="O20" s="107"/>
    </row>
    <row r="21" spans="1:15">
      <c r="A21" s="366"/>
      <c r="B21" s="138"/>
      <c r="C21" s="104"/>
      <c r="D21" s="104"/>
      <c r="E21" s="193"/>
      <c r="F21" s="140"/>
      <c r="G21" s="193"/>
      <c r="H21" s="193"/>
      <c r="I21" s="193"/>
      <c r="J21" s="368"/>
      <c r="K21" s="553"/>
      <c r="L21" s="553"/>
      <c r="M21" s="553"/>
      <c r="N21" s="419"/>
      <c r="O21" s="107"/>
    </row>
    <row r="22" spans="1:15">
      <c r="A22" s="496"/>
      <c r="B22" s="138"/>
      <c r="C22" s="138"/>
      <c r="D22" s="138"/>
      <c r="E22" s="263"/>
      <c r="F22" s="140"/>
      <c r="G22" s="263"/>
      <c r="H22" s="263"/>
      <c r="I22" s="263"/>
      <c r="J22" s="522"/>
      <c r="K22" s="630"/>
      <c r="L22" s="630"/>
      <c r="M22" s="630"/>
      <c r="N22" s="270"/>
      <c r="O22" s="107"/>
    </row>
    <row r="23" spans="1:15">
      <c r="A23" s="496"/>
      <c r="B23" s="104"/>
      <c r="C23" s="104"/>
      <c r="D23" s="104"/>
      <c r="E23" s="193"/>
      <c r="F23" s="107"/>
      <c r="G23" s="193"/>
      <c r="H23" s="193"/>
      <c r="I23" s="193"/>
      <c r="J23" s="368"/>
      <c r="K23" s="630"/>
      <c r="L23" s="630"/>
      <c r="M23" s="630"/>
      <c r="N23" s="270"/>
      <c r="O23" s="107"/>
    </row>
    <row r="24" spans="1:15">
      <c r="A24" s="496"/>
      <c r="B24" s="202"/>
      <c r="C24" s="104"/>
      <c r="D24" s="104"/>
      <c r="E24" s="193"/>
      <c r="F24" s="590"/>
      <c r="G24" s="193"/>
      <c r="H24" s="193"/>
      <c r="I24" s="193"/>
      <c r="J24" s="368"/>
      <c r="K24" s="630"/>
      <c r="L24" s="630"/>
      <c r="M24" s="630"/>
      <c r="N24" s="270"/>
      <c r="O24" s="107"/>
    </row>
    <row r="25" spans="1:15">
      <c r="A25" s="496"/>
      <c r="B25" s="202"/>
      <c r="C25" s="104"/>
      <c r="D25" s="104"/>
      <c r="E25" s="193"/>
      <c r="F25" s="590"/>
      <c r="G25" s="193"/>
      <c r="H25" s="193"/>
      <c r="I25" s="193"/>
      <c r="J25" s="368"/>
      <c r="K25" s="630"/>
      <c r="L25" s="630"/>
      <c r="M25" s="630"/>
      <c r="N25" s="270"/>
      <c r="O25" s="107"/>
    </row>
    <row r="26" spans="1:15">
      <c r="A26" s="496"/>
      <c r="B26" s="138"/>
      <c r="C26" s="104"/>
      <c r="D26" s="104"/>
      <c r="E26" s="193"/>
      <c r="F26" s="140"/>
      <c r="G26" s="193"/>
      <c r="H26" s="193"/>
      <c r="I26" s="193"/>
      <c r="J26" s="368"/>
      <c r="K26" s="630"/>
      <c r="L26" s="630"/>
      <c r="M26" s="630"/>
      <c r="N26" s="270"/>
      <c r="O26" s="107"/>
    </row>
    <row r="27" spans="1:15">
      <c r="A27" s="366"/>
      <c r="B27" s="104"/>
      <c r="C27" s="104"/>
      <c r="D27" s="104"/>
      <c r="E27" s="104"/>
      <c r="F27" s="107"/>
      <c r="G27" s="193"/>
      <c r="H27" s="323"/>
      <c r="I27" s="323"/>
      <c r="J27" s="323"/>
      <c r="K27" s="480"/>
      <c r="L27" s="480"/>
      <c r="M27" s="480"/>
      <c r="N27" s="419"/>
      <c r="O27" s="107"/>
    </row>
    <row r="28" spans="1:15">
      <c r="A28" s="366"/>
      <c r="B28" s="104"/>
      <c r="C28" s="104"/>
      <c r="D28" s="104"/>
      <c r="E28" s="104"/>
      <c r="F28" s="107"/>
      <c r="G28" s="193"/>
      <c r="H28" s="323"/>
      <c r="I28" s="323"/>
      <c r="J28" s="323"/>
      <c r="K28" s="480"/>
      <c r="L28" s="480"/>
      <c r="M28" s="480"/>
      <c r="N28" s="419"/>
      <c r="O28" s="107"/>
    </row>
    <row r="29" spans="1:15">
      <c r="A29" s="366"/>
      <c r="B29" s="104"/>
      <c r="C29" s="104"/>
      <c r="D29" s="104"/>
      <c r="E29" s="104"/>
      <c r="F29" s="107"/>
      <c r="G29" s="193"/>
      <c r="H29" s="323"/>
      <c r="I29" s="323"/>
      <c r="J29" s="323"/>
      <c r="K29" s="480"/>
      <c r="L29" s="480"/>
      <c r="M29" s="480"/>
      <c r="N29" s="419"/>
      <c r="O29" s="107"/>
    </row>
    <row r="30" spans="1:15">
      <c r="A30" s="366"/>
      <c r="B30" s="104"/>
      <c r="C30" s="104"/>
      <c r="D30" s="104"/>
      <c r="E30" s="104"/>
      <c r="F30" s="107"/>
      <c r="G30" s="193"/>
      <c r="H30" s="323"/>
      <c r="I30" s="323"/>
      <c r="J30" s="323"/>
      <c r="K30" s="480"/>
      <c r="L30" s="480"/>
      <c r="M30" s="480"/>
      <c r="N30" s="419"/>
      <c r="O30" s="107"/>
    </row>
    <row r="31" spans="1:15">
      <c r="A31" s="366"/>
      <c r="B31" s="104"/>
      <c r="C31" s="104"/>
      <c r="D31" s="104"/>
      <c r="E31" s="104"/>
      <c r="F31" s="107"/>
      <c r="G31" s="193"/>
      <c r="H31" s="323"/>
      <c r="I31" s="323"/>
      <c r="J31" s="323"/>
      <c r="K31" s="480"/>
      <c r="L31" s="480"/>
      <c r="M31" s="480"/>
      <c r="N31" s="419"/>
      <c r="O31" s="107"/>
    </row>
  </sheetData>
  <dataValidations count="4">
    <dataValidation type="list" allowBlank="1" showErrorMessage="1" sqref="E6 E10:E26" xr:uid="{73B12289-1157-4FCB-873B-662D6995BD0D}">
      <formula1>"Bounceback,Defect,None"</formula1>
    </dataValidation>
    <dataValidation type="list" allowBlank="1" showErrorMessage="1" sqref="H2:H5 H10:H26" xr:uid="{22047365-FC60-454D-A815-B58051467B98}">
      <formula1>"Manual, Automation"</formula1>
    </dataValidation>
    <dataValidation type="list" allowBlank="1" showErrorMessage="1" sqref="I10:I26 I2:I5" xr:uid="{4591BB20-53EE-4FD3-BEF2-0EDA194D5A75}">
      <formula1>"Internal,External"</formula1>
    </dataValidation>
    <dataValidation type="list" allowBlank="1" showErrorMessage="1" sqref="G10:G31 G2:G5" xr:uid="{5E75B406-BCF2-4414-8641-5D95351342F5}">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E9B55765-7082-4CED-B592-C2BC9EBF0AE1}">
          <x14:formula1>
            <xm:f>Details!$A$2:$A$10</xm:f>
          </x14:formula1>
          <xm:sqref>N2:N31</xm:sqref>
        </x14:dataValidation>
        <x14:dataValidation type="list" allowBlank="1" showErrorMessage="1" xr:uid="{6A90FA36-7142-4E74-B8F3-57EC0FE417EF}">
          <x14:formula1>
            <xm:f>Settings!$C$3:$C$20</xm:f>
          </x14:formula1>
          <xm:sqref>M17 J18:M26 K8:L17 J2:J17</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13F77-34FE-47E7-A9A1-DCA699167FC4}">
  <dimension ref="A1:AE8"/>
  <sheetViews>
    <sheetView topLeftCell="A3" workbookViewId="0">
      <selection activeCell="AB2" sqref="AB2"/>
    </sheetView>
  </sheetViews>
  <sheetFormatPr defaultRowHeight="12.75"/>
  <cols>
    <col min="1" max="1" width="4.7109375" bestFit="1" customWidth="1"/>
    <col min="2" max="2" width="15.140625" bestFit="1" customWidth="1"/>
    <col min="3" max="4" width="10.42578125" customWidth="1"/>
    <col min="5" max="5" width="36.5703125" customWidth="1"/>
    <col min="6" max="6" width="9.42578125" bestFit="1" customWidth="1"/>
    <col min="7" max="7" width="9.140625" bestFit="1" customWidth="1"/>
    <col min="8" max="8" width="64.5703125" customWidth="1"/>
    <col min="9" max="9" width="20.42578125" customWidth="1"/>
    <col min="10" max="10" width="9.140625" bestFit="1" customWidth="1"/>
    <col min="11" max="11" width="9" bestFit="1" customWidth="1"/>
    <col min="12" max="12" width="9.140625" bestFit="1" customWidth="1"/>
    <col min="13" max="13" width="11" customWidth="1"/>
    <col min="14" max="14" width="10.5703125" customWidth="1"/>
    <col min="15" max="15" width="11.42578125" customWidth="1"/>
    <col min="16" max="16" width="12.140625" customWidth="1"/>
    <col min="17" max="17" width="24.5703125" bestFit="1" customWidth="1"/>
    <col min="18" max="18" width="11.140625" customWidth="1"/>
    <col min="19" max="19" width="14.28515625" customWidth="1"/>
    <col min="20" max="20" width="28.140625" customWidth="1"/>
    <col min="21" max="22" width="10.5703125" customWidth="1"/>
    <col min="23" max="26" width="9.140625" bestFit="1" customWidth="1"/>
    <col min="27" max="27" width="21.7109375" customWidth="1"/>
    <col min="28" max="28" width="23.42578125" bestFit="1" customWidth="1"/>
    <col min="29" max="29" width="9.140625" bestFit="1" customWidth="1"/>
    <col min="30" max="30" width="14.140625" customWidth="1"/>
    <col min="31" max="31" width="19.8554687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115.5">
      <c r="A2" s="494">
        <v>1</v>
      </c>
      <c r="B2" s="494" t="s">
        <v>87</v>
      </c>
      <c r="C2" s="495">
        <v>45945</v>
      </c>
      <c r="D2" s="495">
        <v>45958</v>
      </c>
      <c r="E2" s="200" t="s">
        <v>239</v>
      </c>
      <c r="F2" s="496" t="s">
        <v>575</v>
      </c>
      <c r="G2" s="473">
        <v>49692</v>
      </c>
      <c r="H2" s="260" t="s">
        <v>660</v>
      </c>
      <c r="I2" s="473" t="s">
        <v>370</v>
      </c>
      <c r="J2" s="473">
        <v>5</v>
      </c>
      <c r="K2" s="486">
        <f>L2/4</f>
        <v>6</v>
      </c>
      <c r="L2" s="393">
        <v>24</v>
      </c>
      <c r="M2" s="495">
        <v>45946</v>
      </c>
      <c r="N2" s="495">
        <v>45958</v>
      </c>
      <c r="O2" s="573" t="s">
        <v>343</v>
      </c>
      <c r="P2" s="573" t="s">
        <v>349</v>
      </c>
      <c r="Q2" s="573" t="s">
        <v>344</v>
      </c>
      <c r="R2" s="573" t="s">
        <v>349</v>
      </c>
      <c r="S2" s="573" t="s">
        <v>344</v>
      </c>
      <c r="T2" s="234" t="s">
        <v>661</v>
      </c>
      <c r="U2" s="693">
        <v>45958</v>
      </c>
      <c r="V2" s="573" t="s">
        <v>344</v>
      </c>
      <c r="W2" s="573" t="s">
        <v>346</v>
      </c>
      <c r="X2" s="573" t="s">
        <v>344</v>
      </c>
      <c r="Y2" s="573" t="s">
        <v>344</v>
      </c>
      <c r="Z2" s="573" t="s">
        <v>344</v>
      </c>
      <c r="AA2" s="573" t="s">
        <v>344</v>
      </c>
      <c r="AB2" s="573" t="s">
        <v>662</v>
      </c>
      <c r="AC2" s="573"/>
      <c r="AD2" s="573" t="s">
        <v>663</v>
      </c>
      <c r="AE2" s="435" t="s">
        <v>347</v>
      </c>
    </row>
    <row r="3" spans="1:31" ht="35.25">
      <c r="A3" s="494">
        <v>3</v>
      </c>
      <c r="B3" s="494" t="s">
        <v>87</v>
      </c>
      <c r="C3" s="495">
        <v>45945</v>
      </c>
      <c r="D3" s="495">
        <v>45958</v>
      </c>
      <c r="E3" s="200" t="s">
        <v>664</v>
      </c>
      <c r="F3" s="496" t="s">
        <v>339</v>
      </c>
      <c r="G3" s="610">
        <v>50449</v>
      </c>
      <c r="H3" s="706" t="s">
        <v>641</v>
      </c>
      <c r="I3" s="473" t="s">
        <v>370</v>
      </c>
      <c r="J3" s="473">
        <v>13</v>
      </c>
      <c r="K3" s="473">
        <v>12</v>
      </c>
      <c r="L3" s="232">
        <v>48</v>
      </c>
      <c r="M3" s="693">
        <v>45945</v>
      </c>
      <c r="N3" s="495">
        <v>45958</v>
      </c>
      <c r="O3" s="573" t="s">
        <v>343</v>
      </c>
      <c r="P3" s="573" t="s">
        <v>665</v>
      </c>
      <c r="Q3" s="573" t="s">
        <v>344</v>
      </c>
      <c r="R3" s="573" t="s">
        <v>665</v>
      </c>
      <c r="S3" s="573" t="s">
        <v>344</v>
      </c>
      <c r="T3" s="234" t="s">
        <v>666</v>
      </c>
      <c r="U3" s="693">
        <v>45957</v>
      </c>
      <c r="V3" s="573" t="s">
        <v>344</v>
      </c>
      <c r="W3" s="573" t="s">
        <v>346</v>
      </c>
      <c r="X3" s="573" t="s">
        <v>344</v>
      </c>
      <c r="Y3" s="573" t="s">
        <v>344</v>
      </c>
      <c r="Z3" s="573" t="s">
        <v>344</v>
      </c>
      <c r="AA3" s="573" t="s">
        <v>344</v>
      </c>
      <c r="AB3" s="573"/>
      <c r="AC3" s="573"/>
      <c r="AD3" s="573" t="s">
        <v>667</v>
      </c>
      <c r="AE3" s="435" t="s">
        <v>347</v>
      </c>
    </row>
    <row r="4" spans="1:31" ht="81">
      <c r="A4" s="367">
        <v>4</v>
      </c>
      <c r="B4" s="494" t="s">
        <v>87</v>
      </c>
      <c r="C4" s="495">
        <v>45945</v>
      </c>
      <c r="D4" s="495">
        <v>45958</v>
      </c>
      <c r="E4" s="200" t="s">
        <v>664</v>
      </c>
      <c r="F4" s="496" t="s">
        <v>328</v>
      </c>
      <c r="G4" s="610">
        <v>48399</v>
      </c>
      <c r="H4" s="605" t="s">
        <v>606</v>
      </c>
      <c r="I4" s="473" t="s">
        <v>370</v>
      </c>
      <c r="J4" s="558">
        <v>8</v>
      </c>
      <c r="K4" s="473">
        <v>8.5</v>
      </c>
      <c r="L4" s="260">
        <v>34</v>
      </c>
      <c r="M4" s="504">
        <v>45945</v>
      </c>
      <c r="N4" s="693">
        <v>45958</v>
      </c>
      <c r="O4" s="573" t="s">
        <v>343</v>
      </c>
      <c r="P4" s="573" t="s">
        <v>575</v>
      </c>
      <c r="Q4" s="573" t="s">
        <v>344</v>
      </c>
      <c r="R4" s="573" t="s">
        <v>575</v>
      </c>
      <c r="S4" s="573" t="s">
        <v>344</v>
      </c>
      <c r="T4" s="234" t="s">
        <v>636</v>
      </c>
      <c r="U4" s="693">
        <v>45958</v>
      </c>
      <c r="V4" s="573" t="s">
        <v>344</v>
      </c>
      <c r="W4" s="573" t="s">
        <v>346</v>
      </c>
      <c r="X4" s="521" t="s">
        <v>344</v>
      </c>
      <c r="Y4" s="521" t="s">
        <v>344</v>
      </c>
      <c r="Z4" s="521" t="s">
        <v>344</v>
      </c>
      <c r="AA4" s="521" t="s">
        <v>344</v>
      </c>
      <c r="AB4" s="573" t="s">
        <v>668</v>
      </c>
      <c r="AC4" s="573"/>
      <c r="AD4" s="573" t="s">
        <v>669</v>
      </c>
      <c r="AE4" s="435" t="s">
        <v>347</v>
      </c>
    </row>
    <row r="5" spans="1:31" ht="34.5" customHeight="1">
      <c r="A5" s="367">
        <v>6</v>
      </c>
      <c r="B5" s="494" t="s">
        <v>87</v>
      </c>
      <c r="C5" s="495">
        <v>45945</v>
      </c>
      <c r="D5" s="495">
        <v>45958</v>
      </c>
      <c r="E5" s="200" t="s">
        <v>670</v>
      </c>
      <c r="F5" s="496" t="s">
        <v>328</v>
      </c>
      <c r="G5" s="473">
        <v>49797</v>
      </c>
      <c r="H5" s="473" t="s">
        <v>671</v>
      </c>
      <c r="I5" s="614" t="s">
        <v>342</v>
      </c>
      <c r="J5" s="558">
        <v>2</v>
      </c>
      <c r="K5" s="486">
        <v>2</v>
      </c>
      <c r="L5" s="260">
        <v>2</v>
      </c>
      <c r="M5" s="495">
        <v>45945</v>
      </c>
      <c r="N5" s="495">
        <v>45946</v>
      </c>
      <c r="O5" s="573" t="s">
        <v>343</v>
      </c>
      <c r="P5" s="573" t="s">
        <v>575</v>
      </c>
      <c r="Q5" s="573" t="s">
        <v>344</v>
      </c>
      <c r="R5" s="573" t="s">
        <v>575</v>
      </c>
      <c r="S5" s="573" t="s">
        <v>344</v>
      </c>
      <c r="T5" s="234" t="s">
        <v>672</v>
      </c>
      <c r="U5" s="693">
        <v>45944</v>
      </c>
      <c r="V5" s="693">
        <v>45947</v>
      </c>
      <c r="W5" s="573" t="s">
        <v>346</v>
      </c>
      <c r="X5" s="573" t="s">
        <v>344</v>
      </c>
      <c r="Y5" s="573" t="s">
        <v>344</v>
      </c>
      <c r="Z5" s="573" t="s">
        <v>344</v>
      </c>
      <c r="AA5" s="573" t="s">
        <v>344</v>
      </c>
      <c r="AB5" s="573" t="s">
        <v>344</v>
      </c>
      <c r="AC5" s="573" t="s">
        <v>344</v>
      </c>
      <c r="AD5" s="573" t="s">
        <v>344</v>
      </c>
      <c r="AE5" s="435" t="s">
        <v>347</v>
      </c>
    </row>
    <row r="6" spans="1:31" ht="34.5" customHeight="1">
      <c r="A6" s="494">
        <v>7</v>
      </c>
      <c r="B6" s="367" t="s">
        <v>87</v>
      </c>
      <c r="C6" s="495">
        <v>45945</v>
      </c>
      <c r="D6" s="495">
        <v>45958</v>
      </c>
      <c r="E6" s="200" t="s">
        <v>670</v>
      </c>
      <c r="F6" s="366" t="s">
        <v>328</v>
      </c>
      <c r="G6" s="367">
        <v>49750</v>
      </c>
      <c r="H6" s="232" t="s">
        <v>673</v>
      </c>
      <c r="I6" s="614" t="s">
        <v>342</v>
      </c>
      <c r="J6" s="558">
        <v>2</v>
      </c>
      <c r="K6" s="473">
        <v>2</v>
      </c>
      <c r="L6" s="232">
        <v>2</v>
      </c>
      <c r="M6" s="483">
        <v>45946</v>
      </c>
      <c r="N6" s="483">
        <v>45947</v>
      </c>
      <c r="O6" s="521" t="s">
        <v>343</v>
      </c>
      <c r="P6" s="521" t="s">
        <v>575</v>
      </c>
      <c r="Q6" s="521" t="s">
        <v>344</v>
      </c>
      <c r="R6" s="521" t="s">
        <v>575</v>
      </c>
      <c r="S6" s="521" t="s">
        <v>344</v>
      </c>
      <c r="T6" s="236" t="s">
        <v>672</v>
      </c>
      <c r="U6" s="693">
        <v>45944</v>
      </c>
      <c r="V6" s="693">
        <v>45947</v>
      </c>
      <c r="W6" s="573" t="s">
        <v>346</v>
      </c>
      <c r="X6" s="521" t="s">
        <v>344</v>
      </c>
      <c r="Y6" s="521" t="s">
        <v>344</v>
      </c>
      <c r="Z6" s="521" t="s">
        <v>344</v>
      </c>
      <c r="AA6" s="521" t="s">
        <v>344</v>
      </c>
      <c r="AB6" s="521" t="s">
        <v>344</v>
      </c>
      <c r="AC6" s="521" t="s">
        <v>344</v>
      </c>
      <c r="AD6" s="521" t="s">
        <v>344</v>
      </c>
      <c r="AE6" s="134" t="s">
        <v>347</v>
      </c>
    </row>
    <row r="7" spans="1:31" ht="23.25">
      <c r="A7" s="494">
        <v>8</v>
      </c>
      <c r="B7" s="494" t="s">
        <v>87</v>
      </c>
      <c r="C7" s="495">
        <v>45945</v>
      </c>
      <c r="D7" s="495">
        <v>45958</v>
      </c>
      <c r="E7" s="200" t="s">
        <v>664</v>
      </c>
      <c r="F7" s="496" t="s">
        <v>346</v>
      </c>
      <c r="G7" s="473">
        <v>49945</v>
      </c>
      <c r="H7" s="473" t="s">
        <v>614</v>
      </c>
      <c r="I7" s="473" t="s">
        <v>330</v>
      </c>
      <c r="J7" s="473">
        <v>8</v>
      </c>
      <c r="K7" s="473">
        <v>7</v>
      </c>
      <c r="L7" s="393">
        <v>28</v>
      </c>
      <c r="M7" s="495">
        <v>45945</v>
      </c>
      <c r="N7" s="495">
        <v>45958</v>
      </c>
      <c r="O7" s="573"/>
      <c r="P7" s="573"/>
      <c r="Q7" s="573"/>
      <c r="R7" s="573"/>
      <c r="S7" s="573"/>
      <c r="T7" s="234"/>
      <c r="U7" s="693"/>
      <c r="V7" s="573"/>
      <c r="W7" s="573"/>
      <c r="X7" s="573"/>
      <c r="Y7" s="573"/>
      <c r="Z7" s="573"/>
      <c r="AA7" s="573"/>
      <c r="AB7" s="573"/>
      <c r="AC7" s="573"/>
      <c r="AD7" s="573" t="s">
        <v>674</v>
      </c>
      <c r="AE7" s="435"/>
    </row>
    <row r="8" spans="1:31">
      <c r="A8" s="367"/>
      <c r="B8" s="367"/>
      <c r="C8" s="483"/>
      <c r="D8" s="483"/>
      <c r="E8" s="200"/>
      <c r="F8" s="366"/>
      <c r="G8" s="367"/>
      <c r="H8" s="232"/>
      <c r="I8" s="473"/>
      <c r="J8" s="473"/>
      <c r="K8" s="473"/>
      <c r="L8" s="232"/>
      <c r="M8" s="483"/>
      <c r="N8" s="483"/>
      <c r="O8" s="521"/>
      <c r="P8" s="521"/>
      <c r="Q8" s="521"/>
      <c r="R8" s="521"/>
      <c r="S8" s="521"/>
      <c r="T8" s="236"/>
      <c r="U8" s="693"/>
      <c r="V8" s="104"/>
      <c r="W8" s="104"/>
      <c r="X8" s="521"/>
      <c r="Y8" s="521"/>
      <c r="Z8" s="521"/>
      <c r="AA8" s="521"/>
      <c r="AB8" s="521"/>
      <c r="AC8" s="521"/>
      <c r="AD8" s="521"/>
      <c r="AE8" s="134"/>
    </row>
  </sheetData>
  <dataValidations count="1">
    <dataValidation type="list" allowBlank="1" showInputMessage="1" showErrorMessage="1" sqref="AE2:AE8" xr:uid="{DE40D36A-14D3-45C8-815B-D8A8DE11255D}">
      <formula1>"Exceeds Expectation, Meets Expectation, Needs Improvement"</formula1>
    </dataValidation>
  </dataValidations>
  <hyperlinks>
    <hyperlink ref="T4" r:id="rId1" xr:uid="{384B4C97-7CEB-4733-B52E-4FB2F21C386D}"/>
    <hyperlink ref="T2" r:id="rId2" xr:uid="{22BBC94E-26F3-40F6-9692-77D3C74B32C0}"/>
    <hyperlink ref="T3" r:id="rId3" xr:uid="{D3AEB387-AA1E-4A98-96E0-C9AD0200AE38}"/>
    <hyperlink ref="T5" r:id="rId4" xr:uid="{88A558AA-DA0D-4C6B-BE8B-E62CDF9BAF00}"/>
    <hyperlink ref="T6" r:id="rId5" xr:uid="{97DC678B-1550-47A3-BBE8-887FE143F19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A49EF205-91FE-48F3-85C2-07874FF0843D}">
          <x14:formula1>
            <xm:f>Settings!$C$3:$C$20</xm:f>
          </x14:formula1>
          <xm:sqref>I2:I8</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7958A-86DF-4810-9A56-D14F14A92288}">
  <dimension ref="A1:O31"/>
  <sheetViews>
    <sheetView topLeftCell="F1" workbookViewId="0">
      <selection activeCell="K4" sqref="K4"/>
    </sheetView>
  </sheetViews>
  <sheetFormatPr defaultRowHeight="12.75"/>
  <cols>
    <col min="1" max="1" width="21.140625" customWidth="1"/>
    <col min="2" max="2" width="11" customWidth="1"/>
    <col min="3" max="3" width="8.42578125" customWidth="1"/>
    <col min="4" max="4" width="12.42578125" customWidth="1"/>
    <col min="5" max="5" width="12.7109375" customWidth="1"/>
    <col min="6" max="6" width="58.5703125" customWidth="1"/>
    <col min="7" max="7" width="16.7109375" customWidth="1"/>
    <col min="8" max="9" width="9.140625" bestFit="1" customWidth="1"/>
    <col min="10" max="10" width="22.140625" customWidth="1"/>
    <col min="11" max="11" width="13.140625" customWidth="1"/>
    <col min="12" max="12" width="10.5703125" customWidth="1"/>
    <col min="13" max="13" width="13" customWidth="1"/>
    <col min="14" max="14" width="17.28515625" customWidth="1"/>
    <col min="15" max="15" width="65.5703125"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6" t="s">
        <v>5</v>
      </c>
    </row>
    <row r="2" spans="1:15" ht="30" customHeight="1">
      <c r="A2" s="200" t="s">
        <v>239</v>
      </c>
      <c r="B2" s="237">
        <v>26053</v>
      </c>
      <c r="C2" s="312"/>
      <c r="D2" s="312" t="s">
        <v>328</v>
      </c>
      <c r="E2" s="312" t="s">
        <v>394</v>
      </c>
      <c r="F2" s="140" t="s">
        <v>675</v>
      </c>
      <c r="G2" s="263" t="s">
        <v>676</v>
      </c>
      <c r="H2" s="263" t="s">
        <v>397</v>
      </c>
      <c r="I2" s="263" t="s">
        <v>485</v>
      </c>
      <c r="J2" s="634" t="s">
        <v>399</v>
      </c>
      <c r="K2" s="641">
        <v>1</v>
      </c>
      <c r="L2" s="641">
        <v>1</v>
      </c>
      <c r="M2" s="623">
        <v>3</v>
      </c>
      <c r="N2" s="419" t="s">
        <v>400</v>
      </c>
      <c r="O2" s="134" t="s">
        <v>677</v>
      </c>
    </row>
    <row r="3" spans="1:15" ht="32.25" customHeight="1">
      <c r="A3" s="200" t="s">
        <v>664</v>
      </c>
      <c r="C3" s="610">
        <v>47500</v>
      </c>
      <c r="D3" s="237" t="s">
        <v>575</v>
      </c>
      <c r="E3" s="193" t="s">
        <v>628</v>
      </c>
      <c r="F3" s="140" t="s">
        <v>678</v>
      </c>
      <c r="G3" s="263" t="s">
        <v>436</v>
      </c>
      <c r="H3" s="263" t="s">
        <v>397</v>
      </c>
      <c r="I3" s="263" t="s">
        <v>485</v>
      </c>
      <c r="J3" s="634" t="s">
        <v>399</v>
      </c>
      <c r="K3" s="473">
        <v>1</v>
      </c>
      <c r="L3" s="473">
        <v>1</v>
      </c>
      <c r="M3" s="637">
        <v>4</v>
      </c>
      <c r="N3" s="419" t="s">
        <v>400</v>
      </c>
      <c r="O3" s="107" t="s">
        <v>679</v>
      </c>
    </row>
    <row r="4" spans="1:15" ht="23.25">
      <c r="A4" s="200" t="s">
        <v>664</v>
      </c>
      <c r="B4" s="323">
        <v>26098</v>
      </c>
      <c r="D4" s="237" t="s">
        <v>346</v>
      </c>
      <c r="E4" s="193" t="s">
        <v>394</v>
      </c>
      <c r="F4" s="134" t="s">
        <v>680</v>
      </c>
      <c r="G4" s="263" t="s">
        <v>436</v>
      </c>
      <c r="H4" s="263" t="s">
        <v>397</v>
      </c>
      <c r="I4" s="263" t="s">
        <v>485</v>
      </c>
      <c r="J4" s="634" t="s">
        <v>399</v>
      </c>
      <c r="K4" s="473">
        <v>3</v>
      </c>
      <c r="L4" s="473">
        <v>3</v>
      </c>
      <c r="M4" s="637">
        <v>12</v>
      </c>
      <c r="N4" s="419" t="s">
        <v>681</v>
      </c>
      <c r="O4" s="107" t="s">
        <v>682</v>
      </c>
    </row>
    <row r="5" spans="1:15">
      <c r="A5" s="496"/>
      <c r="B5" s="323"/>
      <c r="C5" s="237"/>
      <c r="D5" s="237"/>
      <c r="E5" s="237"/>
      <c r="F5" s="107"/>
      <c r="G5" s="193"/>
      <c r="H5" s="263"/>
      <c r="I5" s="263"/>
      <c r="J5" s="368"/>
      <c r="K5" s="473"/>
      <c r="L5" s="473"/>
      <c r="M5" s="637"/>
      <c r="N5" s="419"/>
      <c r="O5" s="107"/>
    </row>
    <row r="6" spans="1:15">
      <c r="A6" s="496"/>
      <c r="B6" s="323"/>
      <c r="C6" s="104"/>
      <c r="D6" s="237"/>
      <c r="E6" s="193"/>
      <c r="F6" s="107"/>
      <c r="G6" s="193"/>
      <c r="H6" s="263"/>
      <c r="I6" s="263"/>
      <c r="J6" s="368"/>
      <c r="K6" s="473"/>
      <c r="L6" s="473"/>
      <c r="M6" s="637"/>
      <c r="N6" s="419"/>
      <c r="O6" s="107"/>
    </row>
    <row r="7" spans="1:15">
      <c r="A7" s="496"/>
      <c r="B7" s="323"/>
      <c r="C7" s="104"/>
      <c r="D7" s="237"/>
      <c r="E7" s="237"/>
      <c r="F7" s="107"/>
      <c r="G7" s="193"/>
      <c r="H7" s="263"/>
      <c r="I7" s="263"/>
      <c r="J7" s="368"/>
      <c r="K7" s="104"/>
      <c r="L7" s="104"/>
      <c r="M7" s="637"/>
      <c r="N7" s="419"/>
      <c r="O7" s="107"/>
    </row>
    <row r="8" spans="1:15">
      <c r="A8" s="496"/>
      <c r="B8" s="323"/>
      <c r="C8" s="104"/>
      <c r="D8" s="237"/>
      <c r="E8" s="237"/>
      <c r="F8" s="107"/>
      <c r="G8" s="193"/>
      <c r="H8" s="263"/>
      <c r="I8" s="263"/>
      <c r="J8" s="368"/>
      <c r="K8" s="368"/>
      <c r="L8" s="368"/>
      <c r="M8" s="637"/>
      <c r="N8" s="419"/>
      <c r="O8" s="107"/>
    </row>
    <row r="9" spans="1:15">
      <c r="A9" s="496"/>
      <c r="B9" s="323"/>
      <c r="C9" s="104"/>
      <c r="D9" s="237"/>
      <c r="E9" s="237"/>
      <c r="F9" s="107"/>
      <c r="G9" s="193"/>
      <c r="H9" s="263"/>
      <c r="I9" s="263"/>
      <c r="J9" s="368"/>
      <c r="K9" s="368"/>
      <c r="L9" s="368"/>
      <c r="M9" s="637"/>
      <c r="N9" s="419"/>
      <c r="O9" s="107"/>
    </row>
    <row r="10" spans="1:15">
      <c r="A10" s="496"/>
      <c r="B10" s="323"/>
      <c r="C10" s="104"/>
      <c r="D10" s="237"/>
      <c r="E10" s="193"/>
      <c r="F10" s="107"/>
      <c r="G10" s="193"/>
      <c r="H10" s="263"/>
      <c r="I10" s="263"/>
      <c r="J10" s="368"/>
      <c r="K10" s="368"/>
      <c r="L10" s="368"/>
      <c r="M10" s="637"/>
      <c r="N10" s="419"/>
      <c r="O10" s="107"/>
    </row>
    <row r="11" spans="1:15">
      <c r="A11" s="496"/>
      <c r="B11" s="323"/>
      <c r="C11" s="104"/>
      <c r="D11" s="237"/>
      <c r="E11" s="193"/>
      <c r="F11" s="107"/>
      <c r="G11" s="193"/>
      <c r="H11" s="263"/>
      <c r="I11" s="263"/>
      <c r="J11" s="368"/>
      <c r="K11" s="368"/>
      <c r="L11" s="368"/>
      <c r="M11" s="637"/>
      <c r="N11" s="419"/>
      <c r="O11" s="107"/>
    </row>
    <row r="12" spans="1:15">
      <c r="A12" s="496"/>
      <c r="B12" s="237"/>
      <c r="C12" s="104"/>
      <c r="D12" s="237"/>
      <c r="E12" s="193"/>
      <c r="F12" s="107"/>
      <c r="G12" s="193"/>
      <c r="H12" s="263"/>
      <c r="I12" s="263"/>
      <c r="J12" s="368"/>
      <c r="K12" s="368"/>
      <c r="L12" s="368"/>
      <c r="M12" s="637"/>
      <c r="N12" s="419"/>
      <c r="O12" s="107"/>
    </row>
    <row r="13" spans="1:15">
      <c r="A13" s="496"/>
      <c r="B13" s="237"/>
      <c r="C13" s="202"/>
      <c r="D13" s="296"/>
      <c r="E13" s="193"/>
      <c r="F13" s="107"/>
      <c r="G13" s="193"/>
      <c r="H13" s="263"/>
      <c r="I13" s="263"/>
      <c r="J13" s="368"/>
      <c r="K13" s="642"/>
      <c r="L13" s="591"/>
      <c r="M13" s="637"/>
      <c r="N13" s="419"/>
      <c r="O13" s="107"/>
    </row>
    <row r="14" spans="1:15">
      <c r="A14" s="496"/>
      <c r="B14" s="237"/>
      <c r="C14" s="104"/>
      <c r="D14" s="237"/>
      <c r="E14" s="193"/>
      <c r="F14" s="107"/>
      <c r="G14" s="193"/>
      <c r="H14" s="263"/>
      <c r="I14" s="263"/>
      <c r="J14" s="368"/>
      <c r="K14" s="553"/>
      <c r="L14" s="368"/>
      <c r="M14" s="637"/>
      <c r="N14" s="419"/>
      <c r="O14" s="107"/>
    </row>
    <row r="15" spans="1:15">
      <c r="A15" s="496"/>
      <c r="B15" s="237"/>
      <c r="C15" s="104"/>
      <c r="D15" s="237"/>
      <c r="E15" s="193"/>
      <c r="F15" s="107"/>
      <c r="G15" s="193"/>
      <c r="H15" s="263"/>
      <c r="I15" s="263"/>
      <c r="J15" s="368"/>
      <c r="K15" s="553"/>
      <c r="L15" s="368"/>
      <c r="M15" s="637"/>
      <c r="N15" s="419"/>
      <c r="O15" s="107"/>
    </row>
    <row r="16" spans="1:15">
      <c r="A16" s="496"/>
      <c r="B16" s="237"/>
      <c r="C16" s="104"/>
      <c r="D16" s="237"/>
      <c r="E16" s="193"/>
      <c r="F16" s="107"/>
      <c r="G16" s="193"/>
      <c r="H16" s="263"/>
      <c r="I16" s="263"/>
      <c r="J16" s="368"/>
      <c r="K16" s="553"/>
      <c r="L16" s="368"/>
      <c r="M16" s="637"/>
      <c r="N16" s="419"/>
      <c r="O16" s="107"/>
    </row>
    <row r="17" spans="1:15">
      <c r="A17" s="496"/>
      <c r="B17" s="237"/>
      <c r="C17" s="104"/>
      <c r="D17" s="237"/>
      <c r="E17" s="193"/>
      <c r="F17" s="107"/>
      <c r="G17" s="193"/>
      <c r="H17" s="263"/>
      <c r="I17" s="263"/>
      <c r="J17" s="368"/>
      <c r="K17" s="553"/>
      <c r="L17" s="553"/>
      <c r="M17" s="553"/>
      <c r="N17" s="419"/>
      <c r="O17" s="107"/>
    </row>
    <row r="18" spans="1:15">
      <c r="A18" s="366"/>
      <c r="B18" s="104"/>
      <c r="C18" s="104"/>
      <c r="D18" s="237"/>
      <c r="E18" s="193"/>
      <c r="F18" s="107"/>
      <c r="G18" s="193"/>
      <c r="H18" s="193"/>
      <c r="I18" s="193"/>
      <c r="J18" s="368"/>
      <c r="K18" s="553"/>
      <c r="L18" s="553"/>
      <c r="M18" s="553"/>
      <c r="N18" s="419"/>
      <c r="O18" s="107"/>
    </row>
    <row r="19" spans="1:15">
      <c r="A19" s="366"/>
      <c r="B19" s="104"/>
      <c r="C19" s="104"/>
      <c r="D19" s="237"/>
      <c r="E19" s="193"/>
      <c r="F19" s="107"/>
      <c r="G19" s="193"/>
      <c r="H19" s="193"/>
      <c r="I19" s="193"/>
      <c r="J19" s="368"/>
      <c r="K19" s="553"/>
      <c r="L19" s="553"/>
      <c r="M19" s="553"/>
      <c r="N19" s="419"/>
      <c r="O19" s="107"/>
    </row>
    <row r="20" spans="1:15">
      <c r="A20" s="366"/>
      <c r="B20" s="104"/>
      <c r="C20" s="104"/>
      <c r="D20" s="104"/>
      <c r="E20" s="193"/>
      <c r="F20" s="107"/>
      <c r="G20" s="193"/>
      <c r="H20" s="193"/>
      <c r="I20" s="193"/>
      <c r="J20" s="368"/>
      <c r="K20" s="553"/>
      <c r="L20" s="553"/>
      <c r="M20" s="553"/>
      <c r="N20" s="419"/>
      <c r="O20" s="107"/>
    </row>
    <row r="21" spans="1:15">
      <c r="A21" s="366"/>
      <c r="B21" s="138"/>
      <c r="C21" s="104"/>
      <c r="D21" s="104"/>
      <c r="E21" s="193"/>
      <c r="F21" s="140"/>
      <c r="G21" s="193"/>
      <c r="H21" s="193"/>
      <c r="I21" s="193"/>
      <c r="J21" s="368"/>
      <c r="K21" s="553"/>
      <c r="L21" s="553"/>
      <c r="M21" s="553"/>
      <c r="N21" s="419"/>
      <c r="O21" s="107"/>
    </row>
    <row r="22" spans="1:15">
      <c r="A22" s="496"/>
      <c r="B22" s="138"/>
      <c r="C22" s="138"/>
      <c r="D22" s="138"/>
      <c r="E22" s="263"/>
      <c r="F22" s="140"/>
      <c r="G22" s="263"/>
      <c r="H22" s="263"/>
      <c r="I22" s="263"/>
      <c r="J22" s="522"/>
      <c r="K22" s="630"/>
      <c r="L22" s="630"/>
      <c r="M22" s="630"/>
      <c r="N22" s="270"/>
      <c r="O22" s="107"/>
    </row>
    <row r="23" spans="1:15">
      <c r="A23" s="496"/>
      <c r="B23" s="104"/>
      <c r="C23" s="104"/>
      <c r="D23" s="104"/>
      <c r="E23" s="193"/>
      <c r="F23" s="107"/>
      <c r="G23" s="193"/>
      <c r="H23" s="193"/>
      <c r="I23" s="193"/>
      <c r="J23" s="368"/>
      <c r="K23" s="630"/>
      <c r="L23" s="630"/>
      <c r="M23" s="630"/>
      <c r="N23" s="270"/>
      <c r="O23" s="107"/>
    </row>
    <row r="24" spans="1:15">
      <c r="A24" s="496"/>
      <c r="B24" s="202"/>
      <c r="C24" s="104"/>
      <c r="D24" s="104"/>
      <c r="E24" s="193"/>
      <c r="F24" s="590"/>
      <c r="G24" s="193"/>
      <c r="H24" s="193"/>
      <c r="I24" s="193"/>
      <c r="J24" s="368"/>
      <c r="K24" s="630"/>
      <c r="L24" s="630"/>
      <c r="M24" s="630"/>
      <c r="N24" s="270"/>
      <c r="O24" s="107"/>
    </row>
    <row r="25" spans="1:15">
      <c r="A25" s="496"/>
      <c r="B25" s="202"/>
      <c r="C25" s="104"/>
      <c r="D25" s="104"/>
      <c r="E25" s="193"/>
      <c r="F25" s="590"/>
      <c r="G25" s="193"/>
      <c r="H25" s="193"/>
      <c r="I25" s="193"/>
      <c r="J25" s="368"/>
      <c r="K25" s="630"/>
      <c r="L25" s="630"/>
      <c r="M25" s="630"/>
      <c r="N25" s="270"/>
      <c r="O25" s="107"/>
    </row>
    <row r="26" spans="1:15">
      <c r="A26" s="496"/>
      <c r="B26" s="138"/>
      <c r="C26" s="104"/>
      <c r="D26" s="104"/>
      <c r="E26" s="193"/>
      <c r="F26" s="140"/>
      <c r="G26" s="193"/>
      <c r="H26" s="193"/>
      <c r="I26" s="193"/>
      <c r="J26" s="368"/>
      <c r="K26" s="630"/>
      <c r="L26" s="630"/>
      <c r="M26" s="630"/>
      <c r="N26" s="270"/>
      <c r="O26" s="107"/>
    </row>
    <row r="27" spans="1:15">
      <c r="A27" s="366"/>
      <c r="B27" s="104"/>
      <c r="C27" s="104"/>
      <c r="D27" s="104"/>
      <c r="E27" s="104"/>
      <c r="F27" s="107"/>
      <c r="G27" s="193"/>
      <c r="H27" s="323"/>
      <c r="I27" s="323"/>
      <c r="J27" s="323"/>
      <c r="K27" s="480"/>
      <c r="L27" s="480"/>
      <c r="M27" s="480"/>
      <c r="N27" s="419"/>
      <c r="O27" s="107"/>
    </row>
    <row r="28" spans="1:15">
      <c r="A28" s="366"/>
      <c r="B28" s="104"/>
      <c r="C28" s="104"/>
      <c r="D28" s="104"/>
      <c r="E28" s="104"/>
      <c r="F28" s="107"/>
      <c r="G28" s="193"/>
      <c r="H28" s="323"/>
      <c r="I28" s="323"/>
      <c r="J28" s="323"/>
      <c r="K28" s="480"/>
      <c r="L28" s="480"/>
      <c r="M28" s="480"/>
      <c r="N28" s="419"/>
      <c r="O28" s="107"/>
    </row>
    <row r="29" spans="1:15">
      <c r="A29" s="366"/>
      <c r="B29" s="104"/>
      <c r="C29" s="104"/>
      <c r="D29" s="104"/>
      <c r="E29" s="104"/>
      <c r="F29" s="107"/>
      <c r="G29" s="193"/>
      <c r="H29" s="323"/>
      <c r="I29" s="323"/>
      <c r="J29" s="323"/>
      <c r="K29" s="480"/>
      <c r="L29" s="480"/>
      <c r="M29" s="480"/>
      <c r="N29" s="419"/>
      <c r="O29" s="107"/>
    </row>
    <row r="30" spans="1:15">
      <c r="A30" s="366"/>
      <c r="B30" s="104"/>
      <c r="C30" s="104"/>
      <c r="D30" s="104"/>
      <c r="E30" s="104"/>
      <c r="F30" s="107"/>
      <c r="G30" s="193"/>
      <c r="H30" s="323"/>
      <c r="I30" s="323"/>
      <c r="J30" s="323"/>
      <c r="K30" s="480"/>
      <c r="L30" s="480"/>
      <c r="M30" s="480"/>
      <c r="N30" s="419"/>
      <c r="O30" s="107"/>
    </row>
    <row r="31" spans="1:15">
      <c r="A31" s="366"/>
      <c r="B31" s="104"/>
      <c r="C31" s="104"/>
      <c r="D31" s="104"/>
      <c r="E31" s="104"/>
      <c r="F31" s="107"/>
      <c r="G31" s="193"/>
      <c r="H31" s="323"/>
      <c r="I31" s="323"/>
      <c r="J31" s="323"/>
      <c r="K31" s="480"/>
      <c r="L31" s="480"/>
      <c r="M31" s="480"/>
      <c r="N31" s="419"/>
      <c r="O31" s="107"/>
    </row>
  </sheetData>
  <dataValidations count="4">
    <dataValidation type="list" allowBlank="1" showErrorMessage="1" sqref="G2:G4 G10:G31" xr:uid="{C65D00D3-DC12-4F42-AEE0-E521FA5CD520}">
      <formula1>"Minor,Significant,Major"</formula1>
    </dataValidation>
    <dataValidation type="list" allowBlank="1" showErrorMessage="1" sqref="I2:I4 I10:I26" xr:uid="{033D1816-1FE9-4F5C-898A-1AD9C5969718}">
      <formula1>"Internal,External"</formula1>
    </dataValidation>
    <dataValidation type="list" allowBlank="1" showErrorMessage="1" sqref="H2 H10:H26" xr:uid="{000BF39B-7B22-42D8-9A18-6B0EB8CF080B}">
      <formula1>"Manual, Automation"</formula1>
    </dataValidation>
    <dataValidation type="list" allowBlank="1" showErrorMessage="1" sqref="E6 E10:E26" xr:uid="{A4D20C38-65A4-4175-B766-B11C977F5B9B}">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5C8A2629-81E8-476C-B949-A75195FC312D}">
          <x14:formula1>
            <xm:f>Settings!$C$3:$C$20</xm:f>
          </x14:formula1>
          <xm:sqref>M17 J18:M26 K8:L17 J2:J17</xm:sqref>
        </x14:dataValidation>
        <x14:dataValidation type="list" allowBlank="1" showErrorMessage="1" xr:uid="{FF5DCE1A-2017-47D6-B8A4-A5873882B1A9}">
          <x14:formula1>
            <xm:f>Details!$A$2:$A$10</xm:f>
          </x14:formula1>
          <xm:sqref>N2:N31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2D772-268C-4487-8B3B-8FDDE4810A36}">
  <dimension ref="A1:AE11"/>
  <sheetViews>
    <sheetView topLeftCell="A2" workbookViewId="0">
      <selection activeCell="I5" sqref="I5"/>
    </sheetView>
  </sheetViews>
  <sheetFormatPr defaultRowHeight="12.75"/>
  <cols>
    <col min="1" max="1" width="4.7109375" bestFit="1" customWidth="1"/>
    <col min="2" max="2" width="15.140625" bestFit="1" customWidth="1"/>
    <col min="3" max="4" width="10.42578125" customWidth="1"/>
    <col min="5" max="5" width="36.5703125" customWidth="1"/>
    <col min="6" max="6" width="9.42578125" bestFit="1" customWidth="1"/>
    <col min="7" max="7" width="9.140625" bestFit="1" customWidth="1"/>
    <col min="8" max="8" width="62.140625" customWidth="1"/>
    <col min="9" max="9" width="20.42578125" customWidth="1"/>
    <col min="10" max="10" width="9.140625" bestFit="1" customWidth="1"/>
    <col min="11" max="11" width="9" bestFit="1" customWidth="1"/>
    <col min="12" max="12" width="9.140625" bestFit="1" customWidth="1"/>
    <col min="13" max="13" width="11" customWidth="1"/>
    <col min="14" max="14" width="10.5703125" customWidth="1"/>
    <col min="15" max="15" width="11.42578125" customWidth="1"/>
    <col min="16" max="16" width="12.140625" customWidth="1"/>
    <col min="17" max="17" width="24.5703125" bestFit="1" customWidth="1"/>
    <col min="18" max="18" width="11.140625" customWidth="1"/>
    <col min="19" max="19" width="14.28515625" customWidth="1"/>
    <col min="20" max="20" width="28.140625" customWidth="1"/>
    <col min="21" max="22" width="10.5703125" customWidth="1"/>
    <col min="23" max="26" width="9.140625" bestFit="1" customWidth="1"/>
    <col min="27" max="27" width="21.7109375" customWidth="1"/>
    <col min="28" max="28" width="23.42578125" bestFit="1" customWidth="1"/>
    <col min="29" max="29" width="9.140625" bestFit="1" customWidth="1"/>
    <col min="30" max="30" width="14.140625" customWidth="1"/>
    <col min="31" max="31" width="19.8554687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35.25">
      <c r="A2" s="494">
        <v>1</v>
      </c>
      <c r="B2" s="494" t="s">
        <v>87</v>
      </c>
      <c r="C2" s="495">
        <v>45931</v>
      </c>
      <c r="D2" s="495">
        <v>45944</v>
      </c>
      <c r="E2" s="703" t="s">
        <v>234</v>
      </c>
      <c r="F2" s="496" t="s">
        <v>575</v>
      </c>
      <c r="G2" s="473">
        <v>43049</v>
      </c>
      <c r="H2" s="260" t="s">
        <v>683</v>
      </c>
      <c r="I2" s="614" t="s">
        <v>342</v>
      </c>
      <c r="J2" s="473">
        <v>3</v>
      </c>
      <c r="K2" s="486">
        <v>3</v>
      </c>
      <c r="L2" s="393">
        <v>13</v>
      </c>
      <c r="M2" s="495">
        <v>45933</v>
      </c>
      <c r="N2" s="495">
        <v>45938</v>
      </c>
      <c r="O2" s="573" t="s">
        <v>343</v>
      </c>
      <c r="P2" s="573" t="s">
        <v>349</v>
      </c>
      <c r="Q2" s="573" t="s">
        <v>344</v>
      </c>
      <c r="R2" s="573" t="s">
        <v>349</v>
      </c>
      <c r="S2" s="573" t="s">
        <v>344</v>
      </c>
      <c r="T2" s="234" t="s">
        <v>684</v>
      </c>
      <c r="U2" s="693">
        <v>45939</v>
      </c>
      <c r="V2" s="693">
        <v>45939</v>
      </c>
      <c r="W2" s="573" t="s">
        <v>346</v>
      </c>
      <c r="X2" s="573" t="s">
        <v>344</v>
      </c>
      <c r="Y2" s="573" t="s">
        <v>344</v>
      </c>
      <c r="Z2" s="573" t="s">
        <v>344</v>
      </c>
      <c r="AA2" s="573" t="s">
        <v>344</v>
      </c>
      <c r="AB2" s="573" t="s">
        <v>344</v>
      </c>
      <c r="AC2" s="573" t="s">
        <v>344</v>
      </c>
      <c r="AD2" s="573" t="s">
        <v>344</v>
      </c>
      <c r="AE2" s="435" t="s">
        <v>347</v>
      </c>
    </row>
    <row r="3" spans="1:31" ht="35.25">
      <c r="A3" s="367">
        <v>2</v>
      </c>
      <c r="B3" s="494" t="s">
        <v>87</v>
      </c>
      <c r="C3" s="495">
        <v>45931</v>
      </c>
      <c r="D3" s="495">
        <v>45944</v>
      </c>
      <c r="E3" s="703" t="s">
        <v>234</v>
      </c>
      <c r="F3" s="496" t="s">
        <v>575</v>
      </c>
      <c r="G3" s="610">
        <v>45285</v>
      </c>
      <c r="H3" s="560" t="s">
        <v>685</v>
      </c>
      <c r="I3" s="614" t="s">
        <v>342</v>
      </c>
      <c r="J3" s="600">
        <v>8</v>
      </c>
      <c r="K3" s="486">
        <v>3</v>
      </c>
      <c r="L3" s="232">
        <v>9</v>
      </c>
      <c r="M3" s="495">
        <v>45933</v>
      </c>
      <c r="N3" s="483">
        <v>45937</v>
      </c>
      <c r="O3" s="573" t="s">
        <v>343</v>
      </c>
      <c r="P3" s="573" t="s">
        <v>349</v>
      </c>
      <c r="Q3" s="573" t="s">
        <v>344</v>
      </c>
      <c r="R3" s="573" t="s">
        <v>349</v>
      </c>
      <c r="S3" s="573" t="s">
        <v>344</v>
      </c>
      <c r="T3" s="234" t="s">
        <v>686</v>
      </c>
      <c r="U3" s="693">
        <v>45939</v>
      </c>
      <c r="V3" s="693">
        <v>45939</v>
      </c>
      <c r="W3" s="573" t="s">
        <v>346</v>
      </c>
      <c r="X3" s="573" t="s">
        <v>344</v>
      </c>
      <c r="Y3" s="573" t="s">
        <v>344</v>
      </c>
      <c r="Z3" s="573" t="s">
        <v>344</v>
      </c>
      <c r="AA3" s="573" t="s">
        <v>344</v>
      </c>
      <c r="AB3" s="573" t="s">
        <v>344</v>
      </c>
      <c r="AC3" s="573" t="s">
        <v>344</v>
      </c>
      <c r="AD3" s="573" t="s">
        <v>344</v>
      </c>
      <c r="AE3" s="435" t="s">
        <v>347</v>
      </c>
    </row>
    <row r="4" spans="1:31" ht="35.25">
      <c r="A4" s="494">
        <v>3</v>
      </c>
      <c r="B4" s="494" t="s">
        <v>87</v>
      </c>
      <c r="C4" s="495">
        <v>45931</v>
      </c>
      <c r="D4" s="495">
        <v>45944</v>
      </c>
      <c r="E4" s="200" t="s">
        <v>687</v>
      </c>
      <c r="F4" s="496" t="s">
        <v>575</v>
      </c>
      <c r="G4" s="610">
        <v>47500</v>
      </c>
      <c r="H4" s="560" t="s">
        <v>678</v>
      </c>
      <c r="I4" s="473" t="s">
        <v>365</v>
      </c>
      <c r="J4" s="473">
        <v>5</v>
      </c>
      <c r="K4" s="473">
        <f>L4/4</f>
        <v>3.5</v>
      </c>
      <c r="L4" s="232">
        <v>14</v>
      </c>
      <c r="M4" s="693">
        <v>45938</v>
      </c>
      <c r="N4" s="693">
        <v>45943</v>
      </c>
      <c r="O4" s="573" t="s">
        <v>343</v>
      </c>
      <c r="P4" s="573" t="s">
        <v>349</v>
      </c>
      <c r="Q4" s="573" t="s">
        <v>344</v>
      </c>
      <c r="R4" s="573" t="s">
        <v>349</v>
      </c>
      <c r="S4" s="573" t="s">
        <v>344</v>
      </c>
      <c r="T4" s="234" t="s">
        <v>688</v>
      </c>
      <c r="U4" s="693">
        <v>45943</v>
      </c>
      <c r="V4" s="693">
        <v>45943</v>
      </c>
      <c r="W4" s="573" t="s">
        <v>346</v>
      </c>
      <c r="X4" s="573" t="s">
        <v>344</v>
      </c>
      <c r="Y4" s="573" t="s">
        <v>344</v>
      </c>
      <c r="Z4" s="573" t="s">
        <v>344</v>
      </c>
      <c r="AA4" s="573" t="s">
        <v>344</v>
      </c>
      <c r="AB4" s="573" t="s">
        <v>344</v>
      </c>
      <c r="AC4" s="573" t="s">
        <v>344</v>
      </c>
      <c r="AD4" s="573" t="s">
        <v>344</v>
      </c>
      <c r="AE4" s="435" t="s">
        <v>347</v>
      </c>
    </row>
    <row r="5" spans="1:31" ht="35.25">
      <c r="A5" s="367">
        <v>4</v>
      </c>
      <c r="B5" s="494" t="s">
        <v>87</v>
      </c>
      <c r="C5" s="495">
        <v>45931</v>
      </c>
      <c r="D5" s="495">
        <v>45944</v>
      </c>
      <c r="E5" s="703" t="s">
        <v>234</v>
      </c>
      <c r="F5" s="496" t="s">
        <v>328</v>
      </c>
      <c r="G5" s="610">
        <v>44438</v>
      </c>
      <c r="H5" s="605" t="s">
        <v>689</v>
      </c>
      <c r="I5" s="614" t="s">
        <v>342</v>
      </c>
      <c r="J5" s="558">
        <v>2</v>
      </c>
      <c r="K5" s="473">
        <v>2</v>
      </c>
      <c r="L5" s="260">
        <v>8</v>
      </c>
      <c r="M5" s="504">
        <v>45933</v>
      </c>
      <c r="N5" s="693">
        <v>45937</v>
      </c>
      <c r="O5" s="573" t="s">
        <v>343</v>
      </c>
      <c r="P5" s="573" t="s">
        <v>575</v>
      </c>
      <c r="Q5" s="573" t="s">
        <v>344</v>
      </c>
      <c r="R5" s="573" t="s">
        <v>575</v>
      </c>
      <c r="S5" s="573" t="s">
        <v>344</v>
      </c>
      <c r="T5" s="234" t="s">
        <v>690</v>
      </c>
      <c r="U5" s="693">
        <v>45937</v>
      </c>
      <c r="V5" s="693">
        <v>45937</v>
      </c>
      <c r="W5" s="573" t="s">
        <v>346</v>
      </c>
      <c r="X5" s="573" t="s">
        <v>344</v>
      </c>
      <c r="Y5" s="573" t="s">
        <v>344</v>
      </c>
      <c r="Z5" s="573" t="s">
        <v>344</v>
      </c>
      <c r="AA5" s="573" t="s">
        <v>344</v>
      </c>
      <c r="AB5" s="573" t="s">
        <v>344</v>
      </c>
      <c r="AC5" s="573" t="s">
        <v>344</v>
      </c>
      <c r="AD5" s="573" t="s">
        <v>344</v>
      </c>
      <c r="AE5" s="435" t="s">
        <v>347</v>
      </c>
    </row>
    <row r="6" spans="1:31" ht="35.25">
      <c r="A6" s="494">
        <v>5</v>
      </c>
      <c r="B6" s="494" t="s">
        <v>87</v>
      </c>
      <c r="C6" s="495">
        <v>45931</v>
      </c>
      <c r="D6" s="495">
        <v>45944</v>
      </c>
      <c r="E6" s="703" t="s">
        <v>234</v>
      </c>
      <c r="F6" s="366" t="s">
        <v>328</v>
      </c>
      <c r="G6" s="367">
        <v>49693</v>
      </c>
      <c r="H6" s="232" t="s">
        <v>691</v>
      </c>
      <c r="I6" s="614" t="s">
        <v>342</v>
      </c>
      <c r="J6" s="558">
        <v>2</v>
      </c>
      <c r="K6" s="558">
        <v>0.5</v>
      </c>
      <c r="L6" s="558">
        <v>2</v>
      </c>
      <c r="M6" s="495">
        <v>45933</v>
      </c>
      <c r="N6" s="693">
        <v>45937</v>
      </c>
      <c r="O6" s="573" t="s">
        <v>343</v>
      </c>
      <c r="P6" s="573" t="s">
        <v>575</v>
      </c>
      <c r="Q6" s="573" t="s">
        <v>344</v>
      </c>
      <c r="R6" s="573" t="s">
        <v>575</v>
      </c>
      <c r="S6" s="573" t="s">
        <v>344</v>
      </c>
      <c r="T6" s="608" t="s">
        <v>692</v>
      </c>
      <c r="U6" s="693">
        <v>45937</v>
      </c>
      <c r="V6" s="693">
        <v>45937</v>
      </c>
      <c r="W6" s="573" t="s">
        <v>346</v>
      </c>
      <c r="X6" s="573" t="s">
        <v>344</v>
      </c>
      <c r="Y6" s="573" t="s">
        <v>344</v>
      </c>
      <c r="Z6" s="573" t="s">
        <v>344</v>
      </c>
      <c r="AA6" s="573" t="s">
        <v>344</v>
      </c>
      <c r="AB6" s="573" t="s">
        <v>344</v>
      </c>
      <c r="AC6" s="573" t="s">
        <v>344</v>
      </c>
      <c r="AD6" s="573" t="s">
        <v>344</v>
      </c>
      <c r="AE6" s="435" t="s">
        <v>347</v>
      </c>
    </row>
    <row r="7" spans="1:31" ht="35.25">
      <c r="A7" s="367">
        <v>6</v>
      </c>
      <c r="B7" s="494" t="s">
        <v>87</v>
      </c>
      <c r="C7" s="495">
        <v>45931</v>
      </c>
      <c r="D7" s="495">
        <v>45944</v>
      </c>
      <c r="E7" s="704" t="s">
        <v>234</v>
      </c>
      <c r="F7" s="496" t="s">
        <v>346</v>
      </c>
      <c r="G7" s="701">
        <v>48606</v>
      </c>
      <c r="H7" s="260" t="s">
        <v>693</v>
      </c>
      <c r="I7" s="702" t="s">
        <v>342</v>
      </c>
      <c r="J7" s="558">
        <v>8</v>
      </c>
      <c r="K7" s="486">
        <f>L7/4</f>
        <v>5</v>
      </c>
      <c r="L7" s="260">
        <v>20</v>
      </c>
      <c r="M7" s="495">
        <v>45931</v>
      </c>
      <c r="N7" s="495">
        <v>45939</v>
      </c>
      <c r="O7" s="573" t="s">
        <v>343</v>
      </c>
      <c r="P7" s="573" t="s">
        <v>147</v>
      </c>
      <c r="Q7" s="573" t="s">
        <v>147</v>
      </c>
      <c r="R7" s="573" t="s">
        <v>147</v>
      </c>
      <c r="S7" s="573" t="s">
        <v>147</v>
      </c>
      <c r="T7" s="573" t="s">
        <v>147</v>
      </c>
      <c r="U7" s="573" t="s">
        <v>147</v>
      </c>
      <c r="V7" s="573" t="s">
        <v>147</v>
      </c>
      <c r="W7" s="573" t="s">
        <v>147</v>
      </c>
      <c r="X7" s="573" t="s">
        <v>147</v>
      </c>
      <c r="Y7" s="573" t="s">
        <v>147</v>
      </c>
      <c r="Z7" s="573" t="s">
        <v>147</v>
      </c>
      <c r="AA7" s="573" t="s">
        <v>147</v>
      </c>
      <c r="AB7" s="573" t="s">
        <v>147</v>
      </c>
      <c r="AC7" s="573" t="s">
        <v>147</v>
      </c>
      <c r="AD7" s="573" t="s">
        <v>694</v>
      </c>
      <c r="AE7" s="435"/>
    </row>
    <row r="8" spans="1:31" ht="35.25">
      <c r="A8" s="494">
        <v>7</v>
      </c>
      <c r="B8" s="367" t="s">
        <v>87</v>
      </c>
      <c r="C8" s="483">
        <v>45931</v>
      </c>
      <c r="D8" s="483">
        <v>45944</v>
      </c>
      <c r="E8" s="703" t="s">
        <v>234</v>
      </c>
      <c r="F8" s="366" t="s">
        <v>346</v>
      </c>
      <c r="G8" s="367">
        <v>49971</v>
      </c>
      <c r="H8" s="232" t="s">
        <v>695</v>
      </c>
      <c r="I8" s="614" t="s">
        <v>342</v>
      </c>
      <c r="J8" s="473">
        <v>1</v>
      </c>
      <c r="K8" s="473">
        <v>1</v>
      </c>
      <c r="L8" s="232">
        <v>3</v>
      </c>
      <c r="M8" s="483">
        <v>45933</v>
      </c>
      <c r="N8" s="483">
        <v>45937</v>
      </c>
      <c r="O8" s="573" t="s">
        <v>343</v>
      </c>
      <c r="P8" s="573" t="s">
        <v>349</v>
      </c>
      <c r="Q8" s="573" t="s">
        <v>344</v>
      </c>
      <c r="R8" s="573" t="s">
        <v>349</v>
      </c>
      <c r="S8" s="573" t="s">
        <v>344</v>
      </c>
      <c r="T8" s="602" t="s">
        <v>696</v>
      </c>
      <c r="U8" s="483">
        <v>45937</v>
      </c>
      <c r="V8" s="483">
        <v>45938</v>
      </c>
      <c r="W8" s="521" t="s">
        <v>381</v>
      </c>
      <c r="X8" s="573" t="s">
        <v>344</v>
      </c>
      <c r="Y8" s="573" t="s">
        <v>344</v>
      </c>
      <c r="Z8" s="573" t="s">
        <v>344</v>
      </c>
      <c r="AA8" s="573" t="s">
        <v>344</v>
      </c>
      <c r="AB8" s="573" t="s">
        <v>344</v>
      </c>
      <c r="AC8" s="573" t="s">
        <v>344</v>
      </c>
      <c r="AD8" s="573" t="s">
        <v>344</v>
      </c>
      <c r="AE8" s="134" t="s">
        <v>347</v>
      </c>
    </row>
    <row r="9" spans="1:31" ht="51" customHeight="1">
      <c r="A9" s="367">
        <v>8</v>
      </c>
      <c r="B9" s="367" t="s">
        <v>87</v>
      </c>
      <c r="C9" s="483">
        <v>45931</v>
      </c>
      <c r="D9" s="483">
        <v>45944</v>
      </c>
      <c r="E9" s="200" t="s">
        <v>687</v>
      </c>
      <c r="F9" s="366" t="s">
        <v>339</v>
      </c>
      <c r="G9" s="367">
        <v>50366</v>
      </c>
      <c r="H9" s="232" t="s">
        <v>697</v>
      </c>
      <c r="I9" s="473" t="s">
        <v>342</v>
      </c>
      <c r="J9" s="473">
        <v>13</v>
      </c>
      <c r="K9" s="558">
        <v>8.75</v>
      </c>
      <c r="L9" s="600">
        <v>35</v>
      </c>
      <c r="M9" s="495">
        <v>45938</v>
      </c>
      <c r="N9" s="693">
        <v>45944</v>
      </c>
      <c r="O9" s="573" t="s">
        <v>343</v>
      </c>
      <c r="P9" s="573"/>
      <c r="Q9" s="573" t="s">
        <v>344</v>
      </c>
      <c r="R9" s="573" t="s">
        <v>346</v>
      </c>
      <c r="S9" s="573" t="s">
        <v>344</v>
      </c>
      <c r="T9" s="608" t="s">
        <v>698</v>
      </c>
      <c r="U9" s="693">
        <v>45944</v>
      </c>
      <c r="V9" s="693"/>
      <c r="W9" s="573" t="s">
        <v>346</v>
      </c>
      <c r="X9" s="573" t="s">
        <v>344</v>
      </c>
      <c r="Y9" s="573" t="s">
        <v>344</v>
      </c>
      <c r="Z9" s="573" t="s">
        <v>344</v>
      </c>
      <c r="AA9" s="573" t="s">
        <v>344</v>
      </c>
      <c r="AB9" s="573" t="s">
        <v>344</v>
      </c>
      <c r="AC9" s="573" t="s">
        <v>344</v>
      </c>
      <c r="AD9" s="573" t="s">
        <v>344</v>
      </c>
      <c r="AE9" s="104"/>
    </row>
    <row r="10" spans="1:31" ht="35.25">
      <c r="A10" s="494">
        <v>9</v>
      </c>
      <c r="B10" s="494" t="s">
        <v>87</v>
      </c>
      <c r="C10" s="495">
        <v>45931</v>
      </c>
      <c r="D10" s="495">
        <v>45944</v>
      </c>
      <c r="E10" s="200" t="s">
        <v>699</v>
      </c>
      <c r="F10" s="496" t="s">
        <v>328</v>
      </c>
      <c r="G10" s="473">
        <v>49797</v>
      </c>
      <c r="H10" s="473" t="s">
        <v>671</v>
      </c>
      <c r="I10" s="473" t="s">
        <v>370</v>
      </c>
      <c r="J10" s="473">
        <v>3</v>
      </c>
      <c r="K10" s="473">
        <v>3</v>
      </c>
      <c r="L10" s="393">
        <v>12</v>
      </c>
      <c r="M10" s="693">
        <v>45938</v>
      </c>
      <c r="N10" s="483">
        <v>45940</v>
      </c>
      <c r="O10" s="573" t="s">
        <v>343</v>
      </c>
      <c r="P10" s="573" t="s">
        <v>575</v>
      </c>
      <c r="Q10" s="573" t="s">
        <v>344</v>
      </c>
      <c r="R10" s="573" t="s">
        <v>575</v>
      </c>
      <c r="S10" s="573" t="s">
        <v>344</v>
      </c>
      <c r="T10" s="234" t="s">
        <v>672</v>
      </c>
      <c r="U10" s="693">
        <v>45944</v>
      </c>
      <c r="V10" s="573"/>
      <c r="W10" s="573"/>
      <c r="X10" s="573" t="s">
        <v>344</v>
      </c>
      <c r="Y10" s="573" t="s">
        <v>344</v>
      </c>
      <c r="Z10" s="573" t="s">
        <v>344</v>
      </c>
      <c r="AA10" s="573" t="s">
        <v>344</v>
      </c>
      <c r="AB10" s="573" t="s">
        <v>344</v>
      </c>
      <c r="AC10" s="573" t="s">
        <v>344</v>
      </c>
      <c r="AD10" s="573" t="s">
        <v>344</v>
      </c>
      <c r="AE10" s="435" t="s">
        <v>347</v>
      </c>
    </row>
    <row r="11" spans="1:31" ht="35.25">
      <c r="A11" s="367">
        <v>10</v>
      </c>
      <c r="B11" s="367" t="s">
        <v>87</v>
      </c>
      <c r="C11" s="483">
        <v>45931</v>
      </c>
      <c r="D11" s="483">
        <v>45944</v>
      </c>
      <c r="E11" s="200" t="s">
        <v>699</v>
      </c>
      <c r="F11" s="366" t="s">
        <v>328</v>
      </c>
      <c r="G11" s="367">
        <v>49750</v>
      </c>
      <c r="H11" s="232" t="s">
        <v>673</v>
      </c>
      <c r="I11" s="473" t="s">
        <v>370</v>
      </c>
      <c r="J11" s="473">
        <v>3</v>
      </c>
      <c r="K11" s="473">
        <v>4</v>
      </c>
      <c r="L11" s="232">
        <v>16</v>
      </c>
      <c r="M11" s="483">
        <v>45940</v>
      </c>
      <c r="N11" s="483">
        <v>45944</v>
      </c>
      <c r="O11" s="521" t="s">
        <v>343</v>
      </c>
      <c r="P11" s="521" t="s">
        <v>575</v>
      </c>
      <c r="Q11" s="521" t="s">
        <v>344</v>
      </c>
      <c r="R11" s="521" t="s">
        <v>575</v>
      </c>
      <c r="S11" s="521" t="s">
        <v>344</v>
      </c>
      <c r="T11" s="236" t="s">
        <v>672</v>
      </c>
      <c r="U11" s="693">
        <v>45944</v>
      </c>
      <c r="V11" s="104"/>
      <c r="W11" s="104"/>
      <c r="X11" s="521" t="s">
        <v>344</v>
      </c>
      <c r="Y11" s="521" t="s">
        <v>344</v>
      </c>
      <c r="Z11" s="521" t="s">
        <v>344</v>
      </c>
      <c r="AA11" s="521" t="s">
        <v>344</v>
      </c>
      <c r="AB11" s="521" t="s">
        <v>344</v>
      </c>
      <c r="AC11" s="521" t="s">
        <v>344</v>
      </c>
      <c r="AD11" s="521" t="s">
        <v>344</v>
      </c>
      <c r="AE11" s="134" t="s">
        <v>347</v>
      </c>
    </row>
  </sheetData>
  <dataValidations count="1">
    <dataValidation type="list" allowBlank="1" showInputMessage="1" showErrorMessage="1" sqref="AE2:AE8 AE10:AE11" xr:uid="{49CF752F-799C-4C91-AC29-D7CA45EF257C}">
      <formula1>"Exceeds Expectation, Meets Expectation, Needs Improvement"</formula1>
    </dataValidation>
  </dataValidations>
  <hyperlinks>
    <hyperlink ref="T5" r:id="rId1" xr:uid="{84F6E042-B59A-4BEF-9FEC-2E3C6F5D8A09}"/>
    <hyperlink ref="T6" r:id="rId2" xr:uid="{73E4B9EC-0DCD-4E2C-ACC6-602C68D87BFF}"/>
    <hyperlink ref="T2" r:id="rId3" xr:uid="{7C694C05-8E44-43DB-934C-2D09EA1DB06F}"/>
    <hyperlink ref="T3" r:id="rId4" xr:uid="{9F8BF422-5409-4EC8-A85E-2DFE67C21705}"/>
    <hyperlink ref="T4" r:id="rId5" xr:uid="{9F9252E8-BF04-41AA-B7E9-D1491EC55936}"/>
    <hyperlink ref="T8" r:id="rId6" xr:uid="{D8CF8A68-2601-42FA-BB6A-4D3C4F0BD4EC}"/>
    <hyperlink ref="T9" r:id="rId7" xr:uid="{7952A560-3416-4A48-9D53-FCB9CCD79EC0}"/>
    <hyperlink ref="T10" r:id="rId8" xr:uid="{79B2637C-C49D-4C14-AF98-21E91512545B}"/>
    <hyperlink ref="T11" r:id="rId9" xr:uid="{949504CE-8D2D-4F39-81E8-CE025DFDD45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E5FB5C9-BBFD-478C-A7CE-F815B4174067}">
          <x14:formula1>
            <xm:f>Settings!$C$3:$C$20</xm:f>
          </x14:formula1>
          <xm:sqref>I2:I11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7284B-6108-4D57-844F-1C831ACF98C9}">
  <dimension ref="A1:O31"/>
  <sheetViews>
    <sheetView workbookViewId="0">
      <selection activeCell="A2" sqref="A2"/>
    </sheetView>
  </sheetViews>
  <sheetFormatPr defaultRowHeight="12.75"/>
  <cols>
    <col min="1" max="1" width="21.140625" customWidth="1"/>
    <col min="2" max="2" width="11" customWidth="1"/>
    <col min="3" max="3" width="8.42578125" customWidth="1"/>
    <col min="4" max="4" width="12.42578125" customWidth="1"/>
    <col min="5" max="5" width="12.7109375" customWidth="1"/>
    <col min="6" max="6" width="58.5703125" customWidth="1"/>
    <col min="7" max="7" width="16.7109375" customWidth="1"/>
    <col min="8" max="9" width="9.140625" bestFit="1" customWidth="1"/>
    <col min="10" max="10" width="22.140625" customWidth="1"/>
    <col min="11" max="11" width="13.140625" customWidth="1"/>
    <col min="12" max="12" width="10.5703125" customWidth="1"/>
    <col min="13" max="13" width="13" customWidth="1"/>
    <col min="14" max="14" width="17.28515625" customWidth="1"/>
    <col min="15" max="15" width="65.5703125"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6" t="s">
        <v>5</v>
      </c>
    </row>
    <row r="2" spans="1:15" ht="18.75" customHeight="1">
      <c r="A2" s="496"/>
      <c r="B2" s="323"/>
      <c r="C2" s="312"/>
      <c r="D2" s="312"/>
      <c r="E2" s="312"/>
      <c r="F2" s="140"/>
      <c r="G2" s="263"/>
      <c r="H2" s="263"/>
      <c r="I2" s="263"/>
      <c r="J2" s="368"/>
      <c r="K2" s="641"/>
      <c r="L2" s="641"/>
      <c r="M2" s="623"/>
      <c r="N2" s="419"/>
      <c r="O2" s="107"/>
    </row>
    <row r="3" spans="1:15">
      <c r="A3" s="496"/>
      <c r="B3" s="323"/>
      <c r="C3" s="237"/>
      <c r="D3" s="237"/>
      <c r="E3" s="193"/>
      <c r="F3" s="140"/>
      <c r="G3" s="193"/>
      <c r="H3" s="263"/>
      <c r="I3" s="263"/>
      <c r="J3" s="368"/>
      <c r="K3" s="473"/>
      <c r="L3" s="473"/>
      <c r="M3" s="637"/>
      <c r="N3" s="419"/>
      <c r="O3" s="107"/>
    </row>
    <row r="4" spans="1:15">
      <c r="A4" s="496"/>
      <c r="B4" s="323"/>
      <c r="D4" s="237"/>
      <c r="E4" s="312"/>
      <c r="F4" s="134"/>
      <c r="G4" s="193"/>
      <c r="H4" s="263"/>
      <c r="I4" s="263"/>
      <c r="J4" s="368"/>
      <c r="K4" s="473"/>
      <c r="L4" s="473"/>
      <c r="M4" s="637"/>
      <c r="N4" s="419"/>
      <c r="O4" s="107"/>
    </row>
    <row r="5" spans="1:15">
      <c r="A5" s="496"/>
      <c r="B5" s="323"/>
      <c r="C5" s="237"/>
      <c r="D5" s="237"/>
      <c r="E5" s="237"/>
      <c r="F5" s="107"/>
      <c r="G5" s="193"/>
      <c r="H5" s="263"/>
      <c r="I5" s="263"/>
      <c r="J5" s="368"/>
      <c r="K5" s="473"/>
      <c r="L5" s="473"/>
      <c r="M5" s="637"/>
      <c r="N5" s="419"/>
      <c r="O5" s="107"/>
    </row>
    <row r="6" spans="1:15">
      <c r="A6" s="496"/>
      <c r="B6" s="323"/>
      <c r="C6" s="104"/>
      <c r="D6" s="237"/>
      <c r="E6" s="193"/>
      <c r="F6" s="107"/>
      <c r="G6" s="193"/>
      <c r="H6" s="263"/>
      <c r="I6" s="263"/>
      <c r="J6" s="368"/>
      <c r="K6" s="473"/>
      <c r="L6" s="473"/>
      <c r="M6" s="637"/>
      <c r="N6" s="419"/>
      <c r="O6" s="107"/>
    </row>
    <row r="7" spans="1:15">
      <c r="A7" s="496"/>
      <c r="B7" s="323"/>
      <c r="C7" s="104"/>
      <c r="D7" s="237"/>
      <c r="E7" s="237"/>
      <c r="F7" s="107"/>
      <c r="G7" s="193"/>
      <c r="H7" s="263"/>
      <c r="I7" s="263"/>
      <c r="J7" s="368"/>
      <c r="K7" s="104"/>
      <c r="L7" s="104"/>
      <c r="M7" s="637"/>
      <c r="N7" s="419"/>
      <c r="O7" s="107"/>
    </row>
    <row r="8" spans="1:15">
      <c r="A8" s="496"/>
      <c r="B8" s="323"/>
      <c r="C8" s="104"/>
      <c r="D8" s="237"/>
      <c r="E8" s="237"/>
      <c r="F8" s="107"/>
      <c r="G8" s="193"/>
      <c r="H8" s="263"/>
      <c r="I8" s="263"/>
      <c r="J8" s="368"/>
      <c r="K8" s="368"/>
      <c r="L8" s="368"/>
      <c r="M8" s="637"/>
      <c r="N8" s="419"/>
      <c r="O8" s="107"/>
    </row>
    <row r="9" spans="1:15">
      <c r="A9" s="496"/>
      <c r="B9" s="323"/>
      <c r="C9" s="104"/>
      <c r="D9" s="237"/>
      <c r="E9" s="237"/>
      <c r="F9" s="107"/>
      <c r="G9" s="193"/>
      <c r="H9" s="263"/>
      <c r="I9" s="263"/>
      <c r="J9" s="368"/>
      <c r="K9" s="368"/>
      <c r="L9" s="368"/>
      <c r="M9" s="637"/>
      <c r="N9" s="419"/>
      <c r="O9" s="107"/>
    </row>
    <row r="10" spans="1:15">
      <c r="A10" s="496"/>
      <c r="B10" s="323"/>
      <c r="C10" s="104"/>
      <c r="D10" s="237"/>
      <c r="E10" s="193"/>
      <c r="F10" s="107"/>
      <c r="G10" s="193"/>
      <c r="H10" s="263"/>
      <c r="I10" s="263"/>
      <c r="J10" s="368"/>
      <c r="K10" s="368"/>
      <c r="L10" s="368"/>
      <c r="M10" s="637"/>
      <c r="N10" s="419"/>
      <c r="O10" s="107"/>
    </row>
    <row r="11" spans="1:15">
      <c r="A11" s="496"/>
      <c r="B11" s="323"/>
      <c r="C11" s="104"/>
      <c r="D11" s="237"/>
      <c r="E11" s="193"/>
      <c r="F11" s="107"/>
      <c r="G11" s="193"/>
      <c r="H11" s="263"/>
      <c r="I11" s="263"/>
      <c r="J11" s="368"/>
      <c r="K11" s="368"/>
      <c r="L11" s="368"/>
      <c r="M11" s="637"/>
      <c r="N11" s="419"/>
      <c r="O11" s="107"/>
    </row>
    <row r="12" spans="1:15">
      <c r="A12" s="496"/>
      <c r="B12" s="237"/>
      <c r="C12" s="104"/>
      <c r="D12" s="237"/>
      <c r="E12" s="193"/>
      <c r="F12" s="107"/>
      <c r="G12" s="193"/>
      <c r="H12" s="263"/>
      <c r="I12" s="263"/>
      <c r="J12" s="368"/>
      <c r="K12" s="368"/>
      <c r="L12" s="368"/>
      <c r="M12" s="637"/>
      <c r="N12" s="419"/>
      <c r="O12" s="107"/>
    </row>
    <row r="13" spans="1:15">
      <c r="A13" s="496"/>
      <c r="B13" s="237"/>
      <c r="C13" s="202"/>
      <c r="D13" s="296"/>
      <c r="E13" s="193"/>
      <c r="F13" s="107"/>
      <c r="G13" s="193"/>
      <c r="H13" s="263"/>
      <c r="I13" s="263"/>
      <c r="J13" s="368"/>
      <c r="K13" s="642"/>
      <c r="L13" s="591"/>
      <c r="M13" s="637"/>
      <c r="N13" s="419"/>
      <c r="O13" s="107"/>
    </row>
    <row r="14" spans="1:15">
      <c r="A14" s="496"/>
      <c r="B14" s="237"/>
      <c r="C14" s="104"/>
      <c r="D14" s="237"/>
      <c r="E14" s="193"/>
      <c r="F14" s="107"/>
      <c r="G14" s="193"/>
      <c r="H14" s="263"/>
      <c r="I14" s="263"/>
      <c r="J14" s="368"/>
      <c r="K14" s="553"/>
      <c r="L14" s="368"/>
      <c r="M14" s="637"/>
      <c r="N14" s="419"/>
      <c r="O14" s="107"/>
    </row>
    <row r="15" spans="1:15">
      <c r="A15" s="496"/>
      <c r="B15" s="237"/>
      <c r="C15" s="104"/>
      <c r="D15" s="237"/>
      <c r="E15" s="193"/>
      <c r="F15" s="107"/>
      <c r="G15" s="193"/>
      <c r="H15" s="263"/>
      <c r="I15" s="263"/>
      <c r="J15" s="368"/>
      <c r="K15" s="553"/>
      <c r="L15" s="368"/>
      <c r="M15" s="637"/>
      <c r="N15" s="419"/>
      <c r="O15" s="107"/>
    </row>
    <row r="16" spans="1:15">
      <c r="A16" s="496"/>
      <c r="B16" s="237"/>
      <c r="C16" s="104"/>
      <c r="D16" s="237"/>
      <c r="E16" s="193"/>
      <c r="F16" s="107"/>
      <c r="G16" s="193"/>
      <c r="H16" s="263"/>
      <c r="I16" s="263"/>
      <c r="J16" s="368"/>
      <c r="K16" s="553"/>
      <c r="L16" s="368"/>
      <c r="M16" s="637"/>
      <c r="N16" s="419"/>
      <c r="O16" s="107"/>
    </row>
    <row r="17" spans="1:15">
      <c r="A17" s="496"/>
      <c r="B17" s="237"/>
      <c r="C17" s="104"/>
      <c r="D17" s="237"/>
      <c r="E17" s="193"/>
      <c r="F17" s="107"/>
      <c r="G17" s="193"/>
      <c r="H17" s="263"/>
      <c r="I17" s="263"/>
      <c r="J17" s="368"/>
      <c r="K17" s="553"/>
      <c r="L17" s="553"/>
      <c r="M17" s="553"/>
      <c r="N17" s="419"/>
      <c r="O17" s="107"/>
    </row>
    <row r="18" spans="1:15">
      <c r="A18" s="366"/>
      <c r="B18" s="104"/>
      <c r="C18" s="104"/>
      <c r="D18" s="237"/>
      <c r="E18" s="193"/>
      <c r="F18" s="107"/>
      <c r="G18" s="193"/>
      <c r="H18" s="193"/>
      <c r="I18" s="193"/>
      <c r="J18" s="368"/>
      <c r="K18" s="553"/>
      <c r="L18" s="553"/>
      <c r="M18" s="553"/>
      <c r="N18" s="419"/>
      <c r="O18" s="107"/>
    </row>
    <row r="19" spans="1:15">
      <c r="A19" s="366"/>
      <c r="B19" s="104"/>
      <c r="C19" s="104"/>
      <c r="D19" s="237"/>
      <c r="E19" s="193"/>
      <c r="F19" s="107"/>
      <c r="G19" s="193"/>
      <c r="H19" s="193"/>
      <c r="I19" s="193"/>
      <c r="J19" s="368"/>
      <c r="K19" s="553"/>
      <c r="L19" s="553"/>
      <c r="M19" s="553"/>
      <c r="N19" s="419"/>
      <c r="O19" s="107"/>
    </row>
    <row r="20" spans="1:15">
      <c r="A20" s="366"/>
      <c r="B20" s="104"/>
      <c r="C20" s="104"/>
      <c r="D20" s="104"/>
      <c r="E20" s="193"/>
      <c r="F20" s="107"/>
      <c r="G20" s="193"/>
      <c r="H20" s="193"/>
      <c r="I20" s="193"/>
      <c r="J20" s="368"/>
      <c r="K20" s="553"/>
      <c r="L20" s="553"/>
      <c r="M20" s="553"/>
      <c r="N20" s="419"/>
      <c r="O20" s="107"/>
    </row>
    <row r="21" spans="1:15">
      <c r="A21" s="366"/>
      <c r="B21" s="138"/>
      <c r="C21" s="104"/>
      <c r="D21" s="104"/>
      <c r="E21" s="193"/>
      <c r="F21" s="140"/>
      <c r="G21" s="193"/>
      <c r="H21" s="193"/>
      <c r="I21" s="193"/>
      <c r="J21" s="368"/>
      <c r="K21" s="553"/>
      <c r="L21" s="553"/>
      <c r="M21" s="553"/>
      <c r="N21" s="419"/>
      <c r="O21" s="107"/>
    </row>
    <row r="22" spans="1:15">
      <c r="A22" s="496"/>
      <c r="B22" s="138"/>
      <c r="C22" s="138"/>
      <c r="D22" s="138"/>
      <c r="E22" s="263"/>
      <c r="F22" s="140"/>
      <c r="G22" s="263"/>
      <c r="H22" s="263"/>
      <c r="I22" s="263"/>
      <c r="J22" s="522"/>
      <c r="K22" s="630"/>
      <c r="L22" s="630"/>
      <c r="M22" s="630"/>
      <c r="N22" s="270"/>
      <c r="O22" s="107"/>
    </row>
    <row r="23" spans="1:15">
      <c r="A23" s="496"/>
      <c r="B23" s="104"/>
      <c r="C23" s="104"/>
      <c r="D23" s="104"/>
      <c r="E23" s="193"/>
      <c r="F23" s="107"/>
      <c r="G23" s="193"/>
      <c r="H23" s="193"/>
      <c r="I23" s="193"/>
      <c r="J23" s="368"/>
      <c r="K23" s="630"/>
      <c r="L23" s="630"/>
      <c r="M23" s="630"/>
      <c r="N23" s="270"/>
      <c r="O23" s="107"/>
    </row>
    <row r="24" spans="1:15">
      <c r="A24" s="496"/>
      <c r="B24" s="202"/>
      <c r="C24" s="104"/>
      <c r="D24" s="104"/>
      <c r="E24" s="193"/>
      <c r="F24" s="590"/>
      <c r="G24" s="193"/>
      <c r="H24" s="193"/>
      <c r="I24" s="193"/>
      <c r="J24" s="368"/>
      <c r="K24" s="630"/>
      <c r="L24" s="630"/>
      <c r="M24" s="630"/>
      <c r="N24" s="270"/>
      <c r="O24" s="107"/>
    </row>
    <row r="25" spans="1:15">
      <c r="A25" s="496"/>
      <c r="B25" s="202"/>
      <c r="C25" s="104"/>
      <c r="D25" s="104"/>
      <c r="E25" s="193"/>
      <c r="F25" s="590"/>
      <c r="G25" s="193"/>
      <c r="H25" s="193"/>
      <c r="I25" s="193"/>
      <c r="J25" s="368"/>
      <c r="K25" s="630"/>
      <c r="L25" s="630"/>
      <c r="M25" s="630"/>
      <c r="N25" s="270"/>
      <c r="O25" s="107"/>
    </row>
    <row r="26" spans="1:15">
      <c r="A26" s="496"/>
      <c r="B26" s="138"/>
      <c r="C26" s="104"/>
      <c r="D26" s="104"/>
      <c r="E26" s="193"/>
      <c r="F26" s="140"/>
      <c r="G26" s="193"/>
      <c r="H26" s="193"/>
      <c r="I26" s="193"/>
      <c r="J26" s="368"/>
      <c r="K26" s="630"/>
      <c r="L26" s="630"/>
      <c r="M26" s="630"/>
      <c r="N26" s="270"/>
      <c r="O26" s="107"/>
    </row>
    <row r="27" spans="1:15">
      <c r="A27" s="366"/>
      <c r="B27" s="104"/>
      <c r="C27" s="104"/>
      <c r="D27" s="104"/>
      <c r="E27" s="104"/>
      <c r="F27" s="107"/>
      <c r="G27" s="193"/>
      <c r="H27" s="323"/>
      <c r="I27" s="323"/>
      <c r="J27" s="323"/>
      <c r="K27" s="480"/>
      <c r="L27" s="480"/>
      <c r="M27" s="480"/>
      <c r="N27" s="419"/>
      <c r="O27" s="107"/>
    </row>
    <row r="28" spans="1:15">
      <c r="A28" s="366"/>
      <c r="B28" s="104"/>
      <c r="C28" s="104"/>
      <c r="D28" s="104"/>
      <c r="E28" s="104"/>
      <c r="F28" s="107"/>
      <c r="G28" s="193"/>
      <c r="H28" s="323"/>
      <c r="I28" s="323"/>
      <c r="J28" s="323"/>
      <c r="K28" s="480"/>
      <c r="L28" s="480"/>
      <c r="M28" s="480"/>
      <c r="N28" s="419"/>
      <c r="O28" s="107"/>
    </row>
    <row r="29" spans="1:15">
      <c r="A29" s="366"/>
      <c r="B29" s="104"/>
      <c r="C29" s="104"/>
      <c r="D29" s="104"/>
      <c r="E29" s="104"/>
      <c r="F29" s="107"/>
      <c r="G29" s="193"/>
      <c r="H29" s="323"/>
      <c r="I29" s="323"/>
      <c r="J29" s="323"/>
      <c r="K29" s="480"/>
      <c r="L29" s="480"/>
      <c r="M29" s="480"/>
      <c r="N29" s="419"/>
      <c r="O29" s="107"/>
    </row>
    <row r="30" spans="1:15">
      <c r="A30" s="366"/>
      <c r="B30" s="104"/>
      <c r="C30" s="104"/>
      <c r="D30" s="104"/>
      <c r="E30" s="104"/>
      <c r="F30" s="107"/>
      <c r="G30" s="193"/>
      <c r="H30" s="323"/>
      <c r="I30" s="323"/>
      <c r="J30" s="323"/>
      <c r="K30" s="480"/>
      <c r="L30" s="480"/>
      <c r="M30" s="480"/>
      <c r="N30" s="419"/>
      <c r="O30" s="107"/>
    </row>
    <row r="31" spans="1:15">
      <c r="A31" s="366"/>
      <c r="B31" s="104"/>
      <c r="C31" s="104"/>
      <c r="D31" s="104"/>
      <c r="E31" s="104"/>
      <c r="F31" s="107"/>
      <c r="G31" s="193"/>
      <c r="H31" s="323"/>
      <c r="I31" s="323"/>
      <c r="J31" s="323"/>
      <c r="K31" s="480"/>
      <c r="L31" s="480"/>
      <c r="M31" s="480"/>
      <c r="N31" s="419"/>
      <c r="O31" s="107"/>
    </row>
  </sheetData>
  <dataValidations count="4">
    <dataValidation type="list" allowBlank="1" showErrorMessage="1" sqref="E6 E10:E26" xr:uid="{05B6A40E-BE1B-4C2C-81D2-C8A40746B685}">
      <formula1>"Bounceback,Defect,None"</formula1>
    </dataValidation>
    <dataValidation type="list" allowBlank="1" showErrorMessage="1" sqref="H2 H10:H26" xr:uid="{3210C0C5-8B82-46C3-9222-61A4CF4A8103}">
      <formula1>"Manual, Automation"</formula1>
    </dataValidation>
    <dataValidation type="list" allowBlank="1" showErrorMessage="1" sqref="I2:I3 I10:I26" xr:uid="{48CC3AE6-A33E-4456-87CB-0CEAE3307CFD}">
      <formula1>"Internal,External"</formula1>
    </dataValidation>
    <dataValidation type="list" allowBlank="1" showErrorMessage="1" sqref="G2 G10:G31" xr:uid="{75F0B24C-AAA9-41A1-AC24-439B28339EB8}">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C8222020-8F76-4B64-A9A9-777547C1AEF9}">
          <x14:formula1>
            <xm:f>Details!$A$2:$A$10</xm:f>
          </x14:formula1>
          <xm:sqref>N2:N31</xm:sqref>
        </x14:dataValidation>
        <x14:dataValidation type="list" allowBlank="1" showErrorMessage="1" xr:uid="{B1129F71-1107-4C7E-A5D2-4A6F2BD25EC8}">
          <x14:formula1>
            <xm:f>Settings!$C$3:$C$20</xm:f>
          </x14:formula1>
          <xm:sqref>M17 J18:M26 K8:L17 J2:J17</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81525-D17B-48C2-B614-DAE297EDFE7B}">
  <dimension ref="A1:AE10"/>
  <sheetViews>
    <sheetView workbookViewId="0">
      <selection activeCell="I11" sqref="I11"/>
    </sheetView>
  </sheetViews>
  <sheetFormatPr defaultRowHeight="12.75"/>
  <cols>
    <col min="1" max="1" width="4.7109375" bestFit="1" customWidth="1"/>
    <col min="2" max="2" width="15.140625" bestFit="1" customWidth="1"/>
    <col min="3" max="4" width="10.42578125" customWidth="1"/>
    <col min="5" max="5" width="36.5703125" customWidth="1"/>
    <col min="6" max="6" width="9.42578125" bestFit="1" customWidth="1"/>
    <col min="7" max="7" width="9.140625" bestFit="1" customWidth="1"/>
    <col min="8" max="8" width="62.140625" customWidth="1"/>
    <col min="9" max="9" width="20.42578125" customWidth="1"/>
    <col min="10" max="10" width="9.140625" bestFit="1" customWidth="1"/>
    <col min="11" max="11" width="9" bestFit="1" customWidth="1"/>
    <col min="12" max="12" width="9.140625" bestFit="1" customWidth="1"/>
    <col min="13" max="13" width="9.42578125" bestFit="1" customWidth="1"/>
    <col min="14" max="14" width="9.140625" bestFit="1" customWidth="1"/>
    <col min="15" max="15" width="11.42578125" customWidth="1"/>
    <col min="16" max="16" width="12.140625" customWidth="1"/>
    <col min="17" max="17" width="24.5703125" bestFit="1" customWidth="1"/>
    <col min="18" max="18" width="11.140625" customWidth="1"/>
    <col min="19" max="19" width="14.28515625" customWidth="1"/>
    <col min="20" max="20" width="28.140625" customWidth="1"/>
    <col min="21" max="22" width="10.5703125" customWidth="1"/>
    <col min="23" max="26" width="9.140625" bestFit="1" customWidth="1"/>
    <col min="27" max="27" width="21.7109375" customWidth="1"/>
    <col min="28" max="28" width="23.42578125" bestFit="1" customWidth="1"/>
    <col min="29" max="29" width="9.140625" bestFit="1" customWidth="1"/>
    <col min="30" max="30" width="14.140625" customWidth="1"/>
    <col min="31" max="31" width="19.8554687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27.75" customHeight="1">
      <c r="A2" s="494">
        <v>1</v>
      </c>
      <c r="B2" s="494" t="s">
        <v>87</v>
      </c>
      <c r="C2" s="495">
        <v>45903</v>
      </c>
      <c r="D2" s="495">
        <v>45930</v>
      </c>
      <c r="E2" s="200" t="s">
        <v>229</v>
      </c>
      <c r="F2" s="496" t="s">
        <v>421</v>
      </c>
      <c r="G2" s="473">
        <v>49891</v>
      </c>
      <c r="H2" s="473" t="s">
        <v>700</v>
      </c>
      <c r="I2" s="473" t="s">
        <v>342</v>
      </c>
      <c r="J2" s="473">
        <v>13</v>
      </c>
      <c r="K2" s="473">
        <v>10</v>
      </c>
      <c r="L2" s="393">
        <v>40</v>
      </c>
      <c r="M2" s="693">
        <v>45903</v>
      </c>
      <c r="N2" s="483">
        <v>45908</v>
      </c>
      <c r="O2" s="573" t="s">
        <v>406</v>
      </c>
      <c r="P2" s="573" t="s">
        <v>406</v>
      </c>
      <c r="Q2" s="573" t="s">
        <v>406</v>
      </c>
      <c r="R2" s="573" t="s">
        <v>406</v>
      </c>
      <c r="S2" s="573" t="s">
        <v>406</v>
      </c>
      <c r="T2" s="573" t="s">
        <v>406</v>
      </c>
      <c r="U2" s="573" t="s">
        <v>406</v>
      </c>
      <c r="V2" s="573" t="s">
        <v>406</v>
      </c>
      <c r="W2" s="573" t="s">
        <v>406</v>
      </c>
      <c r="X2" s="573" t="s">
        <v>406</v>
      </c>
      <c r="Y2" s="573" t="s">
        <v>406</v>
      </c>
      <c r="Z2" s="573" t="s">
        <v>406</v>
      </c>
      <c r="AA2" s="573" t="s">
        <v>406</v>
      </c>
      <c r="AB2" s="573" t="s">
        <v>406</v>
      </c>
      <c r="AC2" s="573" t="s">
        <v>406</v>
      </c>
      <c r="AD2" s="573" t="s">
        <v>406</v>
      </c>
      <c r="AE2" s="107"/>
    </row>
    <row r="3" spans="1:31" ht="19.5" customHeight="1">
      <c r="A3" s="494">
        <v>2</v>
      </c>
      <c r="B3" s="494" t="s">
        <v>87</v>
      </c>
      <c r="C3" s="495">
        <v>45903</v>
      </c>
      <c r="D3" s="495">
        <v>45930</v>
      </c>
      <c r="E3" s="200" t="s">
        <v>229</v>
      </c>
      <c r="F3" s="496" t="s">
        <v>421</v>
      </c>
      <c r="G3" s="473">
        <v>49893</v>
      </c>
      <c r="H3" s="260" t="s">
        <v>701</v>
      </c>
      <c r="I3" s="473" t="s">
        <v>342</v>
      </c>
      <c r="J3" s="473">
        <v>3</v>
      </c>
      <c r="K3" s="486">
        <v>15.25</v>
      </c>
      <c r="L3" s="393">
        <v>60.5</v>
      </c>
      <c r="M3" s="693">
        <v>45905</v>
      </c>
      <c r="N3" s="483">
        <v>45910</v>
      </c>
      <c r="O3" s="573" t="s">
        <v>406</v>
      </c>
      <c r="P3" s="573" t="s">
        <v>406</v>
      </c>
      <c r="Q3" s="573" t="s">
        <v>406</v>
      </c>
      <c r="R3" s="573" t="s">
        <v>406</v>
      </c>
      <c r="S3" s="573" t="s">
        <v>406</v>
      </c>
      <c r="T3" s="573" t="s">
        <v>406</v>
      </c>
      <c r="U3" s="573" t="s">
        <v>406</v>
      </c>
      <c r="V3" s="573" t="s">
        <v>406</v>
      </c>
      <c r="W3" s="573" t="s">
        <v>406</v>
      </c>
      <c r="X3" s="573" t="s">
        <v>406</v>
      </c>
      <c r="Y3" s="573" t="s">
        <v>406</v>
      </c>
      <c r="Z3" s="573" t="s">
        <v>406</v>
      </c>
      <c r="AA3" s="573" t="s">
        <v>406</v>
      </c>
      <c r="AB3" s="573" t="s">
        <v>406</v>
      </c>
      <c r="AC3" s="573" t="s">
        <v>406</v>
      </c>
      <c r="AD3" s="573" t="s">
        <v>406</v>
      </c>
      <c r="AE3" s="140"/>
    </row>
    <row r="4" spans="1:31" ht="19.5" customHeight="1">
      <c r="A4" s="367">
        <v>3</v>
      </c>
      <c r="B4" s="494" t="s">
        <v>87</v>
      </c>
      <c r="C4" s="495">
        <v>45903</v>
      </c>
      <c r="D4" s="495">
        <v>45930</v>
      </c>
      <c r="E4" s="200" t="s">
        <v>229</v>
      </c>
      <c r="F4" s="496" t="s">
        <v>421</v>
      </c>
      <c r="G4" s="610">
        <v>49887</v>
      </c>
      <c r="H4" s="560" t="s">
        <v>702</v>
      </c>
      <c r="I4" s="473" t="s">
        <v>342</v>
      </c>
      <c r="J4" s="600">
        <v>3</v>
      </c>
      <c r="K4" s="600">
        <v>14.75</v>
      </c>
      <c r="L4" s="232">
        <v>59</v>
      </c>
      <c r="M4" s="693">
        <v>45911</v>
      </c>
      <c r="N4" s="483">
        <v>45915</v>
      </c>
      <c r="O4" s="573" t="s">
        <v>406</v>
      </c>
      <c r="P4" s="573" t="s">
        <v>406</v>
      </c>
      <c r="Q4" s="573" t="s">
        <v>406</v>
      </c>
      <c r="R4" s="573" t="s">
        <v>406</v>
      </c>
      <c r="S4" s="573" t="s">
        <v>406</v>
      </c>
      <c r="T4" s="573" t="s">
        <v>406</v>
      </c>
      <c r="U4" s="573" t="s">
        <v>406</v>
      </c>
      <c r="V4" s="573" t="s">
        <v>406</v>
      </c>
      <c r="W4" s="573" t="s">
        <v>406</v>
      </c>
      <c r="X4" s="573" t="s">
        <v>406</v>
      </c>
      <c r="Y4" s="573" t="s">
        <v>406</v>
      </c>
      <c r="Z4" s="573" t="s">
        <v>406</v>
      </c>
      <c r="AA4" s="573" t="s">
        <v>406</v>
      </c>
      <c r="AB4" s="573" t="s">
        <v>406</v>
      </c>
      <c r="AC4" s="573" t="s">
        <v>406</v>
      </c>
      <c r="AD4" s="573" t="s">
        <v>406</v>
      </c>
      <c r="AE4" s="140"/>
    </row>
    <row r="5" spans="1:31" ht="22.5" customHeight="1">
      <c r="A5" s="367">
        <v>4</v>
      </c>
      <c r="B5" s="494" t="s">
        <v>87</v>
      </c>
      <c r="C5" s="495">
        <v>45903</v>
      </c>
      <c r="D5" s="495">
        <v>45930</v>
      </c>
      <c r="E5" s="200" t="s">
        <v>229</v>
      </c>
      <c r="F5" s="496" t="s">
        <v>421</v>
      </c>
      <c r="G5" s="610">
        <v>49888</v>
      </c>
      <c r="H5" s="560" t="s">
        <v>703</v>
      </c>
      <c r="I5" s="473" t="s">
        <v>342</v>
      </c>
      <c r="J5" s="473">
        <v>8</v>
      </c>
      <c r="K5" s="473">
        <v>27.25</v>
      </c>
      <c r="L5" s="232">
        <v>108.5</v>
      </c>
      <c r="M5" s="693">
        <v>45915</v>
      </c>
      <c r="N5" s="693">
        <v>45922</v>
      </c>
      <c r="O5" s="573" t="s">
        <v>406</v>
      </c>
      <c r="P5" s="573" t="s">
        <v>406</v>
      </c>
      <c r="Q5" s="573" t="s">
        <v>406</v>
      </c>
      <c r="R5" s="573" t="s">
        <v>406</v>
      </c>
      <c r="S5" s="573" t="s">
        <v>406</v>
      </c>
      <c r="T5" s="573" t="s">
        <v>406</v>
      </c>
      <c r="U5" s="573" t="s">
        <v>406</v>
      </c>
      <c r="V5" s="573" t="s">
        <v>406</v>
      </c>
      <c r="W5" s="573" t="s">
        <v>406</v>
      </c>
      <c r="X5" s="573" t="s">
        <v>406</v>
      </c>
      <c r="Y5" s="573" t="s">
        <v>406</v>
      </c>
      <c r="Z5" s="573" t="s">
        <v>406</v>
      </c>
      <c r="AA5" s="573" t="s">
        <v>406</v>
      </c>
      <c r="AB5" s="573" t="s">
        <v>406</v>
      </c>
      <c r="AC5" s="573" t="s">
        <v>406</v>
      </c>
      <c r="AD5" s="573" t="s">
        <v>406</v>
      </c>
      <c r="AE5" s="140"/>
    </row>
    <row r="6" spans="1:31" ht="13.5">
      <c r="A6" s="367">
        <v>5</v>
      </c>
      <c r="B6" s="494" t="s">
        <v>87</v>
      </c>
      <c r="C6" s="495">
        <v>45903</v>
      </c>
      <c r="D6" s="495">
        <v>45930</v>
      </c>
      <c r="E6" s="200" t="s">
        <v>229</v>
      </c>
      <c r="F6" s="366" t="s">
        <v>421</v>
      </c>
      <c r="G6" s="694">
        <v>49889</v>
      </c>
      <c r="H6" s="260" t="s">
        <v>704</v>
      </c>
      <c r="I6" s="473" t="s">
        <v>342</v>
      </c>
      <c r="J6" s="558">
        <v>3</v>
      </c>
      <c r="K6" s="473">
        <v>13</v>
      </c>
      <c r="L6" s="260">
        <v>52</v>
      </c>
      <c r="M6" s="693">
        <v>45922</v>
      </c>
      <c r="N6" s="483">
        <v>45926</v>
      </c>
      <c r="O6" s="573" t="s">
        <v>406</v>
      </c>
      <c r="P6" s="573" t="s">
        <v>406</v>
      </c>
      <c r="Q6" s="573" t="s">
        <v>406</v>
      </c>
      <c r="R6" s="573" t="s">
        <v>406</v>
      </c>
      <c r="S6" s="573" t="s">
        <v>406</v>
      </c>
      <c r="T6" s="573" t="s">
        <v>406</v>
      </c>
      <c r="U6" s="573" t="s">
        <v>406</v>
      </c>
      <c r="V6" s="573" t="s">
        <v>406</v>
      </c>
      <c r="W6" s="573" t="s">
        <v>406</v>
      </c>
      <c r="X6" s="573" t="s">
        <v>406</v>
      </c>
      <c r="Y6" s="573" t="s">
        <v>406</v>
      </c>
      <c r="Z6" s="573" t="s">
        <v>406</v>
      </c>
      <c r="AA6" s="573" t="s">
        <v>406</v>
      </c>
      <c r="AB6" s="573" t="s">
        <v>406</v>
      </c>
      <c r="AC6" s="573" t="s">
        <v>406</v>
      </c>
      <c r="AD6" s="573" t="s">
        <v>406</v>
      </c>
      <c r="AE6" s="140"/>
    </row>
    <row r="7" spans="1:31" ht="35.25">
      <c r="A7" s="367">
        <v>6</v>
      </c>
      <c r="B7" s="494" t="s">
        <v>87</v>
      </c>
      <c r="C7" s="495">
        <v>45903</v>
      </c>
      <c r="D7" s="495">
        <v>45930</v>
      </c>
      <c r="E7" s="200" t="s">
        <v>705</v>
      </c>
      <c r="F7" s="366" t="s">
        <v>706</v>
      </c>
      <c r="G7" s="367">
        <v>50122</v>
      </c>
      <c r="H7" s="232" t="s">
        <v>707</v>
      </c>
      <c r="I7" s="473" t="s">
        <v>365</v>
      </c>
      <c r="J7" s="558">
        <v>5</v>
      </c>
      <c r="K7" s="558">
        <v>5</v>
      </c>
      <c r="L7" s="260">
        <v>20</v>
      </c>
      <c r="M7" s="495">
        <v>45918</v>
      </c>
      <c r="N7" s="483">
        <v>45923</v>
      </c>
      <c r="O7" s="573" t="s">
        <v>343</v>
      </c>
      <c r="P7" s="260" t="s">
        <v>328</v>
      </c>
      <c r="Q7" s="573" t="s">
        <v>406</v>
      </c>
      <c r="R7" s="260" t="s">
        <v>328</v>
      </c>
      <c r="S7" s="573" t="s">
        <v>406</v>
      </c>
      <c r="T7" s="608" t="s">
        <v>708</v>
      </c>
      <c r="U7" s="483">
        <v>45923</v>
      </c>
      <c r="V7" s="483">
        <v>45923</v>
      </c>
      <c r="W7" s="573" t="s">
        <v>346</v>
      </c>
      <c r="X7" s="573" t="s">
        <v>406</v>
      </c>
      <c r="Y7" s="573" t="s">
        <v>651</v>
      </c>
      <c r="Z7" s="483">
        <v>45923</v>
      </c>
      <c r="AA7" s="573" t="s">
        <v>406</v>
      </c>
      <c r="AB7" s="573" t="s">
        <v>406</v>
      </c>
      <c r="AC7" s="573" t="s">
        <v>406</v>
      </c>
      <c r="AD7" s="573" t="s">
        <v>406</v>
      </c>
      <c r="AE7" s="107"/>
    </row>
    <row r="8" spans="1:31" ht="35.25">
      <c r="A8" s="367">
        <v>7</v>
      </c>
      <c r="B8" s="494" t="s">
        <v>87</v>
      </c>
      <c r="C8" s="495">
        <v>45903</v>
      </c>
      <c r="D8" s="495">
        <v>45930</v>
      </c>
      <c r="E8" s="200" t="s">
        <v>705</v>
      </c>
      <c r="F8" s="366" t="s">
        <v>575</v>
      </c>
      <c r="G8" s="367">
        <v>50164</v>
      </c>
      <c r="H8" s="232" t="s">
        <v>709</v>
      </c>
      <c r="I8" s="473" t="s">
        <v>365</v>
      </c>
      <c r="J8" s="558">
        <v>5</v>
      </c>
      <c r="K8" s="558">
        <v>5</v>
      </c>
      <c r="L8" s="558">
        <v>20</v>
      </c>
      <c r="M8" s="483">
        <v>45925</v>
      </c>
      <c r="N8" s="483">
        <v>45929</v>
      </c>
      <c r="O8" s="573" t="s">
        <v>343</v>
      </c>
      <c r="P8" s="260" t="s">
        <v>328</v>
      </c>
      <c r="Q8" s="573" t="s">
        <v>406</v>
      </c>
      <c r="R8" s="496" t="s">
        <v>328</v>
      </c>
      <c r="S8" s="573" t="s">
        <v>406</v>
      </c>
      <c r="T8" s="608" t="s">
        <v>710</v>
      </c>
      <c r="U8" s="483">
        <v>45929</v>
      </c>
      <c r="V8" s="483">
        <v>45929</v>
      </c>
      <c r="W8" s="573" t="s">
        <v>346</v>
      </c>
      <c r="X8" s="573" t="s">
        <v>406</v>
      </c>
      <c r="Y8" s="573" t="s">
        <v>381</v>
      </c>
      <c r="Z8" s="483">
        <v>45929</v>
      </c>
      <c r="AA8" s="573" t="s">
        <v>406</v>
      </c>
      <c r="AB8" s="573" t="s">
        <v>406</v>
      </c>
      <c r="AC8" s="573" t="s">
        <v>406</v>
      </c>
      <c r="AD8" s="573" t="s">
        <v>406</v>
      </c>
      <c r="AE8" s="107"/>
    </row>
    <row r="9" spans="1:31">
      <c r="A9" s="494"/>
      <c r="B9" s="609"/>
      <c r="C9" s="495"/>
      <c r="D9" s="495"/>
      <c r="E9" s="200"/>
      <c r="F9" s="486"/>
      <c r="G9" s="494"/>
      <c r="H9" s="260"/>
      <c r="I9" s="473"/>
      <c r="J9" s="486"/>
      <c r="K9" s="486"/>
      <c r="L9" s="486"/>
      <c r="M9" s="495"/>
      <c r="N9" s="495"/>
      <c r="O9" s="573"/>
      <c r="P9" s="260"/>
      <c r="Q9" s="260"/>
      <c r="R9" s="260"/>
      <c r="S9" s="260"/>
      <c r="T9" s="608"/>
      <c r="U9" s="495"/>
      <c r="V9" s="495"/>
      <c r="W9" s="573"/>
      <c r="X9" s="573"/>
      <c r="Y9" s="573"/>
      <c r="Z9" s="573"/>
      <c r="AA9" s="573"/>
      <c r="AB9" s="573"/>
      <c r="AC9" s="573"/>
      <c r="AD9" s="138"/>
      <c r="AE9" s="140"/>
    </row>
    <row r="10" spans="1:31">
      <c r="A10" s="367"/>
      <c r="B10" s="367"/>
      <c r="C10" s="483"/>
      <c r="D10" s="483"/>
      <c r="E10" s="200"/>
      <c r="F10" s="473"/>
      <c r="G10" s="367"/>
      <c r="H10" s="560"/>
      <c r="I10" s="232"/>
      <c r="J10" s="600"/>
      <c r="K10" s="104"/>
      <c r="L10" s="232"/>
      <c r="M10" s="483"/>
      <c r="N10" s="104"/>
      <c r="O10" s="104"/>
      <c r="P10" s="104"/>
      <c r="Q10" s="104"/>
      <c r="R10" s="104"/>
      <c r="S10" s="104"/>
      <c r="T10" s="112"/>
      <c r="U10" s="104"/>
      <c r="V10" s="104"/>
      <c r="W10" s="104"/>
      <c r="X10" s="104"/>
      <c r="Y10" s="104"/>
      <c r="Z10" s="104"/>
      <c r="AA10" s="104"/>
      <c r="AB10" s="104"/>
      <c r="AC10" s="104"/>
      <c r="AD10" s="104"/>
      <c r="AE10" s="107"/>
    </row>
  </sheetData>
  <dataValidations count="1">
    <dataValidation type="list" allowBlank="1" showInputMessage="1" showErrorMessage="1" sqref="AE2:AE10" xr:uid="{5C21BC9D-7062-443D-A92A-2E99525042C7}">
      <formula1>"Exceeds Expectation, Meets Expectation, Needs Improvement"</formula1>
    </dataValidation>
  </dataValidations>
  <hyperlinks>
    <hyperlink ref="T8" r:id="rId1" xr:uid="{5ECA9085-2258-4661-BCC3-C9B494441563}"/>
    <hyperlink ref="T7" r:id="rId2" xr:uid="{B87AA455-59BC-4392-952D-BC46A303F39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AE7DF7F-077C-463C-9C66-F4A26BC422AA}">
          <x14:formula1>
            <xm:f>Settings!$C$3:$C$20</xm:f>
          </x14:formula1>
          <xm:sqref>I2:I10</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6C9FC-6F09-4951-976A-9C98C0CED356}">
  <dimension ref="A1:O31"/>
  <sheetViews>
    <sheetView topLeftCell="A10" workbookViewId="0">
      <selection activeCell="G2" sqref="G2"/>
    </sheetView>
  </sheetViews>
  <sheetFormatPr defaultRowHeight="12.75"/>
  <cols>
    <col min="1" max="1" width="21.140625" customWidth="1"/>
    <col min="2" max="2" width="11" customWidth="1"/>
    <col min="3" max="3" width="8.42578125" customWidth="1"/>
    <col min="4" max="4" width="12.42578125" customWidth="1"/>
    <col min="5" max="5" width="12.7109375" customWidth="1"/>
    <col min="6" max="6" width="58.5703125" customWidth="1"/>
    <col min="7" max="7" width="16.7109375" customWidth="1"/>
    <col min="8" max="9" width="9.140625" bestFit="1" customWidth="1"/>
    <col min="10" max="10" width="22.140625" customWidth="1"/>
    <col min="11" max="11" width="13.140625" customWidth="1"/>
    <col min="12" max="12" width="10.5703125" customWidth="1"/>
    <col min="13" max="13" width="13" customWidth="1"/>
    <col min="14" max="14" width="17.28515625" customWidth="1"/>
    <col min="15" max="15" width="65.5703125"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6" t="s">
        <v>5</v>
      </c>
    </row>
    <row r="2" spans="1:15" ht="18.75" customHeight="1">
      <c r="A2" s="496" t="s">
        <v>711</v>
      </c>
      <c r="B2" s="323">
        <v>25857</v>
      </c>
      <c r="C2" s="312"/>
      <c r="D2" s="312" t="s">
        <v>575</v>
      </c>
      <c r="E2" s="312" t="s">
        <v>394</v>
      </c>
      <c r="F2" s="140" t="s">
        <v>712</v>
      </c>
      <c r="G2" s="263" t="s">
        <v>436</v>
      </c>
      <c r="H2" s="263" t="s">
        <v>397</v>
      </c>
      <c r="I2" s="263" t="s">
        <v>485</v>
      </c>
      <c r="J2" s="634" t="s">
        <v>399</v>
      </c>
      <c r="K2" s="641"/>
      <c r="L2" s="641"/>
      <c r="M2" s="623"/>
      <c r="N2" s="419" t="s">
        <v>400</v>
      </c>
      <c r="O2" s="107" t="s">
        <v>713</v>
      </c>
    </row>
    <row r="3" spans="1:15" ht="23.25">
      <c r="A3" s="496" t="s">
        <v>714</v>
      </c>
      <c r="B3" s="323">
        <v>25762</v>
      </c>
      <c r="C3" s="237"/>
      <c r="D3" s="237" t="s">
        <v>575</v>
      </c>
      <c r="E3" s="193" t="s">
        <v>394</v>
      </c>
      <c r="F3" s="140" t="s">
        <v>715</v>
      </c>
      <c r="G3" s="193" t="s">
        <v>436</v>
      </c>
      <c r="H3" s="263" t="s">
        <v>397</v>
      </c>
      <c r="I3" s="263" t="s">
        <v>398</v>
      </c>
      <c r="J3" s="634" t="s">
        <v>399</v>
      </c>
      <c r="K3" s="473"/>
      <c r="L3" s="473"/>
      <c r="M3" s="637"/>
      <c r="N3" s="419" t="s">
        <v>400</v>
      </c>
      <c r="O3" s="107" t="s">
        <v>713</v>
      </c>
    </row>
    <row r="4" spans="1:15" ht="23.25">
      <c r="A4" s="496" t="s">
        <v>714</v>
      </c>
      <c r="B4" s="323">
        <v>25880</v>
      </c>
      <c r="D4" s="237" t="s">
        <v>575</v>
      </c>
      <c r="E4" s="312" t="s">
        <v>394</v>
      </c>
      <c r="F4" s="134" t="s">
        <v>716</v>
      </c>
      <c r="G4" s="193" t="s">
        <v>436</v>
      </c>
      <c r="H4" s="263" t="s">
        <v>397</v>
      </c>
      <c r="I4" s="263" t="s">
        <v>485</v>
      </c>
      <c r="J4" s="634" t="s">
        <v>399</v>
      </c>
      <c r="K4" s="473"/>
      <c r="L4" s="473"/>
      <c r="M4" s="637"/>
      <c r="N4" s="419" t="s">
        <v>400</v>
      </c>
      <c r="O4" s="107" t="s">
        <v>713</v>
      </c>
    </row>
    <row r="5" spans="1:15" ht="23.25">
      <c r="A5" s="496" t="s">
        <v>714</v>
      </c>
      <c r="B5" s="323">
        <v>25900</v>
      </c>
      <c r="C5" s="237"/>
      <c r="D5" s="237" t="s">
        <v>575</v>
      </c>
      <c r="E5" s="237" t="s">
        <v>394</v>
      </c>
      <c r="F5" s="107" t="s">
        <v>717</v>
      </c>
      <c r="G5" s="193" t="s">
        <v>436</v>
      </c>
      <c r="H5" s="263" t="s">
        <v>397</v>
      </c>
      <c r="I5" s="263" t="s">
        <v>398</v>
      </c>
      <c r="J5" s="634" t="s">
        <v>399</v>
      </c>
      <c r="K5" s="473"/>
      <c r="L5" s="473"/>
      <c r="M5" s="637"/>
      <c r="N5" s="419" t="s">
        <v>400</v>
      </c>
      <c r="O5" s="107" t="s">
        <v>713</v>
      </c>
    </row>
    <row r="6" spans="1:15" ht="23.25">
      <c r="A6" s="496" t="s">
        <v>714</v>
      </c>
      <c r="B6" s="323">
        <v>25883</v>
      </c>
      <c r="C6" s="104"/>
      <c r="D6" s="237" t="s">
        <v>328</v>
      </c>
      <c r="E6" s="193" t="s">
        <v>394</v>
      </c>
      <c r="F6" s="107" t="s">
        <v>718</v>
      </c>
      <c r="G6" s="193" t="s">
        <v>436</v>
      </c>
      <c r="H6" s="263" t="s">
        <v>397</v>
      </c>
      <c r="I6" s="263" t="s">
        <v>398</v>
      </c>
      <c r="J6" s="634" t="s">
        <v>399</v>
      </c>
      <c r="K6" s="473"/>
      <c r="L6" s="473"/>
      <c r="M6" s="637"/>
      <c r="N6" s="419" t="s">
        <v>400</v>
      </c>
      <c r="O6" s="107" t="s">
        <v>713</v>
      </c>
    </row>
    <row r="7" spans="1:15" ht="23.25">
      <c r="A7" s="496" t="s">
        <v>714</v>
      </c>
      <c r="B7" s="323">
        <v>25895</v>
      </c>
      <c r="C7" s="104"/>
      <c r="D7" s="237" t="s">
        <v>328</v>
      </c>
      <c r="E7" s="237" t="s">
        <v>394</v>
      </c>
      <c r="F7" s="107" t="s">
        <v>719</v>
      </c>
      <c r="G7" s="193" t="s">
        <v>436</v>
      </c>
      <c r="H7" s="263" t="s">
        <v>397</v>
      </c>
      <c r="I7" s="263" t="s">
        <v>398</v>
      </c>
      <c r="J7" s="634" t="s">
        <v>399</v>
      </c>
      <c r="K7" s="104"/>
      <c r="L7" s="104"/>
      <c r="M7" s="637"/>
      <c r="N7" s="419" t="s">
        <v>400</v>
      </c>
      <c r="O7" s="107" t="s">
        <v>713</v>
      </c>
    </row>
    <row r="8" spans="1:15" ht="23.25">
      <c r="A8" s="496" t="s">
        <v>714</v>
      </c>
      <c r="B8" s="323">
        <v>25946</v>
      </c>
      <c r="C8" s="104"/>
      <c r="D8" s="237" t="s">
        <v>328</v>
      </c>
      <c r="E8" s="237" t="s">
        <v>394</v>
      </c>
      <c r="F8" s="107" t="s">
        <v>720</v>
      </c>
      <c r="G8" s="193" t="s">
        <v>436</v>
      </c>
      <c r="H8" s="263" t="s">
        <v>397</v>
      </c>
      <c r="I8" s="263" t="s">
        <v>398</v>
      </c>
      <c r="J8" s="368" t="s">
        <v>721</v>
      </c>
      <c r="K8" s="368"/>
      <c r="L8" s="368"/>
      <c r="M8" s="637"/>
      <c r="N8" s="419" t="s">
        <v>681</v>
      </c>
      <c r="O8" s="107" t="s">
        <v>713</v>
      </c>
    </row>
    <row r="9" spans="1:15" ht="23.25">
      <c r="A9" s="496" t="s">
        <v>714</v>
      </c>
      <c r="B9" s="323">
        <v>25953</v>
      </c>
      <c r="C9" s="104"/>
      <c r="D9" s="237" t="s">
        <v>328</v>
      </c>
      <c r="E9" s="237" t="s">
        <v>394</v>
      </c>
      <c r="F9" s="107" t="s">
        <v>722</v>
      </c>
      <c r="G9" s="193" t="s">
        <v>436</v>
      </c>
      <c r="H9" s="263" t="s">
        <v>397</v>
      </c>
      <c r="I9" s="263" t="s">
        <v>398</v>
      </c>
      <c r="J9" s="634" t="s">
        <v>399</v>
      </c>
      <c r="K9" s="368"/>
      <c r="L9" s="368"/>
      <c r="M9" s="637"/>
      <c r="N9" s="419" t="s">
        <v>400</v>
      </c>
      <c r="O9" s="107" t="s">
        <v>713</v>
      </c>
    </row>
    <row r="10" spans="1:15" ht="23.25">
      <c r="A10" s="496" t="s">
        <v>714</v>
      </c>
      <c r="B10" s="323">
        <v>25945</v>
      </c>
      <c r="C10" s="104"/>
      <c r="D10" s="237" t="s">
        <v>575</v>
      </c>
      <c r="E10" s="193" t="s">
        <v>394</v>
      </c>
      <c r="F10" s="107" t="s">
        <v>723</v>
      </c>
      <c r="G10" s="193" t="s">
        <v>436</v>
      </c>
      <c r="H10" s="263" t="s">
        <v>397</v>
      </c>
      <c r="I10" s="263" t="s">
        <v>398</v>
      </c>
      <c r="J10" s="634" t="s">
        <v>399</v>
      </c>
      <c r="K10" s="368"/>
      <c r="L10" s="368"/>
      <c r="M10" s="637"/>
      <c r="N10" s="419" t="s">
        <v>400</v>
      </c>
      <c r="O10" s="107" t="s">
        <v>713</v>
      </c>
    </row>
    <row r="11" spans="1:15" ht="23.25">
      <c r="A11" s="496" t="s">
        <v>714</v>
      </c>
      <c r="B11" s="323">
        <v>25943</v>
      </c>
      <c r="C11" s="104"/>
      <c r="D11" s="237" t="s">
        <v>575</v>
      </c>
      <c r="E11" s="193" t="s">
        <v>394</v>
      </c>
      <c r="F11" s="107" t="s">
        <v>724</v>
      </c>
      <c r="G11" s="193" t="s">
        <v>436</v>
      </c>
      <c r="H11" s="263" t="s">
        <v>397</v>
      </c>
      <c r="I11" s="263" t="s">
        <v>398</v>
      </c>
      <c r="J11" s="634" t="s">
        <v>399</v>
      </c>
      <c r="K11" s="368"/>
      <c r="L11" s="368"/>
      <c r="M11" s="637"/>
      <c r="N11" s="419" t="s">
        <v>400</v>
      </c>
      <c r="O11" s="107" t="s">
        <v>713</v>
      </c>
    </row>
    <row r="12" spans="1:15" ht="23.25">
      <c r="A12" s="496" t="s">
        <v>714</v>
      </c>
      <c r="B12" s="237">
        <v>25970</v>
      </c>
      <c r="C12" s="104"/>
      <c r="D12" s="237" t="s">
        <v>328</v>
      </c>
      <c r="E12" s="193" t="s">
        <v>394</v>
      </c>
      <c r="F12" s="107" t="s">
        <v>725</v>
      </c>
      <c r="G12" s="193" t="s">
        <v>436</v>
      </c>
      <c r="H12" s="263" t="s">
        <v>397</v>
      </c>
      <c r="I12" s="263" t="s">
        <v>398</v>
      </c>
      <c r="J12" s="634" t="s">
        <v>399</v>
      </c>
      <c r="K12" s="368"/>
      <c r="L12" s="368"/>
      <c r="M12" s="637"/>
      <c r="N12" s="419" t="s">
        <v>400</v>
      </c>
      <c r="O12" s="107" t="s">
        <v>713</v>
      </c>
    </row>
    <row r="13" spans="1:15" ht="35.25">
      <c r="A13" s="496" t="s">
        <v>714</v>
      </c>
      <c r="B13" s="237" t="s">
        <v>726</v>
      </c>
      <c r="C13" s="202"/>
      <c r="D13" s="296" t="s">
        <v>328</v>
      </c>
      <c r="E13" s="193" t="s">
        <v>394</v>
      </c>
      <c r="F13" s="107" t="s">
        <v>727</v>
      </c>
      <c r="G13" s="193" t="s">
        <v>436</v>
      </c>
      <c r="H13" s="263" t="s">
        <v>397</v>
      </c>
      <c r="I13" s="263" t="s">
        <v>398</v>
      </c>
      <c r="J13" s="634" t="s">
        <v>399</v>
      </c>
      <c r="K13" s="642"/>
      <c r="L13" s="591"/>
      <c r="M13" s="637"/>
      <c r="N13" s="419" t="s">
        <v>400</v>
      </c>
      <c r="O13" s="107" t="s">
        <v>713</v>
      </c>
    </row>
    <row r="14" spans="1:15" ht="23.25">
      <c r="A14" s="496" t="s">
        <v>714</v>
      </c>
      <c r="B14" s="237">
        <v>25990</v>
      </c>
      <c r="C14" s="104"/>
      <c r="D14" s="237" t="s">
        <v>328</v>
      </c>
      <c r="E14" s="193" t="s">
        <v>394</v>
      </c>
      <c r="F14" s="107" t="s">
        <v>728</v>
      </c>
      <c r="G14" s="193" t="s">
        <v>436</v>
      </c>
      <c r="H14" s="263" t="s">
        <v>397</v>
      </c>
      <c r="I14" s="263" t="s">
        <v>398</v>
      </c>
      <c r="J14" s="634" t="s">
        <v>399</v>
      </c>
      <c r="K14" s="553"/>
      <c r="L14" s="368"/>
      <c r="M14" s="637"/>
      <c r="N14" s="419" t="s">
        <v>400</v>
      </c>
      <c r="O14" s="107" t="s">
        <v>713</v>
      </c>
    </row>
    <row r="15" spans="1:15" ht="35.25">
      <c r="A15" s="496" t="s">
        <v>714</v>
      </c>
      <c r="B15" s="237">
        <v>25978</v>
      </c>
      <c r="C15" s="104"/>
      <c r="D15" s="237" t="s">
        <v>328</v>
      </c>
      <c r="E15" s="193" t="s">
        <v>394</v>
      </c>
      <c r="F15" s="107" t="s">
        <v>729</v>
      </c>
      <c r="G15" s="193" t="s">
        <v>436</v>
      </c>
      <c r="H15" s="263" t="s">
        <v>397</v>
      </c>
      <c r="I15" s="263" t="s">
        <v>398</v>
      </c>
      <c r="J15" s="634" t="s">
        <v>399</v>
      </c>
      <c r="K15" s="553"/>
      <c r="L15" s="368"/>
      <c r="M15" s="637"/>
      <c r="N15" s="419" t="s">
        <v>400</v>
      </c>
      <c r="O15" s="107" t="s">
        <v>713</v>
      </c>
    </row>
    <row r="16" spans="1:15" ht="35.25">
      <c r="A16" s="496" t="s">
        <v>714</v>
      </c>
      <c r="B16" s="237">
        <v>25968</v>
      </c>
      <c r="C16" s="104"/>
      <c r="D16" s="237" t="s">
        <v>346</v>
      </c>
      <c r="E16" s="193" t="s">
        <v>394</v>
      </c>
      <c r="F16" s="107" t="s">
        <v>730</v>
      </c>
      <c r="G16" s="193" t="s">
        <v>436</v>
      </c>
      <c r="H16" s="263" t="s">
        <v>397</v>
      </c>
      <c r="I16" s="263" t="s">
        <v>398</v>
      </c>
      <c r="J16" s="368" t="s">
        <v>721</v>
      </c>
      <c r="K16" s="553"/>
      <c r="L16" s="368"/>
      <c r="M16" s="637"/>
      <c r="N16" s="419" t="s">
        <v>681</v>
      </c>
      <c r="O16" s="107" t="s">
        <v>713</v>
      </c>
    </row>
    <row r="17" spans="1:15" ht="23.25">
      <c r="A17" s="496" t="s">
        <v>714</v>
      </c>
      <c r="B17" s="237">
        <v>26021</v>
      </c>
      <c r="C17" s="104"/>
      <c r="D17" s="237" t="s">
        <v>328</v>
      </c>
      <c r="E17" s="193" t="s">
        <v>394</v>
      </c>
      <c r="F17" s="107" t="s">
        <v>731</v>
      </c>
      <c r="G17" s="193" t="s">
        <v>436</v>
      </c>
      <c r="H17" s="263" t="s">
        <v>397</v>
      </c>
      <c r="I17" s="263" t="s">
        <v>398</v>
      </c>
      <c r="J17" s="368" t="s">
        <v>732</v>
      </c>
      <c r="K17" s="553"/>
      <c r="L17" s="553"/>
      <c r="M17" s="553"/>
      <c r="N17" s="419"/>
      <c r="O17" s="107" t="s">
        <v>713</v>
      </c>
    </row>
    <row r="18" spans="1:15">
      <c r="A18" s="366"/>
      <c r="B18" s="104"/>
      <c r="C18" s="104"/>
      <c r="D18" s="237"/>
      <c r="E18" s="193"/>
      <c r="F18" s="107"/>
      <c r="G18" s="193"/>
      <c r="H18" s="193"/>
      <c r="I18" s="193"/>
      <c r="J18" s="368"/>
      <c r="K18" s="553"/>
      <c r="L18" s="553"/>
      <c r="M18" s="553"/>
      <c r="N18" s="419"/>
      <c r="O18" s="107"/>
    </row>
    <row r="19" spans="1:15">
      <c r="A19" s="366"/>
      <c r="B19" s="104"/>
      <c r="C19" s="104"/>
      <c r="D19" s="237"/>
      <c r="E19" s="193"/>
      <c r="F19" s="107"/>
      <c r="G19" s="193"/>
      <c r="H19" s="193"/>
      <c r="I19" s="193"/>
      <c r="J19" s="368"/>
      <c r="K19" s="553"/>
      <c r="L19" s="553"/>
      <c r="M19" s="553"/>
      <c r="N19" s="419"/>
      <c r="O19" s="107"/>
    </row>
    <row r="20" spans="1:15">
      <c r="A20" s="366"/>
      <c r="B20" s="104"/>
      <c r="C20" s="104"/>
      <c r="D20" s="104"/>
      <c r="E20" s="193"/>
      <c r="F20" s="107"/>
      <c r="G20" s="193"/>
      <c r="H20" s="193"/>
      <c r="I20" s="193"/>
      <c r="J20" s="368"/>
      <c r="K20" s="553"/>
      <c r="L20" s="553"/>
      <c r="M20" s="553"/>
      <c r="N20" s="419"/>
      <c r="O20" s="107"/>
    </row>
    <row r="21" spans="1:15">
      <c r="A21" s="366"/>
      <c r="B21" s="138"/>
      <c r="C21" s="104"/>
      <c r="D21" s="104"/>
      <c r="E21" s="193"/>
      <c r="F21" s="140"/>
      <c r="G21" s="193"/>
      <c r="H21" s="193"/>
      <c r="I21" s="193"/>
      <c r="J21" s="368"/>
      <c r="K21" s="553"/>
      <c r="L21" s="553"/>
      <c r="M21" s="553"/>
      <c r="N21" s="419"/>
      <c r="O21" s="107"/>
    </row>
    <row r="22" spans="1:15">
      <c r="A22" s="496"/>
      <c r="B22" s="138"/>
      <c r="C22" s="138"/>
      <c r="D22" s="138"/>
      <c r="E22" s="263"/>
      <c r="F22" s="140"/>
      <c r="G22" s="263"/>
      <c r="H22" s="263"/>
      <c r="I22" s="263"/>
      <c r="J22" s="522"/>
      <c r="K22" s="630"/>
      <c r="L22" s="630"/>
      <c r="M22" s="630"/>
      <c r="N22" s="270"/>
      <c r="O22" s="107"/>
    </row>
    <row r="23" spans="1:15">
      <c r="A23" s="496"/>
      <c r="B23" s="104"/>
      <c r="C23" s="104"/>
      <c r="D23" s="104"/>
      <c r="E23" s="193"/>
      <c r="F23" s="107"/>
      <c r="G23" s="193"/>
      <c r="H23" s="193"/>
      <c r="I23" s="193"/>
      <c r="J23" s="368"/>
      <c r="K23" s="630"/>
      <c r="L23" s="630"/>
      <c r="M23" s="630"/>
      <c r="N23" s="270"/>
      <c r="O23" s="107"/>
    </row>
    <row r="24" spans="1:15">
      <c r="A24" s="496"/>
      <c r="B24" s="202"/>
      <c r="C24" s="104"/>
      <c r="D24" s="104"/>
      <c r="E24" s="193"/>
      <c r="F24" s="590"/>
      <c r="G24" s="193"/>
      <c r="H24" s="193"/>
      <c r="I24" s="193"/>
      <c r="J24" s="368"/>
      <c r="K24" s="630"/>
      <c r="L24" s="630"/>
      <c r="M24" s="630"/>
      <c r="N24" s="270"/>
      <c r="O24" s="107"/>
    </row>
    <row r="25" spans="1:15">
      <c r="A25" s="496"/>
      <c r="B25" s="202"/>
      <c r="C25" s="104"/>
      <c r="D25" s="104"/>
      <c r="E25" s="193"/>
      <c r="F25" s="590"/>
      <c r="G25" s="193"/>
      <c r="H25" s="193"/>
      <c r="I25" s="193"/>
      <c r="J25" s="368"/>
      <c r="K25" s="630"/>
      <c r="L25" s="630"/>
      <c r="M25" s="630"/>
      <c r="N25" s="270"/>
      <c r="O25" s="107"/>
    </row>
    <row r="26" spans="1:15">
      <c r="A26" s="496"/>
      <c r="B26" s="138"/>
      <c r="C26" s="104"/>
      <c r="D26" s="104"/>
      <c r="E26" s="193"/>
      <c r="F26" s="140"/>
      <c r="G26" s="193"/>
      <c r="H26" s="193"/>
      <c r="I26" s="193"/>
      <c r="J26" s="368"/>
      <c r="K26" s="630"/>
      <c r="L26" s="630"/>
      <c r="M26" s="630"/>
      <c r="N26" s="270"/>
      <c r="O26" s="107"/>
    </row>
    <row r="27" spans="1:15">
      <c r="A27" s="366"/>
      <c r="B27" s="104"/>
      <c r="C27" s="104"/>
      <c r="D27" s="104"/>
      <c r="E27" s="104"/>
      <c r="F27" s="107"/>
      <c r="G27" s="193"/>
      <c r="H27" s="323"/>
      <c r="I27" s="323"/>
      <c r="J27" s="323"/>
      <c r="K27" s="480"/>
      <c r="L27" s="480"/>
      <c r="M27" s="480"/>
      <c r="N27" s="419"/>
      <c r="O27" s="107"/>
    </row>
    <row r="28" spans="1:15">
      <c r="A28" s="366"/>
      <c r="B28" s="104"/>
      <c r="C28" s="104"/>
      <c r="D28" s="104"/>
      <c r="E28" s="104"/>
      <c r="F28" s="107"/>
      <c r="G28" s="193"/>
      <c r="H28" s="323"/>
      <c r="I28" s="323"/>
      <c r="J28" s="323"/>
      <c r="K28" s="480"/>
      <c r="L28" s="480"/>
      <c r="M28" s="480"/>
      <c r="N28" s="419"/>
      <c r="O28" s="107"/>
    </row>
    <row r="29" spans="1:15">
      <c r="A29" s="366"/>
      <c r="B29" s="104"/>
      <c r="C29" s="104"/>
      <c r="D29" s="104"/>
      <c r="E29" s="104"/>
      <c r="F29" s="107"/>
      <c r="G29" s="193"/>
      <c r="H29" s="323"/>
      <c r="I29" s="323"/>
      <c r="J29" s="323"/>
      <c r="K29" s="480"/>
      <c r="L29" s="480"/>
      <c r="M29" s="480"/>
      <c r="N29" s="419"/>
      <c r="O29" s="107"/>
    </row>
    <row r="30" spans="1:15">
      <c r="A30" s="366"/>
      <c r="B30" s="104"/>
      <c r="C30" s="104"/>
      <c r="D30" s="104"/>
      <c r="E30" s="104"/>
      <c r="F30" s="107"/>
      <c r="G30" s="193"/>
      <c r="H30" s="323"/>
      <c r="I30" s="323"/>
      <c r="J30" s="323"/>
      <c r="K30" s="480"/>
      <c r="L30" s="480"/>
      <c r="M30" s="480"/>
      <c r="N30" s="419"/>
      <c r="O30" s="107"/>
    </row>
    <row r="31" spans="1:15">
      <c r="A31" s="366"/>
      <c r="B31" s="104"/>
      <c r="C31" s="104"/>
      <c r="D31" s="104"/>
      <c r="E31" s="104"/>
      <c r="F31" s="107"/>
      <c r="G31" s="193"/>
      <c r="H31" s="323"/>
      <c r="I31" s="323"/>
      <c r="J31" s="323"/>
      <c r="K31" s="480"/>
      <c r="L31" s="480"/>
      <c r="M31" s="480"/>
      <c r="N31" s="419"/>
      <c r="O31" s="107"/>
    </row>
  </sheetData>
  <dataValidations count="4">
    <dataValidation type="list" allowBlank="1" showErrorMessage="1" sqref="G2 G10:G31" xr:uid="{2F9EF64A-20A2-4ECF-8400-F4175B44A404}">
      <formula1>"Minor,Significant,Major"</formula1>
    </dataValidation>
    <dataValidation type="list" allowBlank="1" showErrorMessage="1" sqref="I2:I3 I10:I26" xr:uid="{0747B2D3-2671-4A37-AB45-8ED82305FBF6}">
      <formula1>"Internal,External"</formula1>
    </dataValidation>
    <dataValidation type="list" allowBlank="1" showErrorMessage="1" sqref="H2 H10:H26" xr:uid="{BC28A39B-5CF0-43E0-9024-8C26288A3CC7}">
      <formula1>"Manual, Automation"</formula1>
    </dataValidation>
    <dataValidation type="list" allowBlank="1" showErrorMessage="1" sqref="E6 E10:E26" xr:uid="{AB969061-0D2B-4219-9F50-743F4787896E}">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D7840307-7EF3-4F15-B2F0-523C865B9E49}">
          <x14:formula1>
            <xm:f>Settings!$C$3:$C$20</xm:f>
          </x14:formula1>
          <xm:sqref>M17 J18:M26 K8:L17 J2:J17</xm:sqref>
        </x14:dataValidation>
        <x14:dataValidation type="list" allowBlank="1" showErrorMessage="1" xr:uid="{B09EE08C-B87B-4641-9A2F-9C7E773562E4}">
          <x14:formula1>
            <xm:f>Details!$A$2:$A$10</xm:f>
          </x14:formula1>
          <xm:sqref>N2:N31</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07679-6A55-429A-8A62-801ECBAE44DC}">
  <dimension ref="A1:O31"/>
  <sheetViews>
    <sheetView topLeftCell="F1" workbookViewId="0">
      <selection activeCell="F3" sqref="F3"/>
    </sheetView>
  </sheetViews>
  <sheetFormatPr defaultRowHeight="12.75"/>
  <cols>
    <col min="1" max="1" width="21.140625" customWidth="1"/>
    <col min="2" max="2" width="11" customWidth="1"/>
    <col min="3" max="3" width="8.42578125" customWidth="1"/>
    <col min="4" max="4" width="12.42578125" customWidth="1"/>
    <col min="5" max="5" width="12.7109375" customWidth="1"/>
    <col min="6" max="6" width="50" customWidth="1"/>
    <col min="7" max="7" width="16.7109375" customWidth="1"/>
    <col min="8" max="9" width="9.140625" bestFit="1" customWidth="1"/>
    <col min="10" max="10" width="22.140625" customWidth="1"/>
    <col min="11" max="11" width="13.140625" customWidth="1"/>
    <col min="12" max="12" width="10.5703125" customWidth="1"/>
    <col min="13" max="13" width="13" customWidth="1"/>
    <col min="14" max="14" width="17.28515625" customWidth="1"/>
    <col min="15" max="15" width="65.5703125"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6" t="s">
        <v>5</v>
      </c>
    </row>
    <row r="2" spans="1:15" ht="23.25">
      <c r="A2" s="688" t="s">
        <v>733</v>
      </c>
      <c r="B2" s="687">
        <v>25762</v>
      </c>
      <c r="C2" s="411"/>
      <c r="D2" s="312" t="s">
        <v>575</v>
      </c>
      <c r="E2" s="312" t="s">
        <v>394</v>
      </c>
      <c r="F2" s="140" t="s">
        <v>715</v>
      </c>
      <c r="G2" s="263" t="s">
        <v>436</v>
      </c>
      <c r="H2" s="263" t="s">
        <v>397</v>
      </c>
      <c r="I2" s="263" t="s">
        <v>398</v>
      </c>
      <c r="J2" s="644" t="s">
        <v>732</v>
      </c>
      <c r="K2" s="641">
        <v>3</v>
      </c>
      <c r="L2" s="641">
        <v>3</v>
      </c>
      <c r="M2" s="623">
        <v>12</v>
      </c>
      <c r="N2" s="419" t="s">
        <v>400</v>
      </c>
      <c r="O2" s="107" t="s">
        <v>734</v>
      </c>
    </row>
    <row r="3" spans="1:15" ht="36" customHeight="1">
      <c r="A3" s="496" t="s">
        <v>733</v>
      </c>
      <c r="B3" s="643">
        <v>25808</v>
      </c>
      <c r="C3" s="237"/>
      <c r="D3" s="237" t="s">
        <v>575</v>
      </c>
      <c r="E3" s="193" t="s">
        <v>394</v>
      </c>
      <c r="F3" s="140" t="s">
        <v>735</v>
      </c>
      <c r="G3" s="263" t="s">
        <v>436</v>
      </c>
      <c r="H3" s="263" t="s">
        <v>397</v>
      </c>
      <c r="I3" s="263" t="s">
        <v>485</v>
      </c>
      <c r="J3" s="692" t="s">
        <v>399</v>
      </c>
      <c r="K3" s="473">
        <v>3</v>
      </c>
      <c r="L3" s="473">
        <v>3</v>
      </c>
      <c r="M3" s="637">
        <v>12</v>
      </c>
      <c r="N3" s="419" t="s">
        <v>400</v>
      </c>
      <c r="O3" s="107" t="s">
        <v>736</v>
      </c>
    </row>
    <row r="4" spans="1:15" ht="39" customHeight="1">
      <c r="A4" s="496"/>
      <c r="B4" s="104"/>
      <c r="D4" s="237"/>
      <c r="E4" s="312"/>
      <c r="F4" s="134"/>
      <c r="G4" s="104"/>
      <c r="H4" s="104"/>
      <c r="I4" s="104"/>
      <c r="J4" s="368"/>
      <c r="K4" s="473"/>
      <c r="L4" s="473"/>
      <c r="M4" s="637"/>
      <c r="N4" s="419"/>
      <c r="O4" s="107"/>
    </row>
    <row r="5" spans="1:15" ht="40.5" customHeight="1">
      <c r="A5" s="496"/>
      <c r="B5" s="417"/>
      <c r="C5" s="237"/>
      <c r="D5" s="237"/>
      <c r="E5" s="237"/>
      <c r="F5" s="107"/>
      <c r="G5" s="104"/>
      <c r="H5" s="104"/>
      <c r="I5" s="104"/>
      <c r="J5" s="368"/>
      <c r="K5" s="473"/>
      <c r="L5" s="473"/>
      <c r="M5" s="637"/>
      <c r="N5" s="419"/>
      <c r="O5" s="107"/>
    </row>
    <row r="6" spans="1:15">
      <c r="A6" s="366"/>
      <c r="B6" s="323"/>
      <c r="C6" s="104"/>
      <c r="D6" s="237"/>
      <c r="E6" s="193"/>
      <c r="F6" s="107"/>
      <c r="G6" s="193"/>
      <c r="H6" s="193"/>
      <c r="I6" s="193"/>
      <c r="J6" s="368"/>
      <c r="K6" s="104"/>
      <c r="L6" s="104"/>
      <c r="M6" s="638"/>
      <c r="N6" s="419"/>
      <c r="O6" s="107"/>
    </row>
    <row r="7" spans="1:15">
      <c r="A7" s="366"/>
      <c r="B7" s="104"/>
      <c r="C7" s="104"/>
      <c r="D7" s="237"/>
      <c r="E7" s="193"/>
      <c r="F7" s="107"/>
      <c r="G7" s="193"/>
      <c r="H7" s="193"/>
      <c r="I7" s="193"/>
      <c r="J7" s="368"/>
      <c r="K7" s="368"/>
      <c r="L7" s="368"/>
      <c r="M7" s="639"/>
      <c r="N7" s="270"/>
      <c r="O7" s="107"/>
    </row>
    <row r="8" spans="1:15">
      <c r="A8" s="366"/>
      <c r="B8" s="104"/>
      <c r="C8" s="104"/>
      <c r="D8" s="237"/>
      <c r="E8" s="193"/>
      <c r="F8" s="107"/>
      <c r="G8" s="193"/>
      <c r="H8" s="193"/>
      <c r="I8" s="193"/>
      <c r="J8" s="368"/>
      <c r="K8" s="368"/>
      <c r="L8" s="368"/>
      <c r="M8" s="640"/>
      <c r="N8" s="419"/>
      <c r="O8" s="107"/>
    </row>
    <row r="9" spans="1:15">
      <c r="A9" s="366"/>
      <c r="B9" s="104"/>
      <c r="C9" s="104"/>
      <c r="D9" s="237"/>
      <c r="E9" s="193"/>
      <c r="F9" s="107"/>
      <c r="G9" s="193"/>
      <c r="H9" s="193"/>
      <c r="I9" s="193"/>
      <c r="J9" s="368"/>
      <c r="K9" s="368"/>
      <c r="L9" s="368"/>
      <c r="M9" s="640"/>
      <c r="N9" s="419"/>
      <c r="O9" s="107"/>
    </row>
    <row r="10" spans="1:15">
      <c r="A10" s="366"/>
      <c r="B10" s="104"/>
      <c r="C10" s="104"/>
      <c r="D10" s="237"/>
      <c r="E10" s="193"/>
      <c r="F10" s="107"/>
      <c r="G10" s="193"/>
      <c r="H10" s="193"/>
      <c r="I10" s="193"/>
      <c r="J10" s="368"/>
      <c r="K10" s="368"/>
      <c r="L10" s="368"/>
      <c r="M10" s="640"/>
      <c r="N10" s="419"/>
      <c r="O10" s="107"/>
    </row>
    <row r="11" spans="1:15">
      <c r="A11" s="366"/>
      <c r="B11" s="104"/>
      <c r="C11" s="104"/>
      <c r="D11" s="237"/>
      <c r="E11" s="193"/>
      <c r="F11" s="107"/>
      <c r="G11" s="193"/>
      <c r="H11" s="193"/>
      <c r="I11" s="193"/>
      <c r="J11" s="368"/>
      <c r="K11" s="368"/>
      <c r="L11" s="368"/>
      <c r="M11" s="640"/>
      <c r="N11" s="419"/>
      <c r="O11" s="107"/>
    </row>
    <row r="12" spans="1:15">
      <c r="A12" s="636"/>
      <c r="B12" s="202"/>
      <c r="C12" s="202"/>
      <c r="D12" s="296"/>
      <c r="E12" s="590"/>
      <c r="F12" s="590"/>
      <c r="G12" s="194"/>
      <c r="H12" s="194"/>
      <c r="I12" s="194"/>
      <c r="J12" s="591"/>
      <c r="K12" s="642"/>
      <c r="L12" s="642"/>
      <c r="M12" s="553"/>
      <c r="N12" s="419"/>
      <c r="O12" s="107"/>
    </row>
    <row r="13" spans="1:15">
      <c r="A13" s="366"/>
      <c r="B13" s="104"/>
      <c r="C13" s="104"/>
      <c r="D13" s="237"/>
      <c r="E13" s="193"/>
      <c r="F13" s="107"/>
      <c r="G13" s="193"/>
      <c r="H13" s="193"/>
      <c r="I13" s="193"/>
      <c r="J13" s="368"/>
      <c r="K13" s="553"/>
      <c r="L13" s="553"/>
      <c r="M13" s="553"/>
      <c r="N13" s="419"/>
      <c r="O13" s="107"/>
    </row>
    <row r="14" spans="1:15">
      <c r="A14" s="366"/>
      <c r="B14" s="104"/>
      <c r="C14" s="104"/>
      <c r="D14" s="237"/>
      <c r="E14" s="193"/>
      <c r="F14" s="107"/>
      <c r="G14" s="193"/>
      <c r="H14" s="193"/>
      <c r="I14" s="193"/>
      <c r="J14" s="368"/>
      <c r="K14" s="553"/>
      <c r="L14" s="553"/>
      <c r="M14" s="553"/>
      <c r="N14" s="419"/>
      <c r="O14" s="107"/>
    </row>
    <row r="15" spans="1:15">
      <c r="A15" s="366"/>
      <c r="B15" s="104"/>
      <c r="C15" s="104"/>
      <c r="D15" s="237"/>
      <c r="E15" s="193"/>
      <c r="F15" s="107"/>
      <c r="G15" s="193"/>
      <c r="H15" s="193"/>
      <c r="I15" s="193"/>
      <c r="J15" s="368"/>
      <c r="K15" s="553"/>
      <c r="L15" s="553"/>
      <c r="M15" s="553"/>
      <c r="N15" s="419"/>
      <c r="O15" s="107"/>
    </row>
    <row r="16" spans="1:15">
      <c r="A16" s="366"/>
      <c r="B16" s="104"/>
      <c r="C16" s="104"/>
      <c r="D16" s="237"/>
      <c r="E16" s="193"/>
      <c r="F16" s="107"/>
      <c r="G16" s="193"/>
      <c r="H16" s="193"/>
      <c r="I16" s="193"/>
      <c r="J16" s="368"/>
      <c r="K16" s="553"/>
      <c r="L16" s="553"/>
      <c r="M16" s="553"/>
      <c r="N16" s="419"/>
      <c r="O16" s="107"/>
    </row>
    <row r="17" spans="1:15">
      <c r="A17" s="366"/>
      <c r="B17" s="104"/>
      <c r="C17" s="104"/>
      <c r="D17" s="237"/>
      <c r="E17" s="193"/>
      <c r="F17" s="107"/>
      <c r="G17" s="193"/>
      <c r="H17" s="193"/>
      <c r="I17" s="193"/>
      <c r="J17" s="368"/>
      <c r="K17" s="553"/>
      <c r="L17" s="553"/>
      <c r="M17" s="553"/>
      <c r="N17" s="419"/>
      <c r="O17" s="107"/>
    </row>
    <row r="18" spans="1:15">
      <c r="A18" s="366"/>
      <c r="B18" s="104"/>
      <c r="C18" s="104"/>
      <c r="D18" s="237"/>
      <c r="E18" s="193"/>
      <c r="F18" s="107"/>
      <c r="G18" s="193"/>
      <c r="H18" s="193"/>
      <c r="I18" s="193"/>
      <c r="J18" s="368"/>
      <c r="K18" s="553"/>
      <c r="L18" s="553"/>
      <c r="M18" s="553"/>
      <c r="N18" s="419"/>
      <c r="O18" s="107"/>
    </row>
    <row r="19" spans="1:15">
      <c r="A19" s="366"/>
      <c r="B19" s="104"/>
      <c r="C19" s="104"/>
      <c r="D19" s="237"/>
      <c r="E19" s="193"/>
      <c r="F19" s="107"/>
      <c r="G19" s="193"/>
      <c r="H19" s="193"/>
      <c r="I19" s="193"/>
      <c r="J19" s="368"/>
      <c r="K19" s="553"/>
      <c r="L19" s="553"/>
      <c r="M19" s="553"/>
      <c r="N19" s="419"/>
      <c r="O19" s="107"/>
    </row>
    <row r="20" spans="1:15">
      <c r="A20" s="366"/>
      <c r="B20" s="104"/>
      <c r="C20" s="104"/>
      <c r="D20" s="104"/>
      <c r="E20" s="193"/>
      <c r="F20" s="107"/>
      <c r="G20" s="193"/>
      <c r="H20" s="193"/>
      <c r="I20" s="193"/>
      <c r="J20" s="368"/>
      <c r="K20" s="553"/>
      <c r="L20" s="553"/>
      <c r="M20" s="553"/>
      <c r="N20" s="419"/>
      <c r="O20" s="107"/>
    </row>
    <row r="21" spans="1:15">
      <c r="A21" s="366"/>
      <c r="B21" s="138"/>
      <c r="C21" s="104"/>
      <c r="D21" s="104"/>
      <c r="E21" s="193"/>
      <c r="F21" s="140"/>
      <c r="G21" s="193"/>
      <c r="H21" s="193"/>
      <c r="I21" s="193"/>
      <c r="J21" s="368"/>
      <c r="K21" s="553"/>
      <c r="L21" s="553"/>
      <c r="M21" s="553"/>
      <c r="N21" s="419"/>
      <c r="O21" s="107"/>
    </row>
    <row r="22" spans="1:15">
      <c r="A22" s="496"/>
      <c r="B22" s="138"/>
      <c r="C22" s="138"/>
      <c r="D22" s="138"/>
      <c r="E22" s="263"/>
      <c r="F22" s="140"/>
      <c r="G22" s="263"/>
      <c r="H22" s="263"/>
      <c r="I22" s="263"/>
      <c r="J22" s="522"/>
      <c r="K22" s="630"/>
      <c r="L22" s="630"/>
      <c r="M22" s="630"/>
      <c r="N22" s="270"/>
      <c r="O22" s="107"/>
    </row>
    <row r="23" spans="1:15">
      <c r="A23" s="496"/>
      <c r="B23" s="104"/>
      <c r="C23" s="104"/>
      <c r="D23" s="104"/>
      <c r="E23" s="193"/>
      <c r="F23" s="107"/>
      <c r="G23" s="193"/>
      <c r="H23" s="193"/>
      <c r="I23" s="193"/>
      <c r="J23" s="368"/>
      <c r="K23" s="630"/>
      <c r="L23" s="630"/>
      <c r="M23" s="630"/>
      <c r="N23" s="270"/>
      <c r="O23" s="107"/>
    </row>
    <row r="24" spans="1:15">
      <c r="A24" s="496"/>
      <c r="B24" s="202"/>
      <c r="C24" s="104"/>
      <c r="D24" s="104"/>
      <c r="E24" s="193"/>
      <c r="F24" s="590"/>
      <c r="G24" s="193"/>
      <c r="H24" s="193"/>
      <c r="I24" s="193"/>
      <c r="J24" s="368"/>
      <c r="K24" s="630"/>
      <c r="L24" s="630"/>
      <c r="M24" s="630"/>
      <c r="N24" s="270"/>
      <c r="O24" s="107"/>
    </row>
    <row r="25" spans="1:15">
      <c r="A25" s="496"/>
      <c r="B25" s="202"/>
      <c r="C25" s="104"/>
      <c r="D25" s="104"/>
      <c r="E25" s="193"/>
      <c r="F25" s="590"/>
      <c r="G25" s="193"/>
      <c r="H25" s="193"/>
      <c r="I25" s="193"/>
      <c r="J25" s="368"/>
      <c r="K25" s="630"/>
      <c r="L25" s="630"/>
      <c r="M25" s="630"/>
      <c r="N25" s="270"/>
      <c r="O25" s="107"/>
    </row>
    <row r="26" spans="1:15">
      <c r="A26" s="496"/>
      <c r="B26" s="138"/>
      <c r="C26" s="104"/>
      <c r="D26" s="104"/>
      <c r="E26" s="193"/>
      <c r="F26" s="140"/>
      <c r="G26" s="193"/>
      <c r="H26" s="193"/>
      <c r="I26" s="193"/>
      <c r="J26" s="368"/>
      <c r="K26" s="630"/>
      <c r="L26" s="630"/>
      <c r="M26" s="630"/>
      <c r="N26" s="270"/>
      <c r="O26" s="107"/>
    </row>
    <row r="27" spans="1:15">
      <c r="A27" s="366"/>
      <c r="B27" s="104"/>
      <c r="C27" s="104"/>
      <c r="D27" s="104"/>
      <c r="E27" s="104"/>
      <c r="F27" s="107"/>
      <c r="G27" s="193"/>
      <c r="H27" s="323"/>
      <c r="I27" s="323"/>
      <c r="J27" s="323"/>
      <c r="K27" s="480"/>
      <c r="L27" s="480"/>
      <c r="M27" s="480"/>
      <c r="N27" s="419"/>
      <c r="O27" s="107"/>
    </row>
    <row r="28" spans="1:15">
      <c r="A28" s="366"/>
      <c r="B28" s="104"/>
      <c r="C28" s="104"/>
      <c r="D28" s="104"/>
      <c r="E28" s="104"/>
      <c r="F28" s="107"/>
      <c r="G28" s="193"/>
      <c r="H28" s="323"/>
      <c r="I28" s="323"/>
      <c r="J28" s="323"/>
      <c r="K28" s="480"/>
      <c r="L28" s="480"/>
      <c r="M28" s="480"/>
      <c r="N28" s="419"/>
      <c r="O28" s="107"/>
    </row>
    <row r="29" spans="1:15">
      <c r="A29" s="366"/>
      <c r="B29" s="104"/>
      <c r="C29" s="104"/>
      <c r="D29" s="104"/>
      <c r="E29" s="104"/>
      <c r="F29" s="107"/>
      <c r="G29" s="193"/>
      <c r="H29" s="323"/>
      <c r="I29" s="323"/>
      <c r="J29" s="323"/>
      <c r="K29" s="480"/>
      <c r="L29" s="480"/>
      <c r="M29" s="480"/>
      <c r="N29" s="419"/>
      <c r="O29" s="107"/>
    </row>
    <row r="30" spans="1:15">
      <c r="A30" s="366"/>
      <c r="B30" s="104"/>
      <c r="C30" s="104"/>
      <c r="D30" s="104"/>
      <c r="E30" s="104"/>
      <c r="F30" s="107"/>
      <c r="G30" s="193"/>
      <c r="H30" s="323"/>
      <c r="I30" s="323"/>
      <c r="J30" s="323"/>
      <c r="K30" s="480"/>
      <c r="L30" s="480"/>
      <c r="M30" s="480"/>
      <c r="N30" s="419"/>
      <c r="O30" s="107"/>
    </row>
    <row r="31" spans="1:15">
      <c r="A31" s="366"/>
      <c r="B31" s="104"/>
      <c r="C31" s="104"/>
      <c r="D31" s="104"/>
      <c r="E31" s="104"/>
      <c r="F31" s="107"/>
      <c r="G31" s="193"/>
      <c r="H31" s="323"/>
      <c r="I31" s="323"/>
      <c r="J31" s="323"/>
      <c r="K31" s="480"/>
      <c r="L31" s="480"/>
      <c r="M31" s="480"/>
      <c r="N31" s="419"/>
      <c r="O31" s="107"/>
    </row>
  </sheetData>
  <dataValidations count="4">
    <dataValidation type="list" allowBlank="1" showErrorMessage="1" sqref="H2 H6:H26" xr:uid="{72306308-4A6B-4AC4-B535-0D3813A7AC8A}">
      <formula1>"Manual, Automation"</formula1>
    </dataValidation>
    <dataValidation type="list" allowBlank="1" showErrorMessage="1" sqref="I2:I3 I6:I26" xr:uid="{016C3E3E-F86E-4979-AD87-F5A06CCE05B7}">
      <formula1>"Internal,External"</formula1>
    </dataValidation>
    <dataValidation type="list" allowBlank="1" showErrorMessage="1" sqref="G2 G6:G31" xr:uid="{AA30F3E6-3C0A-4CC8-940A-0FDEF77B971D}">
      <formula1>"Minor,Significant,Major"</formula1>
    </dataValidation>
    <dataValidation type="list" allowBlank="1" showErrorMessage="1" sqref="E8:E26" xr:uid="{AD21F06F-A796-4688-AD03-45A23263286A}">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4CA4112B-2D80-43C2-8BFC-A1098DAC02F8}">
          <x14:formula1>
            <xm:f>Details!$A$2:$A$10</xm:f>
          </x14:formula1>
          <xm:sqref>N2:N31</xm:sqref>
        </x14:dataValidation>
        <x14:dataValidation type="list" allowBlank="1" showErrorMessage="1" xr:uid="{FA56E262-4837-42AF-9AA2-F2062699E496}">
          <x14:formula1>
            <xm:f>Settings!$C$3:$C$20</xm:f>
          </x14:formula1>
          <xm:sqref>K7:M26 J2:J26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6C2A-9682-45D7-A3E7-161B67EFC4E3}">
  <dimension ref="A1:AE10"/>
  <sheetViews>
    <sheetView workbookViewId="0">
      <selection activeCell="AE2" sqref="AE2"/>
    </sheetView>
  </sheetViews>
  <sheetFormatPr defaultRowHeight="12.75"/>
  <cols>
    <col min="1" max="1" width="4.7109375" bestFit="1" customWidth="1"/>
    <col min="2" max="2" width="15.140625" bestFit="1" customWidth="1"/>
    <col min="3" max="4" width="10.42578125" customWidth="1"/>
    <col min="5" max="5" width="36.5703125" customWidth="1"/>
    <col min="6" max="6" width="9.42578125" bestFit="1" customWidth="1"/>
    <col min="7" max="7" width="9.140625" bestFit="1" customWidth="1"/>
    <col min="8" max="8" width="45.28515625" customWidth="1"/>
    <col min="9" max="9" width="16.5703125" customWidth="1"/>
    <col min="10" max="10" width="9.140625" bestFit="1" customWidth="1"/>
    <col min="11" max="11" width="9" bestFit="1" customWidth="1"/>
    <col min="12" max="12" width="9.140625" bestFit="1" customWidth="1"/>
    <col min="13" max="13" width="9.42578125" bestFit="1" customWidth="1"/>
    <col min="14" max="15" width="9.140625" bestFit="1" customWidth="1"/>
    <col min="16" max="16" width="12.140625" customWidth="1"/>
    <col min="17" max="17" width="24.5703125" bestFit="1" customWidth="1"/>
    <col min="18" max="18" width="11.140625" customWidth="1"/>
    <col min="19" max="19" width="14.28515625" customWidth="1"/>
    <col min="20" max="20" width="28.140625" customWidth="1"/>
    <col min="21" max="22" width="10.5703125" customWidth="1"/>
    <col min="23" max="26" width="9.140625" bestFit="1" customWidth="1"/>
    <col min="27" max="27" width="21.7109375" customWidth="1"/>
    <col min="28" max="28" width="23.42578125" bestFit="1" customWidth="1"/>
    <col min="29" max="29" width="9.140625" bestFit="1" customWidth="1"/>
    <col min="30" max="30" width="14.140625" customWidth="1"/>
    <col min="31" max="31" width="19.8554687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35.25">
      <c r="A2" s="494">
        <v>1</v>
      </c>
      <c r="B2" s="494" t="s">
        <v>87</v>
      </c>
      <c r="C2" s="495">
        <v>45889</v>
      </c>
      <c r="D2" s="495">
        <v>45902</v>
      </c>
      <c r="E2" s="283" t="s">
        <v>224</v>
      </c>
      <c r="F2" s="496" t="s">
        <v>328</v>
      </c>
      <c r="G2" s="473">
        <v>45677</v>
      </c>
      <c r="H2" s="473" t="s">
        <v>737</v>
      </c>
      <c r="I2" s="691" t="s">
        <v>342</v>
      </c>
      <c r="J2" s="473">
        <v>3</v>
      </c>
      <c r="K2" s="473">
        <v>4</v>
      </c>
      <c r="L2" s="393">
        <v>16</v>
      </c>
      <c r="M2" s="483">
        <v>45889</v>
      </c>
      <c r="N2" s="483">
        <v>45895</v>
      </c>
      <c r="O2" s="573" t="s">
        <v>343</v>
      </c>
      <c r="P2" s="473" t="s">
        <v>575</v>
      </c>
      <c r="Q2" s="260" t="s">
        <v>344</v>
      </c>
      <c r="R2" s="473" t="s">
        <v>344</v>
      </c>
      <c r="S2" s="232" t="s">
        <v>344</v>
      </c>
      <c r="T2" s="608" t="s">
        <v>738</v>
      </c>
      <c r="U2" s="483">
        <v>45890</v>
      </c>
      <c r="V2" s="484">
        <v>45895</v>
      </c>
      <c r="W2" s="573" t="s">
        <v>346</v>
      </c>
      <c r="X2" s="232" t="s">
        <v>344</v>
      </c>
      <c r="Y2" s="232" t="s">
        <v>344</v>
      </c>
      <c r="Z2" s="232" t="s">
        <v>344</v>
      </c>
      <c r="AA2" s="232" t="s">
        <v>344</v>
      </c>
      <c r="AB2" s="232" t="s">
        <v>344</v>
      </c>
      <c r="AC2" s="232" t="s">
        <v>344</v>
      </c>
      <c r="AD2" s="232" t="s">
        <v>344</v>
      </c>
      <c r="AE2" s="107" t="s">
        <v>347</v>
      </c>
    </row>
    <row r="3" spans="1:31" ht="35.25">
      <c r="A3" s="494">
        <v>2</v>
      </c>
      <c r="B3" s="494" t="s">
        <v>87</v>
      </c>
      <c r="C3" s="495">
        <v>45889</v>
      </c>
      <c r="D3" s="495">
        <v>45902</v>
      </c>
      <c r="E3" s="283" t="s">
        <v>224</v>
      </c>
      <c r="F3" s="496" t="s">
        <v>328</v>
      </c>
      <c r="G3" s="473">
        <v>49689</v>
      </c>
      <c r="H3" s="260" t="s">
        <v>739</v>
      </c>
      <c r="I3" s="691" t="s">
        <v>342</v>
      </c>
      <c r="J3" s="473">
        <v>3</v>
      </c>
      <c r="K3" s="486">
        <v>4</v>
      </c>
      <c r="L3" s="393">
        <v>16</v>
      </c>
      <c r="M3" s="483">
        <v>45890</v>
      </c>
      <c r="N3" s="483">
        <v>45897</v>
      </c>
      <c r="O3" s="573" t="s">
        <v>343</v>
      </c>
      <c r="P3" s="473" t="s">
        <v>575</v>
      </c>
      <c r="Q3" s="260" t="s">
        <v>344</v>
      </c>
      <c r="R3" s="473" t="s">
        <v>344</v>
      </c>
      <c r="S3" s="232" t="s">
        <v>344</v>
      </c>
      <c r="T3" s="608" t="s">
        <v>740</v>
      </c>
      <c r="U3" s="484">
        <v>45897</v>
      </c>
      <c r="V3" s="484">
        <v>45897</v>
      </c>
      <c r="W3" s="573" t="s">
        <v>346</v>
      </c>
      <c r="X3" s="232" t="s">
        <v>344</v>
      </c>
      <c r="Y3" s="232" t="s">
        <v>344</v>
      </c>
      <c r="Z3" s="232" t="s">
        <v>344</v>
      </c>
      <c r="AA3" s="232" t="s">
        <v>344</v>
      </c>
      <c r="AB3" s="232" t="s">
        <v>344</v>
      </c>
      <c r="AC3" s="232" t="s">
        <v>344</v>
      </c>
      <c r="AD3" s="232" t="s">
        <v>344</v>
      </c>
      <c r="AE3" s="140" t="s">
        <v>347</v>
      </c>
    </row>
    <row r="4" spans="1:31" ht="35.25">
      <c r="A4" s="367">
        <v>3</v>
      </c>
      <c r="B4" s="494" t="s">
        <v>87</v>
      </c>
      <c r="C4" s="495">
        <v>45889</v>
      </c>
      <c r="D4" s="495">
        <v>45902</v>
      </c>
      <c r="E4" s="200" t="s">
        <v>733</v>
      </c>
      <c r="F4" s="473" t="s">
        <v>339</v>
      </c>
      <c r="G4" s="610">
        <v>49707</v>
      </c>
      <c r="H4" s="560" t="s">
        <v>741</v>
      </c>
      <c r="I4" s="691" t="s">
        <v>342</v>
      </c>
      <c r="J4" s="600">
        <v>13</v>
      </c>
      <c r="K4" s="600">
        <v>14</v>
      </c>
      <c r="L4" s="232">
        <v>56</v>
      </c>
      <c r="M4" s="483">
        <v>45889</v>
      </c>
      <c r="N4" s="483">
        <v>45902</v>
      </c>
      <c r="O4" s="260" t="s">
        <v>344</v>
      </c>
      <c r="P4" s="260" t="s">
        <v>344</v>
      </c>
      <c r="Q4" s="260" t="s">
        <v>344</v>
      </c>
      <c r="R4" s="521" t="s">
        <v>346</v>
      </c>
      <c r="S4" s="232" t="s">
        <v>344</v>
      </c>
      <c r="T4" s="171" t="s">
        <v>742</v>
      </c>
      <c r="U4" s="483">
        <v>45902</v>
      </c>
      <c r="V4" s="484">
        <v>45902</v>
      </c>
      <c r="W4" s="573" t="s">
        <v>346</v>
      </c>
      <c r="X4" s="232" t="s">
        <v>344</v>
      </c>
      <c r="Y4" s="232" t="s">
        <v>344</v>
      </c>
      <c r="Z4" s="232" t="s">
        <v>344</v>
      </c>
      <c r="AA4" s="232" t="s">
        <v>344</v>
      </c>
      <c r="AB4" s="232" t="s">
        <v>344</v>
      </c>
      <c r="AC4" s="232" t="s">
        <v>344</v>
      </c>
      <c r="AD4" s="232" t="s">
        <v>743</v>
      </c>
      <c r="AE4" s="140"/>
    </row>
    <row r="5" spans="1:31" ht="35.25">
      <c r="A5" s="367">
        <v>4</v>
      </c>
      <c r="B5" s="494" t="s">
        <v>87</v>
      </c>
      <c r="C5" s="495">
        <v>45889</v>
      </c>
      <c r="D5" s="495">
        <v>45902</v>
      </c>
      <c r="E5" s="200" t="s">
        <v>733</v>
      </c>
      <c r="F5" s="473" t="s">
        <v>346</v>
      </c>
      <c r="G5" s="610">
        <v>49431</v>
      </c>
      <c r="H5" s="560" t="s">
        <v>744</v>
      </c>
      <c r="I5" s="691" t="s">
        <v>342</v>
      </c>
      <c r="J5" s="473">
        <v>2</v>
      </c>
      <c r="K5" s="473">
        <v>2</v>
      </c>
      <c r="L5" s="232">
        <v>8</v>
      </c>
      <c r="M5" s="483">
        <v>45888</v>
      </c>
      <c r="N5" s="483">
        <v>45889</v>
      </c>
      <c r="O5" s="573" t="s">
        <v>343</v>
      </c>
      <c r="P5" s="260" t="s">
        <v>349</v>
      </c>
      <c r="Q5" s="260" t="s">
        <v>344</v>
      </c>
      <c r="R5" s="260" t="s">
        <v>349</v>
      </c>
      <c r="S5" s="260" t="s">
        <v>344</v>
      </c>
      <c r="T5" s="608" t="s">
        <v>745</v>
      </c>
      <c r="U5" s="483">
        <v>45889</v>
      </c>
      <c r="V5" s="483">
        <v>45889</v>
      </c>
      <c r="W5" s="573" t="s">
        <v>381</v>
      </c>
      <c r="X5" s="232" t="s">
        <v>344</v>
      </c>
      <c r="Y5" s="232" t="s">
        <v>344</v>
      </c>
      <c r="Z5" s="232" t="s">
        <v>344</v>
      </c>
      <c r="AA5" s="232" t="s">
        <v>344</v>
      </c>
      <c r="AB5" s="232" t="s">
        <v>344</v>
      </c>
      <c r="AC5" s="232" t="s">
        <v>344</v>
      </c>
      <c r="AD5" s="232" t="s">
        <v>344</v>
      </c>
      <c r="AE5" s="140" t="s">
        <v>347</v>
      </c>
    </row>
    <row r="6" spans="1:31" ht="35.25">
      <c r="A6" s="367">
        <v>5</v>
      </c>
      <c r="B6" s="494" t="s">
        <v>87</v>
      </c>
      <c r="C6" s="495">
        <v>45889</v>
      </c>
      <c r="D6" s="495">
        <v>45902</v>
      </c>
      <c r="E6" s="200" t="s">
        <v>733</v>
      </c>
      <c r="F6" s="473" t="s">
        <v>346</v>
      </c>
      <c r="G6" s="367">
        <v>49432</v>
      </c>
      <c r="H6" s="232" t="s">
        <v>746</v>
      </c>
      <c r="I6" s="691" t="s">
        <v>342</v>
      </c>
      <c r="J6" s="558">
        <v>3</v>
      </c>
      <c r="K6" s="473">
        <v>4.25</v>
      </c>
      <c r="L6" s="260">
        <v>17</v>
      </c>
      <c r="M6" s="483">
        <v>45889</v>
      </c>
      <c r="N6" s="483">
        <v>45895</v>
      </c>
      <c r="O6" s="573" t="s">
        <v>343</v>
      </c>
      <c r="P6" s="260" t="s">
        <v>575</v>
      </c>
      <c r="Q6" s="260" t="s">
        <v>344</v>
      </c>
      <c r="R6" s="260" t="s">
        <v>575</v>
      </c>
      <c r="S6" s="260" t="s">
        <v>344</v>
      </c>
      <c r="T6" s="608" t="s">
        <v>747</v>
      </c>
      <c r="U6" s="495">
        <v>45897</v>
      </c>
      <c r="V6" s="495">
        <v>45897</v>
      </c>
      <c r="W6" s="573" t="s">
        <v>381</v>
      </c>
      <c r="X6" s="232" t="s">
        <v>344</v>
      </c>
      <c r="Y6" s="232" t="s">
        <v>344</v>
      </c>
      <c r="Z6" s="232" t="s">
        <v>344</v>
      </c>
      <c r="AA6" s="232" t="s">
        <v>344</v>
      </c>
      <c r="AB6" s="232" t="s">
        <v>344</v>
      </c>
      <c r="AC6" s="232" t="s">
        <v>344</v>
      </c>
      <c r="AD6" s="232" t="s">
        <v>344</v>
      </c>
      <c r="AE6" s="140" t="s">
        <v>347</v>
      </c>
    </row>
    <row r="7" spans="1:31">
      <c r="A7" s="367"/>
      <c r="B7" s="610"/>
      <c r="C7" s="495"/>
      <c r="D7" s="495"/>
      <c r="E7" s="200"/>
      <c r="G7" s="367"/>
      <c r="H7" s="232"/>
      <c r="I7" s="473"/>
      <c r="J7" s="558"/>
      <c r="K7" s="558"/>
      <c r="L7" s="260"/>
      <c r="M7" s="495"/>
      <c r="N7" s="483"/>
      <c r="O7" s="573"/>
      <c r="P7" s="260"/>
      <c r="Q7" s="260"/>
      <c r="R7" s="260"/>
      <c r="S7" s="260"/>
      <c r="T7" s="608"/>
      <c r="U7" s="483"/>
      <c r="V7" s="483"/>
      <c r="W7" s="573"/>
      <c r="X7" s="573"/>
      <c r="Y7" s="573"/>
      <c r="Z7" s="573"/>
      <c r="AA7" s="573"/>
      <c r="AB7" s="573"/>
      <c r="AC7" s="573"/>
      <c r="AD7" s="104"/>
      <c r="AE7" s="107"/>
    </row>
    <row r="8" spans="1:31">
      <c r="A8" s="367"/>
      <c r="B8" s="610"/>
      <c r="C8" s="495"/>
      <c r="D8" s="495"/>
      <c r="E8" s="200"/>
      <c r="F8" s="473"/>
      <c r="G8" s="367"/>
      <c r="I8" s="473"/>
      <c r="J8" s="558"/>
      <c r="K8" s="558"/>
      <c r="L8" s="558"/>
      <c r="M8" s="483"/>
      <c r="N8" s="483"/>
      <c r="O8" s="232"/>
      <c r="P8" s="496"/>
      <c r="Q8" s="260"/>
      <c r="R8" s="496"/>
      <c r="S8" s="232"/>
      <c r="T8" s="608"/>
      <c r="U8" s="483"/>
      <c r="V8" s="483"/>
      <c r="W8" s="138"/>
      <c r="X8" s="573"/>
      <c r="Y8" s="573"/>
      <c r="Z8" s="573"/>
      <c r="AA8" s="573"/>
      <c r="AB8" s="573"/>
      <c r="AC8" s="573"/>
      <c r="AD8" s="104"/>
      <c r="AE8" s="107"/>
    </row>
    <row r="9" spans="1:31">
      <c r="A9" s="494"/>
      <c r="B9" s="609"/>
      <c r="C9" s="495"/>
      <c r="D9" s="495"/>
      <c r="E9" s="200"/>
      <c r="F9" s="486"/>
      <c r="G9" s="494"/>
      <c r="H9" s="260"/>
      <c r="I9" s="473"/>
      <c r="J9" s="486"/>
      <c r="K9" s="486"/>
      <c r="L9" s="486"/>
      <c r="M9" s="495"/>
      <c r="N9" s="495"/>
      <c r="O9" s="573"/>
      <c r="P9" s="260"/>
      <c r="Q9" s="260"/>
      <c r="R9" s="260"/>
      <c r="S9" s="260"/>
      <c r="T9" s="608"/>
      <c r="U9" s="495"/>
      <c r="V9" s="495"/>
      <c r="W9" s="573"/>
      <c r="X9" s="573"/>
      <c r="Y9" s="573"/>
      <c r="Z9" s="573"/>
      <c r="AA9" s="573"/>
      <c r="AB9" s="573"/>
      <c r="AC9" s="573"/>
      <c r="AD9" s="138"/>
      <c r="AE9" s="140"/>
    </row>
    <row r="10" spans="1:31">
      <c r="A10" s="367"/>
      <c r="B10" s="367"/>
      <c r="C10" s="483"/>
      <c r="D10" s="483"/>
      <c r="E10" s="200"/>
      <c r="F10" s="473"/>
      <c r="G10" s="367"/>
      <c r="H10" s="560"/>
      <c r="I10" s="232"/>
      <c r="J10" s="600"/>
      <c r="K10" s="104"/>
      <c r="L10" s="232"/>
      <c r="M10" s="483"/>
      <c r="N10" s="104"/>
      <c r="O10" s="104"/>
      <c r="P10" s="104"/>
      <c r="Q10" s="104"/>
      <c r="R10" s="104"/>
      <c r="S10" s="104"/>
      <c r="T10" s="112"/>
      <c r="U10" s="104"/>
      <c r="V10" s="104"/>
      <c r="W10" s="104"/>
      <c r="X10" s="104"/>
      <c r="Y10" s="104"/>
      <c r="Z10" s="104"/>
      <c r="AA10" s="104"/>
      <c r="AB10" s="104"/>
      <c r="AC10" s="104"/>
      <c r="AD10" s="104"/>
      <c r="AE10" s="107"/>
    </row>
  </sheetData>
  <dataValidations count="1">
    <dataValidation type="list" allowBlank="1" showInputMessage="1" showErrorMessage="1" sqref="AE2:AE10" xr:uid="{1050EF79-9C45-4BE3-B833-CCB346922C16}">
      <formula1>"Exceeds Expectation, Meets Expectation, Needs Improvement"</formula1>
    </dataValidation>
  </dataValidations>
  <hyperlinks>
    <hyperlink ref="T2" r:id="rId1" xr:uid="{58F12364-EBFB-4608-97F2-EC1772D3C387}"/>
    <hyperlink ref="T5" r:id="rId2" xr:uid="{9F951BAC-2C7C-4259-B9D1-5591C67C24B5}"/>
    <hyperlink ref="T3" r:id="rId3" xr:uid="{8AA03DCC-E52D-406F-9EF1-A4C067A5CC98}"/>
    <hyperlink ref="T4" r:id="rId4" xr:uid="{ED3F5068-2C0E-4513-95E8-C9825D6392C3}"/>
    <hyperlink ref="T6" r:id="rId5" xr:uid="{EC86CBDF-1F4E-4E08-83BA-8D33A2C6C54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465B9DC4-31BB-422A-A47D-4638DEC2B465}">
          <x14:formula1>
            <xm:f>Settings!$C$3:$C$20</xm:f>
          </x14:formula1>
          <xm:sqref>I2:I10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11B8B-D8A3-405A-90D1-D58093CEDB9E}">
  <dimension ref="A1:AE10"/>
  <sheetViews>
    <sheetView topLeftCell="A2" workbookViewId="0">
      <selection activeCell="H9" sqref="H9"/>
    </sheetView>
  </sheetViews>
  <sheetFormatPr defaultRowHeight="12.75"/>
  <cols>
    <col min="1" max="1" width="4.7109375" bestFit="1" customWidth="1"/>
    <col min="2" max="2" width="15.140625" bestFit="1" customWidth="1"/>
    <col min="3" max="4" width="10.42578125" customWidth="1"/>
    <col min="5" max="5" width="36.5703125" customWidth="1"/>
    <col min="6" max="6" width="9.42578125" bestFit="1" customWidth="1"/>
    <col min="7" max="7" width="9.140625" bestFit="1" customWidth="1"/>
    <col min="8" max="8" width="45.28515625" customWidth="1"/>
    <col min="9" max="9" width="16.5703125" customWidth="1"/>
    <col min="10" max="10" width="9.140625" bestFit="1" customWidth="1"/>
    <col min="11" max="11" width="9" bestFit="1" customWidth="1"/>
    <col min="12" max="12" width="9.140625" bestFit="1" customWidth="1"/>
    <col min="13" max="13" width="9.42578125" bestFit="1" customWidth="1"/>
    <col min="14" max="15" width="9.140625" bestFit="1" customWidth="1"/>
    <col min="16" max="16" width="12.140625" customWidth="1"/>
    <col min="17" max="17" width="24.5703125" bestFit="1" customWidth="1"/>
    <col min="18" max="18" width="11.140625" customWidth="1"/>
    <col min="19" max="19" width="14.28515625" customWidth="1"/>
    <col min="20" max="20" width="28.140625" customWidth="1"/>
    <col min="21" max="21" width="10.5703125" customWidth="1"/>
    <col min="22" max="26" width="9.140625" bestFit="1" customWidth="1"/>
    <col min="27" max="27" width="21.7109375" customWidth="1"/>
    <col min="28" max="28" width="23.42578125" bestFit="1" customWidth="1"/>
    <col min="29" max="29" width="9.140625" bestFit="1" customWidth="1"/>
    <col min="30" max="30" width="14.140625" customWidth="1"/>
    <col min="31" max="31" width="19.85546875" customWidth="1"/>
  </cols>
  <sheetData>
    <row r="1" spans="1:31" ht="53.2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35.25">
      <c r="A2" s="494">
        <v>1</v>
      </c>
      <c r="B2" s="494" t="s">
        <v>87</v>
      </c>
      <c r="C2" s="495">
        <v>45875</v>
      </c>
      <c r="D2" s="495">
        <v>45888</v>
      </c>
      <c r="E2" s="283" t="s">
        <v>219</v>
      </c>
      <c r="F2" s="496" t="s">
        <v>575</v>
      </c>
      <c r="G2" s="473">
        <v>26328</v>
      </c>
      <c r="H2" s="473" t="s">
        <v>748</v>
      </c>
      <c r="I2" s="614" t="s">
        <v>342</v>
      </c>
      <c r="J2" s="473">
        <v>1</v>
      </c>
      <c r="K2" s="473">
        <v>1</v>
      </c>
      <c r="L2" s="232">
        <v>6</v>
      </c>
      <c r="M2" s="483">
        <v>45875</v>
      </c>
      <c r="N2" s="483">
        <v>45875</v>
      </c>
      <c r="O2" s="573" t="s">
        <v>343</v>
      </c>
      <c r="P2" s="473" t="s">
        <v>349</v>
      </c>
      <c r="Q2" s="260" t="s">
        <v>344</v>
      </c>
      <c r="R2" s="473" t="s">
        <v>349</v>
      </c>
      <c r="S2" s="232" t="s">
        <v>344</v>
      </c>
      <c r="T2" s="608" t="s">
        <v>749</v>
      </c>
      <c r="U2" s="484">
        <v>45877</v>
      </c>
      <c r="V2" s="484">
        <v>45877</v>
      </c>
      <c r="W2" s="573" t="s">
        <v>346</v>
      </c>
      <c r="X2" s="232" t="s">
        <v>344</v>
      </c>
      <c r="Y2" s="260" t="s">
        <v>344</v>
      </c>
      <c r="Z2" s="484" t="s">
        <v>344</v>
      </c>
      <c r="AA2" s="232" t="s">
        <v>344</v>
      </c>
      <c r="AB2" s="232" t="s">
        <v>344</v>
      </c>
      <c r="AC2" s="560" t="s">
        <v>344</v>
      </c>
      <c r="AD2" s="232" t="s">
        <v>9</v>
      </c>
      <c r="AE2" s="107" t="s">
        <v>347</v>
      </c>
    </row>
    <row r="3" spans="1:31" ht="35.25">
      <c r="A3" s="494">
        <v>2</v>
      </c>
      <c r="B3" s="494" t="s">
        <v>87</v>
      </c>
      <c r="C3" s="495">
        <v>45875</v>
      </c>
      <c r="D3" s="495">
        <v>45888</v>
      </c>
      <c r="E3" s="283" t="s">
        <v>219</v>
      </c>
      <c r="F3" s="496" t="s">
        <v>328</v>
      </c>
      <c r="G3" s="473">
        <v>49443</v>
      </c>
      <c r="H3" s="260" t="s">
        <v>750</v>
      </c>
      <c r="I3" s="614" t="s">
        <v>342</v>
      </c>
      <c r="J3" s="473">
        <v>3</v>
      </c>
      <c r="K3" s="486">
        <v>3</v>
      </c>
      <c r="L3" s="393">
        <v>15</v>
      </c>
      <c r="M3" s="483">
        <v>45875</v>
      </c>
      <c r="N3" s="483">
        <v>45876</v>
      </c>
      <c r="O3" s="232" t="s">
        <v>343</v>
      </c>
      <c r="P3" s="496" t="s">
        <v>575</v>
      </c>
      <c r="Q3" s="260" t="s">
        <v>344</v>
      </c>
      <c r="R3" s="496" t="s">
        <v>575</v>
      </c>
      <c r="S3" s="232" t="s">
        <v>344</v>
      </c>
      <c r="T3" s="608" t="s">
        <v>751</v>
      </c>
      <c r="U3" s="484">
        <v>45876</v>
      </c>
      <c r="V3" s="484">
        <v>45877</v>
      </c>
      <c r="W3" s="260" t="s">
        <v>651</v>
      </c>
      <c r="X3" s="232" t="s">
        <v>344</v>
      </c>
      <c r="Y3" s="232" t="s">
        <v>344</v>
      </c>
      <c r="Z3" s="232" t="s">
        <v>344</v>
      </c>
      <c r="AA3" s="232" t="s">
        <v>344</v>
      </c>
      <c r="AB3" s="232" t="s">
        <v>344</v>
      </c>
      <c r="AC3" s="232" t="s">
        <v>344</v>
      </c>
      <c r="AD3" s="232" t="s">
        <v>9</v>
      </c>
      <c r="AE3" s="140" t="s">
        <v>347</v>
      </c>
    </row>
    <row r="4" spans="1:31" ht="35.25">
      <c r="A4" s="367">
        <v>3</v>
      </c>
      <c r="B4" s="610" t="s">
        <v>87</v>
      </c>
      <c r="C4" s="495">
        <v>45875</v>
      </c>
      <c r="D4" s="495">
        <v>45888</v>
      </c>
      <c r="E4" s="200" t="s">
        <v>752</v>
      </c>
      <c r="F4" s="473" t="s">
        <v>339</v>
      </c>
      <c r="G4" s="610">
        <v>49480</v>
      </c>
      <c r="H4" s="560" t="s">
        <v>741</v>
      </c>
      <c r="I4" s="473" t="s">
        <v>342</v>
      </c>
      <c r="J4" s="600">
        <v>13</v>
      </c>
      <c r="K4" s="600">
        <v>14</v>
      </c>
      <c r="L4" s="232">
        <v>56</v>
      </c>
      <c r="M4" s="483">
        <v>45875</v>
      </c>
      <c r="N4" s="483">
        <v>45888</v>
      </c>
      <c r="O4" s="232" t="s">
        <v>343</v>
      </c>
      <c r="P4" s="521" t="s">
        <v>346</v>
      </c>
      <c r="Q4" s="260" t="s">
        <v>344</v>
      </c>
      <c r="R4" s="521" t="s">
        <v>346</v>
      </c>
      <c r="S4" s="260" t="s">
        <v>344</v>
      </c>
      <c r="T4" s="608" t="s">
        <v>753</v>
      </c>
      <c r="U4" s="484">
        <v>45888</v>
      </c>
      <c r="V4" s="484">
        <v>45888</v>
      </c>
      <c r="W4" s="573" t="s">
        <v>346</v>
      </c>
      <c r="X4" s="232" t="s">
        <v>344</v>
      </c>
      <c r="Y4" s="232" t="s">
        <v>344</v>
      </c>
      <c r="Z4" s="232" t="s">
        <v>344</v>
      </c>
      <c r="AA4" s="232" t="s">
        <v>344</v>
      </c>
      <c r="AB4" s="232" t="s">
        <v>344</v>
      </c>
      <c r="AC4" s="232" t="s">
        <v>344</v>
      </c>
      <c r="AD4" s="232" t="s">
        <v>754</v>
      </c>
      <c r="AE4" s="140" t="s">
        <v>347</v>
      </c>
    </row>
    <row r="5" spans="1:31" ht="35.25">
      <c r="A5" s="367">
        <v>4</v>
      </c>
      <c r="B5" s="494" t="s">
        <v>87</v>
      </c>
      <c r="C5" s="495">
        <v>45875</v>
      </c>
      <c r="D5" s="495">
        <v>45888</v>
      </c>
      <c r="E5" s="283" t="s">
        <v>219</v>
      </c>
      <c r="F5" s="473" t="s">
        <v>575</v>
      </c>
      <c r="G5" s="610">
        <v>49479</v>
      </c>
      <c r="H5" s="560" t="s">
        <v>755</v>
      </c>
      <c r="I5" s="614" t="s">
        <v>342</v>
      </c>
      <c r="J5" s="558">
        <v>1</v>
      </c>
      <c r="K5" s="558">
        <v>1</v>
      </c>
      <c r="L5" s="260">
        <v>4</v>
      </c>
      <c r="M5" s="495">
        <v>45876</v>
      </c>
      <c r="N5" s="483">
        <v>45880</v>
      </c>
      <c r="O5" s="573" t="s">
        <v>343</v>
      </c>
      <c r="P5" s="260" t="s">
        <v>349</v>
      </c>
      <c r="Q5" s="260" t="s">
        <v>344</v>
      </c>
      <c r="R5" s="260" t="s">
        <v>349</v>
      </c>
      <c r="S5" s="260" t="s">
        <v>344</v>
      </c>
      <c r="T5" s="608" t="s">
        <v>756</v>
      </c>
      <c r="U5" s="495">
        <v>45881</v>
      </c>
      <c r="V5" s="495">
        <v>45881</v>
      </c>
      <c r="W5" s="573" t="s">
        <v>346</v>
      </c>
      <c r="X5" s="573" t="s">
        <v>344</v>
      </c>
      <c r="Y5" s="573" t="s">
        <v>344</v>
      </c>
      <c r="Z5" s="573" t="s">
        <v>344</v>
      </c>
      <c r="AA5" s="573" t="s">
        <v>344</v>
      </c>
      <c r="AB5" s="573" t="s">
        <v>344</v>
      </c>
      <c r="AC5" s="573" t="s">
        <v>344</v>
      </c>
      <c r="AD5" s="232" t="s">
        <v>9</v>
      </c>
      <c r="AE5" s="140" t="s">
        <v>347</v>
      </c>
    </row>
    <row r="6" spans="1:31" ht="35.25">
      <c r="A6" s="494">
        <v>5</v>
      </c>
      <c r="B6" s="494" t="s">
        <v>87</v>
      </c>
      <c r="C6" s="495">
        <v>45875</v>
      </c>
      <c r="D6" s="495">
        <v>45888</v>
      </c>
      <c r="E6" s="283" t="s">
        <v>219</v>
      </c>
      <c r="F6" s="486" t="s">
        <v>328</v>
      </c>
      <c r="G6" s="609">
        <v>49463</v>
      </c>
      <c r="H6" s="605" t="s">
        <v>757</v>
      </c>
      <c r="I6" s="614" t="s">
        <v>342</v>
      </c>
      <c r="J6" s="558">
        <v>3</v>
      </c>
      <c r="K6" s="260">
        <v>4</v>
      </c>
      <c r="L6" s="232">
        <v>19</v>
      </c>
      <c r="M6" s="495">
        <v>45876</v>
      </c>
      <c r="N6" s="495">
        <v>45881</v>
      </c>
      <c r="O6" s="232" t="s">
        <v>343</v>
      </c>
      <c r="P6" s="496" t="s">
        <v>575</v>
      </c>
      <c r="Q6" s="260" t="s">
        <v>344</v>
      </c>
      <c r="R6" s="496" t="s">
        <v>575</v>
      </c>
      <c r="S6" s="232" t="s">
        <v>344</v>
      </c>
      <c r="T6" s="608" t="s">
        <v>758</v>
      </c>
      <c r="U6" s="495">
        <v>45881</v>
      </c>
      <c r="V6" s="495">
        <v>45881</v>
      </c>
      <c r="W6" s="573" t="s">
        <v>346</v>
      </c>
      <c r="X6" s="573" t="s">
        <v>344</v>
      </c>
      <c r="Y6" s="573" t="s">
        <v>344</v>
      </c>
      <c r="Z6" s="573" t="s">
        <v>344</v>
      </c>
      <c r="AA6" s="573" t="s">
        <v>344</v>
      </c>
      <c r="AB6" s="573" t="s">
        <v>344</v>
      </c>
      <c r="AC6" s="573" t="s">
        <v>344</v>
      </c>
      <c r="AD6" s="232" t="s">
        <v>9</v>
      </c>
      <c r="AE6" s="140" t="s">
        <v>347</v>
      </c>
    </row>
    <row r="7" spans="1:31" ht="35.25">
      <c r="A7" s="367">
        <v>6</v>
      </c>
      <c r="B7" s="494" t="s">
        <v>87</v>
      </c>
      <c r="C7" s="495">
        <v>45875</v>
      </c>
      <c r="D7" s="495">
        <v>45888</v>
      </c>
      <c r="E7" s="283" t="s">
        <v>219</v>
      </c>
      <c r="F7" s="473" t="s">
        <v>575</v>
      </c>
      <c r="G7" s="367">
        <v>49459</v>
      </c>
      <c r="H7" s="232" t="s">
        <v>759</v>
      </c>
      <c r="I7" s="614" t="s">
        <v>342</v>
      </c>
      <c r="J7" s="558">
        <v>5</v>
      </c>
      <c r="K7" s="473">
        <v>4</v>
      </c>
      <c r="L7" s="260">
        <v>14.5</v>
      </c>
      <c r="M7" s="495">
        <v>45876</v>
      </c>
      <c r="N7" s="483">
        <v>45881</v>
      </c>
      <c r="O7" s="573" t="s">
        <v>343</v>
      </c>
      <c r="P7" s="260" t="s">
        <v>349</v>
      </c>
      <c r="Q7" s="260" t="s">
        <v>344</v>
      </c>
      <c r="R7" s="260" t="s">
        <v>349</v>
      </c>
      <c r="S7" s="260" t="s">
        <v>344</v>
      </c>
      <c r="T7" s="608" t="s">
        <v>760</v>
      </c>
      <c r="U7" s="495">
        <v>45881</v>
      </c>
      <c r="V7" s="495">
        <v>45882</v>
      </c>
      <c r="W7" s="573" t="s">
        <v>346</v>
      </c>
      <c r="X7" s="573" t="s">
        <v>344</v>
      </c>
      <c r="Y7" s="573" t="s">
        <v>344</v>
      </c>
      <c r="Z7" s="573" t="s">
        <v>344</v>
      </c>
      <c r="AA7" s="573" t="s">
        <v>344</v>
      </c>
      <c r="AB7" s="573" t="s">
        <v>344</v>
      </c>
      <c r="AC7" s="573" t="s">
        <v>344</v>
      </c>
      <c r="AD7" s="232" t="s">
        <v>9</v>
      </c>
      <c r="AE7" s="140" t="s">
        <v>347</v>
      </c>
    </row>
    <row r="8" spans="1:31" ht="35.25">
      <c r="A8" s="367">
        <v>7</v>
      </c>
      <c r="B8" s="610" t="s">
        <v>87</v>
      </c>
      <c r="C8" s="495">
        <v>45875</v>
      </c>
      <c r="D8" s="495">
        <v>45888</v>
      </c>
      <c r="E8" s="200" t="s">
        <v>752</v>
      </c>
      <c r="F8" s="473" t="s">
        <v>346</v>
      </c>
      <c r="G8" s="367">
        <v>42293</v>
      </c>
      <c r="H8" s="232" t="s">
        <v>761</v>
      </c>
      <c r="I8" s="633" t="s">
        <v>342</v>
      </c>
      <c r="J8" s="558">
        <v>5</v>
      </c>
      <c r="K8" s="558">
        <v>5</v>
      </c>
      <c r="L8" s="260">
        <v>18</v>
      </c>
      <c r="M8" s="495">
        <v>45877</v>
      </c>
      <c r="N8" s="483">
        <v>45882</v>
      </c>
      <c r="O8" s="573" t="s">
        <v>343</v>
      </c>
      <c r="P8" s="260" t="s">
        <v>349</v>
      </c>
      <c r="Q8" s="260" t="s">
        <v>344</v>
      </c>
      <c r="R8" s="260" t="s">
        <v>349</v>
      </c>
      <c r="S8" s="260" t="s">
        <v>344</v>
      </c>
      <c r="T8" s="608" t="s">
        <v>762</v>
      </c>
      <c r="U8" s="483">
        <v>45881</v>
      </c>
      <c r="V8" s="483">
        <v>45882</v>
      </c>
      <c r="W8" s="573" t="s">
        <v>381</v>
      </c>
      <c r="X8" s="573" t="s">
        <v>344</v>
      </c>
      <c r="Y8" s="573" t="s">
        <v>344</v>
      </c>
      <c r="Z8" s="573" t="s">
        <v>344</v>
      </c>
      <c r="AA8" s="573" t="s">
        <v>344</v>
      </c>
      <c r="AB8" s="573" t="s">
        <v>344</v>
      </c>
      <c r="AC8" s="573" t="s">
        <v>344</v>
      </c>
      <c r="AD8" s="232" t="s">
        <v>9</v>
      </c>
      <c r="AE8" s="107" t="s">
        <v>483</v>
      </c>
    </row>
    <row r="9" spans="1:31" ht="35.25">
      <c r="A9" s="367">
        <v>8</v>
      </c>
      <c r="B9" s="610" t="s">
        <v>87</v>
      </c>
      <c r="C9" s="495">
        <v>45875</v>
      </c>
      <c r="D9" s="495">
        <v>45888</v>
      </c>
      <c r="E9" s="200" t="s">
        <v>752</v>
      </c>
      <c r="F9" s="473" t="s">
        <v>328</v>
      </c>
      <c r="G9" s="367">
        <v>49583</v>
      </c>
      <c r="H9" s="232" t="s">
        <v>763</v>
      </c>
      <c r="I9" s="633" t="s">
        <v>342</v>
      </c>
      <c r="J9" s="558">
        <v>2</v>
      </c>
      <c r="K9" s="558">
        <v>2</v>
      </c>
      <c r="L9" s="558">
        <v>9</v>
      </c>
      <c r="M9" s="483">
        <v>45883</v>
      </c>
      <c r="N9" s="483">
        <v>45887</v>
      </c>
      <c r="O9" s="232" t="s">
        <v>343</v>
      </c>
      <c r="P9" s="496" t="s">
        <v>575</v>
      </c>
      <c r="Q9" s="260" t="s">
        <v>344</v>
      </c>
      <c r="R9" s="496" t="s">
        <v>575</v>
      </c>
      <c r="S9" s="232" t="s">
        <v>344</v>
      </c>
      <c r="T9" s="608" t="s">
        <v>764</v>
      </c>
      <c r="U9" s="483">
        <v>45887</v>
      </c>
      <c r="V9" s="483">
        <v>45887</v>
      </c>
      <c r="W9" s="138" t="s">
        <v>346</v>
      </c>
      <c r="X9" s="573" t="s">
        <v>344</v>
      </c>
      <c r="Y9" s="573" t="s">
        <v>344</v>
      </c>
      <c r="Z9" s="573" t="s">
        <v>344</v>
      </c>
      <c r="AA9" s="573" t="s">
        <v>344</v>
      </c>
      <c r="AB9" s="573" t="s">
        <v>344</v>
      </c>
      <c r="AC9" s="573" t="s">
        <v>344</v>
      </c>
      <c r="AD9" s="232" t="s">
        <v>9</v>
      </c>
      <c r="AE9" s="107" t="s">
        <v>483</v>
      </c>
    </row>
    <row r="10" spans="1:31" s="112" customFormat="1" ht="35.25">
      <c r="A10" s="367">
        <v>9</v>
      </c>
      <c r="B10" s="610" t="s">
        <v>87</v>
      </c>
      <c r="C10" s="483">
        <v>45875</v>
      </c>
      <c r="D10" s="483">
        <v>45888</v>
      </c>
      <c r="E10" s="200" t="s">
        <v>752</v>
      </c>
      <c r="F10" s="473" t="s">
        <v>346</v>
      </c>
      <c r="G10" s="367">
        <v>49430</v>
      </c>
      <c r="H10" s="232" t="s">
        <v>765</v>
      </c>
      <c r="I10" s="633" t="s">
        <v>342</v>
      </c>
      <c r="J10" s="473">
        <v>2</v>
      </c>
      <c r="K10" s="473">
        <v>8</v>
      </c>
      <c r="L10" s="473">
        <v>2</v>
      </c>
      <c r="M10" s="483">
        <v>45883</v>
      </c>
      <c r="N10" s="483">
        <v>45883</v>
      </c>
      <c r="O10" s="521" t="s">
        <v>343</v>
      </c>
      <c r="P10" s="232" t="s">
        <v>349</v>
      </c>
      <c r="Q10" s="232" t="s">
        <v>344</v>
      </c>
      <c r="R10" s="232" t="s">
        <v>349</v>
      </c>
      <c r="S10" s="232" t="s">
        <v>344</v>
      </c>
      <c r="T10" s="602" t="s">
        <v>766</v>
      </c>
      <c r="U10" s="483">
        <v>45883</v>
      </c>
      <c r="V10" s="483">
        <v>45884</v>
      </c>
      <c r="W10" s="521" t="s">
        <v>381</v>
      </c>
      <c r="X10" s="521" t="s">
        <v>344</v>
      </c>
      <c r="Y10" s="521" t="s">
        <v>344</v>
      </c>
      <c r="Z10" s="521" t="s">
        <v>344</v>
      </c>
      <c r="AA10" s="521" t="s">
        <v>344</v>
      </c>
      <c r="AB10" s="521" t="s">
        <v>344</v>
      </c>
      <c r="AC10" s="521" t="s">
        <v>344</v>
      </c>
      <c r="AD10" s="232" t="s">
        <v>9</v>
      </c>
      <c r="AE10" s="107" t="s">
        <v>483</v>
      </c>
    </row>
  </sheetData>
  <dataValidations count="1">
    <dataValidation type="list" allowBlank="1" showInputMessage="1" showErrorMessage="1" sqref="AE2:AE10" xr:uid="{145AE393-535B-4578-9AA1-C891BDA908A3}">
      <formula1>"Exceeds Expectation, Meets Expectation, Needs Improvement"</formula1>
    </dataValidation>
  </dataValidations>
  <hyperlinks>
    <hyperlink ref="T3" r:id="rId1" xr:uid="{A39415D8-8D59-4CA4-B8CF-505AE62A1FBB}"/>
    <hyperlink ref="T2" r:id="rId2" xr:uid="{E7E139D9-88D5-401B-9803-8404ABA664CC}"/>
    <hyperlink ref="T7" r:id="rId3" xr:uid="{70235201-EBCE-4922-A995-CDC59C4E6DD2}"/>
    <hyperlink ref="T5" r:id="rId4" xr:uid="{E23968FA-7CA4-4545-A82A-967415F540A5}"/>
    <hyperlink ref="T6" r:id="rId5" xr:uid="{A72B473D-B00A-42EF-A8A0-CB785C7BCB51}"/>
    <hyperlink ref="T8" r:id="rId6" xr:uid="{88AE4616-9423-45E1-BB47-B19348F714CB}"/>
    <hyperlink ref="T10" r:id="rId7" xr:uid="{2045D0F8-BA64-476A-B0BF-84344E0C66C9}"/>
    <hyperlink ref="T9" r:id="rId8" xr:uid="{F0F73151-9497-4A92-A121-327EA18EDF58}"/>
    <hyperlink ref="T4" r:id="rId9" xr:uid="{5D23126B-357D-4CA7-B29E-1E76C5D3CE8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9A9F219-D9C1-430F-8C6A-85FF6FEFBF41}">
          <x14:formula1>
            <xm:f>Settings!$C$3:$C$20</xm:f>
          </x14:formula1>
          <xm:sqref>I2:I10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7A51E-FAD6-4170-9E06-D3B3F2BB5968}">
  <dimension ref="A1:O30"/>
  <sheetViews>
    <sheetView topLeftCell="F1" workbookViewId="0">
      <selection activeCell="J10" sqref="J10"/>
    </sheetView>
  </sheetViews>
  <sheetFormatPr defaultRowHeight="12.75"/>
  <cols>
    <col min="1" max="1" width="21.140625" customWidth="1"/>
    <col min="2" max="2" width="11" customWidth="1"/>
    <col min="3" max="3" width="8.42578125" customWidth="1"/>
    <col min="4" max="4" width="12.42578125" customWidth="1"/>
    <col min="5" max="5" width="12.7109375" customWidth="1"/>
    <col min="6" max="6" width="50" customWidth="1"/>
    <col min="7" max="7" width="16.7109375" customWidth="1"/>
    <col min="8" max="9" width="9.140625" bestFit="1" customWidth="1"/>
    <col min="10" max="10" width="22.140625" customWidth="1"/>
    <col min="11" max="11" width="13.140625" customWidth="1"/>
    <col min="12" max="12" width="10.5703125" customWidth="1"/>
    <col min="13" max="13" width="13" customWidth="1"/>
    <col min="14" max="14" width="17.28515625" customWidth="1"/>
    <col min="15" max="15" width="65.5703125"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6" t="s">
        <v>5</v>
      </c>
    </row>
    <row r="2" spans="1:15" ht="100.5" customHeight="1">
      <c r="A2" s="284" t="s">
        <v>219</v>
      </c>
      <c r="B2" s="104"/>
      <c r="C2" s="237">
        <v>26328</v>
      </c>
      <c r="D2" s="237" t="s">
        <v>575</v>
      </c>
      <c r="E2" s="193" t="s">
        <v>628</v>
      </c>
      <c r="F2" s="107" t="s">
        <v>767</v>
      </c>
      <c r="G2" s="104" t="s">
        <v>436</v>
      </c>
      <c r="H2" s="104" t="s">
        <v>397</v>
      </c>
      <c r="I2" s="104" t="s">
        <v>485</v>
      </c>
      <c r="J2" s="634" t="s">
        <v>399</v>
      </c>
      <c r="K2" s="473">
        <v>0</v>
      </c>
      <c r="L2" s="473">
        <v>1</v>
      </c>
      <c r="M2" s="637">
        <v>4</v>
      </c>
      <c r="N2" s="419" t="s">
        <v>445</v>
      </c>
      <c r="O2" s="107" t="s">
        <v>768</v>
      </c>
    </row>
    <row r="3" spans="1:15" ht="39" customHeight="1">
      <c r="A3" s="496" t="s">
        <v>752</v>
      </c>
      <c r="B3" s="104">
        <v>25753</v>
      </c>
      <c r="D3" s="237" t="s">
        <v>346</v>
      </c>
      <c r="E3" s="312" t="s">
        <v>394</v>
      </c>
      <c r="F3" s="134" t="s">
        <v>769</v>
      </c>
      <c r="G3" s="104" t="s">
        <v>436</v>
      </c>
      <c r="H3" s="104" t="s">
        <v>397</v>
      </c>
      <c r="I3" s="193" t="s">
        <v>398</v>
      </c>
      <c r="J3" s="634" t="s">
        <v>399</v>
      </c>
      <c r="K3" s="473">
        <v>1</v>
      </c>
      <c r="L3" s="473">
        <v>1</v>
      </c>
      <c r="M3" s="637">
        <v>2</v>
      </c>
      <c r="N3" s="419" t="s">
        <v>400</v>
      </c>
      <c r="O3" s="107" t="s">
        <v>770</v>
      </c>
    </row>
    <row r="4" spans="1:15" ht="40.5" customHeight="1">
      <c r="A4" s="496" t="s">
        <v>752</v>
      </c>
      <c r="B4" s="417">
        <v>25784</v>
      </c>
      <c r="C4" s="237"/>
      <c r="D4" s="237" t="s">
        <v>346</v>
      </c>
      <c r="E4" s="237" t="s">
        <v>394</v>
      </c>
      <c r="F4" s="107" t="s">
        <v>771</v>
      </c>
      <c r="G4" s="104" t="s">
        <v>436</v>
      </c>
      <c r="H4" s="104" t="s">
        <v>397</v>
      </c>
      <c r="I4" s="193" t="s">
        <v>398</v>
      </c>
      <c r="J4" s="634" t="s">
        <v>399</v>
      </c>
      <c r="K4" s="473">
        <v>1</v>
      </c>
      <c r="L4" s="473">
        <v>1</v>
      </c>
      <c r="M4" s="637">
        <v>1</v>
      </c>
      <c r="N4" s="419" t="s">
        <v>400</v>
      </c>
      <c r="O4" s="107" t="s">
        <v>677</v>
      </c>
    </row>
    <row r="5" spans="1:15" ht="23.25">
      <c r="A5" s="366" t="s">
        <v>752</v>
      </c>
      <c r="B5" s="323">
        <v>25777</v>
      </c>
      <c r="C5" s="104"/>
      <c r="D5" s="237" t="s">
        <v>575</v>
      </c>
      <c r="E5" s="193" t="s">
        <v>394</v>
      </c>
      <c r="F5" s="107" t="s">
        <v>772</v>
      </c>
      <c r="G5" s="291" t="s">
        <v>436</v>
      </c>
      <c r="H5" s="193" t="s">
        <v>397</v>
      </c>
      <c r="I5" s="193" t="s">
        <v>398</v>
      </c>
      <c r="J5" s="368" t="s">
        <v>365</v>
      </c>
      <c r="K5" s="473">
        <v>1</v>
      </c>
      <c r="L5" s="473">
        <v>1</v>
      </c>
      <c r="M5" s="473">
        <v>4</v>
      </c>
      <c r="N5" s="419" t="s">
        <v>400</v>
      </c>
      <c r="O5" s="107" t="s">
        <v>734</v>
      </c>
    </row>
    <row r="6" spans="1:15">
      <c r="A6" s="366"/>
      <c r="B6" s="104"/>
      <c r="C6" s="104"/>
      <c r="D6" s="237"/>
      <c r="E6" s="193"/>
      <c r="F6" s="107"/>
      <c r="G6" s="193"/>
      <c r="H6" s="193"/>
      <c r="I6" s="193"/>
      <c r="J6" s="368"/>
      <c r="K6" s="368"/>
      <c r="L6" s="368"/>
      <c r="M6" s="639"/>
      <c r="N6" s="270"/>
      <c r="O6" s="107"/>
    </row>
    <row r="7" spans="1:15">
      <c r="A7" s="366"/>
      <c r="B7" s="104"/>
      <c r="C7" s="104"/>
      <c r="D7" s="237"/>
      <c r="E7" s="193"/>
      <c r="F7" s="107"/>
      <c r="G7" s="193"/>
      <c r="H7" s="193"/>
      <c r="I7" s="193"/>
      <c r="J7" s="368"/>
      <c r="K7" s="368"/>
      <c r="L7" s="368"/>
      <c r="M7" s="640"/>
      <c r="N7" s="419"/>
      <c r="O7" s="107"/>
    </row>
    <row r="8" spans="1:15">
      <c r="A8" s="366"/>
      <c r="B8" s="104"/>
      <c r="C8" s="104"/>
      <c r="D8" s="237"/>
      <c r="E8" s="193"/>
      <c r="F8" s="107"/>
      <c r="G8" s="193"/>
      <c r="H8" s="193"/>
      <c r="I8" s="193"/>
      <c r="J8" s="368"/>
      <c r="K8" s="368"/>
      <c r="L8" s="368"/>
      <c r="M8" s="640"/>
      <c r="N8" s="419"/>
      <c r="O8" s="107"/>
    </row>
    <row r="9" spans="1:15">
      <c r="A9" s="366"/>
      <c r="B9" s="104"/>
      <c r="C9" s="104"/>
      <c r="D9" s="237"/>
      <c r="E9" s="193"/>
      <c r="F9" s="107"/>
      <c r="G9" s="193"/>
      <c r="H9" s="193"/>
      <c r="I9" s="193"/>
      <c r="J9" s="368"/>
      <c r="K9" s="368"/>
      <c r="L9" s="368"/>
      <c r="M9" s="640"/>
      <c r="N9" s="419"/>
      <c r="O9" s="107"/>
    </row>
    <row r="10" spans="1:15">
      <c r="A10" s="366"/>
      <c r="B10" s="104"/>
      <c r="C10" s="104"/>
      <c r="D10" s="237"/>
      <c r="E10" s="193"/>
      <c r="F10" s="107"/>
      <c r="G10" s="193"/>
      <c r="H10" s="193"/>
      <c r="I10" s="193"/>
      <c r="J10" s="368"/>
      <c r="K10" s="368"/>
      <c r="L10" s="368"/>
      <c r="M10" s="640"/>
      <c r="N10" s="419"/>
      <c r="O10" s="107"/>
    </row>
    <row r="11" spans="1:15">
      <c r="A11" s="636"/>
      <c r="B11" s="202"/>
      <c r="C11" s="202"/>
      <c r="D11" s="296"/>
      <c r="E11" s="590"/>
      <c r="F11" s="590"/>
      <c r="G11" s="194"/>
      <c r="H11" s="194"/>
      <c r="I11" s="194"/>
      <c r="J11" s="591"/>
      <c r="K11" s="642"/>
      <c r="L11" s="642"/>
      <c r="M11" s="553"/>
      <c r="N11" s="419"/>
      <c r="O11" s="107"/>
    </row>
    <row r="12" spans="1:15">
      <c r="A12" s="366"/>
      <c r="B12" s="104"/>
      <c r="C12" s="104"/>
      <c r="D12" s="237"/>
      <c r="E12" s="193"/>
      <c r="F12" s="107"/>
      <c r="G12" s="193"/>
      <c r="H12" s="193"/>
      <c r="I12" s="193"/>
      <c r="J12" s="368"/>
      <c r="K12" s="553"/>
      <c r="L12" s="553"/>
      <c r="M12" s="553"/>
      <c r="N12" s="419"/>
      <c r="O12" s="107"/>
    </row>
    <row r="13" spans="1:15">
      <c r="A13" s="366"/>
      <c r="B13" s="104"/>
      <c r="C13" s="104"/>
      <c r="D13" s="237"/>
      <c r="E13" s="193"/>
      <c r="F13" s="107"/>
      <c r="G13" s="193"/>
      <c r="H13" s="193"/>
      <c r="I13" s="193"/>
      <c r="J13" s="368"/>
      <c r="K13" s="553"/>
      <c r="L13" s="553"/>
      <c r="M13" s="553"/>
      <c r="N13" s="419"/>
      <c r="O13" s="107"/>
    </row>
    <row r="14" spans="1:15">
      <c r="A14" s="366"/>
      <c r="B14" s="104"/>
      <c r="C14" s="104"/>
      <c r="D14" s="237"/>
      <c r="E14" s="193"/>
      <c r="F14" s="107"/>
      <c r="G14" s="193"/>
      <c r="H14" s="193"/>
      <c r="I14" s="193"/>
      <c r="J14" s="368"/>
      <c r="K14" s="553"/>
      <c r="L14" s="553"/>
      <c r="M14" s="553"/>
      <c r="N14" s="419"/>
      <c r="O14" s="107"/>
    </row>
    <row r="15" spans="1:15">
      <c r="A15" s="366"/>
      <c r="B15" s="104"/>
      <c r="C15" s="104"/>
      <c r="D15" s="237"/>
      <c r="E15" s="193"/>
      <c r="F15" s="107"/>
      <c r="G15" s="193"/>
      <c r="H15" s="193"/>
      <c r="I15" s="193"/>
      <c r="J15" s="368"/>
      <c r="K15" s="553"/>
      <c r="L15" s="553"/>
      <c r="M15" s="553"/>
      <c r="N15" s="419"/>
      <c r="O15" s="107"/>
    </row>
    <row r="16" spans="1:15">
      <c r="A16" s="366"/>
      <c r="B16" s="104"/>
      <c r="C16" s="104"/>
      <c r="D16" s="237"/>
      <c r="E16" s="193"/>
      <c r="F16" s="107"/>
      <c r="G16" s="193"/>
      <c r="H16" s="193"/>
      <c r="I16" s="193"/>
      <c r="J16" s="368"/>
      <c r="K16" s="553"/>
      <c r="L16" s="553"/>
      <c r="M16" s="553"/>
      <c r="N16" s="419"/>
      <c r="O16" s="107"/>
    </row>
    <row r="17" spans="1:15">
      <c r="A17" s="366"/>
      <c r="B17" s="104"/>
      <c r="C17" s="104"/>
      <c r="D17" s="237"/>
      <c r="E17" s="193"/>
      <c r="F17" s="107"/>
      <c r="G17" s="193"/>
      <c r="H17" s="193"/>
      <c r="I17" s="193"/>
      <c r="J17" s="368"/>
      <c r="K17" s="553"/>
      <c r="L17" s="553"/>
      <c r="M17" s="553"/>
      <c r="N17" s="419"/>
      <c r="O17" s="107"/>
    </row>
    <row r="18" spans="1:15">
      <c r="A18" s="366"/>
      <c r="B18" s="104"/>
      <c r="C18" s="104"/>
      <c r="D18" s="237"/>
      <c r="E18" s="193"/>
      <c r="F18" s="107"/>
      <c r="G18" s="193"/>
      <c r="H18" s="193"/>
      <c r="I18" s="193"/>
      <c r="J18" s="368"/>
      <c r="K18" s="553"/>
      <c r="L18" s="553"/>
      <c r="M18" s="553"/>
      <c r="N18" s="419"/>
      <c r="O18" s="107"/>
    </row>
    <row r="19" spans="1:15">
      <c r="A19" s="366"/>
      <c r="B19" s="104"/>
      <c r="C19" s="104"/>
      <c r="D19" s="104"/>
      <c r="E19" s="193"/>
      <c r="F19" s="107"/>
      <c r="G19" s="193"/>
      <c r="H19" s="193"/>
      <c r="I19" s="193"/>
      <c r="J19" s="368"/>
      <c r="K19" s="553"/>
      <c r="L19" s="553"/>
      <c r="M19" s="553"/>
      <c r="N19" s="419"/>
      <c r="O19" s="107"/>
    </row>
    <row r="20" spans="1:15">
      <c r="A20" s="366"/>
      <c r="B20" s="138"/>
      <c r="C20" s="104"/>
      <c r="D20" s="104"/>
      <c r="E20" s="193"/>
      <c r="F20" s="140"/>
      <c r="G20" s="193"/>
      <c r="H20" s="193"/>
      <c r="I20" s="193"/>
      <c r="J20" s="368"/>
      <c r="K20" s="553"/>
      <c r="L20" s="553"/>
      <c r="M20" s="553"/>
      <c r="N20" s="419"/>
      <c r="O20" s="107"/>
    </row>
    <row r="21" spans="1:15">
      <c r="A21" s="496"/>
      <c r="B21" s="138"/>
      <c r="C21" s="138"/>
      <c r="D21" s="138"/>
      <c r="E21" s="263"/>
      <c r="F21" s="140"/>
      <c r="G21" s="263"/>
      <c r="H21" s="263"/>
      <c r="I21" s="263"/>
      <c r="J21" s="522"/>
      <c r="K21" s="630"/>
      <c r="L21" s="630"/>
      <c r="M21" s="630"/>
      <c r="N21" s="270"/>
      <c r="O21" s="107"/>
    </row>
    <row r="22" spans="1:15">
      <c r="A22" s="496"/>
      <c r="B22" s="104"/>
      <c r="C22" s="104"/>
      <c r="D22" s="104"/>
      <c r="E22" s="193"/>
      <c r="F22" s="107"/>
      <c r="G22" s="193"/>
      <c r="H22" s="193"/>
      <c r="I22" s="193"/>
      <c r="J22" s="368"/>
      <c r="K22" s="630"/>
      <c r="L22" s="630"/>
      <c r="M22" s="630"/>
      <c r="N22" s="270"/>
      <c r="O22" s="107"/>
    </row>
    <row r="23" spans="1:15">
      <c r="A23" s="496"/>
      <c r="B23" s="202"/>
      <c r="C23" s="104"/>
      <c r="D23" s="104"/>
      <c r="E23" s="193"/>
      <c r="F23" s="590"/>
      <c r="G23" s="193"/>
      <c r="H23" s="193"/>
      <c r="I23" s="193"/>
      <c r="J23" s="368"/>
      <c r="K23" s="630"/>
      <c r="L23" s="630"/>
      <c r="M23" s="630"/>
      <c r="N23" s="270"/>
      <c r="O23" s="107"/>
    </row>
    <row r="24" spans="1:15">
      <c r="A24" s="496"/>
      <c r="B24" s="202"/>
      <c r="C24" s="104"/>
      <c r="D24" s="104"/>
      <c r="E24" s="193"/>
      <c r="F24" s="590"/>
      <c r="G24" s="193"/>
      <c r="H24" s="193"/>
      <c r="I24" s="193"/>
      <c r="J24" s="368"/>
      <c r="K24" s="630"/>
      <c r="L24" s="630"/>
      <c r="M24" s="630"/>
      <c r="N24" s="270"/>
      <c r="O24" s="107"/>
    </row>
    <row r="25" spans="1:15">
      <c r="A25" s="496"/>
      <c r="B25" s="138"/>
      <c r="C25" s="104"/>
      <c r="D25" s="104"/>
      <c r="E25" s="193"/>
      <c r="F25" s="140"/>
      <c r="G25" s="193"/>
      <c r="H25" s="193"/>
      <c r="I25" s="193"/>
      <c r="J25" s="368"/>
      <c r="K25" s="630"/>
      <c r="L25" s="630"/>
      <c r="M25" s="630"/>
      <c r="N25" s="270"/>
      <c r="O25" s="107"/>
    </row>
    <row r="26" spans="1:15">
      <c r="A26" s="366"/>
      <c r="B26" s="104"/>
      <c r="C26" s="104"/>
      <c r="D26" s="104"/>
      <c r="E26" s="104"/>
      <c r="F26" s="107"/>
      <c r="G26" s="193"/>
      <c r="H26" s="323"/>
      <c r="I26" s="323"/>
      <c r="J26" s="323"/>
      <c r="K26" s="480"/>
      <c r="L26" s="480"/>
      <c r="M26" s="480"/>
      <c r="N26" s="419"/>
      <c r="O26" s="107"/>
    </row>
    <row r="27" spans="1:15">
      <c r="A27" s="366"/>
      <c r="B27" s="104"/>
      <c r="C27" s="104"/>
      <c r="D27" s="104"/>
      <c r="E27" s="104"/>
      <c r="F27" s="107"/>
      <c r="G27" s="193"/>
      <c r="H27" s="323"/>
      <c r="I27" s="323"/>
      <c r="J27" s="323"/>
      <c r="K27" s="480"/>
      <c r="L27" s="480"/>
      <c r="M27" s="480"/>
      <c r="N27" s="419"/>
      <c r="O27" s="107"/>
    </row>
    <row r="28" spans="1:15">
      <c r="A28" s="366"/>
      <c r="B28" s="104"/>
      <c r="C28" s="104"/>
      <c r="D28" s="104"/>
      <c r="E28" s="104"/>
      <c r="F28" s="107"/>
      <c r="G28" s="193"/>
      <c r="H28" s="323"/>
      <c r="I28" s="323"/>
      <c r="J28" s="323"/>
      <c r="K28" s="480"/>
      <c r="L28" s="480"/>
      <c r="M28" s="480"/>
      <c r="N28" s="419"/>
      <c r="O28" s="107"/>
    </row>
    <row r="29" spans="1:15">
      <c r="A29" s="366"/>
      <c r="B29" s="104"/>
      <c r="C29" s="104"/>
      <c r="D29" s="104"/>
      <c r="E29" s="104"/>
      <c r="F29" s="107"/>
      <c r="G29" s="193"/>
      <c r="H29" s="323"/>
      <c r="I29" s="323"/>
      <c r="J29" s="323"/>
      <c r="K29" s="480"/>
      <c r="L29" s="480"/>
      <c r="M29" s="480"/>
      <c r="N29" s="419"/>
      <c r="O29" s="107"/>
    </row>
    <row r="30" spans="1:15">
      <c r="A30" s="366"/>
      <c r="B30" s="104"/>
      <c r="C30" s="104"/>
      <c r="D30" s="104"/>
      <c r="E30" s="104"/>
      <c r="F30" s="107"/>
      <c r="G30" s="193"/>
      <c r="H30" s="323"/>
      <c r="I30" s="323"/>
      <c r="J30" s="323"/>
      <c r="K30" s="480"/>
      <c r="L30" s="480"/>
      <c r="M30" s="480"/>
      <c r="N30" s="419"/>
      <c r="O30" s="107"/>
    </row>
  </sheetData>
  <dataValidations count="4">
    <dataValidation type="list" allowBlank="1" showErrorMessage="1" sqref="E7:E25" xr:uid="{68A71A65-162A-450E-866E-A02832441162}">
      <formula1>"Bounceback,Defect,None"</formula1>
    </dataValidation>
    <dataValidation type="list" allowBlank="1" showErrorMessage="1" sqref="G5:G30" xr:uid="{9556E857-7119-4902-BE5F-7869F6C04964}">
      <formula1>"Minor,Significant,Major"</formula1>
    </dataValidation>
    <dataValidation type="list" allowBlank="1" showErrorMessage="1" sqref="I3:I25" xr:uid="{6CD0861A-528F-4928-BF4C-D99CAEC1249B}">
      <formula1>"Internal,External"</formula1>
    </dataValidation>
    <dataValidation type="list" allowBlank="1" showErrorMessage="1" sqref="H5:H25" xr:uid="{8B25B196-93C2-477A-B2A8-6667ED5F2F9B}">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92E46A16-3DE9-409E-9C18-2BFB3364BD60}">
          <x14:formula1>
            <xm:f>Settings!$C$3:$C$20</xm:f>
          </x14:formula1>
          <xm:sqref>K6:M25 J2:J25</xm:sqref>
        </x14:dataValidation>
        <x14:dataValidation type="list" allowBlank="1" showErrorMessage="1" xr:uid="{4E346AA7-8E35-49BF-A486-69A4D07F0D49}">
          <x14:formula1>
            <xm:f>Details!$A$2:$A$10</xm:f>
          </x14:formula1>
          <xm:sqref>N2:N30</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70545-0ACB-44A4-AE9C-7E4475C7D822}">
  <dimension ref="A1:AE10"/>
  <sheetViews>
    <sheetView workbookViewId="0">
      <selection activeCell="E8" sqref="E8"/>
    </sheetView>
  </sheetViews>
  <sheetFormatPr defaultRowHeight="12.75"/>
  <cols>
    <col min="2" max="2" width="18.42578125" customWidth="1"/>
    <col min="3" max="4" width="10.42578125" customWidth="1"/>
    <col min="5" max="5" width="13.42578125" customWidth="1"/>
    <col min="6" max="6" width="12.140625" customWidth="1"/>
    <col min="7" max="7" width="9.140625" bestFit="1" customWidth="1"/>
    <col min="8" max="8" width="45.28515625" customWidth="1"/>
    <col min="9" max="9" width="14.5703125" customWidth="1"/>
    <col min="10" max="12" width="9.140625" bestFit="1" customWidth="1"/>
    <col min="13" max="13" width="9.42578125" bestFit="1" customWidth="1"/>
    <col min="14" max="15" width="9.140625" bestFit="1" customWidth="1"/>
    <col min="16" max="16" width="12.140625" customWidth="1"/>
    <col min="17" max="17" width="27.85546875" customWidth="1"/>
    <col min="18" max="18" width="10.140625" customWidth="1"/>
    <col min="19" max="19" width="14.28515625" customWidth="1"/>
    <col min="20" max="20" width="19.28515625" customWidth="1"/>
    <col min="21" max="26" width="9.140625" bestFit="1" customWidth="1"/>
    <col min="27" max="27" width="21.7109375" customWidth="1"/>
    <col min="28" max="28" width="56.140625" customWidth="1"/>
    <col min="29" max="29" width="9.140625" bestFit="1" customWidth="1"/>
    <col min="30" max="30" width="41.5703125" customWidth="1"/>
    <col min="31" max="31" width="16.140625" customWidth="1"/>
  </cols>
  <sheetData>
    <row r="1" spans="1:31" ht="67.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46.5">
      <c r="A2" s="494">
        <v>1</v>
      </c>
      <c r="B2" s="494" t="s">
        <v>87</v>
      </c>
      <c r="C2" s="495">
        <v>45861</v>
      </c>
      <c r="D2" s="495">
        <v>45874</v>
      </c>
      <c r="E2" s="366" t="s">
        <v>773</v>
      </c>
      <c r="F2" s="496" t="s">
        <v>774</v>
      </c>
      <c r="G2" s="473">
        <v>26328</v>
      </c>
      <c r="H2" s="473" t="s">
        <v>775</v>
      </c>
      <c r="I2" s="473" t="s">
        <v>365</v>
      </c>
      <c r="J2" s="473">
        <v>5</v>
      </c>
      <c r="K2" s="473">
        <v>3.75</v>
      </c>
      <c r="L2" s="232">
        <v>15</v>
      </c>
      <c r="M2" s="483">
        <v>45862</v>
      </c>
      <c r="N2" s="483">
        <v>45863</v>
      </c>
      <c r="O2" s="573" t="s">
        <v>343</v>
      </c>
      <c r="P2" s="473" t="s">
        <v>328</v>
      </c>
      <c r="Q2" s="260" t="s">
        <v>344</v>
      </c>
      <c r="R2" s="473" t="s">
        <v>328</v>
      </c>
      <c r="S2" s="232" t="s">
        <v>344</v>
      </c>
      <c r="T2" s="602" t="s">
        <v>776</v>
      </c>
      <c r="U2" s="484">
        <v>45863</v>
      </c>
      <c r="V2" s="484">
        <v>45867</v>
      </c>
      <c r="W2" s="573" t="s">
        <v>346</v>
      </c>
      <c r="X2" s="232" t="s">
        <v>344</v>
      </c>
      <c r="Y2" s="260" t="s">
        <v>344</v>
      </c>
      <c r="Z2" s="484" t="s">
        <v>344</v>
      </c>
      <c r="AA2" s="232" t="s">
        <v>344</v>
      </c>
      <c r="AB2" s="232" t="s">
        <v>777</v>
      </c>
      <c r="AC2" s="560"/>
      <c r="AD2" s="232" t="s">
        <v>778</v>
      </c>
      <c r="AE2" s="107" t="s">
        <v>347</v>
      </c>
    </row>
    <row r="3" spans="1:31" ht="46.5">
      <c r="A3" s="494">
        <v>2</v>
      </c>
      <c r="B3" s="494" t="s">
        <v>87</v>
      </c>
      <c r="C3" s="495">
        <v>45861</v>
      </c>
      <c r="D3" s="495">
        <v>45874</v>
      </c>
      <c r="E3" s="366" t="s">
        <v>773</v>
      </c>
      <c r="F3" s="496" t="s">
        <v>774</v>
      </c>
      <c r="G3" s="367" t="s">
        <v>779</v>
      </c>
      <c r="H3" s="260" t="s">
        <v>780</v>
      </c>
      <c r="I3" s="473" t="s">
        <v>370</v>
      </c>
      <c r="J3" s="473">
        <v>5</v>
      </c>
      <c r="K3" s="486">
        <v>3.25</v>
      </c>
      <c r="L3" s="393">
        <v>13</v>
      </c>
      <c r="M3" s="483">
        <v>45866</v>
      </c>
      <c r="N3" s="483">
        <v>45869</v>
      </c>
      <c r="O3" s="232" t="s">
        <v>343</v>
      </c>
      <c r="P3" s="496" t="s">
        <v>328</v>
      </c>
      <c r="Q3" s="260" t="s">
        <v>344</v>
      </c>
      <c r="R3" s="496" t="s">
        <v>328</v>
      </c>
      <c r="S3" s="232" t="s">
        <v>344</v>
      </c>
      <c r="T3" s="608" t="s">
        <v>781</v>
      </c>
      <c r="U3" s="484">
        <v>45869</v>
      </c>
      <c r="V3" s="484"/>
      <c r="W3" s="260"/>
      <c r="X3" s="232"/>
      <c r="Y3" s="260"/>
      <c r="Z3" s="484"/>
      <c r="AA3" s="232"/>
      <c r="AB3" s="232"/>
      <c r="AC3" s="232"/>
      <c r="AD3" s="232" t="s">
        <v>782</v>
      </c>
      <c r="AE3" s="107" t="s">
        <v>347</v>
      </c>
    </row>
    <row r="4" spans="1:31" ht="58.5" customHeight="1">
      <c r="A4" s="367">
        <v>3</v>
      </c>
      <c r="B4" s="610" t="s">
        <v>87</v>
      </c>
      <c r="C4" s="495">
        <v>45861</v>
      </c>
      <c r="D4" s="495">
        <v>45874</v>
      </c>
      <c r="E4" s="366" t="s">
        <v>773</v>
      </c>
      <c r="F4" s="473" t="s">
        <v>339</v>
      </c>
      <c r="G4" s="610">
        <v>49290</v>
      </c>
      <c r="H4" s="560" t="s">
        <v>783</v>
      </c>
      <c r="I4" s="393" t="s">
        <v>342</v>
      </c>
      <c r="J4" s="600">
        <v>13</v>
      </c>
      <c r="K4" s="600">
        <v>11.5</v>
      </c>
      <c r="L4" s="232">
        <v>46</v>
      </c>
      <c r="M4" s="483">
        <v>45861</v>
      </c>
      <c r="N4" s="483">
        <v>45873</v>
      </c>
      <c r="O4" s="232" t="s">
        <v>343</v>
      </c>
      <c r="P4" s="521" t="s">
        <v>346</v>
      </c>
      <c r="Q4" s="521" t="s">
        <v>344</v>
      </c>
      <c r="R4" s="521" t="s">
        <v>346</v>
      </c>
      <c r="S4" s="521" t="s">
        <v>344</v>
      </c>
      <c r="T4" s="236" t="s">
        <v>784</v>
      </c>
      <c r="U4" s="484">
        <v>45874</v>
      </c>
      <c r="V4" s="484"/>
      <c r="W4" s="573"/>
      <c r="X4" s="232"/>
      <c r="Y4" s="260"/>
      <c r="Z4" s="484"/>
      <c r="AA4" s="232"/>
      <c r="AB4" s="232"/>
      <c r="AC4" s="232"/>
      <c r="AD4" s="232" t="s">
        <v>785</v>
      </c>
      <c r="AE4" s="140" t="s">
        <v>347</v>
      </c>
    </row>
    <row r="5" spans="1:31" ht="46.5">
      <c r="A5" s="367">
        <v>4</v>
      </c>
      <c r="B5" s="610" t="s">
        <v>87</v>
      </c>
      <c r="C5" s="483">
        <v>45861</v>
      </c>
      <c r="D5" s="483">
        <v>45874</v>
      </c>
      <c r="E5" s="366" t="s">
        <v>773</v>
      </c>
      <c r="F5" s="473" t="s">
        <v>328</v>
      </c>
      <c r="G5" s="610">
        <v>45348</v>
      </c>
      <c r="H5" s="560" t="s">
        <v>786</v>
      </c>
      <c r="I5" s="633" t="s">
        <v>342</v>
      </c>
      <c r="J5" s="558">
        <v>2</v>
      </c>
      <c r="K5" s="558">
        <v>1</v>
      </c>
      <c r="L5" s="260">
        <v>4</v>
      </c>
      <c r="M5" s="495">
        <v>45866</v>
      </c>
      <c r="N5" s="495">
        <v>45866</v>
      </c>
      <c r="O5" s="573" t="s">
        <v>343</v>
      </c>
      <c r="P5" s="260" t="s">
        <v>575</v>
      </c>
      <c r="Q5" s="260" t="s">
        <v>344</v>
      </c>
      <c r="R5" s="260" t="s">
        <v>575</v>
      </c>
      <c r="S5" s="260" t="s">
        <v>787</v>
      </c>
      <c r="T5" s="234" t="s">
        <v>788</v>
      </c>
      <c r="U5" s="495">
        <v>45866</v>
      </c>
      <c r="V5" s="495">
        <v>45866</v>
      </c>
      <c r="W5" s="573" t="s">
        <v>346</v>
      </c>
      <c r="X5" s="573" t="s">
        <v>344</v>
      </c>
      <c r="Y5" s="573" t="s">
        <v>344</v>
      </c>
      <c r="Z5" s="573" t="s">
        <v>344</v>
      </c>
      <c r="AA5" s="573" t="s">
        <v>344</v>
      </c>
      <c r="AB5" s="573" t="s">
        <v>344</v>
      </c>
      <c r="AC5" s="573" t="s">
        <v>344</v>
      </c>
      <c r="AD5" s="232" t="s">
        <v>9</v>
      </c>
      <c r="AE5" s="140" t="s">
        <v>347</v>
      </c>
    </row>
    <row r="6" spans="1:31" ht="46.5">
      <c r="A6" s="494">
        <v>5</v>
      </c>
      <c r="B6" s="609" t="s">
        <v>87</v>
      </c>
      <c r="C6" s="495">
        <v>45861</v>
      </c>
      <c r="D6" s="495">
        <v>45874</v>
      </c>
      <c r="E6" s="496" t="s">
        <v>773</v>
      </c>
      <c r="F6" s="486" t="s">
        <v>328</v>
      </c>
      <c r="G6" s="609">
        <v>49174</v>
      </c>
      <c r="H6" s="605" t="s">
        <v>789</v>
      </c>
      <c r="I6" s="232" t="s">
        <v>365</v>
      </c>
      <c r="J6" s="558">
        <v>1</v>
      </c>
      <c r="K6" s="260">
        <v>1</v>
      </c>
      <c r="L6" s="260">
        <v>4</v>
      </c>
      <c r="M6" s="495">
        <v>45867</v>
      </c>
      <c r="N6" s="495">
        <v>45867</v>
      </c>
      <c r="O6" s="573" t="s">
        <v>343</v>
      </c>
      <c r="P6" s="260" t="s">
        <v>575</v>
      </c>
      <c r="Q6" s="260" t="s">
        <v>344</v>
      </c>
      <c r="R6" s="260" t="s">
        <v>575</v>
      </c>
      <c r="S6" s="232" t="s">
        <v>344</v>
      </c>
      <c r="T6" s="234" t="s">
        <v>790</v>
      </c>
      <c r="U6" s="495">
        <v>45867</v>
      </c>
      <c r="V6" s="495">
        <v>45867</v>
      </c>
      <c r="W6" s="573" t="s">
        <v>346</v>
      </c>
      <c r="X6" s="573" t="s">
        <v>344</v>
      </c>
      <c r="Y6" s="573" t="s">
        <v>344</v>
      </c>
      <c r="Z6" s="573" t="s">
        <v>344</v>
      </c>
      <c r="AA6" s="573" t="s">
        <v>344</v>
      </c>
      <c r="AB6" s="573" t="s">
        <v>344</v>
      </c>
      <c r="AC6" s="573" t="s">
        <v>344</v>
      </c>
      <c r="AD6" s="232" t="s">
        <v>778</v>
      </c>
      <c r="AE6" s="140" t="s">
        <v>347</v>
      </c>
    </row>
    <row r="7" spans="1:31" ht="46.5">
      <c r="A7" s="367">
        <v>6</v>
      </c>
      <c r="B7" s="367" t="s">
        <v>87</v>
      </c>
      <c r="C7" s="483">
        <v>45861</v>
      </c>
      <c r="D7" s="483">
        <v>45874</v>
      </c>
      <c r="E7" s="366" t="s">
        <v>773</v>
      </c>
      <c r="F7" s="473" t="s">
        <v>328</v>
      </c>
      <c r="G7" s="367">
        <v>45677</v>
      </c>
      <c r="H7" s="232" t="s">
        <v>737</v>
      </c>
      <c r="I7" s="393" t="s">
        <v>365</v>
      </c>
      <c r="J7" s="558">
        <v>8</v>
      </c>
      <c r="K7" s="473">
        <v>5.25</v>
      </c>
      <c r="L7" s="260">
        <v>21</v>
      </c>
      <c r="M7" s="495">
        <v>45867</v>
      </c>
      <c r="N7" s="483">
        <v>45869</v>
      </c>
      <c r="O7" s="573" t="s">
        <v>343</v>
      </c>
      <c r="P7" s="260" t="s">
        <v>575</v>
      </c>
      <c r="Q7" s="260" t="s">
        <v>791</v>
      </c>
      <c r="R7" s="260" t="s">
        <v>575</v>
      </c>
      <c r="S7" s="260" t="s">
        <v>792</v>
      </c>
      <c r="T7" s="234" t="s">
        <v>793</v>
      </c>
      <c r="U7" s="495">
        <v>45869</v>
      </c>
      <c r="V7" s="495">
        <v>45869</v>
      </c>
      <c r="W7" s="573" t="s">
        <v>346</v>
      </c>
      <c r="X7" s="573" t="s">
        <v>344</v>
      </c>
      <c r="Y7" s="573" t="s">
        <v>344</v>
      </c>
      <c r="Z7" s="573" t="s">
        <v>344</v>
      </c>
      <c r="AA7" s="573" t="s">
        <v>344</v>
      </c>
      <c r="AB7" s="573" t="s">
        <v>344</v>
      </c>
      <c r="AC7" s="573" t="s">
        <v>344</v>
      </c>
      <c r="AD7" s="232" t="s">
        <v>778</v>
      </c>
      <c r="AE7" s="140" t="s">
        <v>347</v>
      </c>
    </row>
    <row r="8" spans="1:31" ht="23.25">
      <c r="A8" s="367">
        <v>7</v>
      </c>
      <c r="B8" s="609" t="s">
        <v>87</v>
      </c>
      <c r="C8" s="483">
        <v>45861</v>
      </c>
      <c r="D8" s="483">
        <v>45874</v>
      </c>
      <c r="E8" s="613" t="s">
        <v>214</v>
      </c>
      <c r="F8" s="473" t="s">
        <v>346</v>
      </c>
      <c r="G8" s="367">
        <v>49250</v>
      </c>
      <c r="H8" s="232" t="s">
        <v>794</v>
      </c>
      <c r="I8" s="633" t="s">
        <v>342</v>
      </c>
      <c r="J8" s="558">
        <v>3</v>
      </c>
      <c r="K8" s="558">
        <v>3</v>
      </c>
      <c r="L8" s="260">
        <v>10</v>
      </c>
      <c r="M8" s="483">
        <v>45861</v>
      </c>
      <c r="N8" s="483">
        <v>45868</v>
      </c>
      <c r="O8" s="573" t="s">
        <v>343</v>
      </c>
      <c r="P8" s="473" t="s">
        <v>328</v>
      </c>
      <c r="Q8" s="260" t="s">
        <v>344</v>
      </c>
      <c r="R8" s="473" t="s">
        <v>328</v>
      </c>
      <c r="S8" s="232" t="s">
        <v>344</v>
      </c>
      <c r="T8" s="150" t="s">
        <v>795</v>
      </c>
      <c r="U8" s="483">
        <v>45861</v>
      </c>
      <c r="V8" s="483">
        <v>45861</v>
      </c>
      <c r="W8" s="573" t="s">
        <v>381</v>
      </c>
      <c r="X8" s="573" t="s">
        <v>344</v>
      </c>
      <c r="Y8" s="573" t="s">
        <v>344</v>
      </c>
      <c r="Z8" s="573" t="s">
        <v>344</v>
      </c>
      <c r="AA8" s="573" t="s">
        <v>344</v>
      </c>
      <c r="AB8" s="573" t="s">
        <v>344</v>
      </c>
      <c r="AC8" s="573" t="s">
        <v>344</v>
      </c>
      <c r="AD8" s="232" t="s">
        <v>9</v>
      </c>
      <c r="AE8" s="107" t="s">
        <v>347</v>
      </c>
    </row>
    <row r="9" spans="1:31">
      <c r="A9" s="367"/>
      <c r="B9" s="367"/>
      <c r="C9" s="483"/>
      <c r="D9" s="483"/>
      <c r="E9" s="366"/>
      <c r="F9" s="473"/>
      <c r="G9" s="367"/>
      <c r="H9" s="232"/>
      <c r="I9" s="393"/>
      <c r="J9" s="558"/>
      <c r="K9" s="138"/>
      <c r="L9" s="260"/>
      <c r="M9" s="495"/>
      <c r="N9" s="138"/>
      <c r="O9" s="138"/>
      <c r="P9" s="138"/>
      <c r="Q9" s="138"/>
      <c r="R9" s="138"/>
      <c r="S9" s="138"/>
      <c r="T9" s="138"/>
      <c r="U9" s="138"/>
      <c r="V9" s="138"/>
      <c r="W9" s="138"/>
      <c r="X9" s="138"/>
      <c r="Y9" s="138"/>
      <c r="Z9" s="138"/>
      <c r="AA9" s="138"/>
      <c r="AB9" s="138"/>
      <c r="AC9" s="138"/>
      <c r="AD9" s="104"/>
      <c r="AE9" s="107"/>
    </row>
    <row r="10" spans="1:31">
      <c r="A10" s="367"/>
      <c r="B10" s="367"/>
      <c r="C10" s="483"/>
      <c r="D10" s="483"/>
      <c r="E10" s="366"/>
      <c r="F10" s="473"/>
      <c r="G10" s="367"/>
      <c r="H10" s="232"/>
      <c r="I10" s="632"/>
      <c r="J10" s="473"/>
      <c r="K10" s="473"/>
      <c r="L10" s="473"/>
      <c r="M10" s="525"/>
      <c r="N10" s="104"/>
      <c r="O10" s="104"/>
      <c r="P10" s="104"/>
      <c r="Q10" s="104"/>
      <c r="R10" s="104"/>
      <c r="S10" s="104"/>
      <c r="T10" s="104"/>
      <c r="U10" s="104"/>
      <c r="V10" s="104"/>
      <c r="W10" s="104"/>
      <c r="X10" s="104"/>
      <c r="Y10" s="104"/>
      <c r="Z10" s="104"/>
      <c r="AA10" s="104"/>
      <c r="AB10" s="104"/>
      <c r="AC10" s="104"/>
    </row>
  </sheetData>
  <dataValidations count="1">
    <dataValidation type="list" allowBlank="1" showInputMessage="1" showErrorMessage="1" sqref="AE2:AE9" xr:uid="{9E459B69-D198-4FA7-9430-EA553AEC393D}">
      <formula1>"Exceeds Expectation, Meets Expectation, Needs Improvement"</formula1>
    </dataValidation>
  </dataValidations>
  <hyperlinks>
    <hyperlink ref="T2" r:id="rId1" xr:uid="{E927D7B8-92C3-4681-88E9-AA85CCD467BA}"/>
    <hyperlink ref="T5" r:id="rId2" xr:uid="{7B331840-E3A1-405D-A92C-B2B2BBA2D875}"/>
    <hyperlink ref="T6" r:id="rId3" xr:uid="{69E7D339-DCA4-42DB-AE52-A92103FDF64A}"/>
    <hyperlink ref="T8" r:id="rId4" xr:uid="{42AFEB47-7F8A-4E6E-BF10-E6DB27D9A772}"/>
    <hyperlink ref="T3" r:id="rId5" xr:uid="{288C11B0-9E74-4400-A8FF-2E69F7DD3865}"/>
    <hyperlink ref="T7" r:id="rId6" xr:uid="{F7A8EF5B-254D-4E89-AEE4-9442B96314EE}"/>
    <hyperlink ref="T4" r:id="rId7" xr:uid="{3ABEB284-3C5D-44BB-8585-516A4758708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C8F50B3-7E67-4D25-8B21-D4BF7E099B99}">
          <x14:formula1>
            <xm:f>Settings!$C$3:$C$20</xm:f>
          </x14:formula1>
          <xm:sqref>I2:I10</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5776-EA7D-4386-AE08-8FB3D9470DFD}">
  <dimension ref="A1:O32"/>
  <sheetViews>
    <sheetView topLeftCell="F1" workbookViewId="0">
      <selection activeCell="O7" sqref="O7"/>
    </sheetView>
  </sheetViews>
  <sheetFormatPr defaultRowHeight="12.75"/>
  <cols>
    <col min="1" max="1" width="21.140625" customWidth="1"/>
    <col min="2" max="2" width="11" customWidth="1"/>
    <col min="3" max="3" width="8.42578125" customWidth="1"/>
    <col min="4" max="4" width="12.42578125" customWidth="1"/>
    <col min="5" max="5" width="12.7109375" customWidth="1"/>
    <col min="6" max="6" width="50" customWidth="1"/>
    <col min="7" max="7" width="16.7109375" customWidth="1"/>
    <col min="8" max="9" width="9.140625" bestFit="1" customWidth="1"/>
    <col min="10" max="10" width="22.140625" customWidth="1"/>
    <col min="11" max="11" width="13.140625" customWidth="1"/>
    <col min="12" max="12" width="10.5703125" customWidth="1"/>
    <col min="13" max="13" width="13" customWidth="1"/>
    <col min="14" max="14" width="17.28515625" customWidth="1"/>
    <col min="15" max="15" width="65.5703125" customWidth="1"/>
  </cols>
  <sheetData>
    <row r="1" spans="1:15" ht="27">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6" t="s">
        <v>5</v>
      </c>
    </row>
    <row r="2" spans="1:15" ht="23.25">
      <c r="A2" s="283" t="s">
        <v>214</v>
      </c>
      <c r="B2" s="506">
        <v>24072</v>
      </c>
      <c r="C2" s="237"/>
      <c r="D2" s="237" t="s">
        <v>346</v>
      </c>
      <c r="E2" s="237" t="s">
        <v>394</v>
      </c>
      <c r="F2" s="140" t="s">
        <v>796</v>
      </c>
      <c r="G2" s="193" t="s">
        <v>436</v>
      </c>
      <c r="H2" s="263" t="s">
        <v>397</v>
      </c>
      <c r="I2" s="263" t="s">
        <v>398</v>
      </c>
      <c r="J2" s="634" t="s">
        <v>399</v>
      </c>
      <c r="K2" s="622">
        <v>2</v>
      </c>
      <c r="L2" s="622">
        <v>4.75</v>
      </c>
      <c r="M2" s="623">
        <v>19</v>
      </c>
      <c r="N2" s="419" t="s">
        <v>400</v>
      </c>
      <c r="O2" s="107" t="s">
        <v>797</v>
      </c>
    </row>
    <row r="3" spans="1:15" ht="41.25" customHeight="1">
      <c r="A3" s="366" t="s">
        <v>798</v>
      </c>
      <c r="B3" s="405">
        <v>25472</v>
      </c>
      <c r="C3" s="104"/>
      <c r="D3" s="237" t="s">
        <v>346</v>
      </c>
      <c r="E3" s="237" t="s">
        <v>394</v>
      </c>
      <c r="F3" s="140" t="s">
        <v>799</v>
      </c>
      <c r="G3" s="193" t="s">
        <v>436</v>
      </c>
      <c r="H3" s="263" t="s">
        <v>397</v>
      </c>
      <c r="I3" s="263" t="s">
        <v>398</v>
      </c>
      <c r="J3" s="368" t="s">
        <v>732</v>
      </c>
      <c r="K3" s="622">
        <v>3</v>
      </c>
      <c r="L3" s="622">
        <v>3</v>
      </c>
      <c r="M3" s="623">
        <v>12</v>
      </c>
      <c r="N3" s="419" t="s">
        <v>400</v>
      </c>
      <c r="O3" s="107" t="s">
        <v>797</v>
      </c>
    </row>
    <row r="4" spans="1:15" ht="39" customHeight="1">
      <c r="A4" s="366" t="s">
        <v>798</v>
      </c>
      <c r="B4" s="508">
        <v>25639</v>
      </c>
      <c r="C4" s="104"/>
      <c r="D4" s="237" t="s">
        <v>346</v>
      </c>
      <c r="E4" s="237" t="s">
        <v>394</v>
      </c>
      <c r="F4" s="435" t="s">
        <v>800</v>
      </c>
      <c r="G4" s="193" t="s">
        <v>436</v>
      </c>
      <c r="H4" s="263" t="s">
        <v>397</v>
      </c>
      <c r="I4" s="263" t="s">
        <v>398</v>
      </c>
      <c r="J4" s="634" t="s">
        <v>399</v>
      </c>
      <c r="K4" s="622">
        <v>1</v>
      </c>
      <c r="L4" s="622">
        <v>1</v>
      </c>
      <c r="M4" s="623">
        <v>4</v>
      </c>
      <c r="N4" s="419" t="s">
        <v>445</v>
      </c>
      <c r="O4" s="107" t="s">
        <v>801</v>
      </c>
    </row>
    <row r="5" spans="1:15" ht="27" customHeight="1">
      <c r="A5" s="366" t="s">
        <v>214</v>
      </c>
      <c r="B5" s="417">
        <v>25567</v>
      </c>
      <c r="C5" s="237"/>
      <c r="D5" s="237" t="s">
        <v>346</v>
      </c>
      <c r="E5" s="237" t="s">
        <v>394</v>
      </c>
      <c r="F5" s="107" t="s">
        <v>802</v>
      </c>
      <c r="G5" s="193" t="s">
        <v>436</v>
      </c>
      <c r="H5" s="263" t="s">
        <v>397</v>
      </c>
      <c r="I5" s="263" t="s">
        <v>398</v>
      </c>
      <c r="J5" s="635" t="s">
        <v>721</v>
      </c>
      <c r="K5" s="622">
        <v>2</v>
      </c>
      <c r="L5" s="622"/>
      <c r="M5" s="623">
        <v>1</v>
      </c>
      <c r="N5" s="270"/>
      <c r="O5" s="107" t="s">
        <v>803</v>
      </c>
    </row>
    <row r="6" spans="1:15" ht="28.5" customHeight="1">
      <c r="A6" s="366" t="s">
        <v>798</v>
      </c>
      <c r="B6" s="417">
        <v>23431</v>
      </c>
      <c r="C6" s="104"/>
      <c r="D6" s="237" t="s">
        <v>328</v>
      </c>
      <c r="E6" s="237" t="s">
        <v>394</v>
      </c>
      <c r="F6" s="107" t="s">
        <v>804</v>
      </c>
      <c r="G6" s="193" t="s">
        <v>436</v>
      </c>
      <c r="H6" s="263" t="s">
        <v>397</v>
      </c>
      <c r="I6" s="263" t="s">
        <v>398</v>
      </c>
      <c r="J6" s="368" t="s">
        <v>732</v>
      </c>
      <c r="K6" s="622">
        <v>2</v>
      </c>
      <c r="L6" s="622">
        <v>2.5</v>
      </c>
      <c r="M6" s="623">
        <v>10</v>
      </c>
      <c r="N6" s="419" t="s">
        <v>400</v>
      </c>
      <c r="O6" s="107" t="s">
        <v>797</v>
      </c>
    </row>
    <row r="7" spans="1:15" ht="23.25">
      <c r="A7" s="366" t="s">
        <v>214</v>
      </c>
      <c r="B7" s="323"/>
      <c r="C7" s="104">
        <v>49064</v>
      </c>
      <c r="D7" s="237" t="s">
        <v>575</v>
      </c>
      <c r="E7" s="193" t="s">
        <v>628</v>
      </c>
      <c r="F7" s="107" t="s">
        <v>805</v>
      </c>
      <c r="G7" s="193" t="s">
        <v>436</v>
      </c>
      <c r="H7" s="263" t="s">
        <v>397</v>
      </c>
      <c r="I7" s="263" t="s">
        <v>485</v>
      </c>
      <c r="J7" s="634" t="s">
        <v>399</v>
      </c>
      <c r="K7" s="622">
        <v>1</v>
      </c>
      <c r="L7" s="622">
        <v>1</v>
      </c>
      <c r="M7" s="623">
        <v>4</v>
      </c>
      <c r="N7" s="419" t="s">
        <v>445</v>
      </c>
      <c r="O7" s="107" t="s">
        <v>806</v>
      </c>
    </row>
    <row r="8" spans="1:15">
      <c r="A8" s="366"/>
      <c r="B8" s="138"/>
      <c r="C8" s="104"/>
      <c r="D8" s="237"/>
      <c r="E8" s="193"/>
      <c r="F8" s="140"/>
      <c r="G8" s="193"/>
      <c r="H8" s="263"/>
      <c r="I8" s="263"/>
      <c r="J8" s="368"/>
      <c r="K8" s="630"/>
      <c r="L8" s="630"/>
      <c r="M8" s="630"/>
      <c r="N8" s="270"/>
      <c r="O8" s="107"/>
    </row>
    <row r="9" spans="1:15">
      <c r="A9" s="366"/>
      <c r="B9" s="104"/>
      <c r="C9" s="104"/>
      <c r="D9" s="237"/>
      <c r="E9" s="193"/>
      <c r="F9" s="107"/>
      <c r="G9" s="193"/>
      <c r="H9" s="193"/>
      <c r="I9" s="193"/>
      <c r="J9" s="368"/>
      <c r="K9" s="553"/>
      <c r="L9" s="553"/>
      <c r="M9" s="553"/>
      <c r="N9" s="419"/>
      <c r="O9" s="107"/>
    </row>
    <row r="10" spans="1:15">
      <c r="A10" s="366"/>
      <c r="B10" s="104"/>
      <c r="C10" s="104"/>
      <c r="D10" s="237"/>
      <c r="E10" s="193"/>
      <c r="F10" s="107"/>
      <c r="G10" s="193"/>
      <c r="H10" s="193"/>
      <c r="I10" s="193"/>
      <c r="J10" s="368"/>
      <c r="K10" s="553"/>
      <c r="L10" s="553"/>
      <c r="M10" s="553"/>
      <c r="N10" s="419"/>
      <c r="O10" s="107"/>
    </row>
    <row r="11" spans="1:15">
      <c r="A11" s="366"/>
      <c r="B11" s="104"/>
      <c r="C11" s="104"/>
      <c r="D11" s="237"/>
      <c r="E11" s="193"/>
      <c r="F11" s="107"/>
      <c r="G11" s="193"/>
      <c r="H11" s="193"/>
      <c r="I11" s="193"/>
      <c r="J11" s="368"/>
      <c r="K11" s="553"/>
      <c r="L11" s="553"/>
      <c r="M11" s="553"/>
      <c r="N11" s="419"/>
      <c r="O11" s="107"/>
    </row>
    <row r="12" spans="1:15">
      <c r="A12" s="366"/>
      <c r="B12" s="104"/>
      <c r="C12" s="104"/>
      <c r="D12" s="237"/>
      <c r="E12" s="193"/>
      <c r="F12" s="107"/>
      <c r="G12" s="193"/>
      <c r="H12" s="193"/>
      <c r="I12" s="193"/>
      <c r="J12" s="368"/>
      <c r="K12" s="553"/>
      <c r="L12" s="553"/>
      <c r="M12" s="553"/>
      <c r="N12" s="419"/>
      <c r="O12" s="107"/>
    </row>
    <row r="13" spans="1:15">
      <c r="A13" s="366"/>
      <c r="B13" s="104"/>
      <c r="C13" s="104"/>
      <c r="D13" s="237"/>
      <c r="E13" s="107"/>
      <c r="F13" s="107"/>
      <c r="G13" s="193"/>
      <c r="H13" s="193"/>
      <c r="I13" s="193"/>
      <c r="J13" s="368"/>
      <c r="K13" s="553"/>
      <c r="L13" s="553"/>
      <c r="M13" s="553"/>
      <c r="N13" s="419"/>
      <c r="O13" s="107"/>
    </row>
    <row r="14" spans="1:15">
      <c r="A14" s="366"/>
      <c r="B14" s="104"/>
      <c r="C14" s="104"/>
      <c r="D14" s="237"/>
      <c r="E14" s="193"/>
      <c r="F14" s="107"/>
      <c r="G14" s="193"/>
      <c r="H14" s="193"/>
      <c r="I14" s="193"/>
      <c r="J14" s="368"/>
      <c r="K14" s="553"/>
      <c r="L14" s="553"/>
      <c r="M14" s="553"/>
      <c r="N14" s="419"/>
      <c r="O14" s="107"/>
    </row>
    <row r="15" spans="1:15">
      <c r="A15" s="366"/>
      <c r="B15" s="104"/>
      <c r="C15" s="104"/>
      <c r="D15" s="237"/>
      <c r="E15" s="193"/>
      <c r="F15" s="107"/>
      <c r="G15" s="193"/>
      <c r="H15" s="193"/>
      <c r="I15" s="193"/>
      <c r="J15" s="368"/>
      <c r="K15" s="553"/>
      <c r="L15" s="553"/>
      <c r="M15" s="553"/>
      <c r="N15" s="419"/>
      <c r="O15" s="107"/>
    </row>
    <row r="16" spans="1:15">
      <c r="A16" s="366"/>
      <c r="B16" s="104"/>
      <c r="C16" s="104"/>
      <c r="D16" s="237"/>
      <c r="E16" s="193"/>
      <c r="F16" s="107"/>
      <c r="G16" s="193"/>
      <c r="H16" s="193"/>
      <c r="I16" s="193"/>
      <c r="J16" s="368"/>
      <c r="K16" s="553"/>
      <c r="L16" s="553"/>
      <c r="M16" s="553"/>
      <c r="N16" s="419"/>
      <c r="O16" s="107"/>
    </row>
    <row r="17" spans="1:15">
      <c r="A17" s="366"/>
      <c r="B17" s="104"/>
      <c r="C17" s="104"/>
      <c r="D17" s="237"/>
      <c r="E17" s="193"/>
      <c r="F17" s="107"/>
      <c r="G17" s="193"/>
      <c r="H17" s="193"/>
      <c r="I17" s="193"/>
      <c r="J17" s="368"/>
      <c r="K17" s="553"/>
      <c r="L17" s="553"/>
      <c r="M17" s="553"/>
      <c r="N17" s="419"/>
      <c r="O17" s="107"/>
    </row>
    <row r="18" spans="1:15">
      <c r="A18" s="366"/>
      <c r="B18" s="104"/>
      <c r="C18" s="104"/>
      <c r="D18" s="237"/>
      <c r="E18" s="193"/>
      <c r="F18" s="107"/>
      <c r="G18" s="193"/>
      <c r="H18" s="193"/>
      <c r="I18" s="193"/>
      <c r="J18" s="368"/>
      <c r="K18" s="553"/>
      <c r="L18" s="553"/>
      <c r="M18" s="553"/>
      <c r="N18" s="419"/>
      <c r="O18" s="107"/>
    </row>
    <row r="19" spans="1:15">
      <c r="A19" s="366"/>
      <c r="B19" s="104"/>
      <c r="C19" s="104"/>
      <c r="D19" s="237"/>
      <c r="E19" s="193"/>
      <c r="F19" s="107"/>
      <c r="G19" s="193"/>
      <c r="H19" s="193"/>
      <c r="I19" s="193"/>
      <c r="J19" s="368"/>
      <c r="K19" s="553"/>
      <c r="L19" s="553"/>
      <c r="M19" s="553"/>
      <c r="N19" s="419"/>
      <c r="O19" s="107"/>
    </row>
    <row r="20" spans="1:15">
      <c r="A20" s="366"/>
      <c r="B20" s="104"/>
      <c r="C20" s="104"/>
      <c r="D20" s="237"/>
      <c r="E20" s="193"/>
      <c r="F20" s="107"/>
      <c r="G20" s="193"/>
      <c r="H20" s="193"/>
      <c r="I20" s="193"/>
      <c r="J20" s="368"/>
      <c r="K20" s="553"/>
      <c r="L20" s="553"/>
      <c r="M20" s="553"/>
      <c r="N20" s="419"/>
      <c r="O20" s="107"/>
    </row>
    <row r="21" spans="1:15">
      <c r="A21" s="366"/>
      <c r="B21" s="104"/>
      <c r="C21" s="104"/>
      <c r="D21" s="104"/>
      <c r="E21" s="193"/>
      <c r="F21" s="107"/>
      <c r="G21" s="193"/>
      <c r="H21" s="193"/>
      <c r="I21" s="193"/>
      <c r="J21" s="368"/>
      <c r="K21" s="553"/>
      <c r="L21" s="553"/>
      <c r="M21" s="553"/>
      <c r="N21" s="419"/>
      <c r="O21" s="107"/>
    </row>
    <row r="22" spans="1:15">
      <c r="A22" s="366"/>
      <c r="B22" s="138"/>
      <c r="C22" s="104"/>
      <c r="D22" s="104"/>
      <c r="E22" s="193"/>
      <c r="F22" s="140"/>
      <c r="G22" s="193"/>
      <c r="H22" s="193"/>
      <c r="I22" s="193"/>
      <c r="J22" s="368"/>
      <c r="K22" s="553"/>
      <c r="L22" s="553"/>
      <c r="M22" s="553"/>
      <c r="N22" s="419"/>
      <c r="O22" s="107"/>
    </row>
    <row r="23" spans="1:15">
      <c r="A23" s="496"/>
      <c r="B23" s="138"/>
      <c r="C23" s="138"/>
      <c r="D23" s="138"/>
      <c r="E23" s="263"/>
      <c r="F23" s="140"/>
      <c r="G23" s="263"/>
      <c r="H23" s="263"/>
      <c r="I23" s="263"/>
      <c r="J23" s="522"/>
      <c r="K23" s="630"/>
      <c r="L23" s="630"/>
      <c r="M23" s="630"/>
      <c r="N23" s="270"/>
      <c r="O23" s="107"/>
    </row>
    <row r="24" spans="1:15">
      <c r="A24" s="496"/>
      <c r="B24" s="104"/>
      <c r="C24" s="104"/>
      <c r="D24" s="104"/>
      <c r="E24" s="193"/>
      <c r="F24" s="107"/>
      <c r="G24" s="193"/>
      <c r="H24" s="193"/>
      <c r="I24" s="193"/>
      <c r="J24" s="368"/>
      <c r="K24" s="630"/>
      <c r="L24" s="630"/>
      <c r="M24" s="630"/>
      <c r="N24" s="270"/>
      <c r="O24" s="107"/>
    </row>
    <row r="25" spans="1:15">
      <c r="A25" s="496"/>
      <c r="B25" s="202"/>
      <c r="C25" s="104"/>
      <c r="D25" s="104"/>
      <c r="E25" s="193"/>
      <c r="F25" s="590"/>
      <c r="G25" s="193"/>
      <c r="H25" s="193"/>
      <c r="I25" s="193"/>
      <c r="J25" s="368"/>
      <c r="K25" s="630"/>
      <c r="L25" s="630"/>
      <c r="M25" s="630"/>
      <c r="N25" s="270"/>
      <c r="O25" s="107"/>
    </row>
    <row r="26" spans="1:15">
      <c r="A26" s="496"/>
      <c r="B26" s="202"/>
      <c r="C26" s="104"/>
      <c r="D26" s="104"/>
      <c r="E26" s="193"/>
      <c r="F26" s="590"/>
      <c r="G26" s="193"/>
      <c r="H26" s="193"/>
      <c r="I26" s="193"/>
      <c r="J26" s="368"/>
      <c r="K26" s="630"/>
      <c r="L26" s="630"/>
      <c r="M26" s="630"/>
      <c r="N26" s="270"/>
      <c r="O26" s="107"/>
    </row>
    <row r="27" spans="1:15">
      <c r="A27" s="496"/>
      <c r="B27" s="138"/>
      <c r="C27" s="104"/>
      <c r="D27" s="104"/>
      <c r="E27" s="193"/>
      <c r="F27" s="140"/>
      <c r="G27" s="193"/>
      <c r="H27" s="193"/>
      <c r="I27" s="193"/>
      <c r="J27" s="368"/>
      <c r="K27" s="630"/>
      <c r="L27" s="630"/>
      <c r="M27" s="630"/>
      <c r="N27" s="270"/>
      <c r="O27" s="107"/>
    </row>
    <row r="28" spans="1:15">
      <c r="A28" s="366"/>
      <c r="B28" s="104"/>
      <c r="C28" s="104"/>
      <c r="D28" s="104"/>
      <c r="E28" s="104"/>
      <c r="F28" s="107"/>
      <c r="G28" s="193"/>
      <c r="H28" s="323"/>
      <c r="I28" s="323"/>
      <c r="J28" s="323"/>
      <c r="K28" s="480"/>
      <c r="L28" s="480"/>
      <c r="M28" s="480"/>
      <c r="N28" s="419"/>
      <c r="O28" s="107"/>
    </row>
    <row r="29" spans="1:15">
      <c r="A29" s="366"/>
      <c r="B29" s="104"/>
      <c r="C29" s="104"/>
      <c r="D29" s="104"/>
      <c r="E29" s="104"/>
      <c r="F29" s="107"/>
      <c r="G29" s="193"/>
      <c r="H29" s="323"/>
      <c r="I29" s="323"/>
      <c r="J29" s="323"/>
      <c r="K29" s="480"/>
      <c r="L29" s="480"/>
      <c r="M29" s="480"/>
      <c r="N29" s="419"/>
      <c r="O29" s="107"/>
    </row>
    <row r="30" spans="1:15">
      <c r="A30" s="366"/>
      <c r="B30" s="104"/>
      <c r="C30" s="104"/>
      <c r="D30" s="104"/>
      <c r="E30" s="104"/>
      <c r="F30" s="107"/>
      <c r="G30" s="193"/>
      <c r="H30" s="323"/>
      <c r="I30" s="323"/>
      <c r="J30" s="323"/>
      <c r="K30" s="480"/>
      <c r="L30" s="480"/>
      <c r="M30" s="480"/>
      <c r="N30" s="419"/>
      <c r="O30" s="107"/>
    </row>
    <row r="31" spans="1:15">
      <c r="A31" s="366"/>
      <c r="B31" s="104"/>
      <c r="C31" s="104"/>
      <c r="D31" s="104"/>
      <c r="E31" s="104"/>
      <c r="F31" s="107"/>
      <c r="G31" s="193"/>
      <c r="H31" s="323"/>
      <c r="I31" s="323"/>
      <c r="J31" s="323"/>
      <c r="K31" s="480"/>
      <c r="L31" s="480"/>
      <c r="M31" s="480"/>
      <c r="N31" s="419"/>
      <c r="O31" s="107"/>
    </row>
    <row r="32" spans="1:15">
      <c r="A32" s="366"/>
      <c r="B32" s="104"/>
      <c r="C32" s="104"/>
      <c r="D32" s="104"/>
      <c r="E32" s="104"/>
      <c r="F32" s="107"/>
      <c r="G32" s="193"/>
      <c r="H32" s="323"/>
      <c r="I32" s="323"/>
      <c r="J32" s="323"/>
      <c r="K32" s="480"/>
      <c r="L32" s="480"/>
      <c r="M32" s="480"/>
      <c r="N32" s="419"/>
      <c r="O32" s="107"/>
    </row>
  </sheetData>
  <dataValidations count="4">
    <dataValidation type="list" allowBlank="1" showErrorMessage="1" sqref="E9:E27" xr:uid="{C394FA00-64A7-44ED-A830-E0EBBECF1D91}">
      <formula1>"Bounceback,Defect,None"</formula1>
    </dataValidation>
    <dataValidation type="list" allowBlank="1" showErrorMessage="1" sqref="H2:H27" xr:uid="{A0975CBD-70AE-49B7-A2C2-39036A105CB1}">
      <formula1>"Manual, Automation"</formula1>
    </dataValidation>
    <dataValidation type="list" allowBlank="1" showErrorMessage="1" sqref="I2:I27" xr:uid="{3AA9B32A-6C74-414F-A9DE-1D03D0832C15}">
      <formula1>"Internal,External"</formula1>
    </dataValidation>
    <dataValidation type="list" allowBlank="1" showErrorMessage="1" sqref="G2:G32" xr:uid="{3CCB029B-16B3-43DD-9265-794CEC330B10}">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A4DC74DC-94C3-4C97-8FE2-5D2D5D054128}">
          <x14:formula1>
            <xm:f>Details!$A$2:$A$10</xm:f>
          </x14:formula1>
          <xm:sqref>N2:N32</xm:sqref>
        </x14:dataValidation>
        <x14:dataValidation type="list" allowBlank="1" showErrorMessage="1" xr:uid="{1113B1FD-00B2-4BA0-B46D-99AAB3B79D08}">
          <x14:formula1>
            <xm:f>Settings!$C$3:$C$20</xm:f>
          </x14:formula1>
          <xm:sqref>K8:M27 J2:J27</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A000E-6B1C-4630-9534-BB78B199A912}">
  <dimension ref="A1:AE11"/>
  <sheetViews>
    <sheetView workbookViewId="0">
      <selection activeCell="P5" sqref="P5"/>
    </sheetView>
  </sheetViews>
  <sheetFormatPr defaultRowHeight="12.75"/>
  <cols>
    <col min="3" max="4" width="10.42578125" customWidth="1"/>
    <col min="5" max="5" width="13.42578125" customWidth="1"/>
    <col min="6" max="6" width="12.140625" customWidth="1"/>
    <col min="8" max="8" width="35" customWidth="1"/>
    <col min="9" max="9" width="12.5703125" customWidth="1"/>
    <col min="13" max="13" width="12.42578125" customWidth="1"/>
    <col min="14" max="14" width="11.28515625" customWidth="1"/>
    <col min="16" max="16" width="12.140625" customWidth="1"/>
    <col min="17" max="17" width="27.85546875" customWidth="1"/>
    <col min="20" max="20" width="19.28515625" customWidth="1"/>
    <col min="27" max="27" width="21.7109375" customWidth="1"/>
    <col min="28" max="28" width="56.140625" customWidth="1"/>
    <col min="30" max="30" width="50.42578125" customWidth="1"/>
    <col min="31" max="31" width="13.140625" customWidth="1"/>
  </cols>
  <sheetData>
    <row r="1" spans="1:31" ht="67.5">
      <c r="A1" s="226" t="s">
        <v>73</v>
      </c>
      <c r="B1" s="226" t="s">
        <v>1</v>
      </c>
      <c r="C1" s="226" t="s">
        <v>85</v>
      </c>
      <c r="D1" s="226" t="s">
        <v>86</v>
      </c>
      <c r="E1" s="226" t="s">
        <v>305</v>
      </c>
      <c r="F1" s="226" t="s">
        <v>2</v>
      </c>
      <c r="G1" s="226" t="s">
        <v>306</v>
      </c>
      <c r="H1" s="467" t="s">
        <v>3</v>
      </c>
      <c r="I1" s="226" t="s">
        <v>4</v>
      </c>
      <c r="J1" s="226" t="s">
        <v>307</v>
      </c>
      <c r="K1" s="226" t="s">
        <v>308</v>
      </c>
      <c r="L1" s="226" t="s">
        <v>309</v>
      </c>
      <c r="M1" s="226" t="s">
        <v>310</v>
      </c>
      <c r="N1" s="226" t="s">
        <v>311</v>
      </c>
      <c r="O1" s="226" t="s">
        <v>312</v>
      </c>
      <c r="P1" s="226" t="s">
        <v>313</v>
      </c>
      <c r="Q1" s="226" t="s">
        <v>314</v>
      </c>
      <c r="R1" s="226" t="s">
        <v>315</v>
      </c>
      <c r="S1" s="226" t="s">
        <v>316</v>
      </c>
      <c r="T1" s="226" t="s">
        <v>317</v>
      </c>
      <c r="U1" s="226" t="s">
        <v>318</v>
      </c>
      <c r="V1" s="226" t="s">
        <v>319</v>
      </c>
      <c r="W1" s="226" t="s">
        <v>320</v>
      </c>
      <c r="X1" s="226" t="s">
        <v>321</v>
      </c>
      <c r="Y1" s="226" t="s">
        <v>322</v>
      </c>
      <c r="Z1" s="226" t="s">
        <v>323</v>
      </c>
      <c r="AA1" s="226" t="s">
        <v>324</v>
      </c>
      <c r="AB1" s="226" t="s">
        <v>325</v>
      </c>
      <c r="AC1" s="226" t="s">
        <v>326</v>
      </c>
      <c r="AD1" s="569" t="s">
        <v>5</v>
      </c>
      <c r="AE1" s="204" t="s">
        <v>327</v>
      </c>
    </row>
    <row r="2" spans="1:31" ht="46.5">
      <c r="A2" s="494">
        <v>1</v>
      </c>
      <c r="B2" s="494" t="s">
        <v>87</v>
      </c>
      <c r="C2" s="495">
        <v>45847</v>
      </c>
      <c r="D2" s="495">
        <v>45860</v>
      </c>
      <c r="E2" s="496" t="s">
        <v>208</v>
      </c>
      <c r="F2" s="496" t="s">
        <v>349</v>
      </c>
      <c r="G2" s="613">
        <v>48920</v>
      </c>
      <c r="H2" s="473" t="s">
        <v>807</v>
      </c>
      <c r="I2" s="614" t="s">
        <v>342</v>
      </c>
      <c r="J2" s="473">
        <v>2</v>
      </c>
      <c r="K2" s="473">
        <v>3</v>
      </c>
      <c r="L2" s="232">
        <v>12</v>
      </c>
      <c r="M2" s="483">
        <v>45847</v>
      </c>
      <c r="N2" s="483">
        <v>45848</v>
      </c>
      <c r="O2" s="232" t="s">
        <v>343</v>
      </c>
      <c r="P2" s="232" t="s">
        <v>575</v>
      </c>
      <c r="Q2" s="232" t="s">
        <v>344</v>
      </c>
      <c r="R2" s="232" t="s">
        <v>575</v>
      </c>
      <c r="S2" s="232" t="s">
        <v>344</v>
      </c>
      <c r="T2" s="602" t="s">
        <v>808</v>
      </c>
      <c r="U2" s="484">
        <v>45848</v>
      </c>
      <c r="V2" s="484">
        <v>45849</v>
      </c>
      <c r="W2" s="260" t="s">
        <v>346</v>
      </c>
      <c r="X2" s="232" t="s">
        <v>344</v>
      </c>
      <c r="Y2" s="260" t="s">
        <v>346</v>
      </c>
      <c r="Z2" s="484">
        <v>45849</v>
      </c>
      <c r="AA2" s="232" t="s">
        <v>344</v>
      </c>
      <c r="AB2" s="232" t="s">
        <v>344</v>
      </c>
      <c r="AC2" s="560" t="s">
        <v>344</v>
      </c>
      <c r="AD2" s="232" t="s">
        <v>9</v>
      </c>
      <c r="AE2" s="107" t="s">
        <v>483</v>
      </c>
    </row>
    <row r="3" spans="1:31" ht="46.5">
      <c r="A3" s="494">
        <v>2</v>
      </c>
      <c r="B3" s="494" t="s">
        <v>87</v>
      </c>
      <c r="C3" s="495">
        <v>45847</v>
      </c>
      <c r="D3" s="495">
        <v>45860</v>
      </c>
      <c r="E3" s="496" t="s">
        <v>208</v>
      </c>
      <c r="F3" s="496" t="s">
        <v>575</v>
      </c>
      <c r="G3" s="472">
        <v>49064</v>
      </c>
      <c r="H3" s="260" t="s">
        <v>809</v>
      </c>
      <c r="I3" s="473" t="s">
        <v>365</v>
      </c>
      <c r="J3" s="473">
        <v>8</v>
      </c>
      <c r="K3" s="486">
        <v>7.75</v>
      </c>
      <c r="L3" s="393">
        <v>31</v>
      </c>
      <c r="M3" s="483">
        <v>45849</v>
      </c>
      <c r="N3" s="483">
        <v>45859</v>
      </c>
      <c r="O3" s="232" t="s">
        <v>343</v>
      </c>
      <c r="P3" s="496" t="s">
        <v>349</v>
      </c>
      <c r="Q3" s="260" t="s">
        <v>344</v>
      </c>
      <c r="R3" s="496" t="s">
        <v>349</v>
      </c>
      <c r="S3" s="232" t="s">
        <v>344</v>
      </c>
      <c r="T3" s="608" t="s">
        <v>810</v>
      </c>
      <c r="U3" s="484">
        <v>45859</v>
      </c>
      <c r="V3" s="484">
        <v>45859</v>
      </c>
      <c r="W3" s="260" t="s">
        <v>346</v>
      </c>
      <c r="X3" s="232" t="s">
        <v>344</v>
      </c>
      <c r="Y3" s="260" t="s">
        <v>346</v>
      </c>
      <c r="Z3" s="484">
        <v>45859</v>
      </c>
      <c r="AA3" s="232" t="s">
        <v>344</v>
      </c>
      <c r="AB3" s="232" t="s">
        <v>344</v>
      </c>
      <c r="AC3" s="232" t="s">
        <v>344</v>
      </c>
      <c r="AD3" s="232" t="s">
        <v>811</v>
      </c>
      <c r="AE3" s="107" t="s">
        <v>347</v>
      </c>
    </row>
    <row r="4" spans="1:31" ht="58.5">
      <c r="A4" s="367">
        <v>3</v>
      </c>
      <c r="B4" s="610" t="s">
        <v>87</v>
      </c>
      <c r="C4" s="483">
        <v>45847</v>
      </c>
      <c r="D4" s="483">
        <v>45860</v>
      </c>
      <c r="E4" s="366" t="s">
        <v>812</v>
      </c>
      <c r="F4" s="473" t="s">
        <v>339</v>
      </c>
      <c r="G4" s="610">
        <v>49120</v>
      </c>
      <c r="H4" s="560" t="s">
        <v>783</v>
      </c>
      <c r="I4" s="615" t="s">
        <v>342</v>
      </c>
      <c r="J4" s="600">
        <v>13</v>
      </c>
      <c r="K4" s="600">
        <v>15</v>
      </c>
      <c r="L4" s="232">
        <v>60</v>
      </c>
      <c r="M4" s="483">
        <v>45847</v>
      </c>
      <c r="N4" s="483">
        <v>45860</v>
      </c>
      <c r="O4" s="521" t="s">
        <v>344</v>
      </c>
      <c r="P4" s="521" t="s">
        <v>344</v>
      </c>
      <c r="Q4" s="521" t="s">
        <v>344</v>
      </c>
      <c r="R4" s="521" t="s">
        <v>344</v>
      </c>
      <c r="S4" s="521" t="s">
        <v>344</v>
      </c>
      <c r="T4" s="236" t="s">
        <v>813</v>
      </c>
      <c r="U4" s="484">
        <v>45860</v>
      </c>
      <c r="V4" s="484">
        <v>45860</v>
      </c>
      <c r="W4" s="260" t="s">
        <v>346</v>
      </c>
      <c r="X4" s="232" t="s">
        <v>344</v>
      </c>
      <c r="Y4" s="232" t="s">
        <v>344</v>
      </c>
      <c r="Z4" s="232" t="s">
        <v>344</v>
      </c>
      <c r="AA4" s="232" t="s">
        <v>344</v>
      </c>
      <c r="AB4" s="232" t="s">
        <v>344</v>
      </c>
      <c r="AC4" s="232" t="s">
        <v>344</v>
      </c>
      <c r="AD4" s="232" t="s">
        <v>814</v>
      </c>
      <c r="AE4" s="107"/>
    </row>
    <row r="5" spans="1:31" ht="46.5">
      <c r="A5" s="367">
        <v>4</v>
      </c>
      <c r="B5" s="610" t="s">
        <v>87</v>
      </c>
      <c r="C5" s="483">
        <v>45847</v>
      </c>
      <c r="D5" s="483">
        <v>45860</v>
      </c>
      <c r="E5" s="366" t="s">
        <v>812</v>
      </c>
      <c r="F5" s="473" t="s">
        <v>349</v>
      </c>
      <c r="G5" s="610">
        <v>49224</v>
      </c>
      <c r="H5" s="560" t="s">
        <v>815</v>
      </c>
      <c r="I5" s="615" t="s">
        <v>342</v>
      </c>
      <c r="J5" s="600">
        <v>1</v>
      </c>
      <c r="K5" s="600">
        <v>4</v>
      </c>
      <c r="L5" s="232">
        <v>4</v>
      </c>
      <c r="M5" s="483">
        <v>45854</v>
      </c>
      <c r="N5" s="483">
        <v>45854</v>
      </c>
      <c r="O5" s="521" t="s">
        <v>343</v>
      </c>
      <c r="P5" s="232" t="s">
        <v>575</v>
      </c>
      <c r="Q5" s="232" t="s">
        <v>344</v>
      </c>
      <c r="R5" s="232" t="s">
        <v>575</v>
      </c>
      <c r="S5" s="232" t="s">
        <v>344</v>
      </c>
      <c r="T5" s="236" t="s">
        <v>816</v>
      </c>
      <c r="U5" s="484">
        <v>45854</v>
      </c>
      <c r="V5" s="484">
        <v>45855</v>
      </c>
      <c r="W5" s="521" t="s">
        <v>346</v>
      </c>
      <c r="X5" s="521" t="s">
        <v>344</v>
      </c>
      <c r="Y5" s="521" t="s">
        <v>346</v>
      </c>
      <c r="Z5" s="484">
        <v>45855</v>
      </c>
      <c r="AA5" s="521" t="s">
        <v>344</v>
      </c>
      <c r="AB5" s="521" t="s">
        <v>344</v>
      </c>
      <c r="AC5" s="521" t="s">
        <v>344</v>
      </c>
      <c r="AD5" s="232" t="s">
        <v>9</v>
      </c>
      <c r="AE5" s="107" t="s">
        <v>483</v>
      </c>
    </row>
    <row r="11" spans="1:31">
      <c r="H11" s="107"/>
    </row>
  </sheetData>
  <dataValidations count="1">
    <dataValidation type="list" allowBlank="1" showInputMessage="1" showErrorMessage="1" sqref="AE2:AE5" xr:uid="{5E4CBA02-92C1-41EF-95EB-3B185D1DF7BB}">
      <formula1>"Exceeds Expectation, Meets Expectation, Needs Improvement"</formula1>
    </dataValidation>
  </dataValidations>
  <hyperlinks>
    <hyperlink ref="T2" r:id="rId1" xr:uid="{3C9F333C-BE62-44A8-942A-DE5CB067EE4B}"/>
    <hyperlink ref="T5" r:id="rId2" xr:uid="{A40012D4-4C4A-45BA-B522-E5DD9017974D}"/>
    <hyperlink ref="T3" r:id="rId3" xr:uid="{FB187168-841C-4BA0-9B08-3A5C678E445C}"/>
    <hyperlink ref="T4" r:id="rId4" xr:uid="{9DE8ED41-3789-464D-B22F-176A45EF35F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43FD78ED-6177-4E31-BFB7-2CE6F6F61739}">
          <x14:formula1>
            <xm:f>Settings!$C$3:$C$20</xm:f>
          </x14:formula1>
          <xm:sqref>I2:I5</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A4FB1-2F62-45BE-A20C-7E30202BA0A3}">
  <dimension ref="A1:O32"/>
  <sheetViews>
    <sheetView workbookViewId="0">
      <selection activeCell="F13" sqref="F13"/>
    </sheetView>
  </sheetViews>
  <sheetFormatPr defaultRowHeight="12.75"/>
  <cols>
    <col min="1" max="1" width="21.140625" customWidth="1"/>
    <col min="2" max="2" width="11" customWidth="1"/>
    <col min="3" max="3" width="8.42578125" customWidth="1"/>
    <col min="4" max="4" width="12.42578125" customWidth="1"/>
    <col min="5" max="5" width="12.7109375" customWidth="1"/>
    <col min="6" max="6" width="50" customWidth="1"/>
    <col min="7" max="7" width="16.7109375" customWidth="1"/>
    <col min="10" max="10" width="22.140625" customWidth="1"/>
    <col min="11" max="13" width="8.85546875" bestFit="1" customWidth="1"/>
    <col min="14" max="14" width="17.28515625" customWidth="1"/>
    <col min="15" max="15" width="65.5703125" customWidth="1"/>
  </cols>
  <sheetData>
    <row r="1" spans="1:15" ht="40.5">
      <c r="A1" s="183" t="s">
        <v>74</v>
      </c>
      <c r="B1" s="565" t="s">
        <v>75</v>
      </c>
      <c r="C1" s="565" t="s">
        <v>76</v>
      </c>
      <c r="D1" s="183" t="s">
        <v>2</v>
      </c>
      <c r="E1" s="565" t="s">
        <v>77</v>
      </c>
      <c r="F1" s="565" t="s">
        <v>78</v>
      </c>
      <c r="G1" s="183" t="s">
        <v>79</v>
      </c>
      <c r="H1" s="183" t="s">
        <v>80</v>
      </c>
      <c r="I1" s="183" t="s">
        <v>81</v>
      </c>
      <c r="J1" s="183" t="s">
        <v>4</v>
      </c>
      <c r="K1" s="226" t="s">
        <v>307</v>
      </c>
      <c r="L1" s="226" t="s">
        <v>308</v>
      </c>
      <c r="M1" s="226" t="s">
        <v>309</v>
      </c>
      <c r="N1" s="618" t="s">
        <v>82</v>
      </c>
      <c r="O1" s="6" t="s">
        <v>5</v>
      </c>
    </row>
    <row r="2" spans="1:15" ht="46.5">
      <c r="A2" s="366" t="s">
        <v>208</v>
      </c>
      <c r="B2" s="506">
        <v>25240</v>
      </c>
      <c r="C2" s="237">
        <v>46743</v>
      </c>
      <c r="D2" s="237" t="s">
        <v>349</v>
      </c>
      <c r="E2" s="237" t="s">
        <v>394</v>
      </c>
      <c r="F2" s="140" t="s">
        <v>817</v>
      </c>
      <c r="G2" s="193" t="s">
        <v>436</v>
      </c>
      <c r="H2" s="263" t="s">
        <v>397</v>
      </c>
      <c r="I2" s="263" t="s">
        <v>485</v>
      </c>
      <c r="J2" s="619" t="s">
        <v>399</v>
      </c>
      <c r="K2" s="622">
        <v>3</v>
      </c>
      <c r="L2" s="622"/>
      <c r="M2" s="623"/>
      <c r="N2" s="620" t="s">
        <v>633</v>
      </c>
      <c r="O2" s="191" t="s">
        <v>818</v>
      </c>
    </row>
    <row r="3" spans="1:15" ht="41.25" customHeight="1">
      <c r="A3" s="366" t="s">
        <v>208</v>
      </c>
      <c r="B3" s="612">
        <v>25472</v>
      </c>
      <c r="C3" s="104"/>
      <c r="D3" s="237" t="s">
        <v>346</v>
      </c>
      <c r="E3" s="237" t="s">
        <v>394</v>
      </c>
      <c r="F3" s="140" t="s">
        <v>799</v>
      </c>
      <c r="G3" s="193" t="s">
        <v>436</v>
      </c>
      <c r="H3" s="263" t="s">
        <v>397</v>
      </c>
      <c r="I3" s="263" t="s">
        <v>398</v>
      </c>
      <c r="J3" s="553" t="s">
        <v>819</v>
      </c>
      <c r="K3" s="622">
        <v>2</v>
      </c>
      <c r="L3" s="622"/>
      <c r="M3" s="623"/>
      <c r="N3" s="621" t="s">
        <v>400</v>
      </c>
      <c r="O3" s="107" t="s">
        <v>820</v>
      </c>
    </row>
    <row r="4" spans="1:15" ht="29.25" customHeight="1">
      <c r="A4" s="366" t="s">
        <v>821</v>
      </c>
      <c r="B4" s="604">
        <v>25548</v>
      </c>
      <c r="C4" s="104"/>
      <c r="D4" s="237" t="s">
        <v>346</v>
      </c>
      <c r="E4" s="237" t="s">
        <v>394</v>
      </c>
      <c r="F4" s="435" t="s">
        <v>822</v>
      </c>
      <c r="G4" s="193" t="s">
        <v>436</v>
      </c>
      <c r="H4" s="263" t="s">
        <v>397</v>
      </c>
      <c r="I4" s="263" t="s">
        <v>485</v>
      </c>
      <c r="J4" s="619" t="s">
        <v>399</v>
      </c>
      <c r="K4" s="622">
        <v>1</v>
      </c>
      <c r="L4" s="622"/>
      <c r="M4" s="623"/>
      <c r="N4" s="621" t="s">
        <v>400</v>
      </c>
      <c r="O4" s="107" t="s">
        <v>823</v>
      </c>
    </row>
    <row r="5" spans="1:15" ht="35.25">
      <c r="A5" s="366" t="s">
        <v>208</v>
      </c>
      <c r="B5" s="611">
        <v>25534</v>
      </c>
      <c r="C5" s="237"/>
      <c r="D5" s="237" t="s">
        <v>346</v>
      </c>
      <c r="E5" s="237" t="s">
        <v>394</v>
      </c>
      <c r="F5" s="107" t="s">
        <v>824</v>
      </c>
      <c r="G5" s="193" t="s">
        <v>676</v>
      </c>
      <c r="H5" s="263" t="s">
        <v>397</v>
      </c>
      <c r="I5" s="263" t="s">
        <v>398</v>
      </c>
      <c r="J5" s="619" t="s">
        <v>399</v>
      </c>
      <c r="K5" s="622">
        <v>5</v>
      </c>
      <c r="L5" s="622"/>
      <c r="M5" s="623"/>
      <c r="N5" s="620" t="s">
        <v>633</v>
      </c>
      <c r="O5" s="107" t="s">
        <v>825</v>
      </c>
    </row>
    <row r="6" spans="1:15" ht="23.25">
      <c r="A6" s="366" t="s">
        <v>821</v>
      </c>
      <c r="B6" s="323">
        <v>25567</v>
      </c>
      <c r="C6" s="104"/>
      <c r="D6" s="237" t="s">
        <v>349</v>
      </c>
      <c r="E6" s="237" t="s">
        <v>394</v>
      </c>
      <c r="F6" s="107" t="s">
        <v>802</v>
      </c>
      <c r="G6" s="193" t="s">
        <v>436</v>
      </c>
      <c r="H6" s="263" t="s">
        <v>397</v>
      </c>
      <c r="I6" s="263" t="s">
        <v>398</v>
      </c>
      <c r="J6" s="553" t="s">
        <v>819</v>
      </c>
      <c r="K6" s="624"/>
      <c r="L6" s="624"/>
      <c r="M6" s="624"/>
      <c r="N6" s="621" t="s">
        <v>400</v>
      </c>
      <c r="O6" s="107" t="s">
        <v>820</v>
      </c>
    </row>
    <row r="7" spans="1:15" ht="23.25">
      <c r="A7" s="366" t="s">
        <v>821</v>
      </c>
      <c r="B7" s="323">
        <v>24072</v>
      </c>
      <c r="C7" s="104"/>
      <c r="D7" s="237" t="s">
        <v>349</v>
      </c>
      <c r="E7" s="237" t="s">
        <v>394</v>
      </c>
      <c r="F7" s="107" t="s">
        <v>796</v>
      </c>
      <c r="G7" s="193" t="s">
        <v>436</v>
      </c>
      <c r="H7" s="263" t="s">
        <v>397</v>
      </c>
      <c r="I7" s="263" t="s">
        <v>398</v>
      </c>
      <c r="J7" s="553" t="s">
        <v>819</v>
      </c>
      <c r="K7" s="631"/>
      <c r="L7" s="631"/>
      <c r="M7" s="631"/>
      <c r="N7" s="621" t="s">
        <v>400</v>
      </c>
      <c r="O7" s="107" t="s">
        <v>797</v>
      </c>
    </row>
    <row r="8" spans="1:15">
      <c r="A8" s="366"/>
      <c r="B8" s="138"/>
      <c r="C8" s="104"/>
      <c r="D8" s="237"/>
      <c r="E8" s="193"/>
      <c r="F8" s="140"/>
      <c r="G8" s="193"/>
      <c r="H8" s="263"/>
      <c r="I8" s="263"/>
      <c r="J8" s="553"/>
      <c r="K8" s="104"/>
      <c r="L8" s="104"/>
      <c r="M8" s="104"/>
      <c r="N8" s="620"/>
      <c r="O8" s="107"/>
    </row>
    <row r="9" spans="1:15">
      <c r="A9" s="366"/>
      <c r="B9" s="104"/>
      <c r="C9" s="104"/>
      <c r="D9" s="237"/>
      <c r="E9" s="193"/>
      <c r="F9" s="107"/>
      <c r="G9" s="193"/>
      <c r="H9" s="193"/>
      <c r="I9" s="193"/>
      <c r="J9" s="553"/>
      <c r="K9" s="104"/>
      <c r="L9" s="104"/>
      <c r="M9" s="104"/>
      <c r="N9" s="621"/>
      <c r="O9" s="107"/>
    </row>
    <row r="10" spans="1:15">
      <c r="A10" s="366"/>
      <c r="B10" s="104"/>
      <c r="C10" s="104"/>
      <c r="D10" s="237"/>
      <c r="E10" s="193"/>
      <c r="F10" s="107"/>
      <c r="G10" s="193"/>
      <c r="H10" s="193"/>
      <c r="I10" s="193"/>
      <c r="J10" s="553"/>
      <c r="K10" s="104"/>
      <c r="L10" s="104"/>
      <c r="M10" s="104"/>
      <c r="N10" s="621"/>
      <c r="O10" s="107"/>
    </row>
    <row r="11" spans="1:15">
      <c r="A11" s="366"/>
      <c r="B11" s="104"/>
      <c r="C11" s="104"/>
      <c r="D11" s="237"/>
      <c r="E11" s="193"/>
      <c r="F11" s="107"/>
      <c r="G11" s="193"/>
      <c r="H11" s="193"/>
      <c r="I11" s="193"/>
      <c r="J11" s="553"/>
      <c r="K11" s="104"/>
      <c r="L11" s="104"/>
      <c r="M11" s="104"/>
      <c r="N11" s="621"/>
      <c r="O11" s="107"/>
    </row>
    <row r="12" spans="1:15">
      <c r="A12" s="366"/>
      <c r="B12" s="104"/>
      <c r="C12" s="104"/>
      <c r="D12" s="237"/>
      <c r="E12" s="193"/>
      <c r="F12" s="107"/>
      <c r="G12" s="193"/>
      <c r="H12" s="193"/>
      <c r="I12" s="193"/>
      <c r="J12" s="553"/>
      <c r="K12" s="104"/>
      <c r="L12" s="104"/>
      <c r="M12" s="104"/>
      <c r="N12" s="621"/>
      <c r="O12" s="107"/>
    </row>
    <row r="13" spans="1:15">
      <c r="A13" s="366"/>
      <c r="B13" s="104"/>
      <c r="C13" s="104"/>
      <c r="D13" s="237"/>
      <c r="E13" s="107"/>
      <c r="F13" s="107"/>
      <c r="G13" s="193"/>
      <c r="H13" s="193"/>
      <c r="I13" s="193"/>
      <c r="J13" s="553"/>
      <c r="K13" s="104"/>
      <c r="L13" s="104"/>
      <c r="M13" s="104"/>
      <c r="N13" s="621"/>
      <c r="O13" s="107"/>
    </row>
    <row r="14" spans="1:15">
      <c r="A14" s="366"/>
      <c r="B14" s="104"/>
      <c r="C14" s="104"/>
      <c r="D14" s="237"/>
      <c r="E14" s="193"/>
      <c r="F14" s="107"/>
      <c r="G14" s="193"/>
      <c r="H14" s="193"/>
      <c r="I14" s="193"/>
      <c r="J14" s="553"/>
      <c r="K14" s="104"/>
      <c r="L14" s="104"/>
      <c r="M14" s="104"/>
      <c r="N14" s="621"/>
      <c r="O14" s="107"/>
    </row>
    <row r="15" spans="1:15">
      <c r="A15" s="366"/>
      <c r="B15" s="104"/>
      <c r="C15" s="104"/>
      <c r="D15" s="237"/>
      <c r="E15" s="193"/>
      <c r="F15" s="107"/>
      <c r="G15" s="193"/>
      <c r="H15" s="193"/>
      <c r="I15" s="193"/>
      <c r="J15" s="553"/>
      <c r="K15" s="104"/>
      <c r="L15" s="104"/>
      <c r="M15" s="104"/>
      <c r="N15" s="621"/>
      <c r="O15" s="107"/>
    </row>
    <row r="16" spans="1:15">
      <c r="A16" s="366"/>
      <c r="B16" s="104"/>
      <c r="C16" s="104"/>
      <c r="D16" s="237"/>
      <c r="E16" s="193"/>
      <c r="F16" s="107"/>
      <c r="G16" s="193"/>
      <c r="H16" s="193"/>
      <c r="I16" s="193"/>
      <c r="J16" s="553"/>
      <c r="K16" s="104"/>
      <c r="L16" s="104"/>
      <c r="M16" s="104"/>
      <c r="N16" s="621"/>
      <c r="O16" s="107"/>
    </row>
    <row r="17" spans="1:15">
      <c r="A17" s="366"/>
      <c r="B17" s="104"/>
      <c r="C17" s="104"/>
      <c r="D17" s="237"/>
      <c r="E17" s="193"/>
      <c r="F17" s="107"/>
      <c r="G17" s="193"/>
      <c r="H17" s="193"/>
      <c r="I17" s="193"/>
      <c r="J17" s="553"/>
      <c r="K17" s="104"/>
      <c r="L17" s="104"/>
      <c r="M17" s="104"/>
      <c r="N17" s="621"/>
      <c r="O17" s="107"/>
    </row>
    <row r="18" spans="1:15">
      <c r="A18" s="366"/>
      <c r="B18" s="104"/>
      <c r="C18" s="104"/>
      <c r="D18" s="237"/>
      <c r="E18" s="193"/>
      <c r="F18" s="107"/>
      <c r="G18" s="193"/>
      <c r="H18" s="193"/>
      <c r="I18" s="193"/>
      <c r="J18" s="553"/>
      <c r="K18" s="104"/>
      <c r="L18" s="104"/>
      <c r="M18" s="104"/>
      <c r="N18" s="621"/>
      <c r="O18" s="107"/>
    </row>
    <row r="19" spans="1:15">
      <c r="A19" s="366"/>
      <c r="B19" s="104"/>
      <c r="C19" s="104"/>
      <c r="D19" s="237"/>
      <c r="E19" s="193"/>
      <c r="F19" s="107"/>
      <c r="G19" s="193"/>
      <c r="H19" s="193"/>
      <c r="I19" s="193"/>
      <c r="J19" s="553"/>
      <c r="K19" s="104"/>
      <c r="L19" s="104"/>
      <c r="M19" s="104"/>
      <c r="N19" s="621"/>
      <c r="O19" s="107"/>
    </row>
    <row r="20" spans="1:15">
      <c r="A20" s="366"/>
      <c r="B20" s="104"/>
      <c r="C20" s="104"/>
      <c r="D20" s="237"/>
      <c r="E20" s="193"/>
      <c r="F20" s="107"/>
      <c r="G20" s="193"/>
      <c r="H20" s="193"/>
      <c r="I20" s="193"/>
      <c r="J20" s="553"/>
      <c r="K20" s="104"/>
      <c r="L20" s="104"/>
      <c r="M20" s="104"/>
      <c r="N20" s="621"/>
      <c r="O20" s="107"/>
    </row>
    <row r="21" spans="1:15">
      <c r="A21" s="366"/>
      <c r="B21" s="104"/>
      <c r="C21" s="104"/>
      <c r="D21" s="104"/>
      <c r="E21" s="193"/>
      <c r="F21" s="107"/>
      <c r="G21" s="193"/>
      <c r="H21" s="193"/>
      <c r="I21" s="193"/>
      <c r="J21" s="553"/>
      <c r="K21" s="104"/>
      <c r="L21" s="104"/>
      <c r="M21" s="104"/>
      <c r="N21" s="621"/>
      <c r="O21" s="107"/>
    </row>
    <row r="22" spans="1:15">
      <c r="A22" s="366"/>
      <c r="B22" s="138"/>
      <c r="C22" s="104"/>
      <c r="D22" s="104"/>
      <c r="E22" s="193"/>
      <c r="F22" s="140"/>
      <c r="G22" s="193"/>
      <c r="H22" s="193"/>
      <c r="I22" s="193"/>
      <c r="J22" s="553"/>
      <c r="K22" s="104"/>
      <c r="L22" s="104"/>
      <c r="M22" s="104"/>
      <c r="N22" s="621"/>
      <c r="O22" s="107"/>
    </row>
    <row r="23" spans="1:15">
      <c r="A23" s="496"/>
      <c r="B23" s="138"/>
      <c r="C23" s="138"/>
      <c r="D23" s="138"/>
      <c r="E23" s="263"/>
      <c r="F23" s="140"/>
      <c r="G23" s="263"/>
      <c r="H23" s="263"/>
      <c r="I23" s="263"/>
      <c r="J23" s="630"/>
      <c r="K23" s="104"/>
      <c r="L23" s="104"/>
      <c r="M23" s="104"/>
      <c r="N23" s="620"/>
      <c r="O23" s="107"/>
    </row>
    <row r="24" spans="1:15">
      <c r="A24" s="496"/>
      <c r="B24" s="104"/>
      <c r="C24" s="104"/>
      <c r="D24" s="104"/>
      <c r="E24" s="193"/>
      <c r="F24" s="107"/>
      <c r="G24" s="193"/>
      <c r="H24" s="193"/>
      <c r="I24" s="193"/>
      <c r="J24" s="553"/>
      <c r="K24" s="104"/>
      <c r="L24" s="104"/>
      <c r="M24" s="104"/>
      <c r="N24" s="620"/>
      <c r="O24" s="107"/>
    </row>
    <row r="25" spans="1:15">
      <c r="A25" s="496"/>
      <c r="B25" s="202"/>
      <c r="C25" s="104"/>
      <c r="D25" s="104"/>
      <c r="E25" s="193"/>
      <c r="F25" s="590"/>
      <c r="G25" s="193"/>
      <c r="H25" s="193"/>
      <c r="I25" s="193"/>
      <c r="J25" s="553"/>
      <c r="K25" s="104"/>
      <c r="L25" s="104"/>
      <c r="M25" s="104"/>
      <c r="N25" s="620"/>
      <c r="O25" s="107"/>
    </row>
    <row r="26" spans="1:15">
      <c r="A26" s="496"/>
      <c r="B26" s="202"/>
      <c r="C26" s="104"/>
      <c r="D26" s="104"/>
      <c r="E26" s="193"/>
      <c r="F26" s="590"/>
      <c r="G26" s="193"/>
      <c r="H26" s="193"/>
      <c r="I26" s="193"/>
      <c r="J26" s="553"/>
      <c r="K26" s="104"/>
      <c r="L26" s="104"/>
      <c r="M26" s="104"/>
      <c r="N26" s="620"/>
      <c r="O26" s="107"/>
    </row>
    <row r="27" spans="1:15">
      <c r="A27" s="496"/>
      <c r="B27" s="138"/>
      <c r="C27" s="104"/>
      <c r="D27" s="104"/>
      <c r="E27" s="193"/>
      <c r="F27" s="140"/>
      <c r="G27" s="193"/>
      <c r="H27" s="193"/>
      <c r="I27" s="193"/>
      <c r="J27" s="553"/>
      <c r="K27" s="104"/>
      <c r="L27" s="104"/>
      <c r="M27" s="104"/>
      <c r="N27" s="620"/>
      <c r="O27" s="107"/>
    </row>
    <row r="28" spans="1:15">
      <c r="A28" s="366"/>
      <c r="B28" s="104"/>
      <c r="C28" s="104"/>
      <c r="D28" s="104"/>
      <c r="E28" s="104"/>
      <c r="F28" s="107"/>
      <c r="G28" s="193"/>
      <c r="H28" s="323"/>
      <c r="I28" s="323"/>
      <c r="J28" s="480"/>
      <c r="K28" s="104"/>
      <c r="L28" s="104"/>
      <c r="M28" s="104"/>
      <c r="N28" s="621"/>
      <c r="O28" s="107"/>
    </row>
    <row r="29" spans="1:15">
      <c r="A29" s="366"/>
      <c r="B29" s="104"/>
      <c r="C29" s="104"/>
      <c r="D29" s="104"/>
      <c r="E29" s="104"/>
      <c r="F29" s="107"/>
      <c r="G29" s="193"/>
      <c r="H29" s="323"/>
      <c r="I29" s="323"/>
      <c r="J29" s="480"/>
      <c r="K29" s="104"/>
      <c r="L29" s="104"/>
      <c r="M29" s="104"/>
      <c r="N29" s="621"/>
      <c r="O29" s="107"/>
    </row>
    <row r="30" spans="1:15">
      <c r="A30" s="366"/>
      <c r="B30" s="104"/>
      <c r="C30" s="104"/>
      <c r="D30" s="104"/>
      <c r="E30" s="104"/>
      <c r="F30" s="107"/>
      <c r="G30" s="193"/>
      <c r="H30" s="323"/>
      <c r="I30" s="323"/>
      <c r="J30" s="480"/>
      <c r="K30" s="104"/>
      <c r="L30" s="104"/>
      <c r="M30" s="104"/>
      <c r="N30" s="621"/>
      <c r="O30" s="107"/>
    </row>
    <row r="31" spans="1:15">
      <c r="A31" s="366"/>
      <c r="B31" s="104"/>
      <c r="C31" s="104"/>
      <c r="D31" s="104"/>
      <c r="E31" s="104"/>
      <c r="F31" s="107"/>
      <c r="G31" s="193"/>
      <c r="H31" s="323"/>
      <c r="I31" s="323"/>
      <c r="J31" s="480"/>
      <c r="K31" s="104"/>
      <c r="L31" s="104"/>
      <c r="M31" s="104"/>
      <c r="N31" s="621"/>
      <c r="O31" s="107"/>
    </row>
    <row r="32" spans="1:15">
      <c r="A32" s="366"/>
      <c r="B32" s="104"/>
      <c r="C32" s="104"/>
      <c r="D32" s="104"/>
      <c r="E32" s="104"/>
      <c r="F32" s="107"/>
      <c r="G32" s="193"/>
      <c r="H32" s="323"/>
      <c r="I32" s="323"/>
      <c r="J32" s="480"/>
      <c r="K32" s="104"/>
      <c r="L32" s="104"/>
      <c r="M32" s="104"/>
      <c r="N32" s="621"/>
      <c r="O32" s="107"/>
    </row>
  </sheetData>
  <dataValidations count="4">
    <dataValidation type="list" allowBlank="1" showErrorMessage="1" sqref="G2:G32" xr:uid="{9207D173-E0F7-494E-95EB-109EFC190BC3}">
      <formula1>"Minor,Significant,Major"</formula1>
    </dataValidation>
    <dataValidation type="list" allowBlank="1" showErrorMessage="1" sqref="I2:I27" xr:uid="{3ED5FFB9-972E-4654-B869-C1476475ECA0}">
      <formula1>"Internal,External"</formula1>
    </dataValidation>
    <dataValidation type="list" allowBlank="1" showErrorMessage="1" sqref="H2:H27" xr:uid="{D21E15FE-71C8-41C4-AC49-09008BF5D76E}">
      <formula1>"Manual, Automation"</formula1>
    </dataValidation>
    <dataValidation type="list" allowBlank="1" showErrorMessage="1" sqref="E9:E27" xr:uid="{52223D83-1DFB-42A9-832C-494A562141C6}">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B3A155A9-A0AC-4FA0-8768-B1EE082B5617}">
          <x14:formula1>
            <xm:f>Settings!$C$3:$C$20</xm:f>
          </x14:formula1>
          <xm:sqref>J2:J27</xm:sqref>
        </x14:dataValidation>
        <x14:dataValidation type="list" allowBlank="1" showErrorMessage="1" xr:uid="{58A48C97-7537-4B2A-959D-13BCDD56E203}">
          <x14:formula1>
            <xm:f>Details!$A$2:$A$10</xm:f>
          </x14:formula1>
          <xm:sqref>N2:N32</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4115E-72BB-4E1E-852B-A1B05BEEC29C}">
  <dimension ref="A1:AC7"/>
  <sheetViews>
    <sheetView workbookViewId="0">
      <selection activeCell="J2" sqref="J2:J3"/>
    </sheetView>
  </sheetViews>
  <sheetFormatPr defaultRowHeight="12.75"/>
  <cols>
    <col min="3" max="4" width="10.42578125" customWidth="1"/>
    <col min="5" max="5" width="13.42578125" customWidth="1"/>
    <col min="6" max="6" width="12.140625" customWidth="1"/>
    <col min="8" max="8" width="35" customWidth="1"/>
    <col min="9" max="9" width="12.5703125" customWidth="1"/>
    <col min="15" max="15" width="27.85546875" customWidth="1"/>
    <col min="18" max="18" width="19.28515625" customWidth="1"/>
    <col min="25" max="25" width="21.7109375" customWidth="1"/>
    <col min="26" max="26" width="56.140625" customWidth="1"/>
    <col min="28" max="28" width="31" customWidth="1"/>
  </cols>
  <sheetData>
    <row r="1" spans="1:29" ht="67.5">
      <c r="A1" s="226" t="s">
        <v>73</v>
      </c>
      <c r="B1" s="226" t="s">
        <v>1</v>
      </c>
      <c r="C1" s="226" t="s">
        <v>85</v>
      </c>
      <c r="D1" s="226" t="s">
        <v>86</v>
      </c>
      <c r="E1" s="226" t="s">
        <v>305</v>
      </c>
      <c r="F1" s="226" t="s">
        <v>2</v>
      </c>
      <c r="G1" s="226" t="s">
        <v>306</v>
      </c>
      <c r="H1" s="467" t="s">
        <v>3</v>
      </c>
      <c r="I1" s="226" t="s">
        <v>4</v>
      </c>
      <c r="J1" s="226" t="s">
        <v>307</v>
      </c>
      <c r="K1" s="226" t="s">
        <v>308</v>
      </c>
      <c r="L1" s="226" t="s">
        <v>309</v>
      </c>
      <c r="M1" s="226" t="s">
        <v>312</v>
      </c>
      <c r="N1" s="226" t="s">
        <v>313</v>
      </c>
      <c r="O1" s="226" t="s">
        <v>314</v>
      </c>
      <c r="P1" s="226" t="s">
        <v>315</v>
      </c>
      <c r="Q1" s="226" t="s">
        <v>316</v>
      </c>
      <c r="R1" s="226" t="s">
        <v>317</v>
      </c>
      <c r="S1" s="226" t="s">
        <v>318</v>
      </c>
      <c r="T1" s="226" t="s">
        <v>319</v>
      </c>
      <c r="U1" s="226" t="s">
        <v>320</v>
      </c>
      <c r="V1" s="226" t="s">
        <v>321</v>
      </c>
      <c r="W1" s="226" t="s">
        <v>322</v>
      </c>
      <c r="X1" s="226" t="s">
        <v>323</v>
      </c>
      <c r="Y1" s="226" t="s">
        <v>324</v>
      </c>
      <c r="Z1" s="226" t="s">
        <v>325</v>
      </c>
      <c r="AA1" s="226" t="s">
        <v>326</v>
      </c>
      <c r="AB1" s="569" t="s">
        <v>5</v>
      </c>
      <c r="AC1" s="204" t="s">
        <v>327</v>
      </c>
    </row>
    <row r="2" spans="1:29" ht="84.75" customHeight="1">
      <c r="A2" s="494">
        <v>1</v>
      </c>
      <c r="B2" s="494" t="s">
        <v>87</v>
      </c>
      <c r="C2" s="495">
        <v>45833</v>
      </c>
      <c r="D2" s="495">
        <v>45846</v>
      </c>
      <c r="E2" s="496" t="s">
        <v>203</v>
      </c>
      <c r="F2" s="496" t="s">
        <v>349</v>
      </c>
      <c r="G2" s="367">
        <v>48749</v>
      </c>
      <c r="H2" s="260" t="s">
        <v>826</v>
      </c>
      <c r="I2" s="260" t="s">
        <v>342</v>
      </c>
      <c r="J2" s="473">
        <v>5</v>
      </c>
      <c r="K2" s="473">
        <v>5.75</v>
      </c>
      <c r="L2" s="232">
        <v>23</v>
      </c>
      <c r="M2" s="232" t="s">
        <v>343</v>
      </c>
      <c r="N2" s="232" t="s">
        <v>575</v>
      </c>
      <c r="O2" s="232" t="s">
        <v>827</v>
      </c>
      <c r="P2" s="232" t="s">
        <v>575</v>
      </c>
      <c r="Q2" s="232" t="s">
        <v>344</v>
      </c>
      <c r="R2" s="602" t="s">
        <v>828</v>
      </c>
      <c r="S2" s="484">
        <v>45841</v>
      </c>
      <c r="T2" s="484">
        <v>45841</v>
      </c>
      <c r="U2" s="260" t="s">
        <v>346</v>
      </c>
      <c r="V2" s="232" t="s">
        <v>344</v>
      </c>
      <c r="W2" s="260" t="s">
        <v>346</v>
      </c>
      <c r="X2" s="484">
        <v>45841</v>
      </c>
      <c r="Y2" s="232" t="s">
        <v>406</v>
      </c>
      <c r="Z2" s="232" t="s">
        <v>829</v>
      </c>
      <c r="AA2" s="560" t="s">
        <v>344</v>
      </c>
      <c r="AB2" s="588" t="s">
        <v>830</v>
      </c>
      <c r="AC2" s="107" t="s">
        <v>347</v>
      </c>
    </row>
    <row r="3" spans="1:29" ht="58.5" customHeight="1">
      <c r="A3" s="494">
        <v>2</v>
      </c>
      <c r="B3" s="494" t="s">
        <v>87</v>
      </c>
      <c r="C3" s="495">
        <v>45833</v>
      </c>
      <c r="D3" s="495">
        <v>45846</v>
      </c>
      <c r="E3" s="496" t="s">
        <v>203</v>
      </c>
      <c r="F3" s="496" t="s">
        <v>575</v>
      </c>
      <c r="G3" s="367">
        <v>48272</v>
      </c>
      <c r="H3" s="260" t="s">
        <v>831</v>
      </c>
      <c r="I3" s="260" t="s">
        <v>342</v>
      </c>
      <c r="J3" s="473">
        <v>8</v>
      </c>
      <c r="K3" s="486">
        <v>9</v>
      </c>
      <c r="L3" s="393">
        <v>36</v>
      </c>
      <c r="M3" s="232" t="s">
        <v>343</v>
      </c>
      <c r="N3" s="232" t="s">
        <v>349</v>
      </c>
      <c r="O3" s="260" t="s">
        <v>344</v>
      </c>
      <c r="P3" s="232" t="s">
        <v>349</v>
      </c>
      <c r="Q3" s="535" t="s">
        <v>344</v>
      </c>
      <c r="R3" s="608" t="s">
        <v>832</v>
      </c>
      <c r="S3" s="484">
        <v>45841</v>
      </c>
      <c r="T3" s="484">
        <v>45841</v>
      </c>
      <c r="U3" s="260" t="s">
        <v>346</v>
      </c>
      <c r="V3" s="232" t="s">
        <v>344</v>
      </c>
      <c r="W3" s="260" t="s">
        <v>346</v>
      </c>
      <c r="X3" s="484">
        <v>45841</v>
      </c>
      <c r="Y3" s="260" t="s">
        <v>833</v>
      </c>
      <c r="Z3" s="260" t="s">
        <v>344</v>
      </c>
      <c r="AA3" s="605" t="s">
        <v>344</v>
      </c>
      <c r="AB3" s="579"/>
      <c r="AC3" s="107" t="s">
        <v>347</v>
      </c>
    </row>
    <row r="4" spans="1:29" ht="66" customHeight="1">
      <c r="A4" s="494">
        <v>3</v>
      </c>
      <c r="B4" s="494" t="s">
        <v>87</v>
      </c>
      <c r="C4" s="495">
        <v>45833</v>
      </c>
      <c r="D4" s="495">
        <v>45846</v>
      </c>
      <c r="E4" s="496" t="s">
        <v>834</v>
      </c>
      <c r="F4" s="473" t="s">
        <v>339</v>
      </c>
      <c r="G4" s="367">
        <v>47461</v>
      </c>
      <c r="H4" s="260" t="s">
        <v>835</v>
      </c>
      <c r="I4" s="260" t="s">
        <v>342</v>
      </c>
      <c r="J4" s="473">
        <v>13</v>
      </c>
      <c r="K4" s="573">
        <v>15</v>
      </c>
      <c r="L4" s="595">
        <v>60</v>
      </c>
      <c r="M4" s="521"/>
      <c r="N4" s="521"/>
      <c r="O4" s="573"/>
      <c r="P4" s="521"/>
      <c r="Q4" s="573"/>
      <c r="R4" s="234" t="s">
        <v>836</v>
      </c>
      <c r="S4" s="484">
        <v>45847</v>
      </c>
      <c r="T4" s="484"/>
      <c r="U4" s="260" t="s">
        <v>346</v>
      </c>
      <c r="V4" s="484"/>
      <c r="W4" s="573"/>
      <c r="X4" s="484"/>
      <c r="Y4" s="573"/>
      <c r="Z4" s="573"/>
      <c r="AA4" s="579"/>
      <c r="AB4" s="579" t="s">
        <v>837</v>
      </c>
      <c r="AC4" s="107"/>
    </row>
    <row r="5" spans="1:29" ht="46.5">
      <c r="A5" s="494">
        <v>4</v>
      </c>
      <c r="B5" s="494" t="s">
        <v>87</v>
      </c>
      <c r="C5" s="495">
        <v>45833</v>
      </c>
      <c r="D5" s="495">
        <v>45846</v>
      </c>
      <c r="E5" s="496" t="s">
        <v>834</v>
      </c>
      <c r="F5" s="473" t="s">
        <v>346</v>
      </c>
      <c r="G5" s="521">
        <v>48499</v>
      </c>
      <c r="H5" s="473" t="s">
        <v>838</v>
      </c>
      <c r="I5" s="260" t="s">
        <v>342</v>
      </c>
      <c r="J5" s="473">
        <v>2</v>
      </c>
      <c r="K5" s="600">
        <v>2</v>
      </c>
      <c r="L5" s="232">
        <v>8</v>
      </c>
      <c r="M5" s="521"/>
      <c r="N5" s="521"/>
      <c r="O5" s="573"/>
      <c r="P5" s="521"/>
      <c r="Q5" s="573"/>
      <c r="R5" s="234"/>
      <c r="S5" s="484"/>
      <c r="T5" s="484"/>
      <c r="U5" s="573"/>
      <c r="V5" s="573"/>
      <c r="W5" s="573"/>
      <c r="X5" s="573"/>
      <c r="Y5" s="573"/>
      <c r="Z5" s="573"/>
      <c r="AA5" s="579"/>
      <c r="AB5" s="232" t="s">
        <v>839</v>
      </c>
      <c r="AC5" s="107" t="s">
        <v>483</v>
      </c>
    </row>
    <row r="6" spans="1:29" ht="46.5">
      <c r="A6" s="494">
        <v>5</v>
      </c>
      <c r="B6" s="494" t="s">
        <v>87</v>
      </c>
      <c r="C6" s="495">
        <v>45833</v>
      </c>
      <c r="D6" s="495">
        <v>45846</v>
      </c>
      <c r="E6" s="496" t="s">
        <v>834</v>
      </c>
      <c r="F6" s="486" t="s">
        <v>575</v>
      </c>
      <c r="G6" s="573">
        <v>49064</v>
      </c>
      <c r="H6" s="486" t="s">
        <v>809</v>
      </c>
      <c r="I6" s="486" t="s">
        <v>330</v>
      </c>
      <c r="J6" s="486">
        <v>5</v>
      </c>
      <c r="K6" s="573">
        <v>4.5</v>
      </c>
      <c r="L6" s="595">
        <v>18</v>
      </c>
      <c r="M6" s="521"/>
      <c r="N6" s="521"/>
      <c r="O6" s="573"/>
      <c r="P6" s="521"/>
      <c r="Q6" s="573"/>
      <c r="R6" s="234"/>
      <c r="S6" s="484"/>
      <c r="T6" s="484"/>
      <c r="U6" s="573"/>
      <c r="V6" s="573"/>
      <c r="W6" s="573"/>
      <c r="X6" s="573"/>
      <c r="Y6" s="573"/>
      <c r="Z6" s="573"/>
      <c r="AA6" s="579"/>
      <c r="AB6" s="579" t="s">
        <v>840</v>
      </c>
      <c r="AC6" s="107" t="s">
        <v>347</v>
      </c>
    </row>
    <row r="7" spans="1:29" ht="35.25">
      <c r="A7" s="609">
        <v>6</v>
      </c>
      <c r="B7" s="367" t="s">
        <v>87</v>
      </c>
      <c r="C7" s="483">
        <v>45833</v>
      </c>
      <c r="D7" s="483">
        <v>45846</v>
      </c>
      <c r="E7" s="473" t="s">
        <v>834</v>
      </c>
      <c r="F7" s="473" t="s">
        <v>349</v>
      </c>
      <c r="G7" s="521">
        <v>48920</v>
      </c>
      <c r="H7" s="473" t="s">
        <v>807</v>
      </c>
      <c r="I7" s="473" t="s">
        <v>330</v>
      </c>
      <c r="J7" s="473">
        <v>3</v>
      </c>
      <c r="K7" s="600">
        <v>1</v>
      </c>
      <c r="L7" s="232">
        <v>6</v>
      </c>
      <c r="M7" s="232"/>
      <c r="N7" s="232"/>
      <c r="O7" s="232"/>
      <c r="P7" s="232"/>
      <c r="Q7" s="232"/>
      <c r="R7" s="232"/>
      <c r="S7" s="232"/>
      <c r="T7" s="232"/>
      <c r="U7" s="232"/>
      <c r="V7" s="232"/>
      <c r="W7" s="232"/>
      <c r="X7" s="232"/>
      <c r="Y7" s="232"/>
      <c r="Z7" s="232"/>
      <c r="AA7" s="232"/>
      <c r="AB7" s="232"/>
      <c r="AC7" s="107" t="s">
        <v>347</v>
      </c>
    </row>
  </sheetData>
  <dataValidations count="1">
    <dataValidation type="list" allowBlank="1" showInputMessage="1" showErrorMessage="1" sqref="AC2:AC7" xr:uid="{50FF751C-27BF-449C-86A3-B72C810C1FED}">
      <formula1>"Exceeds Expectation, Meets Expectation, Needs Improvement"</formula1>
    </dataValidation>
  </dataValidations>
  <hyperlinks>
    <hyperlink ref="R3" r:id="rId1" xr:uid="{52F53ADC-95E4-4AC8-A3E0-FD9F44035981}"/>
    <hyperlink ref="R2" r:id="rId2" xr:uid="{B931CD99-3976-494B-9C4D-0CFA4EA09268}"/>
    <hyperlink ref="R4" r:id="rId3" xr:uid="{C44B99AD-7144-4E77-BA4D-DFCFC81E210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3DD6C1AF-43F7-474D-9495-B88A17C5D1B2}">
          <x14:formula1>
            <xm:f>Settings!$C$3:$C$20</xm:f>
          </x14:formula1>
          <xm:sqref>I2:I8</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299A7-7EE0-40CC-90A7-B8204B2ED1E8}">
  <dimension ref="A1:L32"/>
  <sheetViews>
    <sheetView topLeftCell="F1" workbookViewId="0">
      <selection activeCell="L3" sqref="L3"/>
    </sheetView>
  </sheetViews>
  <sheetFormatPr defaultRowHeight="12.75"/>
  <cols>
    <col min="1" max="1" width="24.140625" customWidth="1"/>
    <col min="2" max="2" width="15.140625" customWidth="1"/>
    <col min="3" max="3" width="13.140625" customWidth="1"/>
    <col min="4" max="4" width="14.140625" customWidth="1"/>
    <col min="5" max="5" width="12.7109375" customWidth="1"/>
    <col min="6" max="6" width="50" customWidth="1"/>
    <col min="7" max="7" width="20.7109375" customWidth="1"/>
    <col min="10" max="10" width="22.140625" customWidth="1"/>
    <col min="11" max="11" width="17.28515625" customWidth="1"/>
    <col min="12" max="12" width="65.5703125" customWidth="1"/>
  </cols>
  <sheetData>
    <row r="1" spans="1:12" ht="40.5">
      <c r="A1" s="183" t="s">
        <v>74</v>
      </c>
      <c r="B1" s="565" t="s">
        <v>75</v>
      </c>
      <c r="C1" s="565" t="s">
        <v>76</v>
      </c>
      <c r="D1" s="183" t="s">
        <v>2</v>
      </c>
      <c r="E1" s="565" t="s">
        <v>77</v>
      </c>
      <c r="F1" s="565" t="s">
        <v>78</v>
      </c>
      <c r="G1" s="183" t="s">
        <v>79</v>
      </c>
      <c r="H1" s="183" t="s">
        <v>80</v>
      </c>
      <c r="I1" s="183" t="s">
        <v>81</v>
      </c>
      <c r="J1" s="183" t="s">
        <v>4</v>
      </c>
      <c r="K1" s="566" t="s">
        <v>82</v>
      </c>
      <c r="L1" s="567" t="s">
        <v>5</v>
      </c>
    </row>
    <row r="2" spans="1:12" ht="23.25">
      <c r="A2" s="366" t="s">
        <v>203</v>
      </c>
      <c r="B2" s="237">
        <v>25470</v>
      </c>
      <c r="C2" s="237"/>
      <c r="D2" s="237" t="s">
        <v>349</v>
      </c>
      <c r="E2" s="237" t="s">
        <v>394</v>
      </c>
      <c r="F2" s="140" t="s">
        <v>841</v>
      </c>
      <c r="G2" s="193" t="s">
        <v>436</v>
      </c>
      <c r="H2" s="263" t="s">
        <v>397</v>
      </c>
      <c r="I2" s="263" t="s">
        <v>398</v>
      </c>
      <c r="J2" s="368" t="s">
        <v>399</v>
      </c>
      <c r="K2" s="193" t="s">
        <v>400</v>
      </c>
      <c r="L2" s="107" t="s">
        <v>797</v>
      </c>
    </row>
    <row r="3" spans="1:12" ht="66" customHeight="1">
      <c r="A3" s="366" t="s">
        <v>203</v>
      </c>
      <c r="B3" s="237">
        <v>25240</v>
      </c>
      <c r="C3" s="237">
        <v>46743</v>
      </c>
      <c r="D3" s="237" t="s">
        <v>349</v>
      </c>
      <c r="E3" s="237" t="s">
        <v>394</v>
      </c>
      <c r="F3" s="140" t="s">
        <v>817</v>
      </c>
      <c r="G3" s="193" t="s">
        <v>436</v>
      </c>
      <c r="H3" s="263" t="s">
        <v>397</v>
      </c>
      <c r="I3" s="263" t="s">
        <v>485</v>
      </c>
      <c r="J3" s="368" t="s">
        <v>819</v>
      </c>
      <c r="K3" s="263" t="s">
        <v>633</v>
      </c>
      <c r="L3" s="191" t="s">
        <v>818</v>
      </c>
    </row>
    <row r="4" spans="1:12" ht="35.25">
      <c r="A4" s="366" t="s">
        <v>203</v>
      </c>
      <c r="B4" s="604">
        <v>25472</v>
      </c>
      <c r="C4" s="104"/>
      <c r="D4" s="237" t="s">
        <v>346</v>
      </c>
      <c r="E4" s="237" t="s">
        <v>394</v>
      </c>
      <c r="F4" s="140" t="s">
        <v>799</v>
      </c>
      <c r="G4" s="193" t="s">
        <v>436</v>
      </c>
      <c r="H4" s="263" t="s">
        <v>397</v>
      </c>
      <c r="I4" s="263" t="s">
        <v>485</v>
      </c>
      <c r="J4" s="368" t="s">
        <v>819</v>
      </c>
      <c r="K4" s="193" t="s">
        <v>400</v>
      </c>
      <c r="L4" s="107" t="s">
        <v>820</v>
      </c>
    </row>
    <row r="5" spans="1:12" ht="23.25">
      <c r="A5" s="366" t="s">
        <v>842</v>
      </c>
      <c r="B5" s="323">
        <v>25504</v>
      </c>
      <c r="C5" s="237"/>
      <c r="D5" s="237" t="s">
        <v>346</v>
      </c>
      <c r="E5" s="237" t="s">
        <v>394</v>
      </c>
      <c r="F5" s="107" t="s">
        <v>843</v>
      </c>
      <c r="G5" s="193" t="s">
        <v>436</v>
      </c>
      <c r="H5" s="263" t="s">
        <v>397</v>
      </c>
      <c r="I5" s="263" t="s">
        <v>485</v>
      </c>
      <c r="J5" s="368" t="s">
        <v>399</v>
      </c>
      <c r="K5" s="193" t="s">
        <v>400</v>
      </c>
      <c r="L5" s="107" t="s">
        <v>797</v>
      </c>
    </row>
    <row r="6" spans="1:12" ht="35.25" customHeight="1">
      <c r="A6" s="366" t="s">
        <v>203</v>
      </c>
      <c r="C6" s="237">
        <v>48749</v>
      </c>
      <c r="D6" s="237" t="s">
        <v>349</v>
      </c>
      <c r="E6" s="193" t="s">
        <v>628</v>
      </c>
      <c r="F6" s="107" t="s">
        <v>844</v>
      </c>
      <c r="G6" s="193" t="s">
        <v>436</v>
      </c>
      <c r="H6" s="263" t="s">
        <v>397</v>
      </c>
      <c r="I6" s="263" t="s">
        <v>485</v>
      </c>
      <c r="J6" s="368" t="s">
        <v>399</v>
      </c>
      <c r="K6" s="193" t="s">
        <v>445</v>
      </c>
      <c r="L6" s="107" t="s">
        <v>845</v>
      </c>
    </row>
    <row r="7" spans="1:12">
      <c r="A7" s="366"/>
      <c r="B7" s="104"/>
      <c r="C7" s="104"/>
      <c r="D7" s="237"/>
      <c r="E7" s="193"/>
      <c r="F7" s="107"/>
      <c r="G7" s="193"/>
      <c r="H7" s="263"/>
      <c r="I7" s="263"/>
      <c r="J7" s="368"/>
      <c r="K7" s="193"/>
      <c r="L7" s="107"/>
    </row>
    <row r="8" spans="1:12">
      <c r="A8" s="366"/>
      <c r="B8" s="138"/>
      <c r="C8" s="104"/>
      <c r="D8" s="237"/>
      <c r="E8" s="193"/>
      <c r="F8" s="140"/>
      <c r="G8" s="193"/>
      <c r="H8" s="263"/>
      <c r="I8" s="263"/>
      <c r="J8" s="368"/>
      <c r="K8" s="263"/>
      <c r="L8" s="107"/>
    </row>
    <row r="9" spans="1:12">
      <c r="A9" s="366"/>
      <c r="B9" s="104"/>
      <c r="C9" s="104"/>
      <c r="D9" s="237"/>
      <c r="E9" s="193"/>
      <c r="F9" s="107"/>
      <c r="G9" s="193"/>
      <c r="H9" s="193"/>
      <c r="I9" s="193"/>
      <c r="J9" s="368"/>
      <c r="K9" s="419"/>
      <c r="L9" s="107"/>
    </row>
    <row r="10" spans="1:12">
      <c r="A10" s="366"/>
      <c r="B10" s="104"/>
      <c r="C10" s="104"/>
      <c r="D10" s="237"/>
      <c r="E10" s="193"/>
      <c r="F10" s="107"/>
      <c r="G10" s="193"/>
      <c r="H10" s="193"/>
      <c r="I10" s="193"/>
      <c r="J10" s="368"/>
      <c r="K10" s="419"/>
      <c r="L10" s="107"/>
    </row>
    <row r="11" spans="1:12">
      <c r="A11" s="366"/>
      <c r="B11" s="104"/>
      <c r="C11" s="104"/>
      <c r="D11" s="237"/>
      <c r="E11" s="193"/>
      <c r="F11" s="107"/>
      <c r="G11" s="193"/>
      <c r="H11" s="193"/>
      <c r="I11" s="193"/>
      <c r="J11" s="368"/>
      <c r="K11" s="419"/>
      <c r="L11" s="107"/>
    </row>
    <row r="12" spans="1:12">
      <c r="A12" s="366"/>
      <c r="B12" s="104"/>
      <c r="C12" s="104"/>
      <c r="D12" s="237"/>
      <c r="E12" s="193"/>
      <c r="F12" s="107"/>
      <c r="G12" s="193"/>
      <c r="H12" s="193"/>
      <c r="I12" s="193"/>
      <c r="J12" s="368"/>
      <c r="K12" s="419"/>
      <c r="L12" s="107"/>
    </row>
    <row r="13" spans="1:12">
      <c r="A13" s="366"/>
      <c r="B13" s="104"/>
      <c r="C13" s="104"/>
      <c r="D13" s="237"/>
      <c r="E13" s="193"/>
      <c r="F13" s="107"/>
      <c r="G13" s="193"/>
      <c r="H13" s="193"/>
      <c r="I13" s="193"/>
      <c r="J13" s="368"/>
      <c r="K13" s="419"/>
      <c r="L13" s="107"/>
    </row>
    <row r="14" spans="1:12">
      <c r="A14" s="366"/>
      <c r="B14" s="104"/>
      <c r="C14" s="104"/>
      <c r="D14" s="237"/>
      <c r="E14" s="193"/>
      <c r="F14" s="107"/>
      <c r="G14" s="193"/>
      <c r="H14" s="193"/>
      <c r="I14" s="193"/>
      <c r="J14" s="368"/>
      <c r="K14" s="419"/>
      <c r="L14" s="107"/>
    </row>
    <row r="15" spans="1:12">
      <c r="A15" s="366"/>
      <c r="B15" s="104"/>
      <c r="C15" s="104"/>
      <c r="D15" s="237"/>
      <c r="E15" s="193"/>
      <c r="F15" s="107"/>
      <c r="G15" s="193"/>
      <c r="H15" s="193"/>
      <c r="I15" s="193"/>
      <c r="J15" s="368"/>
      <c r="K15" s="419"/>
      <c r="L15" s="107"/>
    </row>
    <row r="16" spans="1:12">
      <c r="A16" s="366"/>
      <c r="B16" s="104"/>
      <c r="C16" s="104"/>
      <c r="D16" s="237"/>
      <c r="E16" s="193"/>
      <c r="F16" s="107"/>
      <c r="G16" s="193"/>
      <c r="H16" s="193"/>
      <c r="I16" s="193"/>
      <c r="J16" s="368"/>
      <c r="K16" s="419"/>
      <c r="L16" s="107"/>
    </row>
    <row r="17" spans="1:12">
      <c r="A17" s="366"/>
      <c r="B17" s="104"/>
      <c r="C17" s="104"/>
      <c r="D17" s="237"/>
      <c r="E17" s="193"/>
      <c r="F17" s="107"/>
      <c r="G17" s="193"/>
      <c r="H17" s="193"/>
      <c r="I17" s="193"/>
      <c r="J17" s="368"/>
      <c r="K17" s="419"/>
      <c r="L17" s="107"/>
    </row>
    <row r="18" spans="1:12">
      <c r="A18" s="366"/>
      <c r="B18" s="104"/>
      <c r="C18" s="104"/>
      <c r="D18" s="237"/>
      <c r="E18" s="193"/>
      <c r="F18" s="107"/>
      <c r="G18" s="193"/>
      <c r="H18" s="193"/>
      <c r="I18" s="193"/>
      <c r="J18" s="368"/>
      <c r="K18" s="419"/>
      <c r="L18" s="107"/>
    </row>
    <row r="19" spans="1:12">
      <c r="A19" s="366"/>
      <c r="B19" s="104"/>
      <c r="C19" s="104"/>
      <c r="D19" s="237"/>
      <c r="E19" s="193"/>
      <c r="F19" s="107"/>
      <c r="G19" s="193"/>
      <c r="H19" s="193"/>
      <c r="I19" s="193"/>
      <c r="J19" s="368"/>
      <c r="K19" s="193"/>
      <c r="L19" s="107"/>
    </row>
    <row r="20" spans="1:12">
      <c r="A20" s="366"/>
      <c r="B20" s="104"/>
      <c r="C20" s="104"/>
      <c r="D20" s="237"/>
      <c r="E20" s="193"/>
      <c r="F20" s="107"/>
      <c r="G20" s="193"/>
      <c r="H20" s="193"/>
      <c r="I20" s="193"/>
      <c r="J20" s="368"/>
      <c r="K20" s="193"/>
      <c r="L20" s="107"/>
    </row>
    <row r="21" spans="1:12">
      <c r="A21" s="366"/>
      <c r="B21" s="104"/>
      <c r="C21" s="104"/>
      <c r="D21" s="104"/>
      <c r="E21" s="193"/>
      <c r="F21" s="107"/>
      <c r="G21" s="193"/>
      <c r="H21" s="193"/>
      <c r="I21" s="193"/>
      <c r="J21" s="368"/>
      <c r="K21" s="419"/>
      <c r="L21" s="107"/>
    </row>
    <row r="22" spans="1:12">
      <c r="A22" s="366"/>
      <c r="B22" s="138"/>
      <c r="C22" s="104"/>
      <c r="D22" s="104"/>
      <c r="E22" s="193"/>
      <c r="F22" s="140"/>
      <c r="G22" s="193"/>
      <c r="H22" s="193"/>
      <c r="I22" s="193"/>
      <c r="J22" s="368"/>
      <c r="K22" s="419"/>
      <c r="L22" s="107"/>
    </row>
    <row r="23" spans="1:12">
      <c r="A23" s="496"/>
      <c r="B23" s="138"/>
      <c r="C23" s="138"/>
      <c r="D23" s="138"/>
      <c r="E23" s="263"/>
      <c r="F23" s="140"/>
      <c r="G23" s="263"/>
      <c r="H23" s="263"/>
      <c r="I23" s="263"/>
      <c r="J23" s="522"/>
      <c r="K23" s="270"/>
      <c r="L23" s="140"/>
    </row>
    <row r="24" spans="1:12">
      <c r="A24" s="496"/>
      <c r="B24" s="104"/>
      <c r="C24" s="104"/>
      <c r="D24" s="104"/>
      <c r="E24" s="193"/>
      <c r="F24" s="107"/>
      <c r="G24" s="193"/>
      <c r="H24" s="193"/>
      <c r="I24" s="193"/>
      <c r="J24" s="368"/>
      <c r="K24" s="270"/>
      <c r="L24" s="140"/>
    </row>
    <row r="25" spans="1:12">
      <c r="A25" s="496"/>
      <c r="B25" s="202"/>
      <c r="C25" s="104"/>
      <c r="D25" s="104"/>
      <c r="E25" s="193"/>
      <c r="F25" s="590"/>
      <c r="G25" s="193"/>
      <c r="H25" s="193"/>
      <c r="I25" s="193"/>
      <c r="J25" s="368"/>
      <c r="K25" s="270"/>
      <c r="L25" s="140"/>
    </row>
    <row r="26" spans="1:12">
      <c r="A26" s="496"/>
      <c r="B26" s="202"/>
      <c r="C26" s="104"/>
      <c r="D26" s="104"/>
      <c r="E26" s="193"/>
      <c r="F26" s="590"/>
      <c r="G26" s="193"/>
      <c r="H26" s="193"/>
      <c r="I26" s="193"/>
      <c r="J26" s="368"/>
      <c r="K26" s="270"/>
      <c r="L26" s="140"/>
    </row>
    <row r="27" spans="1:12">
      <c r="A27" s="496"/>
      <c r="B27" s="138"/>
      <c r="C27" s="104"/>
      <c r="D27" s="104"/>
      <c r="E27" s="193"/>
      <c r="F27" s="140"/>
      <c r="G27" s="193"/>
      <c r="H27" s="193"/>
      <c r="I27" s="193"/>
      <c r="J27" s="368"/>
      <c r="K27" s="270"/>
      <c r="L27" s="140"/>
    </row>
    <row r="28" spans="1:12">
      <c r="A28" s="366"/>
      <c r="B28" s="104"/>
      <c r="C28" s="104"/>
      <c r="D28" s="104"/>
      <c r="E28" s="104"/>
      <c r="F28" s="107"/>
      <c r="G28" s="193"/>
      <c r="H28" s="323"/>
      <c r="I28" s="323"/>
      <c r="J28" s="323"/>
      <c r="K28" s="193"/>
      <c r="L28" s="107"/>
    </row>
    <row r="29" spans="1:12">
      <c r="A29" s="366"/>
      <c r="B29" s="104"/>
      <c r="C29" s="104"/>
      <c r="D29" s="104"/>
      <c r="E29" s="104"/>
      <c r="F29" s="107"/>
      <c r="G29" s="193"/>
      <c r="H29" s="323"/>
      <c r="I29" s="323"/>
      <c r="J29" s="323"/>
      <c r="K29" s="193"/>
      <c r="L29" s="107"/>
    </row>
    <row r="30" spans="1:12">
      <c r="A30" s="366"/>
      <c r="B30" s="104"/>
      <c r="C30" s="104"/>
      <c r="D30" s="104"/>
      <c r="E30" s="104"/>
      <c r="F30" s="107"/>
      <c r="G30" s="193"/>
      <c r="H30" s="323"/>
      <c r="I30" s="323"/>
      <c r="J30" s="323"/>
      <c r="K30" s="193"/>
      <c r="L30" s="107"/>
    </row>
    <row r="31" spans="1:12">
      <c r="A31" s="366"/>
      <c r="B31" s="104"/>
      <c r="C31" s="104"/>
      <c r="D31" s="104"/>
      <c r="E31" s="104"/>
      <c r="F31" s="107"/>
      <c r="G31" s="193"/>
      <c r="H31" s="323"/>
      <c r="I31" s="323"/>
      <c r="J31" s="323"/>
      <c r="K31" s="193"/>
      <c r="L31" s="107"/>
    </row>
    <row r="32" spans="1:12">
      <c r="A32" s="366"/>
      <c r="B32" s="104"/>
      <c r="C32" s="104"/>
      <c r="D32" s="104"/>
      <c r="E32" s="104"/>
      <c r="F32" s="107"/>
      <c r="G32" s="193"/>
      <c r="H32" s="323"/>
      <c r="I32" s="323"/>
      <c r="J32" s="323"/>
      <c r="K32" s="193"/>
      <c r="L32" s="107"/>
    </row>
  </sheetData>
  <dataValidations count="4">
    <dataValidation type="list" allowBlank="1" showErrorMessage="1" sqref="E9:E27" xr:uid="{05406C72-39A5-4F93-97A3-804FE32A706C}">
      <formula1>"Bounceback,Defect,None"</formula1>
    </dataValidation>
    <dataValidation type="list" allowBlank="1" showErrorMessage="1" sqref="H2:H27" xr:uid="{BCAEACEB-8D8D-48F6-B094-03992F2DAB1A}">
      <formula1>"Manual, Automation"</formula1>
    </dataValidation>
    <dataValidation type="list" allowBlank="1" showErrorMessage="1" sqref="I2:I27" xr:uid="{165B99E0-3845-4E48-8FDC-381C6D060847}">
      <formula1>"Internal,External"</formula1>
    </dataValidation>
    <dataValidation type="list" allowBlank="1" showErrorMessage="1" sqref="G2:G32" xr:uid="{B207D55C-671E-4E97-9A58-473484081BDA}">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4B02E247-EA0C-469D-AFC0-02E4FCFB6BD3}">
          <x14:formula1>
            <xm:f>Details!$A$2:$A$10</xm:f>
          </x14:formula1>
          <xm:sqref>K2:K32</xm:sqref>
        </x14:dataValidation>
        <x14:dataValidation type="list" allowBlank="1" showErrorMessage="1" xr:uid="{4FC17AF4-9F6D-4055-B743-6B3A31DC9763}">
          <x14:formula1>
            <xm:f>Settings!$C$3:$C$20</xm:f>
          </x14:formula1>
          <xm:sqref>J2:J27</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AB627-BAE0-4D54-9DF7-95DBF1E8D1F7}">
  <dimension ref="A1:AC7"/>
  <sheetViews>
    <sheetView topLeftCell="A4" workbookViewId="0">
      <selection activeCell="J3" sqref="J3:J6"/>
    </sheetView>
  </sheetViews>
  <sheetFormatPr defaultRowHeight="12.75"/>
  <cols>
    <col min="3" max="4" width="10.42578125" customWidth="1"/>
    <col min="5" max="5" width="26.7109375" customWidth="1"/>
    <col min="6" max="6" width="12.140625" customWidth="1"/>
    <col min="8" max="8" width="35" customWidth="1"/>
    <col min="9" max="9" width="12.5703125" customWidth="1"/>
    <col min="18" max="18" width="19.28515625" customWidth="1"/>
    <col min="26" max="26" width="34.7109375" customWidth="1"/>
    <col min="28" max="28" width="34.7109375" customWidth="1"/>
    <col min="29" max="29" width="16.5703125" customWidth="1"/>
  </cols>
  <sheetData>
    <row r="1" spans="1:29" ht="67.5">
      <c r="A1" s="226" t="s">
        <v>73</v>
      </c>
      <c r="B1" s="226" t="s">
        <v>1</v>
      </c>
      <c r="C1" s="226" t="s">
        <v>85</v>
      </c>
      <c r="D1" s="226" t="s">
        <v>86</v>
      </c>
      <c r="E1" s="226" t="s">
        <v>305</v>
      </c>
      <c r="F1" s="226" t="s">
        <v>2</v>
      </c>
      <c r="G1" s="226" t="s">
        <v>306</v>
      </c>
      <c r="H1" s="467" t="s">
        <v>3</v>
      </c>
      <c r="I1" s="226" t="s">
        <v>4</v>
      </c>
      <c r="J1" s="226" t="s">
        <v>307</v>
      </c>
      <c r="K1" s="226" t="s">
        <v>308</v>
      </c>
      <c r="L1" s="226" t="s">
        <v>309</v>
      </c>
      <c r="M1" s="226" t="s">
        <v>312</v>
      </c>
      <c r="N1" s="226" t="s">
        <v>313</v>
      </c>
      <c r="O1" s="226" t="s">
        <v>314</v>
      </c>
      <c r="P1" s="226" t="s">
        <v>315</v>
      </c>
      <c r="Q1" s="226" t="s">
        <v>316</v>
      </c>
      <c r="R1" s="226" t="s">
        <v>317</v>
      </c>
      <c r="S1" s="226" t="s">
        <v>318</v>
      </c>
      <c r="T1" s="226" t="s">
        <v>319</v>
      </c>
      <c r="U1" s="226" t="s">
        <v>320</v>
      </c>
      <c r="V1" s="226" t="s">
        <v>321</v>
      </c>
      <c r="W1" s="226" t="s">
        <v>322</v>
      </c>
      <c r="X1" s="226" t="s">
        <v>323</v>
      </c>
      <c r="Y1" s="226" t="s">
        <v>324</v>
      </c>
      <c r="Z1" s="226" t="s">
        <v>325</v>
      </c>
      <c r="AA1" s="226" t="s">
        <v>326</v>
      </c>
      <c r="AB1" s="569" t="s">
        <v>5</v>
      </c>
      <c r="AC1" s="204" t="s">
        <v>327</v>
      </c>
    </row>
    <row r="2" spans="1:29" ht="23.25">
      <c r="A2" s="494">
        <v>1</v>
      </c>
      <c r="B2" s="494" t="s">
        <v>87</v>
      </c>
      <c r="C2" s="495">
        <v>45819</v>
      </c>
      <c r="D2" s="495">
        <v>45832</v>
      </c>
      <c r="E2" s="496" t="s">
        <v>846</v>
      </c>
      <c r="F2" s="496" t="s">
        <v>339</v>
      </c>
      <c r="G2" s="367">
        <v>47461</v>
      </c>
      <c r="H2" s="260" t="s">
        <v>835</v>
      </c>
      <c r="I2" s="260" t="s">
        <v>330</v>
      </c>
      <c r="J2" s="473">
        <v>13</v>
      </c>
      <c r="K2" s="473"/>
      <c r="L2" s="232">
        <v>51</v>
      </c>
      <c r="M2" s="232"/>
      <c r="N2" s="232"/>
      <c r="O2" s="232"/>
      <c r="P2" s="232" t="s">
        <v>346</v>
      </c>
      <c r="Q2" s="369"/>
      <c r="R2" s="484"/>
      <c r="S2" s="232"/>
      <c r="T2" s="232"/>
      <c r="U2" s="232"/>
      <c r="V2" s="232"/>
      <c r="W2" s="232"/>
      <c r="X2" s="232"/>
      <c r="Y2" s="232"/>
      <c r="Z2" s="232"/>
      <c r="AA2" s="560"/>
      <c r="AB2" s="107"/>
      <c r="AC2" s="107"/>
    </row>
    <row r="3" spans="1:29" ht="46.5">
      <c r="A3" s="494">
        <v>2</v>
      </c>
      <c r="B3" s="494" t="s">
        <v>87</v>
      </c>
      <c r="C3" s="495">
        <v>45819</v>
      </c>
      <c r="D3" s="495">
        <v>45832</v>
      </c>
      <c r="E3" s="473" t="s">
        <v>199</v>
      </c>
      <c r="F3" s="473" t="s">
        <v>349</v>
      </c>
      <c r="G3" s="521" t="s">
        <v>847</v>
      </c>
      <c r="H3" s="473" t="s">
        <v>848</v>
      </c>
      <c r="I3" s="473" t="s">
        <v>342</v>
      </c>
      <c r="J3" s="473">
        <v>2</v>
      </c>
      <c r="K3" s="573">
        <v>1.5</v>
      </c>
      <c r="L3" s="595">
        <v>6</v>
      </c>
      <c r="M3" s="521" t="s">
        <v>343</v>
      </c>
      <c r="N3" s="521" t="s">
        <v>575</v>
      </c>
      <c r="O3" s="573" t="s">
        <v>406</v>
      </c>
      <c r="P3" s="521" t="s">
        <v>575</v>
      </c>
      <c r="Q3" s="573" t="s">
        <v>406</v>
      </c>
      <c r="R3" s="234" t="s">
        <v>849</v>
      </c>
      <c r="S3" s="484">
        <v>45826</v>
      </c>
      <c r="T3" s="484">
        <v>45827</v>
      </c>
      <c r="U3" s="573" t="s">
        <v>346</v>
      </c>
      <c r="V3" s="484">
        <v>45827</v>
      </c>
      <c r="W3" s="573" t="s">
        <v>346</v>
      </c>
      <c r="X3" s="484">
        <v>45827</v>
      </c>
      <c r="Y3" s="573" t="s">
        <v>344</v>
      </c>
      <c r="Z3" s="573" t="s">
        <v>850</v>
      </c>
      <c r="AA3" s="579" t="s">
        <v>344</v>
      </c>
      <c r="AB3" s="579"/>
      <c r="AC3" s="107" t="s">
        <v>347</v>
      </c>
    </row>
    <row r="4" spans="1:29" ht="92.25">
      <c r="A4" s="473">
        <v>3</v>
      </c>
      <c r="B4" s="494" t="s">
        <v>87</v>
      </c>
      <c r="C4" s="495">
        <v>45819</v>
      </c>
      <c r="D4" s="495">
        <v>45832</v>
      </c>
      <c r="E4" s="496" t="s">
        <v>846</v>
      </c>
      <c r="F4" s="473" t="s">
        <v>346</v>
      </c>
      <c r="G4" s="521">
        <v>48499</v>
      </c>
      <c r="H4" s="473" t="s">
        <v>838</v>
      </c>
      <c r="I4" s="260" t="s">
        <v>330</v>
      </c>
      <c r="J4" s="473">
        <v>5</v>
      </c>
      <c r="K4" s="573">
        <v>5</v>
      </c>
      <c r="L4" s="595">
        <v>20</v>
      </c>
      <c r="M4" s="521"/>
      <c r="N4" s="521"/>
      <c r="O4" s="573"/>
      <c r="P4" s="521"/>
      <c r="Q4" s="573"/>
      <c r="R4" s="234"/>
      <c r="S4" s="484"/>
      <c r="T4" s="484"/>
      <c r="U4" s="573"/>
      <c r="V4" s="573"/>
      <c r="W4" s="573"/>
      <c r="X4" s="573"/>
      <c r="Y4" s="573"/>
      <c r="Z4" s="573"/>
      <c r="AA4" s="579"/>
      <c r="AB4" s="579" t="s">
        <v>851</v>
      </c>
      <c r="AC4" s="107" t="s">
        <v>347</v>
      </c>
    </row>
    <row r="5" spans="1:29" ht="23.25">
      <c r="A5" s="473">
        <v>4</v>
      </c>
      <c r="B5" s="494" t="s">
        <v>87</v>
      </c>
      <c r="C5" s="495">
        <v>45819</v>
      </c>
      <c r="D5" s="495">
        <v>45832</v>
      </c>
      <c r="E5" s="496" t="s">
        <v>846</v>
      </c>
      <c r="F5" s="473" t="s">
        <v>349</v>
      </c>
      <c r="G5" s="521">
        <v>48749</v>
      </c>
      <c r="H5" s="473" t="s">
        <v>826</v>
      </c>
      <c r="I5" s="473" t="s">
        <v>330</v>
      </c>
      <c r="J5" s="473">
        <v>5</v>
      </c>
      <c r="K5" s="573">
        <v>3</v>
      </c>
      <c r="L5" s="595">
        <v>12</v>
      </c>
      <c r="M5" s="521"/>
      <c r="N5" s="521"/>
      <c r="O5" s="573"/>
      <c r="P5" s="521"/>
      <c r="Q5" s="573"/>
      <c r="R5" s="234"/>
      <c r="S5" s="484"/>
      <c r="T5" s="484"/>
      <c r="U5" s="573"/>
      <c r="V5" s="573"/>
      <c r="W5" s="573"/>
      <c r="X5" s="573"/>
      <c r="Y5" s="573"/>
      <c r="Z5" s="573"/>
      <c r="AA5" s="579"/>
      <c r="AB5" s="579" t="s">
        <v>852</v>
      </c>
      <c r="AC5" s="107" t="s">
        <v>347</v>
      </c>
    </row>
    <row r="6" spans="1:29" ht="46.5">
      <c r="A6" s="473">
        <v>5</v>
      </c>
      <c r="B6" s="487" t="s">
        <v>87</v>
      </c>
      <c r="C6" s="483">
        <v>45819</v>
      </c>
      <c r="D6" s="483">
        <v>45832</v>
      </c>
      <c r="E6" s="366" t="s">
        <v>846</v>
      </c>
      <c r="F6" s="600" t="s">
        <v>575</v>
      </c>
      <c r="G6" s="521">
        <v>48272</v>
      </c>
      <c r="H6" s="473" t="s">
        <v>831</v>
      </c>
      <c r="I6" s="473" t="s">
        <v>330</v>
      </c>
      <c r="J6" s="473">
        <v>5</v>
      </c>
      <c r="K6" s="473">
        <v>2.25</v>
      </c>
      <c r="L6" s="232">
        <v>9</v>
      </c>
      <c r="M6" s="232"/>
      <c r="N6" s="232"/>
      <c r="O6" s="232"/>
      <c r="P6" s="232"/>
      <c r="Q6" s="232"/>
      <c r="R6" s="232"/>
      <c r="S6" s="232"/>
      <c r="T6" s="232"/>
      <c r="U6" s="232"/>
      <c r="V6" s="232"/>
      <c r="W6" s="232"/>
      <c r="X6" s="232"/>
      <c r="Y6" s="232"/>
      <c r="Z6" s="232"/>
      <c r="AA6" s="232"/>
      <c r="AB6" s="232" t="s">
        <v>853</v>
      </c>
      <c r="AC6" s="107" t="s">
        <v>347</v>
      </c>
    </row>
    <row r="7" spans="1:29" hidden="1">
      <c r="A7" s="596"/>
      <c r="B7" s="596"/>
      <c r="C7" s="597"/>
      <c r="D7" s="597"/>
      <c r="E7" s="596"/>
      <c r="F7" s="596"/>
      <c r="G7" s="598"/>
      <c r="H7" s="596"/>
      <c r="I7" s="596"/>
      <c r="J7" s="596"/>
      <c r="K7" s="596"/>
      <c r="L7" s="599"/>
      <c r="M7" s="599"/>
      <c r="N7" s="599"/>
      <c r="O7" s="599"/>
      <c r="P7" s="599"/>
      <c r="Q7" s="599"/>
      <c r="R7" s="599"/>
      <c r="S7" s="599"/>
      <c r="T7" s="599"/>
      <c r="U7" s="599"/>
      <c r="V7" s="599"/>
      <c r="W7" s="599"/>
      <c r="X7" s="599"/>
      <c r="Y7" s="599"/>
      <c r="Z7" s="599"/>
      <c r="AA7" s="599"/>
      <c r="AB7" s="599"/>
      <c r="AC7" s="599"/>
    </row>
  </sheetData>
  <dataValidations count="1">
    <dataValidation type="list" allowBlank="1" showInputMessage="1" showErrorMessage="1" sqref="AB2 AC2:AC6" xr:uid="{2C9C07F4-C4A3-41B8-B6F1-71A8A1428FBA}">
      <formula1>"Exceeds Expectation, Meets Expectation, Needs Improvement"</formula1>
    </dataValidation>
  </dataValidations>
  <hyperlinks>
    <hyperlink ref="R3" r:id="rId1" xr:uid="{506582EF-69A9-4A08-87B0-823A338EE31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8D22CCD5-E0CF-42C9-A813-03305E6278A9}">
          <x14:formula1>
            <xm:f>Settings!$C$3:$C$20</xm:f>
          </x14:formula1>
          <xm:sqref>I2:I8</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F704C-7CB7-4B38-B074-044A54D3DD7D}">
  <dimension ref="A1:L32"/>
  <sheetViews>
    <sheetView workbookViewId="0">
      <selection activeCell="B6" sqref="B6"/>
    </sheetView>
  </sheetViews>
  <sheetFormatPr defaultRowHeight="12.75"/>
  <cols>
    <col min="1" max="1" width="24.140625" customWidth="1"/>
    <col min="2" max="2" width="15.140625" customWidth="1"/>
    <col min="3" max="3" width="13.140625" customWidth="1"/>
    <col min="4" max="4" width="14.140625" customWidth="1"/>
    <col min="5" max="5" width="12.7109375" customWidth="1"/>
    <col min="6" max="6" width="50" customWidth="1"/>
    <col min="7" max="7" width="20.7109375" customWidth="1"/>
    <col min="10" max="10" width="22.140625" customWidth="1"/>
    <col min="11" max="11" width="17.28515625" customWidth="1"/>
    <col min="12" max="12" width="65.5703125" customWidth="1"/>
  </cols>
  <sheetData>
    <row r="1" spans="1:12" ht="40.5">
      <c r="A1" s="183" t="s">
        <v>74</v>
      </c>
      <c r="B1" s="565" t="s">
        <v>75</v>
      </c>
      <c r="C1" s="565" t="s">
        <v>76</v>
      </c>
      <c r="D1" s="183" t="s">
        <v>2</v>
      </c>
      <c r="E1" s="565" t="s">
        <v>77</v>
      </c>
      <c r="F1" s="565" t="s">
        <v>78</v>
      </c>
      <c r="G1" s="183" t="s">
        <v>79</v>
      </c>
      <c r="H1" s="183" t="s">
        <v>80</v>
      </c>
      <c r="I1" s="183" t="s">
        <v>81</v>
      </c>
      <c r="J1" s="183" t="s">
        <v>4</v>
      </c>
      <c r="K1" s="566" t="s">
        <v>82</v>
      </c>
      <c r="L1" s="567" t="s">
        <v>5</v>
      </c>
    </row>
    <row r="2" spans="1:12" ht="35.25">
      <c r="A2" s="366" t="s">
        <v>199</v>
      </c>
      <c r="B2" s="237">
        <v>25223</v>
      </c>
      <c r="C2" s="237"/>
      <c r="D2" s="237" t="s">
        <v>575</v>
      </c>
      <c r="E2" s="237" t="s">
        <v>394</v>
      </c>
      <c r="F2" s="140" t="s">
        <v>854</v>
      </c>
      <c r="G2" s="193" t="s">
        <v>436</v>
      </c>
      <c r="H2" s="263" t="s">
        <v>397</v>
      </c>
      <c r="I2" s="263" t="s">
        <v>485</v>
      </c>
      <c r="J2" s="368" t="s">
        <v>732</v>
      </c>
      <c r="K2" s="263" t="s">
        <v>400</v>
      </c>
      <c r="L2" s="107" t="s">
        <v>855</v>
      </c>
    </row>
    <row r="3" spans="1:12" ht="41.25" customHeight="1">
      <c r="A3" s="366" t="s">
        <v>199</v>
      </c>
      <c r="B3" s="237" t="s">
        <v>856</v>
      </c>
      <c r="C3" s="104"/>
      <c r="D3" s="237" t="s">
        <v>328</v>
      </c>
      <c r="E3" s="237" t="s">
        <v>394</v>
      </c>
      <c r="F3" s="140" t="s">
        <v>857</v>
      </c>
      <c r="G3" s="193" t="s">
        <v>436</v>
      </c>
      <c r="H3" s="263" t="s">
        <v>397</v>
      </c>
      <c r="I3" s="263" t="s">
        <v>485</v>
      </c>
      <c r="J3" s="368" t="s">
        <v>732</v>
      </c>
      <c r="K3" s="263" t="s">
        <v>400</v>
      </c>
      <c r="L3" s="107"/>
    </row>
    <row r="4" spans="1:12" ht="23.25">
      <c r="A4" s="366" t="s">
        <v>199</v>
      </c>
      <c r="B4" s="604">
        <v>25205</v>
      </c>
      <c r="C4" s="104"/>
      <c r="D4" s="237" t="s">
        <v>346</v>
      </c>
      <c r="E4" s="193" t="s">
        <v>394</v>
      </c>
      <c r="F4" s="140" t="s">
        <v>858</v>
      </c>
      <c r="G4" s="193" t="s">
        <v>436</v>
      </c>
      <c r="H4" s="263" t="s">
        <v>397</v>
      </c>
      <c r="I4" s="263" t="s">
        <v>485</v>
      </c>
      <c r="J4" s="368" t="s">
        <v>399</v>
      </c>
      <c r="K4" s="193" t="s">
        <v>400</v>
      </c>
      <c r="L4" s="107"/>
    </row>
    <row r="5" spans="1:12" ht="23.25">
      <c r="A5" s="366" t="s">
        <v>846</v>
      </c>
      <c r="B5" s="323">
        <v>25346</v>
      </c>
      <c r="C5" s="237">
        <v>46743</v>
      </c>
      <c r="D5" s="237" t="s">
        <v>346</v>
      </c>
      <c r="E5" s="193" t="s">
        <v>394</v>
      </c>
      <c r="F5" s="107" t="s">
        <v>859</v>
      </c>
      <c r="G5" s="193" t="s">
        <v>436</v>
      </c>
      <c r="H5" s="263" t="s">
        <v>397</v>
      </c>
      <c r="I5" s="263" t="s">
        <v>485</v>
      </c>
      <c r="J5" s="368" t="s">
        <v>399</v>
      </c>
      <c r="K5" s="263" t="s">
        <v>633</v>
      </c>
      <c r="L5" s="107" t="s">
        <v>860</v>
      </c>
    </row>
    <row r="6" spans="1:12" ht="53.25" customHeight="1">
      <c r="A6" s="366" t="s">
        <v>199</v>
      </c>
      <c r="B6" s="323" t="s">
        <v>861</v>
      </c>
      <c r="C6" s="104"/>
      <c r="D6" s="237" t="s">
        <v>346</v>
      </c>
      <c r="E6" s="193" t="s">
        <v>394</v>
      </c>
      <c r="F6" s="107" t="s">
        <v>862</v>
      </c>
      <c r="G6" s="193" t="s">
        <v>436</v>
      </c>
      <c r="H6" s="263" t="s">
        <v>397</v>
      </c>
      <c r="I6" s="263" t="s">
        <v>398</v>
      </c>
      <c r="J6" s="368" t="s">
        <v>399</v>
      </c>
      <c r="K6" s="193" t="s">
        <v>400</v>
      </c>
      <c r="L6" s="107" t="s">
        <v>863</v>
      </c>
    </row>
    <row r="7" spans="1:12">
      <c r="A7" s="366"/>
      <c r="B7" s="104"/>
      <c r="C7" s="104"/>
      <c r="D7" s="237"/>
      <c r="E7" s="193"/>
      <c r="F7" s="107"/>
      <c r="G7" s="193"/>
      <c r="H7" s="263"/>
      <c r="I7" s="263"/>
      <c r="J7" s="368"/>
      <c r="K7" s="193"/>
      <c r="L7" s="107"/>
    </row>
    <row r="8" spans="1:12">
      <c r="A8" s="366"/>
      <c r="B8" s="138"/>
      <c r="C8" s="104"/>
      <c r="D8" s="237"/>
      <c r="E8" s="193"/>
      <c r="F8" s="140"/>
      <c r="G8" s="193"/>
      <c r="H8" s="263"/>
      <c r="I8" s="263"/>
      <c r="J8" s="368"/>
      <c r="K8" s="263"/>
      <c r="L8" s="107"/>
    </row>
    <row r="9" spans="1:12">
      <c r="A9" s="366"/>
      <c r="B9" s="104"/>
      <c r="C9" s="104"/>
      <c r="D9" s="237"/>
      <c r="E9" s="193"/>
      <c r="F9" s="107"/>
      <c r="G9" s="193"/>
      <c r="H9" s="193"/>
      <c r="I9" s="193"/>
      <c r="J9" s="368"/>
      <c r="K9" s="419"/>
      <c r="L9" s="107"/>
    </row>
    <row r="10" spans="1:12">
      <c r="A10" s="366"/>
      <c r="B10" s="104"/>
      <c r="C10" s="104"/>
      <c r="D10" s="237"/>
      <c r="E10" s="193"/>
      <c r="F10" s="107"/>
      <c r="G10" s="193"/>
      <c r="H10" s="193"/>
      <c r="I10" s="193"/>
      <c r="J10" s="368"/>
      <c r="K10" s="419"/>
      <c r="L10" s="107"/>
    </row>
    <row r="11" spans="1:12">
      <c r="A11" s="366"/>
      <c r="B11" s="104"/>
      <c r="C11" s="104"/>
      <c r="D11" s="237"/>
      <c r="E11" s="193"/>
      <c r="F11" s="107"/>
      <c r="G11" s="193"/>
      <c r="H11" s="193"/>
      <c r="I11" s="193"/>
      <c r="J11" s="368"/>
      <c r="K11" s="419"/>
      <c r="L11" s="107"/>
    </row>
    <row r="12" spans="1:12">
      <c r="A12" s="366"/>
      <c r="B12" s="104"/>
      <c r="C12" s="104"/>
      <c r="D12" s="237"/>
      <c r="E12" s="193"/>
      <c r="F12" s="107"/>
      <c r="G12" s="193"/>
      <c r="H12" s="193"/>
      <c r="I12" s="193"/>
      <c r="J12" s="368"/>
      <c r="K12" s="419"/>
      <c r="L12" s="107"/>
    </row>
    <row r="13" spans="1:12">
      <c r="A13" s="366"/>
      <c r="B13" s="104"/>
      <c r="C13" s="104"/>
      <c r="D13" s="237"/>
      <c r="E13" s="193"/>
      <c r="F13" s="107"/>
      <c r="G13" s="193"/>
      <c r="H13" s="193"/>
      <c r="I13" s="193"/>
      <c r="J13" s="368"/>
      <c r="K13" s="419"/>
      <c r="L13" s="107"/>
    </row>
    <row r="14" spans="1:12">
      <c r="A14" s="366"/>
      <c r="B14" s="104"/>
      <c r="C14" s="104"/>
      <c r="D14" s="237"/>
      <c r="E14" s="193"/>
      <c r="F14" s="107"/>
      <c r="G14" s="193"/>
      <c r="H14" s="193"/>
      <c r="I14" s="193"/>
      <c r="J14" s="368"/>
      <c r="K14" s="419"/>
      <c r="L14" s="107"/>
    </row>
    <row r="15" spans="1:12">
      <c r="A15" s="366"/>
      <c r="B15" s="104"/>
      <c r="C15" s="104"/>
      <c r="D15" s="237"/>
      <c r="E15" s="193"/>
      <c r="F15" s="107"/>
      <c r="G15" s="193"/>
      <c r="H15" s="193"/>
      <c r="I15" s="193"/>
      <c r="J15" s="368"/>
      <c r="K15" s="419"/>
      <c r="L15" s="107"/>
    </row>
    <row r="16" spans="1:12">
      <c r="A16" s="366"/>
      <c r="B16" s="104"/>
      <c r="C16" s="104"/>
      <c r="D16" s="237"/>
      <c r="E16" s="193"/>
      <c r="F16" s="107"/>
      <c r="G16" s="193"/>
      <c r="H16" s="193"/>
      <c r="I16" s="193"/>
      <c r="J16" s="368"/>
      <c r="K16" s="419"/>
      <c r="L16" s="107"/>
    </row>
    <row r="17" spans="1:12">
      <c r="A17" s="366"/>
      <c r="B17" s="104"/>
      <c r="C17" s="104"/>
      <c r="D17" s="237"/>
      <c r="E17" s="193"/>
      <c r="F17" s="107"/>
      <c r="G17" s="193"/>
      <c r="H17" s="193"/>
      <c r="I17" s="193"/>
      <c r="J17" s="368"/>
      <c r="K17" s="419"/>
      <c r="L17" s="107"/>
    </row>
    <row r="18" spans="1:12">
      <c r="A18" s="366"/>
      <c r="B18" s="104"/>
      <c r="C18" s="104"/>
      <c r="D18" s="237"/>
      <c r="E18" s="193"/>
      <c r="F18" s="107"/>
      <c r="G18" s="193"/>
      <c r="H18" s="193"/>
      <c r="I18" s="193"/>
      <c r="J18" s="368"/>
      <c r="K18" s="419"/>
      <c r="L18" s="107"/>
    </row>
    <row r="19" spans="1:12">
      <c r="A19" s="366"/>
      <c r="B19" s="104"/>
      <c r="C19" s="104"/>
      <c r="D19" s="237"/>
      <c r="E19" s="193"/>
      <c r="F19" s="107"/>
      <c r="G19" s="193"/>
      <c r="H19" s="193"/>
      <c r="I19" s="193"/>
      <c r="J19" s="368"/>
      <c r="K19" s="193"/>
      <c r="L19" s="107"/>
    </row>
    <row r="20" spans="1:12">
      <c r="A20" s="366"/>
      <c r="B20" s="104"/>
      <c r="C20" s="104"/>
      <c r="D20" s="237"/>
      <c r="E20" s="193"/>
      <c r="F20" s="107"/>
      <c r="G20" s="193"/>
      <c r="H20" s="193"/>
      <c r="I20" s="193"/>
      <c r="J20" s="368"/>
      <c r="K20" s="193"/>
      <c r="L20" s="107"/>
    </row>
    <row r="21" spans="1:12">
      <c r="A21" s="366"/>
      <c r="B21" s="104"/>
      <c r="C21" s="104"/>
      <c r="D21" s="104"/>
      <c r="E21" s="193"/>
      <c r="F21" s="107"/>
      <c r="G21" s="193"/>
      <c r="H21" s="193"/>
      <c r="I21" s="193"/>
      <c r="J21" s="368"/>
      <c r="K21" s="419"/>
      <c r="L21" s="107"/>
    </row>
    <row r="22" spans="1:12">
      <c r="A22" s="366"/>
      <c r="B22" s="138"/>
      <c r="C22" s="104"/>
      <c r="D22" s="104"/>
      <c r="E22" s="193"/>
      <c r="F22" s="140"/>
      <c r="G22" s="193"/>
      <c r="H22" s="193"/>
      <c r="I22" s="193"/>
      <c r="J22" s="368"/>
      <c r="K22" s="419"/>
      <c r="L22" s="107"/>
    </row>
    <row r="23" spans="1:12">
      <c r="A23" s="496"/>
      <c r="B23" s="138"/>
      <c r="C23" s="138"/>
      <c r="D23" s="138"/>
      <c r="E23" s="263"/>
      <c r="F23" s="140"/>
      <c r="G23" s="263"/>
      <c r="H23" s="263"/>
      <c r="I23" s="263"/>
      <c r="J23" s="522"/>
      <c r="K23" s="270"/>
      <c r="L23" s="140"/>
    </row>
    <row r="24" spans="1:12">
      <c r="A24" s="496"/>
      <c r="B24" s="104"/>
      <c r="C24" s="104"/>
      <c r="D24" s="104"/>
      <c r="E24" s="193"/>
      <c r="F24" s="107"/>
      <c r="G24" s="193"/>
      <c r="H24" s="193"/>
      <c r="I24" s="193"/>
      <c r="J24" s="368"/>
      <c r="K24" s="270"/>
      <c r="L24" s="140"/>
    </row>
    <row r="25" spans="1:12">
      <c r="A25" s="496"/>
      <c r="B25" s="202"/>
      <c r="C25" s="104"/>
      <c r="D25" s="104"/>
      <c r="E25" s="193"/>
      <c r="F25" s="590"/>
      <c r="G25" s="193"/>
      <c r="H25" s="193"/>
      <c r="I25" s="193"/>
      <c r="J25" s="368"/>
      <c r="K25" s="270"/>
      <c r="L25" s="140"/>
    </row>
    <row r="26" spans="1:12">
      <c r="A26" s="496"/>
      <c r="B26" s="202"/>
      <c r="C26" s="104"/>
      <c r="D26" s="104"/>
      <c r="E26" s="193"/>
      <c r="F26" s="590"/>
      <c r="G26" s="193"/>
      <c r="H26" s="193"/>
      <c r="I26" s="193"/>
      <c r="J26" s="368"/>
      <c r="K26" s="270"/>
      <c r="L26" s="140"/>
    </row>
    <row r="27" spans="1:12">
      <c r="A27" s="496"/>
      <c r="B27" s="138"/>
      <c r="C27" s="104"/>
      <c r="D27" s="104"/>
      <c r="E27" s="193"/>
      <c r="F27" s="140"/>
      <c r="G27" s="193"/>
      <c r="H27" s="193"/>
      <c r="I27" s="193"/>
      <c r="J27" s="368"/>
      <c r="K27" s="270"/>
      <c r="L27" s="140"/>
    </row>
    <row r="28" spans="1:12">
      <c r="A28" s="366"/>
      <c r="B28" s="104"/>
      <c r="C28" s="104"/>
      <c r="D28" s="104"/>
      <c r="E28" s="104"/>
      <c r="F28" s="107"/>
      <c r="G28" s="193"/>
      <c r="H28" s="323"/>
      <c r="I28" s="323"/>
      <c r="J28" s="323"/>
      <c r="K28" s="193"/>
      <c r="L28" s="107"/>
    </row>
    <row r="29" spans="1:12">
      <c r="A29" s="366"/>
      <c r="B29" s="104"/>
      <c r="C29" s="104"/>
      <c r="D29" s="104"/>
      <c r="E29" s="104"/>
      <c r="F29" s="107"/>
      <c r="G29" s="193"/>
      <c r="H29" s="323"/>
      <c r="I29" s="323"/>
      <c r="J29" s="323"/>
      <c r="K29" s="193"/>
      <c r="L29" s="107"/>
    </row>
    <row r="30" spans="1:12">
      <c r="A30" s="366"/>
      <c r="B30" s="104"/>
      <c r="C30" s="104"/>
      <c r="D30" s="104"/>
      <c r="E30" s="104"/>
      <c r="F30" s="107"/>
      <c r="G30" s="193"/>
      <c r="H30" s="323"/>
      <c r="I30" s="323"/>
      <c r="J30" s="323"/>
      <c r="K30" s="193"/>
      <c r="L30" s="107"/>
    </row>
    <row r="31" spans="1:12">
      <c r="A31" s="366"/>
      <c r="B31" s="104"/>
      <c r="C31" s="104"/>
      <c r="D31" s="104"/>
      <c r="E31" s="104"/>
      <c r="F31" s="107"/>
      <c r="G31" s="193"/>
      <c r="H31" s="323"/>
      <c r="I31" s="323"/>
      <c r="J31" s="323"/>
      <c r="K31" s="193"/>
      <c r="L31" s="107"/>
    </row>
    <row r="32" spans="1:12">
      <c r="A32" s="366"/>
      <c r="B32" s="104"/>
      <c r="C32" s="104"/>
      <c r="D32" s="104"/>
      <c r="E32" s="104"/>
      <c r="F32" s="107"/>
      <c r="G32" s="193"/>
      <c r="H32" s="323"/>
      <c r="I32" s="323"/>
      <c r="J32" s="323"/>
      <c r="K32" s="193"/>
      <c r="L32" s="107"/>
    </row>
  </sheetData>
  <dataValidations count="4">
    <dataValidation type="list" allowBlank="1" showErrorMessage="1" sqref="G2:G32" xr:uid="{0780A474-24C0-4910-BE51-CE8A95BEB6E3}">
      <formula1>"Minor,Significant,Major"</formula1>
    </dataValidation>
    <dataValidation type="list" allowBlank="1" showErrorMessage="1" sqref="I2:I27" xr:uid="{0771377F-3EB8-43D4-977A-C158DCD7F4D2}">
      <formula1>"Internal,External"</formula1>
    </dataValidation>
    <dataValidation type="list" allowBlank="1" showErrorMessage="1" sqref="H2:H27" xr:uid="{D6AE9F24-9B31-46AB-8961-8BBABB5BCE8D}">
      <formula1>"Manual, Automation"</formula1>
    </dataValidation>
    <dataValidation type="list" allowBlank="1" showErrorMessage="1" sqref="E9:E27" xr:uid="{0E587FE6-5A49-4D0C-9B9E-BC0DDAB91E60}">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D697496B-A7F9-46EA-B0E8-8FE6F21D113A}">
          <x14:formula1>
            <xm:f>Settings!$C$3:$C$20</xm:f>
          </x14:formula1>
          <xm:sqref>J2:J27</xm:sqref>
        </x14:dataValidation>
        <x14:dataValidation type="list" allowBlank="1" showErrorMessage="1" xr:uid="{0319349D-61F1-4EA7-8E08-A15F4631C3D0}">
          <x14:formula1>
            <xm:f>Details!$A$2:$A$10</xm:f>
          </x14:formula1>
          <xm:sqref>K2:K32</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D7905-A50C-4591-AB39-76533EDFBF7E}">
  <dimension ref="A1:AC7"/>
  <sheetViews>
    <sheetView topLeftCell="Q1" workbookViewId="0">
      <selection activeCell="AB2" sqref="AB2"/>
    </sheetView>
  </sheetViews>
  <sheetFormatPr defaultRowHeight="12.75"/>
  <cols>
    <col min="3" max="3" width="10.42578125" customWidth="1"/>
    <col min="5" max="5" width="13.42578125" customWidth="1"/>
    <col min="6" max="6" width="12.140625" customWidth="1"/>
    <col min="8" max="8" width="35" customWidth="1"/>
    <col min="9" max="9" width="12.5703125" customWidth="1"/>
    <col min="18" max="18" width="19.28515625" customWidth="1"/>
    <col min="28" max="28" width="32.5703125" customWidth="1"/>
    <col min="30" max="30" width="61.5703125" customWidth="1"/>
  </cols>
  <sheetData>
    <row r="1" spans="1:29" ht="67.5">
      <c r="A1" s="226" t="s">
        <v>73</v>
      </c>
      <c r="B1" s="226" t="s">
        <v>1</v>
      </c>
      <c r="C1" s="226" t="s">
        <v>85</v>
      </c>
      <c r="D1" s="226" t="s">
        <v>86</v>
      </c>
      <c r="E1" s="226" t="s">
        <v>305</v>
      </c>
      <c r="F1" s="226" t="s">
        <v>2</v>
      </c>
      <c r="G1" s="226" t="s">
        <v>306</v>
      </c>
      <c r="H1" s="467" t="s">
        <v>3</v>
      </c>
      <c r="I1" s="226" t="s">
        <v>4</v>
      </c>
      <c r="J1" s="226" t="s">
        <v>307</v>
      </c>
      <c r="K1" s="226" t="s">
        <v>308</v>
      </c>
      <c r="L1" s="226" t="s">
        <v>309</v>
      </c>
      <c r="M1" s="226" t="s">
        <v>312</v>
      </c>
      <c r="N1" s="226" t="s">
        <v>313</v>
      </c>
      <c r="O1" s="226" t="s">
        <v>314</v>
      </c>
      <c r="P1" s="226" t="s">
        <v>315</v>
      </c>
      <c r="Q1" s="226" t="s">
        <v>316</v>
      </c>
      <c r="R1" s="226" t="s">
        <v>317</v>
      </c>
      <c r="S1" s="226" t="s">
        <v>318</v>
      </c>
      <c r="T1" s="226" t="s">
        <v>319</v>
      </c>
      <c r="U1" s="226" t="s">
        <v>320</v>
      </c>
      <c r="V1" s="226" t="s">
        <v>321</v>
      </c>
      <c r="W1" s="226" t="s">
        <v>322</v>
      </c>
      <c r="X1" s="226" t="s">
        <v>323</v>
      </c>
      <c r="Y1" s="226" t="s">
        <v>324</v>
      </c>
      <c r="Z1" s="226" t="s">
        <v>325</v>
      </c>
      <c r="AA1" s="226" t="s">
        <v>326</v>
      </c>
      <c r="AB1" s="569" t="s">
        <v>5</v>
      </c>
      <c r="AC1" s="204" t="s">
        <v>327</v>
      </c>
    </row>
    <row r="2" spans="1:29" ht="58.5">
      <c r="A2" s="494">
        <v>1</v>
      </c>
      <c r="B2" s="494" t="s">
        <v>87</v>
      </c>
      <c r="C2" s="495">
        <v>45805</v>
      </c>
      <c r="D2" s="495">
        <v>45818</v>
      </c>
      <c r="E2" s="496" t="s">
        <v>864</v>
      </c>
      <c r="F2" s="496" t="s">
        <v>339</v>
      </c>
      <c r="G2" s="367">
        <v>47461</v>
      </c>
      <c r="H2" s="260" t="s">
        <v>835</v>
      </c>
      <c r="I2" s="260" t="s">
        <v>330</v>
      </c>
      <c r="J2" s="473">
        <v>13</v>
      </c>
      <c r="K2" s="473">
        <v>17</v>
      </c>
      <c r="L2" s="232">
        <v>69</v>
      </c>
      <c r="M2" s="232"/>
      <c r="N2" s="232"/>
      <c r="O2" s="232"/>
      <c r="P2" s="232" t="s">
        <v>346</v>
      </c>
      <c r="Q2" s="369"/>
      <c r="R2" s="602" t="s">
        <v>865</v>
      </c>
      <c r="S2" s="484">
        <v>45819</v>
      </c>
      <c r="T2" s="232"/>
      <c r="U2" s="232"/>
      <c r="V2" s="232"/>
      <c r="W2" s="232"/>
      <c r="X2" s="232"/>
      <c r="Y2" s="232"/>
      <c r="Z2" s="232" t="s">
        <v>147</v>
      </c>
      <c r="AA2" s="560" t="s">
        <v>147</v>
      </c>
      <c r="AB2" s="603" t="s">
        <v>866</v>
      </c>
      <c r="AC2" s="107"/>
    </row>
    <row r="3" spans="1:29" ht="46.5">
      <c r="A3" s="494">
        <v>2</v>
      </c>
      <c r="B3" s="494" t="s">
        <v>87</v>
      </c>
      <c r="C3" s="495">
        <v>45805</v>
      </c>
      <c r="D3" s="495">
        <v>45818</v>
      </c>
      <c r="E3" s="496" t="s">
        <v>196</v>
      </c>
      <c r="F3" s="496" t="s">
        <v>346</v>
      </c>
      <c r="G3" s="521">
        <v>48371</v>
      </c>
      <c r="H3" s="571" t="s">
        <v>867</v>
      </c>
      <c r="I3" s="260" t="s">
        <v>342</v>
      </c>
      <c r="J3" s="594">
        <v>5</v>
      </c>
      <c r="K3" s="573">
        <v>5</v>
      </c>
      <c r="L3" s="595">
        <v>20</v>
      </c>
      <c r="M3" s="521" t="s">
        <v>539</v>
      </c>
      <c r="N3" s="521" t="s">
        <v>868</v>
      </c>
      <c r="O3" s="573" t="s">
        <v>406</v>
      </c>
      <c r="P3" s="521" t="s">
        <v>575</v>
      </c>
      <c r="Q3" s="573"/>
      <c r="R3" s="234" t="s">
        <v>869</v>
      </c>
      <c r="S3" s="484">
        <v>45811</v>
      </c>
      <c r="T3" s="484">
        <v>45812</v>
      </c>
      <c r="U3" s="573" t="s">
        <v>870</v>
      </c>
      <c r="V3" s="573" t="s">
        <v>406</v>
      </c>
      <c r="W3" s="573"/>
      <c r="X3" s="573"/>
      <c r="Y3" s="573"/>
      <c r="Z3" s="573" t="s">
        <v>147</v>
      </c>
      <c r="AA3" s="579" t="s">
        <v>147</v>
      </c>
      <c r="AB3" s="579" t="s">
        <v>871</v>
      </c>
      <c r="AC3" s="107" t="s">
        <v>347</v>
      </c>
    </row>
    <row r="4" spans="1:29" ht="52.5" customHeight="1">
      <c r="A4" s="473">
        <v>3</v>
      </c>
      <c r="B4" s="473" t="s">
        <v>87</v>
      </c>
      <c r="C4" s="495">
        <v>45805</v>
      </c>
      <c r="D4" s="495">
        <v>45818</v>
      </c>
      <c r="E4" s="473" t="s">
        <v>864</v>
      </c>
      <c r="F4" s="473" t="s">
        <v>349</v>
      </c>
      <c r="G4" s="521" t="s">
        <v>847</v>
      </c>
      <c r="H4" s="473" t="s">
        <v>848</v>
      </c>
      <c r="I4" s="473" t="s">
        <v>370</v>
      </c>
      <c r="J4" s="473">
        <v>2</v>
      </c>
      <c r="K4" s="573">
        <v>2.5</v>
      </c>
      <c r="L4" s="595">
        <v>10</v>
      </c>
      <c r="M4" s="521"/>
      <c r="N4" s="521"/>
      <c r="O4" s="573"/>
      <c r="P4" s="521"/>
      <c r="Q4" s="573"/>
      <c r="R4" s="234" t="s">
        <v>872</v>
      </c>
      <c r="S4" s="484">
        <v>45818</v>
      </c>
      <c r="T4" s="484"/>
      <c r="U4" s="573"/>
      <c r="V4" s="573"/>
      <c r="W4" s="573"/>
      <c r="X4" s="573"/>
      <c r="Y4" s="573"/>
      <c r="Z4" s="573" t="s">
        <v>344</v>
      </c>
      <c r="AA4" s="579" t="s">
        <v>344</v>
      </c>
      <c r="AB4" s="579"/>
      <c r="AC4" s="107"/>
    </row>
    <row r="5" spans="1:29">
      <c r="A5" s="473"/>
      <c r="B5" s="473"/>
      <c r="C5" s="495"/>
      <c r="D5" s="495"/>
      <c r="E5" s="473"/>
      <c r="F5" s="473"/>
      <c r="G5" s="521"/>
      <c r="H5" s="473"/>
      <c r="I5" s="473"/>
      <c r="J5" s="473"/>
      <c r="K5" s="573"/>
      <c r="L5" s="595"/>
      <c r="M5" s="521"/>
      <c r="N5" s="521"/>
      <c r="O5" s="573"/>
      <c r="P5" s="521"/>
      <c r="Q5" s="573"/>
      <c r="R5" s="234"/>
      <c r="S5" s="484"/>
      <c r="T5" s="484"/>
      <c r="U5" s="573"/>
      <c r="V5" s="573"/>
      <c r="W5" s="573"/>
      <c r="X5" s="573"/>
      <c r="Y5" s="573"/>
      <c r="Z5" s="573"/>
      <c r="AA5" s="579"/>
      <c r="AB5" s="579"/>
      <c r="AC5" s="107"/>
    </row>
    <row r="6" spans="1:29">
      <c r="A6" s="473"/>
      <c r="B6" s="473"/>
      <c r="C6" s="495"/>
      <c r="D6" s="495"/>
      <c r="E6" s="473"/>
      <c r="F6" s="473"/>
      <c r="G6" s="521"/>
      <c r="H6" s="473"/>
      <c r="I6" s="473"/>
      <c r="J6" s="473"/>
      <c r="K6" s="473"/>
      <c r="L6" s="232"/>
      <c r="M6" s="232"/>
      <c r="N6" s="232"/>
      <c r="O6" s="232"/>
      <c r="P6" s="232"/>
      <c r="Q6" s="232"/>
      <c r="R6" s="232"/>
      <c r="S6" s="232"/>
      <c r="T6" s="232"/>
      <c r="U6" s="232"/>
      <c r="V6" s="232"/>
      <c r="W6" s="232"/>
      <c r="X6" s="232"/>
      <c r="Y6" s="232"/>
      <c r="Z6" s="232"/>
      <c r="AA6" s="232"/>
      <c r="AB6" s="232"/>
      <c r="AC6" s="232"/>
    </row>
    <row r="7" spans="1:29">
      <c r="A7" s="596"/>
      <c r="B7" s="596"/>
      <c r="C7" s="597"/>
      <c r="D7" s="597"/>
      <c r="E7" s="596"/>
      <c r="F7" s="596"/>
      <c r="G7" s="598"/>
      <c r="H7" s="596"/>
      <c r="I7" s="596"/>
      <c r="J7" s="596"/>
      <c r="K7" s="596"/>
      <c r="L7" s="599"/>
      <c r="M7" s="599"/>
      <c r="N7" s="599"/>
      <c r="O7" s="599"/>
      <c r="P7" s="599"/>
      <c r="Q7" s="599"/>
      <c r="R7" s="599"/>
      <c r="S7" s="599"/>
      <c r="T7" s="599"/>
      <c r="U7" s="599"/>
      <c r="V7" s="599"/>
      <c r="W7" s="599"/>
      <c r="X7" s="599"/>
      <c r="Y7" s="599"/>
      <c r="Z7" s="599"/>
      <c r="AA7" s="599"/>
      <c r="AB7" s="599"/>
      <c r="AC7" s="599"/>
    </row>
  </sheetData>
  <dataValidations count="1">
    <dataValidation type="list" allowBlank="1" showInputMessage="1" showErrorMessage="1" sqref="AC2:AC5" xr:uid="{844D4459-8D6B-4D07-96B0-9333BBBC59EF}">
      <formula1>"Exceeds Expectation, Meets Expectation, Needs Improvement"</formula1>
    </dataValidation>
  </dataValidations>
  <hyperlinks>
    <hyperlink ref="R3" r:id="rId1" xr:uid="{E97BE21C-026E-4696-90E3-3D7671F52200}"/>
    <hyperlink ref="R4" r:id="rId2" xr:uid="{90D9F02C-F25B-4820-92CB-7031E8B01BDA}"/>
    <hyperlink ref="R2" r:id="rId3" xr:uid="{248D4DC4-5030-4B35-A1C2-B310D58240D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6DF2468-80DB-407C-8E8F-C72DF8AF7F9F}">
          <x14:formula1>
            <xm:f>Settings!$C$3:$C$20</xm:f>
          </x14:formula1>
          <xm:sqref>I2:I8</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713A-B90F-4C5C-81C6-BC21099E21D8}">
  <dimension ref="A1:L32"/>
  <sheetViews>
    <sheetView topLeftCell="F2" workbookViewId="0">
      <selection activeCell="F2" sqref="F2"/>
    </sheetView>
  </sheetViews>
  <sheetFormatPr defaultRowHeight="12.75"/>
  <cols>
    <col min="1" max="1" width="24.140625" customWidth="1"/>
    <col min="2" max="2" width="15.140625" customWidth="1"/>
    <col min="3" max="3" width="13.140625" customWidth="1"/>
    <col min="4" max="4" width="14.140625" customWidth="1"/>
    <col min="5" max="5" width="12.7109375" customWidth="1"/>
    <col min="6" max="6" width="50" customWidth="1"/>
    <col min="7" max="7" width="20.7109375" customWidth="1"/>
    <col min="10" max="10" width="18.5703125" customWidth="1"/>
    <col min="11" max="11" width="17.28515625" customWidth="1"/>
    <col min="12" max="12" width="65.5703125" customWidth="1"/>
  </cols>
  <sheetData>
    <row r="1" spans="1:12" ht="40.5">
      <c r="A1" s="183" t="s">
        <v>74</v>
      </c>
      <c r="B1" s="565" t="s">
        <v>75</v>
      </c>
      <c r="C1" s="565" t="s">
        <v>76</v>
      </c>
      <c r="D1" s="183" t="s">
        <v>2</v>
      </c>
      <c r="E1" s="565" t="s">
        <v>77</v>
      </c>
      <c r="F1" s="565" t="s">
        <v>78</v>
      </c>
      <c r="G1" s="183" t="s">
        <v>79</v>
      </c>
      <c r="H1" s="183" t="s">
        <v>80</v>
      </c>
      <c r="I1" s="183" t="s">
        <v>81</v>
      </c>
      <c r="J1" s="183" t="s">
        <v>4</v>
      </c>
      <c r="K1" s="566" t="s">
        <v>82</v>
      </c>
      <c r="L1" s="567" t="s">
        <v>5</v>
      </c>
    </row>
    <row r="2" spans="1:12" ht="35.25">
      <c r="A2" s="366" t="s">
        <v>196</v>
      </c>
      <c r="B2" s="138">
        <v>25223</v>
      </c>
      <c r="C2" s="104">
        <v>46743</v>
      </c>
      <c r="D2" s="237" t="s">
        <v>575</v>
      </c>
      <c r="E2" s="193" t="s">
        <v>394</v>
      </c>
      <c r="F2" s="140" t="s">
        <v>854</v>
      </c>
      <c r="G2" s="193" t="s">
        <v>436</v>
      </c>
      <c r="H2" s="263" t="s">
        <v>397</v>
      </c>
      <c r="I2" s="263" t="s">
        <v>485</v>
      </c>
      <c r="J2" s="368" t="s">
        <v>732</v>
      </c>
      <c r="K2" s="263" t="s">
        <v>633</v>
      </c>
      <c r="L2" s="107" t="s">
        <v>860</v>
      </c>
    </row>
    <row r="3" spans="1:12" ht="23.25">
      <c r="A3" s="366" t="s">
        <v>873</v>
      </c>
      <c r="B3" s="104">
        <v>25304</v>
      </c>
      <c r="C3" s="104">
        <v>46743</v>
      </c>
      <c r="D3" s="237" t="s">
        <v>346</v>
      </c>
      <c r="E3" s="263" t="s">
        <v>394</v>
      </c>
      <c r="F3" s="107" t="s">
        <v>874</v>
      </c>
      <c r="G3" s="193" t="s">
        <v>436</v>
      </c>
      <c r="H3" s="263" t="s">
        <v>397</v>
      </c>
      <c r="I3" s="263" t="s">
        <v>485</v>
      </c>
      <c r="J3" s="368" t="s">
        <v>732</v>
      </c>
      <c r="K3" s="263" t="s">
        <v>633</v>
      </c>
      <c r="L3" s="107" t="s">
        <v>860</v>
      </c>
    </row>
    <row r="4" spans="1:12" ht="23.25">
      <c r="A4" s="366" t="s">
        <v>875</v>
      </c>
      <c r="B4" s="104">
        <v>25229</v>
      </c>
      <c r="C4" s="104"/>
      <c r="D4" s="237" t="s">
        <v>575</v>
      </c>
      <c r="E4" s="193" t="s">
        <v>394</v>
      </c>
      <c r="F4" s="107" t="s">
        <v>876</v>
      </c>
      <c r="G4" s="193" t="s">
        <v>436</v>
      </c>
      <c r="H4" s="263" t="s">
        <v>397</v>
      </c>
      <c r="I4" s="263" t="s">
        <v>485</v>
      </c>
      <c r="J4" s="368" t="s">
        <v>399</v>
      </c>
      <c r="K4" s="199" t="s">
        <v>400</v>
      </c>
      <c r="L4" s="107"/>
    </row>
    <row r="5" spans="1:12" ht="23.25">
      <c r="A5" s="366" t="s">
        <v>875</v>
      </c>
      <c r="B5" s="104">
        <v>25156</v>
      </c>
      <c r="C5" s="104">
        <v>46743</v>
      </c>
      <c r="D5" s="237" t="s">
        <v>575</v>
      </c>
      <c r="E5" s="193" t="s">
        <v>394</v>
      </c>
      <c r="F5" s="107" t="s">
        <v>877</v>
      </c>
      <c r="G5" s="193" t="s">
        <v>436</v>
      </c>
      <c r="H5" s="263" t="s">
        <v>397</v>
      </c>
      <c r="I5" s="263" t="s">
        <v>485</v>
      </c>
      <c r="J5" s="368" t="s">
        <v>399</v>
      </c>
      <c r="K5" s="193" t="s">
        <v>633</v>
      </c>
      <c r="L5" s="107" t="s">
        <v>860</v>
      </c>
    </row>
    <row r="6" spans="1:12" ht="23.25">
      <c r="A6" s="366" t="s">
        <v>875</v>
      </c>
      <c r="B6" s="104">
        <v>25286</v>
      </c>
      <c r="C6" s="104"/>
      <c r="D6" s="237" t="s">
        <v>346</v>
      </c>
      <c r="E6" s="193" t="s">
        <v>394</v>
      </c>
      <c r="F6" s="107" t="s">
        <v>878</v>
      </c>
      <c r="G6" s="193" t="s">
        <v>436</v>
      </c>
      <c r="H6" s="263" t="s">
        <v>397</v>
      </c>
      <c r="I6" s="263" t="s">
        <v>485</v>
      </c>
      <c r="J6" s="368" t="s">
        <v>399</v>
      </c>
      <c r="K6" s="193" t="s">
        <v>400</v>
      </c>
      <c r="L6" s="107"/>
    </row>
    <row r="7" spans="1:12" ht="23.25">
      <c r="A7" s="366" t="s">
        <v>875</v>
      </c>
      <c r="B7" s="104">
        <v>25247</v>
      </c>
      <c r="C7" s="104">
        <v>46743</v>
      </c>
      <c r="D7" s="237" t="s">
        <v>346</v>
      </c>
      <c r="E7" s="193" t="s">
        <v>394</v>
      </c>
      <c r="F7" s="107" t="s">
        <v>879</v>
      </c>
      <c r="G7" s="193" t="s">
        <v>436</v>
      </c>
      <c r="H7" s="263" t="s">
        <v>397</v>
      </c>
      <c r="I7" s="263" t="s">
        <v>485</v>
      </c>
      <c r="J7" s="368" t="s">
        <v>399</v>
      </c>
      <c r="K7" s="193" t="s">
        <v>633</v>
      </c>
      <c r="L7" s="107" t="s">
        <v>860</v>
      </c>
    </row>
    <row r="8" spans="1:12" ht="23.25">
      <c r="A8" s="366" t="s">
        <v>875</v>
      </c>
      <c r="B8" s="138">
        <v>25205</v>
      </c>
      <c r="C8" s="104"/>
      <c r="D8" s="237" t="s">
        <v>346</v>
      </c>
      <c r="E8" s="193" t="s">
        <v>394</v>
      </c>
      <c r="F8" s="140" t="s">
        <v>858</v>
      </c>
      <c r="G8" s="193" t="s">
        <v>436</v>
      </c>
      <c r="H8" s="263" t="s">
        <v>397</v>
      </c>
      <c r="I8" s="263" t="s">
        <v>485</v>
      </c>
      <c r="J8" s="368" t="s">
        <v>819</v>
      </c>
      <c r="K8" s="193" t="s">
        <v>400</v>
      </c>
      <c r="L8" s="107"/>
    </row>
    <row r="9" spans="1:12" ht="23.25">
      <c r="A9" s="366" t="s">
        <v>873</v>
      </c>
      <c r="B9" s="104">
        <v>25355</v>
      </c>
      <c r="C9" s="104">
        <v>46743</v>
      </c>
      <c r="D9" s="237" t="s">
        <v>346</v>
      </c>
      <c r="E9" s="193" t="s">
        <v>394</v>
      </c>
      <c r="F9" s="107" t="s">
        <v>880</v>
      </c>
      <c r="G9" s="193" t="s">
        <v>436</v>
      </c>
      <c r="H9" s="193" t="s">
        <v>397</v>
      </c>
      <c r="I9" s="193" t="s">
        <v>485</v>
      </c>
      <c r="J9" s="368" t="s">
        <v>399</v>
      </c>
      <c r="K9" s="419" t="s">
        <v>633</v>
      </c>
      <c r="L9" s="107" t="s">
        <v>860</v>
      </c>
    </row>
    <row r="10" spans="1:12" ht="23.25">
      <c r="A10" s="366" t="s">
        <v>875</v>
      </c>
      <c r="B10" s="104">
        <v>25233</v>
      </c>
      <c r="C10" s="104">
        <v>46743</v>
      </c>
      <c r="D10" s="237" t="s">
        <v>575</v>
      </c>
      <c r="E10" s="193" t="s">
        <v>394</v>
      </c>
      <c r="F10" s="107" t="s">
        <v>881</v>
      </c>
      <c r="G10" s="193" t="s">
        <v>436</v>
      </c>
      <c r="H10" s="193" t="s">
        <v>397</v>
      </c>
      <c r="I10" s="193" t="s">
        <v>485</v>
      </c>
      <c r="J10" s="368" t="s">
        <v>399</v>
      </c>
      <c r="K10" s="419" t="s">
        <v>633</v>
      </c>
      <c r="L10" s="107" t="s">
        <v>860</v>
      </c>
    </row>
    <row r="11" spans="1:12" ht="23.25">
      <c r="A11" s="366" t="s">
        <v>873</v>
      </c>
      <c r="B11" s="104">
        <v>25360</v>
      </c>
      <c r="C11" s="104">
        <v>46743</v>
      </c>
      <c r="D11" s="237" t="s">
        <v>346</v>
      </c>
      <c r="E11" s="193" t="s">
        <v>394</v>
      </c>
      <c r="F11" s="107" t="s">
        <v>882</v>
      </c>
      <c r="G11" s="193" t="s">
        <v>436</v>
      </c>
      <c r="H11" s="193" t="s">
        <v>397</v>
      </c>
      <c r="I11" s="193" t="s">
        <v>485</v>
      </c>
      <c r="J11" s="368" t="s">
        <v>399</v>
      </c>
      <c r="K11" s="419" t="s">
        <v>633</v>
      </c>
      <c r="L11" s="107" t="s">
        <v>860</v>
      </c>
    </row>
    <row r="12" spans="1:12" ht="23.25">
      <c r="A12" s="366" t="s">
        <v>875</v>
      </c>
      <c r="B12" s="104">
        <v>25228</v>
      </c>
      <c r="C12" s="104">
        <v>46743</v>
      </c>
      <c r="D12" s="237" t="s">
        <v>575</v>
      </c>
      <c r="E12" s="193" t="s">
        <v>394</v>
      </c>
      <c r="F12" s="107" t="s">
        <v>883</v>
      </c>
      <c r="G12" s="193" t="s">
        <v>436</v>
      </c>
      <c r="H12" s="193" t="s">
        <v>397</v>
      </c>
      <c r="I12" s="193" t="s">
        <v>485</v>
      </c>
      <c r="J12" s="368" t="s">
        <v>399</v>
      </c>
      <c r="K12" s="419" t="s">
        <v>633</v>
      </c>
      <c r="L12" s="107" t="s">
        <v>860</v>
      </c>
    </row>
    <row r="13" spans="1:12" ht="23.25">
      <c r="A13" s="366" t="s">
        <v>875</v>
      </c>
      <c r="B13" s="104">
        <v>25074</v>
      </c>
      <c r="C13" s="104">
        <v>46743</v>
      </c>
      <c r="D13" s="237" t="s">
        <v>346</v>
      </c>
      <c r="E13" s="193" t="s">
        <v>394</v>
      </c>
      <c r="F13" s="107" t="s">
        <v>884</v>
      </c>
      <c r="G13" s="193" t="s">
        <v>436</v>
      </c>
      <c r="H13" s="193" t="s">
        <v>397</v>
      </c>
      <c r="I13" s="193" t="s">
        <v>485</v>
      </c>
      <c r="J13" s="368" t="s">
        <v>399</v>
      </c>
      <c r="K13" s="419" t="s">
        <v>633</v>
      </c>
      <c r="L13" s="107" t="s">
        <v>860</v>
      </c>
    </row>
    <row r="14" spans="1:12" ht="23.25">
      <c r="A14" s="366" t="s">
        <v>875</v>
      </c>
      <c r="B14" s="104">
        <v>25285</v>
      </c>
      <c r="C14" s="104">
        <v>46743</v>
      </c>
      <c r="D14" s="237" t="s">
        <v>346</v>
      </c>
      <c r="E14" s="193" t="s">
        <v>394</v>
      </c>
      <c r="F14" s="107" t="s">
        <v>885</v>
      </c>
      <c r="G14" s="193" t="s">
        <v>436</v>
      </c>
      <c r="H14" s="193" t="s">
        <v>397</v>
      </c>
      <c r="I14" s="193" t="s">
        <v>485</v>
      </c>
      <c r="J14" s="368" t="s">
        <v>399</v>
      </c>
      <c r="K14" s="419" t="s">
        <v>633</v>
      </c>
      <c r="L14" s="107" t="s">
        <v>860</v>
      </c>
    </row>
    <row r="15" spans="1:12" ht="23.25">
      <c r="A15" s="366" t="s">
        <v>875</v>
      </c>
      <c r="B15" s="104">
        <v>25311</v>
      </c>
      <c r="C15" s="104">
        <v>46743</v>
      </c>
      <c r="D15" s="237" t="s">
        <v>346</v>
      </c>
      <c r="E15" s="193" t="s">
        <v>394</v>
      </c>
      <c r="F15" s="107" t="s">
        <v>886</v>
      </c>
      <c r="G15" s="193" t="s">
        <v>436</v>
      </c>
      <c r="H15" s="193" t="s">
        <v>397</v>
      </c>
      <c r="I15" s="193" t="s">
        <v>485</v>
      </c>
      <c r="J15" s="368" t="s">
        <v>399</v>
      </c>
      <c r="K15" s="419" t="s">
        <v>633</v>
      </c>
      <c r="L15" s="107" t="s">
        <v>860</v>
      </c>
    </row>
    <row r="16" spans="1:12" ht="23.25">
      <c r="A16" s="366" t="s">
        <v>875</v>
      </c>
      <c r="B16" s="104">
        <v>25324</v>
      </c>
      <c r="C16" s="104">
        <v>46743</v>
      </c>
      <c r="D16" s="237" t="s">
        <v>346</v>
      </c>
      <c r="E16" s="193" t="s">
        <v>394</v>
      </c>
      <c r="F16" s="107" t="s">
        <v>887</v>
      </c>
      <c r="G16" s="193" t="s">
        <v>436</v>
      </c>
      <c r="H16" s="193" t="s">
        <v>397</v>
      </c>
      <c r="I16" s="193" t="s">
        <v>485</v>
      </c>
      <c r="J16" s="368" t="s">
        <v>399</v>
      </c>
      <c r="K16" s="419" t="s">
        <v>633</v>
      </c>
      <c r="L16" s="107" t="s">
        <v>860</v>
      </c>
    </row>
    <row r="17" spans="1:12" ht="23.25">
      <c r="A17" s="366" t="s">
        <v>873</v>
      </c>
      <c r="B17" s="104">
        <v>25318</v>
      </c>
      <c r="C17" s="104">
        <v>46743</v>
      </c>
      <c r="D17" s="237" t="s">
        <v>346</v>
      </c>
      <c r="E17" s="193" t="s">
        <v>394</v>
      </c>
      <c r="F17" s="107" t="s">
        <v>888</v>
      </c>
      <c r="G17" s="193" t="s">
        <v>436</v>
      </c>
      <c r="H17" s="193" t="s">
        <v>397</v>
      </c>
      <c r="I17" s="193" t="s">
        <v>485</v>
      </c>
      <c r="J17" s="368" t="s">
        <v>399</v>
      </c>
      <c r="K17" s="419" t="s">
        <v>633</v>
      </c>
      <c r="L17" s="107" t="s">
        <v>860</v>
      </c>
    </row>
    <row r="18" spans="1:12" ht="35.25">
      <c r="A18" s="366" t="s">
        <v>875</v>
      </c>
      <c r="B18" s="104">
        <v>25207</v>
      </c>
      <c r="C18" s="104">
        <v>46743</v>
      </c>
      <c r="D18" s="237" t="s">
        <v>575</v>
      </c>
      <c r="E18" s="193" t="s">
        <v>394</v>
      </c>
      <c r="F18" s="107" t="s">
        <v>889</v>
      </c>
      <c r="G18" s="193" t="s">
        <v>436</v>
      </c>
      <c r="H18" s="193" t="s">
        <v>397</v>
      </c>
      <c r="I18" s="193" t="s">
        <v>485</v>
      </c>
      <c r="J18" s="368" t="s">
        <v>399</v>
      </c>
      <c r="K18" s="419" t="s">
        <v>633</v>
      </c>
      <c r="L18" s="107" t="s">
        <v>860</v>
      </c>
    </row>
    <row r="19" spans="1:12" ht="23.25">
      <c r="A19" s="366" t="s">
        <v>873</v>
      </c>
      <c r="B19" s="104">
        <v>25376</v>
      </c>
      <c r="C19" s="104"/>
      <c r="D19" s="237" t="s">
        <v>575</v>
      </c>
      <c r="E19" s="193" t="s">
        <v>394</v>
      </c>
      <c r="F19" s="107" t="s">
        <v>857</v>
      </c>
      <c r="G19" s="193" t="s">
        <v>436</v>
      </c>
      <c r="H19" s="193" t="s">
        <v>397</v>
      </c>
      <c r="I19" s="193" t="s">
        <v>485</v>
      </c>
      <c r="J19" s="368" t="s">
        <v>819</v>
      </c>
      <c r="K19" s="193" t="s">
        <v>400</v>
      </c>
      <c r="L19" s="107"/>
    </row>
    <row r="20" spans="1:12" ht="23.25">
      <c r="A20" s="366" t="s">
        <v>875</v>
      </c>
      <c r="B20" s="104">
        <v>25259</v>
      </c>
      <c r="C20" s="104"/>
      <c r="D20" s="237" t="s">
        <v>346</v>
      </c>
      <c r="E20" s="193" t="s">
        <v>394</v>
      </c>
      <c r="F20" s="107" t="s">
        <v>890</v>
      </c>
      <c r="G20" s="193" t="s">
        <v>436</v>
      </c>
      <c r="H20" s="193" t="s">
        <v>397</v>
      </c>
      <c r="I20" s="193" t="s">
        <v>485</v>
      </c>
      <c r="J20" s="368" t="s">
        <v>732</v>
      </c>
      <c r="K20" s="193" t="s">
        <v>400</v>
      </c>
      <c r="L20" s="107"/>
    </row>
    <row r="21" spans="1:12">
      <c r="A21" s="366"/>
      <c r="B21" s="104"/>
      <c r="C21" s="104"/>
      <c r="D21" s="104"/>
      <c r="E21" s="193"/>
      <c r="F21" s="107"/>
      <c r="G21" s="193"/>
      <c r="H21" s="193"/>
      <c r="I21" s="193"/>
      <c r="J21" s="368"/>
      <c r="K21" s="419"/>
      <c r="L21" s="107"/>
    </row>
    <row r="22" spans="1:12">
      <c r="A22" s="366"/>
      <c r="B22" s="138"/>
      <c r="C22" s="104"/>
      <c r="D22" s="104"/>
      <c r="E22" s="193"/>
      <c r="F22" s="140"/>
      <c r="G22" s="193"/>
      <c r="H22" s="193"/>
      <c r="I22" s="193"/>
      <c r="J22" s="368"/>
      <c r="K22" s="419"/>
      <c r="L22" s="107"/>
    </row>
    <row r="23" spans="1:12">
      <c r="A23" s="496"/>
      <c r="B23" s="138"/>
      <c r="C23" s="138"/>
      <c r="D23" s="138"/>
      <c r="E23" s="263"/>
      <c r="F23" s="140"/>
      <c r="G23" s="263"/>
      <c r="H23" s="263"/>
      <c r="I23" s="263"/>
      <c r="J23" s="522"/>
      <c r="K23" s="270"/>
      <c r="L23" s="140"/>
    </row>
    <row r="24" spans="1:12">
      <c r="A24" s="496"/>
      <c r="B24" s="104"/>
      <c r="C24" s="104"/>
      <c r="D24" s="104"/>
      <c r="E24" s="193"/>
      <c r="F24" s="107"/>
      <c r="G24" s="193"/>
      <c r="H24" s="193"/>
      <c r="I24" s="193"/>
      <c r="J24" s="368"/>
      <c r="K24" s="270"/>
      <c r="L24" s="140"/>
    </row>
    <row r="25" spans="1:12">
      <c r="A25" s="496"/>
      <c r="B25" s="202"/>
      <c r="C25" s="104"/>
      <c r="D25" s="104"/>
      <c r="E25" s="193"/>
      <c r="F25" s="590"/>
      <c r="G25" s="193"/>
      <c r="H25" s="193"/>
      <c r="I25" s="193"/>
      <c r="J25" s="368"/>
      <c r="K25" s="270"/>
      <c r="L25" s="140"/>
    </row>
    <row r="26" spans="1:12">
      <c r="A26" s="496"/>
      <c r="B26" s="202"/>
      <c r="C26" s="104"/>
      <c r="D26" s="104"/>
      <c r="E26" s="193"/>
      <c r="F26" s="590"/>
      <c r="G26" s="193"/>
      <c r="H26" s="193"/>
      <c r="I26" s="193"/>
      <c r="J26" s="368"/>
      <c r="K26" s="270"/>
      <c r="L26" s="140"/>
    </row>
    <row r="27" spans="1:12">
      <c r="A27" s="496"/>
      <c r="B27" s="138"/>
      <c r="C27" s="104"/>
      <c r="D27" s="104"/>
      <c r="E27" s="193"/>
      <c r="F27" s="140"/>
      <c r="G27" s="193"/>
      <c r="H27" s="193"/>
      <c r="I27" s="193"/>
      <c r="J27" s="368"/>
      <c r="K27" s="270"/>
      <c r="L27" s="140"/>
    </row>
    <row r="28" spans="1:12">
      <c r="A28" s="366"/>
      <c r="B28" s="104"/>
      <c r="C28" s="104"/>
      <c r="D28" s="104"/>
      <c r="E28" s="104"/>
      <c r="F28" s="107"/>
      <c r="G28" s="193"/>
      <c r="H28" s="323"/>
      <c r="I28" s="323"/>
      <c r="J28" s="323"/>
      <c r="K28" s="193"/>
      <c r="L28" s="107"/>
    </row>
    <row r="29" spans="1:12">
      <c r="A29" s="366"/>
      <c r="B29" s="104"/>
      <c r="C29" s="104"/>
      <c r="D29" s="104"/>
      <c r="E29" s="104"/>
      <c r="F29" s="107"/>
      <c r="G29" s="193"/>
      <c r="H29" s="323"/>
      <c r="I29" s="323"/>
      <c r="J29" s="323"/>
      <c r="K29" s="193"/>
      <c r="L29" s="107"/>
    </row>
    <row r="30" spans="1:12">
      <c r="A30" s="366"/>
      <c r="B30" s="104"/>
      <c r="C30" s="104"/>
      <c r="D30" s="104"/>
      <c r="E30" s="104"/>
      <c r="F30" s="107"/>
      <c r="G30" s="193"/>
      <c r="H30" s="323"/>
      <c r="I30" s="323"/>
      <c r="J30" s="323"/>
      <c r="K30" s="193"/>
      <c r="L30" s="107"/>
    </row>
    <row r="31" spans="1:12">
      <c r="A31" s="366"/>
      <c r="B31" s="104"/>
      <c r="C31" s="104"/>
      <c r="D31" s="104"/>
      <c r="E31" s="104"/>
      <c r="F31" s="107"/>
      <c r="G31" s="193"/>
      <c r="H31" s="323"/>
      <c r="I31" s="323"/>
      <c r="J31" s="323"/>
      <c r="K31" s="193"/>
      <c r="L31" s="107"/>
    </row>
    <row r="32" spans="1:12">
      <c r="A32" s="366"/>
      <c r="B32" s="104"/>
      <c r="C32" s="104"/>
      <c r="D32" s="104"/>
      <c r="E32" s="104"/>
      <c r="F32" s="107"/>
      <c r="G32" s="193"/>
      <c r="H32" s="323"/>
      <c r="I32" s="323"/>
      <c r="J32" s="323"/>
      <c r="K32" s="193"/>
      <c r="L32" s="107"/>
    </row>
  </sheetData>
  <dataValidations count="4">
    <dataValidation type="list" allowBlank="1" showErrorMessage="1" sqref="E3 E9:E27" xr:uid="{7050D6CB-234B-4A41-8A9A-B5E645631EA9}">
      <formula1>"Bounceback,Defect,None"</formula1>
    </dataValidation>
    <dataValidation type="list" allowBlank="1" showErrorMessage="1" sqref="H2:H27" xr:uid="{5FA3C789-3546-4A44-88EB-9A2D23C30CF9}">
      <formula1>"Manual, Automation"</formula1>
    </dataValidation>
    <dataValidation type="list" allowBlank="1" showErrorMessage="1" sqref="I2:I27" xr:uid="{51A0360B-191F-411E-B6DE-C6784C33D170}">
      <formula1>"Internal,External"</formula1>
    </dataValidation>
    <dataValidation type="list" allowBlank="1" showErrorMessage="1" sqref="G2:G32" xr:uid="{C13F4A91-CB8B-4F14-9D30-C9C8786106A2}">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D5DCBDD5-5F69-4382-8B6D-22A419D9E247}">
          <x14:formula1>
            <xm:f>Details!$A$2:$A$10</xm:f>
          </x14:formula1>
          <xm:sqref>K2:K32</xm:sqref>
        </x14:dataValidation>
        <x14:dataValidation type="list" allowBlank="1" showErrorMessage="1" xr:uid="{944B63D2-6B64-46EF-83B7-AA242F944491}">
          <x14:formula1>
            <xm:f>Settings!$C$3:$C$20</xm:f>
          </x14:formula1>
          <xm:sqref>J2:J27</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1B036-DDA4-401C-80CB-D343172DFCDE}">
  <dimension ref="A1:AC5"/>
  <sheetViews>
    <sheetView workbookViewId="0">
      <selection activeCell="C2" sqref="C2:D2"/>
    </sheetView>
  </sheetViews>
  <sheetFormatPr defaultRowHeight="12.75"/>
  <cols>
    <col min="4" max="4" width="10" customWidth="1"/>
    <col min="5" max="5" width="17.42578125" customWidth="1"/>
    <col min="6" max="6" width="19.28515625" customWidth="1"/>
    <col min="7" max="7" width="16.85546875" customWidth="1"/>
    <col min="8" max="8" width="45.7109375" customWidth="1"/>
    <col min="9" max="9" width="18.5703125" customWidth="1"/>
    <col min="10" max="10" width="15.28515625" customWidth="1"/>
    <col min="11" max="11" width="12" customWidth="1"/>
    <col min="18" max="18" width="23.28515625" customWidth="1"/>
    <col min="19" max="19" width="10" bestFit="1" customWidth="1"/>
    <col min="20" max="20" width="9.42578125" bestFit="1" customWidth="1"/>
    <col min="24" max="24" width="9.42578125" bestFit="1" customWidth="1"/>
    <col min="28" max="28" width="37.7109375" customWidth="1"/>
    <col min="29" max="29" width="25.28515625" customWidth="1"/>
    <col min="30" max="30" width="17.28515625" customWidth="1"/>
  </cols>
  <sheetData>
    <row r="1" spans="1:29" ht="53.25">
      <c r="A1" s="226" t="s">
        <v>73</v>
      </c>
      <c r="B1" s="226" t="s">
        <v>1</v>
      </c>
      <c r="C1" s="226" t="s">
        <v>85</v>
      </c>
      <c r="D1" s="226" t="s">
        <v>86</v>
      </c>
      <c r="E1" s="226" t="s">
        <v>305</v>
      </c>
      <c r="F1" s="226" t="s">
        <v>2</v>
      </c>
      <c r="G1" s="226" t="s">
        <v>306</v>
      </c>
      <c r="H1" s="467" t="s">
        <v>3</v>
      </c>
      <c r="I1" s="226" t="s">
        <v>4</v>
      </c>
      <c r="J1" s="226" t="s">
        <v>307</v>
      </c>
      <c r="K1" s="226" t="s">
        <v>308</v>
      </c>
      <c r="L1" s="226" t="s">
        <v>309</v>
      </c>
      <c r="M1" s="226" t="s">
        <v>312</v>
      </c>
      <c r="N1" s="226" t="s">
        <v>313</v>
      </c>
      <c r="O1" s="226" t="s">
        <v>314</v>
      </c>
      <c r="P1" s="226" t="s">
        <v>315</v>
      </c>
      <c r="Q1" s="226" t="s">
        <v>316</v>
      </c>
      <c r="R1" s="226" t="s">
        <v>317</v>
      </c>
      <c r="S1" s="226" t="s">
        <v>318</v>
      </c>
      <c r="T1" s="226" t="s">
        <v>319</v>
      </c>
      <c r="U1" s="226" t="s">
        <v>320</v>
      </c>
      <c r="V1" s="226" t="s">
        <v>321</v>
      </c>
      <c r="W1" s="226" t="s">
        <v>322</v>
      </c>
      <c r="X1" s="226" t="s">
        <v>323</v>
      </c>
      <c r="Y1" s="226" t="s">
        <v>324</v>
      </c>
      <c r="Z1" s="226" t="s">
        <v>325</v>
      </c>
      <c r="AA1" s="226" t="s">
        <v>326</v>
      </c>
      <c r="AB1" s="569" t="s">
        <v>5</v>
      </c>
      <c r="AC1" s="204" t="s">
        <v>327</v>
      </c>
    </row>
    <row r="2" spans="1:29" ht="47.25" customHeight="1">
      <c r="A2" s="494">
        <v>1</v>
      </c>
      <c r="B2" s="494" t="s">
        <v>87</v>
      </c>
      <c r="C2" s="495">
        <v>45791</v>
      </c>
      <c r="D2" s="495">
        <v>45804</v>
      </c>
      <c r="E2" s="496" t="s">
        <v>891</v>
      </c>
      <c r="F2" s="496" t="s">
        <v>339</v>
      </c>
      <c r="G2" s="367">
        <v>47461</v>
      </c>
      <c r="H2" s="260" t="s">
        <v>835</v>
      </c>
      <c r="I2" s="260" t="s">
        <v>330</v>
      </c>
      <c r="J2" s="243"/>
      <c r="K2" s="473">
        <v>13</v>
      </c>
      <c r="L2" s="473">
        <v>51</v>
      </c>
      <c r="M2" s="368"/>
      <c r="N2" s="368"/>
      <c r="O2" s="368"/>
      <c r="P2" s="368" t="s">
        <v>346</v>
      </c>
      <c r="Q2" s="368"/>
      <c r="R2" s="369" t="s">
        <v>892</v>
      </c>
      <c r="S2" s="370">
        <v>45804</v>
      </c>
      <c r="T2" s="368"/>
      <c r="U2" s="368"/>
      <c r="V2" s="368"/>
      <c r="W2" s="368"/>
      <c r="X2" s="368"/>
      <c r="Y2" s="368"/>
      <c r="Z2" s="368"/>
      <c r="AA2" s="368"/>
      <c r="AB2" s="560" t="s">
        <v>893</v>
      </c>
      <c r="AC2" s="104" t="s">
        <v>347</v>
      </c>
    </row>
    <row r="3" spans="1:29" ht="69.75" customHeight="1">
      <c r="A3" s="494">
        <v>2</v>
      </c>
      <c r="B3" s="494" t="s">
        <v>87</v>
      </c>
      <c r="C3" s="495">
        <v>45791</v>
      </c>
      <c r="D3" s="495">
        <v>45804</v>
      </c>
      <c r="E3" s="496" t="s">
        <v>891</v>
      </c>
      <c r="F3" s="496" t="s">
        <v>346</v>
      </c>
      <c r="G3" s="237">
        <v>48371</v>
      </c>
      <c r="H3" s="571" t="s">
        <v>867</v>
      </c>
      <c r="I3" s="260" t="s">
        <v>330</v>
      </c>
      <c r="J3" s="411"/>
      <c r="K3" s="312">
        <v>2</v>
      </c>
      <c r="L3" s="312">
        <v>9</v>
      </c>
      <c r="M3" s="296"/>
      <c r="N3" s="237"/>
      <c r="O3" s="237"/>
      <c r="P3" s="237"/>
      <c r="Q3" s="237"/>
      <c r="R3" s="312"/>
      <c r="S3" s="312"/>
      <c r="T3" s="312"/>
      <c r="U3" s="312"/>
      <c r="V3" s="312"/>
      <c r="W3" s="312"/>
      <c r="X3" s="312"/>
      <c r="Y3" s="312"/>
      <c r="Z3" s="312"/>
      <c r="AA3" s="312"/>
      <c r="AB3" s="579" t="s">
        <v>894</v>
      </c>
      <c r="AC3" s="104"/>
    </row>
    <row r="4" spans="1:29" ht="12.75" customHeight="1">
      <c r="A4" s="789"/>
      <c r="B4" s="789"/>
      <c r="C4" s="791"/>
      <c r="D4" s="791"/>
      <c r="E4" s="787"/>
      <c r="F4" s="787"/>
      <c r="G4" s="789"/>
      <c r="H4" s="795"/>
      <c r="I4" s="797"/>
      <c r="J4" s="799"/>
      <c r="K4" s="801"/>
      <c r="L4" s="799"/>
      <c r="M4" s="793"/>
      <c r="N4" s="464"/>
      <c r="O4" s="795"/>
      <c r="P4" s="464"/>
      <c r="Q4" s="795"/>
      <c r="R4" s="179"/>
      <c r="S4" s="528"/>
      <c r="T4" s="529"/>
      <c r="U4" s="522"/>
      <c r="V4" s="138"/>
      <c r="W4" s="138"/>
      <c r="X4" s="529"/>
      <c r="Y4" s="312"/>
      <c r="Z4" s="312"/>
      <c r="AA4" s="312"/>
      <c r="AB4" s="563"/>
      <c r="AC4" s="104"/>
    </row>
    <row r="5" spans="1:29" ht="33" customHeight="1">
      <c r="A5" s="790"/>
      <c r="B5" s="790"/>
      <c r="C5" s="792"/>
      <c r="D5" s="792"/>
      <c r="E5" s="788"/>
      <c r="F5" s="788"/>
      <c r="G5" s="790"/>
      <c r="H5" s="796"/>
      <c r="I5" s="798"/>
      <c r="J5" s="800"/>
      <c r="K5" s="802"/>
      <c r="L5" s="800"/>
      <c r="M5" s="794"/>
      <c r="N5" s="294"/>
      <c r="O5" s="796"/>
      <c r="P5" s="294"/>
      <c r="Q5" s="796"/>
      <c r="R5" s="142"/>
      <c r="S5" s="527"/>
      <c r="T5" s="104"/>
      <c r="U5" s="104"/>
      <c r="V5" s="237"/>
      <c r="W5" s="104"/>
      <c r="X5" s="104"/>
      <c r="Y5" s="104"/>
      <c r="Z5" s="104"/>
      <c r="AA5" s="104"/>
      <c r="AB5" s="141"/>
      <c r="AC5" s="104"/>
    </row>
  </sheetData>
  <mergeCells count="15">
    <mergeCell ref="M4:M5"/>
    <mergeCell ref="O4:O5"/>
    <mergeCell ref="Q4:Q5"/>
    <mergeCell ref="G4:G5"/>
    <mergeCell ref="H4:H5"/>
    <mergeCell ref="I4:I5"/>
    <mergeCell ref="J4:J5"/>
    <mergeCell ref="K4:K5"/>
    <mergeCell ref="L4:L5"/>
    <mergeCell ref="F4:F5"/>
    <mergeCell ref="A4:A5"/>
    <mergeCell ref="B4:B5"/>
    <mergeCell ref="C4:C5"/>
    <mergeCell ref="D4:D5"/>
    <mergeCell ref="E4:E5"/>
  </mergeCells>
  <dataValidations count="1">
    <dataValidation type="list" allowBlank="1" showInputMessage="1" showErrorMessage="1" sqref="AC2:AC5" xr:uid="{50880DB3-13FD-4C2C-A267-A0715FEF13DA}">
      <formula1>"Exceeds Expectation, Meets Expectation, Needs Improvement"</formula1>
    </dataValidation>
  </dataValidations>
  <hyperlinks>
    <hyperlink ref="R2" r:id="rId1" xr:uid="{CE7B960E-B42D-41A1-A62B-334A8804ED9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CD444A58-F349-4BA4-A832-734A8FA80691}">
          <x14:formula1>
            <xm:f>Settings!$C$3:$C$20</xm:f>
          </x14:formula1>
          <xm:sqref>I2:I4</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9640A-606C-4043-8BB1-4D8853736145}">
  <sheetPr filterMode="1"/>
  <dimension ref="A1:L37"/>
  <sheetViews>
    <sheetView topLeftCell="F21" workbookViewId="0">
      <selection activeCell="L26" sqref="L26"/>
    </sheetView>
  </sheetViews>
  <sheetFormatPr defaultRowHeight="12.75"/>
  <cols>
    <col min="1" max="1" width="16.5703125" customWidth="1"/>
    <col min="2" max="2" width="11" bestFit="1" customWidth="1"/>
    <col min="6" max="6" width="58.140625" customWidth="1"/>
    <col min="8" max="9" width="9.140625" style="169"/>
    <col min="10" max="10" width="27.7109375" style="169" customWidth="1"/>
    <col min="11" max="11" width="17.5703125" customWidth="1"/>
    <col min="12" max="12" width="60.42578125" style="115" customWidth="1"/>
  </cols>
  <sheetData>
    <row r="1" spans="1:12" ht="27">
      <c r="A1" s="183" t="s">
        <v>74</v>
      </c>
      <c r="B1" s="565" t="s">
        <v>75</v>
      </c>
      <c r="C1" s="565" t="s">
        <v>76</v>
      </c>
      <c r="D1" s="183" t="s">
        <v>2</v>
      </c>
      <c r="E1" s="565" t="s">
        <v>77</v>
      </c>
      <c r="F1" s="565" t="s">
        <v>78</v>
      </c>
      <c r="G1" s="183" t="s">
        <v>79</v>
      </c>
      <c r="H1" s="183" t="s">
        <v>80</v>
      </c>
      <c r="I1" s="183" t="s">
        <v>81</v>
      </c>
      <c r="J1" s="183" t="s">
        <v>4</v>
      </c>
      <c r="K1" s="566" t="s">
        <v>82</v>
      </c>
      <c r="L1" s="567" t="s">
        <v>5</v>
      </c>
    </row>
    <row r="2" spans="1:12" ht="30.75" customHeight="1">
      <c r="A2" s="366" t="s">
        <v>193</v>
      </c>
      <c r="B2" s="104">
        <v>25074</v>
      </c>
      <c r="C2" s="104">
        <v>46743</v>
      </c>
      <c r="D2" s="237" t="s">
        <v>575</v>
      </c>
      <c r="E2" s="193" t="s">
        <v>394</v>
      </c>
      <c r="F2" s="99" t="s">
        <v>895</v>
      </c>
      <c r="G2" s="193" t="s">
        <v>436</v>
      </c>
      <c r="H2" s="193" t="s">
        <v>397</v>
      </c>
      <c r="I2" s="193" t="s">
        <v>485</v>
      </c>
      <c r="J2" s="368" t="s">
        <v>732</v>
      </c>
      <c r="K2" s="193" t="s">
        <v>633</v>
      </c>
      <c r="L2" s="107" t="s">
        <v>860</v>
      </c>
    </row>
    <row r="3" spans="1:12" ht="23.25">
      <c r="A3" s="366" t="s">
        <v>193</v>
      </c>
      <c r="B3" s="104">
        <v>25111</v>
      </c>
      <c r="C3" s="104">
        <v>46743</v>
      </c>
      <c r="D3" s="104" t="s">
        <v>896</v>
      </c>
      <c r="E3" s="193" t="s">
        <v>394</v>
      </c>
      <c r="F3" s="107" t="s">
        <v>897</v>
      </c>
      <c r="G3" s="193" t="s">
        <v>436</v>
      </c>
      <c r="H3" s="323" t="s">
        <v>397</v>
      </c>
      <c r="I3" s="323" t="s">
        <v>485</v>
      </c>
      <c r="J3" s="368" t="s">
        <v>399</v>
      </c>
      <c r="K3" s="193" t="s">
        <v>633</v>
      </c>
      <c r="L3" s="107" t="s">
        <v>860</v>
      </c>
    </row>
    <row r="4" spans="1:12" ht="23.25">
      <c r="A4" s="366" t="s">
        <v>193</v>
      </c>
      <c r="B4" s="104">
        <v>25113</v>
      </c>
      <c r="C4" s="104">
        <v>46743</v>
      </c>
      <c r="D4" s="237" t="s">
        <v>575</v>
      </c>
      <c r="E4" s="193" t="s">
        <v>394</v>
      </c>
      <c r="F4" s="107" t="s">
        <v>898</v>
      </c>
      <c r="G4" s="193" t="s">
        <v>436</v>
      </c>
      <c r="H4" s="323" t="s">
        <v>397</v>
      </c>
      <c r="I4" s="323" t="s">
        <v>485</v>
      </c>
      <c r="J4" s="368" t="s">
        <v>399</v>
      </c>
      <c r="K4" s="193" t="s">
        <v>633</v>
      </c>
      <c r="L4" s="107" t="s">
        <v>860</v>
      </c>
    </row>
    <row r="5" spans="1:12" ht="23.25">
      <c r="A5" s="366" t="s">
        <v>193</v>
      </c>
      <c r="B5" s="104">
        <v>25076</v>
      </c>
      <c r="C5" s="104">
        <v>46743</v>
      </c>
      <c r="D5" s="237" t="s">
        <v>575</v>
      </c>
      <c r="E5" s="193" t="s">
        <v>394</v>
      </c>
      <c r="F5" s="107" t="s">
        <v>899</v>
      </c>
      <c r="G5" s="193" t="s">
        <v>436</v>
      </c>
      <c r="H5" s="193" t="s">
        <v>397</v>
      </c>
      <c r="I5" s="193" t="s">
        <v>485</v>
      </c>
      <c r="J5" s="368" t="s">
        <v>399</v>
      </c>
      <c r="K5" s="193" t="s">
        <v>633</v>
      </c>
      <c r="L5" s="107" t="s">
        <v>860</v>
      </c>
    </row>
    <row r="6" spans="1:12" ht="23.25">
      <c r="A6" s="366" t="s">
        <v>193</v>
      </c>
      <c r="B6" s="104">
        <v>25173</v>
      </c>
      <c r="C6" s="104">
        <v>46743</v>
      </c>
      <c r="D6" s="104" t="s">
        <v>896</v>
      </c>
      <c r="E6" s="193" t="s">
        <v>394</v>
      </c>
      <c r="F6" s="107" t="s">
        <v>900</v>
      </c>
      <c r="G6" s="193" t="s">
        <v>436</v>
      </c>
      <c r="H6" s="323" t="s">
        <v>397</v>
      </c>
      <c r="I6" s="323" t="s">
        <v>485</v>
      </c>
      <c r="J6" s="368" t="s">
        <v>399</v>
      </c>
      <c r="K6" s="193" t="s">
        <v>633</v>
      </c>
      <c r="L6" s="107" t="s">
        <v>860</v>
      </c>
    </row>
    <row r="7" spans="1:12" ht="23.25">
      <c r="A7" s="366" t="s">
        <v>193</v>
      </c>
      <c r="B7" s="104">
        <v>25083</v>
      </c>
      <c r="C7" s="104">
        <v>46743</v>
      </c>
      <c r="D7" s="104" t="s">
        <v>896</v>
      </c>
      <c r="E7" s="193" t="s">
        <v>394</v>
      </c>
      <c r="F7" s="107" t="s">
        <v>901</v>
      </c>
      <c r="G7" s="193" t="s">
        <v>436</v>
      </c>
      <c r="H7" s="323" t="s">
        <v>397</v>
      </c>
      <c r="I7" s="323" t="s">
        <v>485</v>
      </c>
      <c r="J7" s="368" t="s">
        <v>399</v>
      </c>
      <c r="K7" s="193" t="s">
        <v>633</v>
      </c>
      <c r="L7" s="107" t="s">
        <v>860</v>
      </c>
    </row>
    <row r="8" spans="1:12" ht="23.25">
      <c r="A8" s="366" t="s">
        <v>193</v>
      </c>
      <c r="B8" s="104">
        <v>25075</v>
      </c>
      <c r="C8" s="104">
        <v>46743</v>
      </c>
      <c r="D8" s="237" t="s">
        <v>575</v>
      </c>
      <c r="E8" s="193" t="s">
        <v>394</v>
      </c>
      <c r="F8" s="107" t="s">
        <v>902</v>
      </c>
      <c r="G8" s="193" t="s">
        <v>436</v>
      </c>
      <c r="H8" s="193" t="s">
        <v>397</v>
      </c>
      <c r="I8" s="193" t="s">
        <v>485</v>
      </c>
      <c r="J8" s="368" t="s">
        <v>399</v>
      </c>
      <c r="K8" s="193" t="s">
        <v>633</v>
      </c>
      <c r="L8" s="107" t="s">
        <v>860</v>
      </c>
    </row>
    <row r="9" spans="1:12" ht="23.25">
      <c r="A9" s="366" t="s">
        <v>193</v>
      </c>
      <c r="B9" s="104">
        <v>25078</v>
      </c>
      <c r="C9" s="104">
        <v>46743</v>
      </c>
      <c r="D9" s="237" t="s">
        <v>575</v>
      </c>
      <c r="E9" s="193" t="s">
        <v>394</v>
      </c>
      <c r="F9" s="107" t="s">
        <v>903</v>
      </c>
      <c r="G9" s="193" t="s">
        <v>436</v>
      </c>
      <c r="H9" s="193" t="s">
        <v>397</v>
      </c>
      <c r="I9" s="193" t="s">
        <v>485</v>
      </c>
      <c r="J9" s="368" t="s">
        <v>399</v>
      </c>
      <c r="K9" s="193" t="s">
        <v>633</v>
      </c>
      <c r="L9" s="107" t="s">
        <v>860</v>
      </c>
    </row>
    <row r="10" spans="1:12" ht="23.25">
      <c r="A10" s="366" t="s">
        <v>193</v>
      </c>
      <c r="B10" s="104">
        <v>25174</v>
      </c>
      <c r="C10" s="104">
        <v>46743</v>
      </c>
      <c r="D10" s="104" t="s">
        <v>896</v>
      </c>
      <c r="E10" s="193" t="s">
        <v>394</v>
      </c>
      <c r="F10" s="107" t="s">
        <v>904</v>
      </c>
      <c r="G10" s="193" t="s">
        <v>436</v>
      </c>
      <c r="H10" s="323" t="s">
        <v>397</v>
      </c>
      <c r="I10" s="323" t="s">
        <v>485</v>
      </c>
      <c r="J10" s="368" t="s">
        <v>399</v>
      </c>
      <c r="K10" s="193" t="s">
        <v>633</v>
      </c>
      <c r="L10" s="107" t="s">
        <v>860</v>
      </c>
    </row>
    <row r="11" spans="1:12" ht="23.25">
      <c r="A11" s="366" t="s">
        <v>193</v>
      </c>
      <c r="B11" s="138">
        <v>25223</v>
      </c>
      <c r="C11" s="104">
        <v>46743</v>
      </c>
      <c r="D11" s="237" t="s">
        <v>575</v>
      </c>
      <c r="E11" s="193" t="s">
        <v>394</v>
      </c>
      <c r="F11" s="140" t="s">
        <v>854</v>
      </c>
      <c r="G11" s="193" t="s">
        <v>436</v>
      </c>
      <c r="H11" s="323" t="s">
        <v>397</v>
      </c>
      <c r="I11" s="323" t="s">
        <v>485</v>
      </c>
      <c r="J11" s="368" t="s">
        <v>819</v>
      </c>
      <c r="K11" s="263" t="s">
        <v>633</v>
      </c>
      <c r="L11" s="107" t="s">
        <v>860</v>
      </c>
    </row>
    <row r="12" spans="1:12" ht="23.25">
      <c r="A12" s="366" t="s">
        <v>905</v>
      </c>
      <c r="B12" s="104">
        <v>25110</v>
      </c>
      <c r="C12" s="104">
        <v>46743</v>
      </c>
      <c r="D12" s="237" t="s">
        <v>575</v>
      </c>
      <c r="E12" s="193" t="s">
        <v>394</v>
      </c>
      <c r="F12" s="107" t="s">
        <v>906</v>
      </c>
      <c r="G12" s="193" t="s">
        <v>436</v>
      </c>
      <c r="H12" s="193" t="s">
        <v>397</v>
      </c>
      <c r="I12" s="193" t="s">
        <v>485</v>
      </c>
      <c r="J12" s="368" t="s">
        <v>399</v>
      </c>
      <c r="K12" s="419" t="s">
        <v>633</v>
      </c>
      <c r="L12" s="107" t="s">
        <v>860</v>
      </c>
    </row>
    <row r="13" spans="1:12" ht="23.25">
      <c r="A13" s="366" t="s">
        <v>905</v>
      </c>
      <c r="B13" s="104">
        <v>25222</v>
      </c>
      <c r="C13" s="104">
        <v>46743</v>
      </c>
      <c r="D13" s="237" t="s">
        <v>575</v>
      </c>
      <c r="E13" s="193" t="s">
        <v>394</v>
      </c>
      <c r="F13" s="107" t="s">
        <v>907</v>
      </c>
      <c r="G13" s="193" t="s">
        <v>436</v>
      </c>
      <c r="H13" s="193" t="s">
        <v>397</v>
      </c>
      <c r="I13" s="193" t="s">
        <v>485</v>
      </c>
      <c r="J13" s="368" t="s">
        <v>399</v>
      </c>
      <c r="K13" s="419" t="s">
        <v>633</v>
      </c>
      <c r="L13" s="107" t="s">
        <v>860</v>
      </c>
    </row>
    <row r="14" spans="1:12" ht="23.25">
      <c r="A14" s="366" t="s">
        <v>905</v>
      </c>
      <c r="B14" s="104">
        <v>25226</v>
      </c>
      <c r="C14" s="104">
        <v>46743</v>
      </c>
      <c r="D14" s="237" t="s">
        <v>575</v>
      </c>
      <c r="E14" s="193" t="s">
        <v>394</v>
      </c>
      <c r="F14" s="107" t="s">
        <v>908</v>
      </c>
      <c r="G14" s="193" t="s">
        <v>436</v>
      </c>
      <c r="H14" s="193" t="s">
        <v>397</v>
      </c>
      <c r="I14" s="193" t="s">
        <v>485</v>
      </c>
      <c r="J14" s="368" t="s">
        <v>399</v>
      </c>
      <c r="K14" s="419" t="s">
        <v>633</v>
      </c>
      <c r="L14" s="107" t="s">
        <v>860</v>
      </c>
    </row>
    <row r="15" spans="1:12" ht="23.25">
      <c r="A15" s="366" t="s">
        <v>905</v>
      </c>
      <c r="B15" s="104">
        <v>25228</v>
      </c>
      <c r="C15" s="104">
        <v>46743</v>
      </c>
      <c r="D15" s="237" t="s">
        <v>575</v>
      </c>
      <c r="E15" s="193" t="s">
        <v>394</v>
      </c>
      <c r="F15" s="107" t="s">
        <v>883</v>
      </c>
      <c r="G15" s="193" t="s">
        <v>436</v>
      </c>
      <c r="H15" s="193" t="s">
        <v>397</v>
      </c>
      <c r="I15" s="193" t="s">
        <v>485</v>
      </c>
      <c r="J15" s="368" t="s">
        <v>732</v>
      </c>
      <c r="K15" s="419" t="s">
        <v>633</v>
      </c>
      <c r="L15" s="107" t="s">
        <v>860</v>
      </c>
    </row>
    <row r="16" spans="1:12" ht="23.25">
      <c r="A16" s="366" t="s">
        <v>193</v>
      </c>
      <c r="B16" s="104">
        <v>25242</v>
      </c>
      <c r="C16" s="104">
        <v>46743</v>
      </c>
      <c r="D16" s="104" t="s">
        <v>346</v>
      </c>
      <c r="E16" s="193" t="s">
        <v>394</v>
      </c>
      <c r="F16" s="107" t="s">
        <v>909</v>
      </c>
      <c r="G16" s="193" t="s">
        <v>436</v>
      </c>
      <c r="H16" s="193" t="s">
        <v>397</v>
      </c>
      <c r="I16" s="193" t="s">
        <v>485</v>
      </c>
      <c r="J16" s="368" t="s">
        <v>399</v>
      </c>
      <c r="K16" s="419" t="s">
        <v>633</v>
      </c>
      <c r="L16" s="107" t="s">
        <v>860</v>
      </c>
    </row>
    <row r="17" spans="1:12" ht="23.25">
      <c r="A17" s="366" t="s">
        <v>193</v>
      </c>
      <c r="B17" s="104">
        <v>25225</v>
      </c>
      <c r="C17" s="104">
        <v>46743</v>
      </c>
      <c r="D17" s="104" t="s">
        <v>346</v>
      </c>
      <c r="E17" s="193" t="s">
        <v>394</v>
      </c>
      <c r="F17" s="107" t="s">
        <v>910</v>
      </c>
      <c r="G17" s="193" t="s">
        <v>436</v>
      </c>
      <c r="H17" s="193" t="s">
        <v>397</v>
      </c>
      <c r="I17" s="193" t="s">
        <v>485</v>
      </c>
      <c r="J17" s="368" t="s">
        <v>399</v>
      </c>
      <c r="K17" s="419" t="s">
        <v>633</v>
      </c>
      <c r="L17" s="107" t="s">
        <v>860</v>
      </c>
    </row>
    <row r="18" spans="1:12" ht="23.25">
      <c r="A18" s="366" t="s">
        <v>193</v>
      </c>
      <c r="B18" s="104">
        <v>25230</v>
      </c>
      <c r="C18" s="104">
        <v>46743</v>
      </c>
      <c r="D18" s="104" t="s">
        <v>346</v>
      </c>
      <c r="E18" s="193" t="s">
        <v>394</v>
      </c>
      <c r="F18" s="107" t="s">
        <v>911</v>
      </c>
      <c r="G18" s="193" t="s">
        <v>436</v>
      </c>
      <c r="H18" s="193" t="s">
        <v>397</v>
      </c>
      <c r="I18" s="193" t="s">
        <v>485</v>
      </c>
      <c r="J18" s="368" t="s">
        <v>399</v>
      </c>
      <c r="K18" s="419" t="s">
        <v>633</v>
      </c>
      <c r="L18" s="107" t="s">
        <v>860</v>
      </c>
    </row>
    <row r="19" spans="1:12" ht="23.25">
      <c r="A19" s="366" t="s">
        <v>905</v>
      </c>
      <c r="B19" s="104">
        <v>25227</v>
      </c>
      <c r="C19" s="104">
        <v>46743</v>
      </c>
      <c r="D19" s="104" t="s">
        <v>896</v>
      </c>
      <c r="E19" s="193" t="s">
        <v>394</v>
      </c>
      <c r="F19" s="107" t="s">
        <v>912</v>
      </c>
      <c r="G19" s="193" t="s">
        <v>436</v>
      </c>
      <c r="H19" s="193" t="s">
        <v>397</v>
      </c>
      <c r="I19" s="193" t="s">
        <v>485</v>
      </c>
      <c r="J19" s="368" t="s">
        <v>399</v>
      </c>
      <c r="K19" s="419" t="s">
        <v>633</v>
      </c>
      <c r="L19" s="107" t="s">
        <v>860</v>
      </c>
    </row>
    <row r="20" spans="1:12" ht="23.25">
      <c r="A20" s="366" t="s">
        <v>905</v>
      </c>
      <c r="B20" s="104">
        <v>25234</v>
      </c>
      <c r="C20" s="104">
        <v>46743</v>
      </c>
      <c r="D20" s="104" t="s">
        <v>896</v>
      </c>
      <c r="E20" s="193" t="s">
        <v>394</v>
      </c>
      <c r="F20" s="107" t="s">
        <v>913</v>
      </c>
      <c r="G20" s="193" t="s">
        <v>436</v>
      </c>
      <c r="H20" s="193" t="s">
        <v>397</v>
      </c>
      <c r="I20" s="193" t="s">
        <v>485</v>
      </c>
      <c r="J20" s="368" t="s">
        <v>399</v>
      </c>
      <c r="K20" s="419" t="s">
        <v>633</v>
      </c>
      <c r="L20" s="107" t="s">
        <v>860</v>
      </c>
    </row>
    <row r="21" spans="1:12" ht="23.25">
      <c r="A21" s="366" t="s">
        <v>905</v>
      </c>
      <c r="B21" s="104">
        <v>25259</v>
      </c>
      <c r="C21" s="104">
        <v>46743</v>
      </c>
      <c r="D21" s="104" t="s">
        <v>896</v>
      </c>
      <c r="E21" s="193" t="s">
        <v>394</v>
      </c>
      <c r="F21" s="107" t="s">
        <v>890</v>
      </c>
      <c r="G21" s="193" t="s">
        <v>436</v>
      </c>
      <c r="H21" s="193" t="s">
        <v>397</v>
      </c>
      <c r="I21" s="193" t="s">
        <v>485</v>
      </c>
      <c r="J21" s="368" t="s">
        <v>914</v>
      </c>
      <c r="K21" s="419" t="s">
        <v>633</v>
      </c>
      <c r="L21" s="107" t="s">
        <v>860</v>
      </c>
    </row>
    <row r="22" spans="1:12" ht="23.25">
      <c r="A22" s="366" t="s">
        <v>905</v>
      </c>
      <c r="B22" s="104">
        <v>25233</v>
      </c>
      <c r="C22" s="104">
        <v>46743</v>
      </c>
      <c r="D22" s="237" t="s">
        <v>575</v>
      </c>
      <c r="E22" s="193" t="s">
        <v>394</v>
      </c>
      <c r="F22" s="107" t="s">
        <v>881</v>
      </c>
      <c r="G22" s="193" t="s">
        <v>436</v>
      </c>
      <c r="H22" s="193" t="s">
        <v>397</v>
      </c>
      <c r="I22" s="193" t="s">
        <v>485</v>
      </c>
      <c r="J22" s="368" t="s">
        <v>732</v>
      </c>
      <c r="K22" s="419" t="s">
        <v>633</v>
      </c>
      <c r="L22" s="107" t="s">
        <v>860</v>
      </c>
    </row>
    <row r="23" spans="1:12" ht="23.25">
      <c r="A23" s="366" t="s">
        <v>193</v>
      </c>
      <c r="B23" s="104">
        <v>25208</v>
      </c>
      <c r="C23" s="104">
        <v>46743</v>
      </c>
      <c r="D23" s="237" t="s">
        <v>575</v>
      </c>
      <c r="E23" s="193" t="s">
        <v>394</v>
      </c>
      <c r="F23" s="107" t="s">
        <v>915</v>
      </c>
      <c r="G23" s="193" t="s">
        <v>436</v>
      </c>
      <c r="H23" s="193" t="s">
        <v>397</v>
      </c>
      <c r="I23" s="193" t="s">
        <v>485</v>
      </c>
      <c r="J23" s="368" t="s">
        <v>399</v>
      </c>
      <c r="K23" s="419" t="s">
        <v>633</v>
      </c>
      <c r="L23" s="107" t="s">
        <v>860</v>
      </c>
    </row>
    <row r="24" spans="1:12" ht="28.5" customHeight="1">
      <c r="A24" s="366" t="s">
        <v>905</v>
      </c>
      <c r="B24" s="104">
        <v>25228</v>
      </c>
      <c r="C24" s="104">
        <v>46743</v>
      </c>
      <c r="D24" s="237" t="s">
        <v>575</v>
      </c>
      <c r="E24" s="193" t="s">
        <v>394</v>
      </c>
      <c r="F24" s="107" t="s">
        <v>883</v>
      </c>
      <c r="G24" s="193" t="s">
        <v>436</v>
      </c>
      <c r="H24" s="193" t="s">
        <v>397</v>
      </c>
      <c r="I24" s="193" t="s">
        <v>485</v>
      </c>
      <c r="J24" s="368" t="s">
        <v>732</v>
      </c>
      <c r="K24" s="419" t="s">
        <v>633</v>
      </c>
      <c r="L24" s="107" t="s">
        <v>860</v>
      </c>
    </row>
    <row r="25" spans="1:12" ht="23.25">
      <c r="A25" s="366" t="s">
        <v>905</v>
      </c>
      <c r="B25" s="104">
        <v>25279</v>
      </c>
      <c r="C25" s="104">
        <v>46743</v>
      </c>
      <c r="D25" s="104" t="s">
        <v>896</v>
      </c>
      <c r="E25" s="193" t="s">
        <v>394</v>
      </c>
      <c r="F25" s="107" t="s">
        <v>916</v>
      </c>
      <c r="G25" s="193" t="s">
        <v>436</v>
      </c>
      <c r="H25" s="193" t="s">
        <v>397</v>
      </c>
      <c r="I25" s="193" t="s">
        <v>485</v>
      </c>
      <c r="J25" s="368" t="s">
        <v>914</v>
      </c>
      <c r="K25" s="419" t="s">
        <v>633</v>
      </c>
      <c r="L25" s="107" t="s">
        <v>860</v>
      </c>
    </row>
    <row r="26" spans="1:12" ht="35.25">
      <c r="A26" s="366" t="s">
        <v>917</v>
      </c>
      <c r="B26" s="138">
        <v>25115</v>
      </c>
      <c r="C26" s="104">
        <v>46743</v>
      </c>
      <c r="D26" s="104" t="s">
        <v>896</v>
      </c>
      <c r="E26" s="193" t="s">
        <v>394</v>
      </c>
      <c r="F26" s="140" t="s">
        <v>918</v>
      </c>
      <c r="G26" s="193" t="s">
        <v>436</v>
      </c>
      <c r="H26" s="193" t="s">
        <v>397</v>
      </c>
      <c r="I26" s="193" t="s">
        <v>485</v>
      </c>
      <c r="J26" s="368" t="s">
        <v>914</v>
      </c>
      <c r="K26" s="419" t="s">
        <v>633</v>
      </c>
      <c r="L26" s="107" t="s">
        <v>860</v>
      </c>
    </row>
    <row r="27" spans="1:12" ht="23.25">
      <c r="A27" s="496" t="s">
        <v>917</v>
      </c>
      <c r="B27" s="138">
        <v>25285</v>
      </c>
      <c r="C27" s="138">
        <v>46743</v>
      </c>
      <c r="D27" s="138" t="s">
        <v>896</v>
      </c>
      <c r="E27" s="263" t="s">
        <v>394</v>
      </c>
      <c r="F27" s="140" t="s">
        <v>885</v>
      </c>
      <c r="G27" s="263" t="s">
        <v>436</v>
      </c>
      <c r="H27" s="263" t="s">
        <v>397</v>
      </c>
      <c r="I27" s="263" t="s">
        <v>485</v>
      </c>
      <c r="J27" s="522" t="s">
        <v>819</v>
      </c>
      <c r="K27" s="270" t="s">
        <v>633</v>
      </c>
      <c r="L27" s="140" t="s">
        <v>860</v>
      </c>
    </row>
    <row r="28" spans="1:12" s="104" customFormat="1" ht="23.25">
      <c r="A28" s="366" t="s">
        <v>917</v>
      </c>
      <c r="B28" s="104">
        <v>25268</v>
      </c>
      <c r="C28" s="104">
        <v>46743</v>
      </c>
      <c r="D28" s="104" t="s">
        <v>346</v>
      </c>
      <c r="E28" s="193" t="s">
        <v>394</v>
      </c>
      <c r="F28" s="107" t="s">
        <v>919</v>
      </c>
      <c r="G28" s="193" t="s">
        <v>436</v>
      </c>
      <c r="H28" s="193" t="s">
        <v>397</v>
      </c>
      <c r="I28" s="193" t="s">
        <v>485</v>
      </c>
      <c r="J28" s="368" t="s">
        <v>399</v>
      </c>
      <c r="K28" s="193" t="s">
        <v>633</v>
      </c>
      <c r="L28" s="107" t="s">
        <v>860</v>
      </c>
    </row>
    <row r="29" spans="1:12" ht="23.25">
      <c r="A29" s="589" t="s">
        <v>917</v>
      </c>
      <c r="B29" s="202">
        <v>25220</v>
      </c>
      <c r="C29" s="202">
        <v>46743</v>
      </c>
      <c r="D29" s="202" t="s">
        <v>346</v>
      </c>
      <c r="E29" s="194" t="s">
        <v>394</v>
      </c>
      <c r="F29" s="590" t="s">
        <v>920</v>
      </c>
      <c r="G29" s="194" t="s">
        <v>436</v>
      </c>
      <c r="H29" s="194" t="s">
        <v>397</v>
      </c>
      <c r="I29" s="194" t="s">
        <v>485</v>
      </c>
      <c r="J29" s="591" t="s">
        <v>399</v>
      </c>
      <c r="K29" s="592" t="s">
        <v>633</v>
      </c>
      <c r="L29" s="593" t="s">
        <v>860</v>
      </c>
    </row>
    <row r="30" spans="1:12" ht="23.25">
      <c r="A30" s="496" t="s">
        <v>917</v>
      </c>
      <c r="B30" s="202">
        <v>25149</v>
      </c>
      <c r="C30" s="104">
        <v>46743</v>
      </c>
      <c r="D30" s="104" t="s">
        <v>346</v>
      </c>
      <c r="E30" s="193" t="s">
        <v>394</v>
      </c>
      <c r="F30" s="590" t="s">
        <v>921</v>
      </c>
      <c r="G30" s="193" t="s">
        <v>436</v>
      </c>
      <c r="H30" s="193" t="s">
        <v>397</v>
      </c>
      <c r="I30" s="193" t="s">
        <v>485</v>
      </c>
      <c r="J30" s="368" t="s">
        <v>399</v>
      </c>
      <c r="K30" s="270" t="s">
        <v>633</v>
      </c>
      <c r="L30" s="140" t="s">
        <v>860</v>
      </c>
    </row>
    <row r="31" spans="1:12" ht="23.25">
      <c r="A31" s="496" t="s">
        <v>917</v>
      </c>
      <c r="B31" s="138">
        <v>25173</v>
      </c>
      <c r="C31" s="104">
        <v>46743</v>
      </c>
      <c r="D31" s="104" t="s">
        <v>346</v>
      </c>
      <c r="E31" s="193" t="s">
        <v>394</v>
      </c>
      <c r="F31" s="140" t="s">
        <v>922</v>
      </c>
      <c r="G31" s="193" t="s">
        <v>436</v>
      </c>
      <c r="H31" s="193" t="s">
        <v>397</v>
      </c>
      <c r="I31" s="193" t="s">
        <v>485</v>
      </c>
      <c r="J31" s="368" t="s">
        <v>399</v>
      </c>
      <c r="K31" s="270" t="s">
        <v>633</v>
      </c>
      <c r="L31" s="140" t="s">
        <v>860</v>
      </c>
    </row>
    <row r="32" spans="1:12">
      <c r="A32" s="366"/>
      <c r="B32" s="104"/>
      <c r="C32" s="104"/>
      <c r="D32" s="104"/>
      <c r="E32" s="104"/>
      <c r="F32" s="107"/>
      <c r="G32" s="193"/>
      <c r="H32" s="323"/>
      <c r="I32" s="323"/>
      <c r="J32" s="323"/>
      <c r="K32" s="193"/>
      <c r="L32" s="107"/>
    </row>
    <row r="33" spans="1:12" ht="28.5" customHeight="1">
      <c r="A33" s="366"/>
      <c r="B33" s="104"/>
      <c r="C33" s="104"/>
      <c r="D33" s="104"/>
      <c r="E33" s="104"/>
      <c r="F33" s="107"/>
      <c r="G33" s="193"/>
      <c r="H33" s="323"/>
      <c r="I33" s="323"/>
      <c r="J33" s="323"/>
      <c r="K33" s="193"/>
      <c r="L33" s="107"/>
    </row>
    <row r="34" spans="1:12">
      <c r="A34" s="366"/>
      <c r="B34" s="104"/>
      <c r="C34" s="104"/>
      <c r="D34" s="104"/>
      <c r="E34" s="104"/>
      <c r="F34" s="107"/>
      <c r="G34" s="193"/>
      <c r="H34" s="323"/>
      <c r="I34" s="323"/>
      <c r="J34" s="323"/>
      <c r="K34" s="193"/>
      <c r="L34" s="107"/>
    </row>
    <row r="35" spans="1:12">
      <c r="A35" s="366"/>
      <c r="B35" s="104"/>
      <c r="C35" s="104"/>
      <c r="D35" s="104"/>
      <c r="E35" s="104"/>
      <c r="F35" s="107"/>
      <c r="G35" s="193"/>
      <c r="H35" s="323"/>
      <c r="I35" s="323"/>
      <c r="J35" s="323"/>
      <c r="K35" s="193"/>
      <c r="L35" s="107"/>
    </row>
    <row r="36" spans="1:12">
      <c r="A36" s="366"/>
      <c r="B36" s="104"/>
      <c r="C36" s="104"/>
      <c r="D36" s="104"/>
      <c r="E36" s="104"/>
      <c r="F36" s="107"/>
      <c r="G36" s="193"/>
      <c r="H36" s="323"/>
      <c r="I36" s="323"/>
      <c r="J36" s="323"/>
      <c r="K36" s="193"/>
      <c r="L36" s="107"/>
    </row>
    <row r="37" spans="1:12">
      <c r="A37" s="568"/>
      <c r="F37" s="115"/>
      <c r="G37" s="247"/>
      <c r="K37" s="247"/>
    </row>
  </sheetData>
  <autoFilter ref="A1:L31" xr:uid="{1169640A-606C-4043-8BB1-4D8853736145}">
    <filterColumn colId="9">
      <filters>
        <filter val="Defect Fixed"/>
      </filters>
    </filterColumn>
  </autoFilter>
  <dataValidations count="4">
    <dataValidation type="list" allowBlank="1" showErrorMessage="1" sqref="I2 I12:I31" xr:uid="{6C847806-159E-4D3B-B84A-843077F819E8}">
      <formula1>"Internal,External"</formula1>
    </dataValidation>
    <dataValidation type="list" allowBlank="1" showErrorMessage="1" sqref="E2 E12:E31" xr:uid="{B1D72366-A6CB-482C-9B8F-044C1FB8DD77}">
      <formula1>"Bounceback,Defect,None"</formula1>
    </dataValidation>
    <dataValidation type="list" allowBlank="1" showErrorMessage="1" sqref="H2 H12:H31" xr:uid="{BE0DA1FE-3E2F-4365-ABD9-16EB8EEDF612}">
      <formula1>"Manual, Automation"</formula1>
    </dataValidation>
    <dataValidation type="list" allowBlank="1" showErrorMessage="1" sqref="G2:G37" xr:uid="{F9917319-3B91-4808-A61B-0BA7D323828D}">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B84B697C-804F-4BCF-A86F-77E4847EC8D3}">
          <x14:formula1>
            <xm:f>Settings!$C$3:$C$20</xm:f>
          </x14:formula1>
          <xm:sqref>J2:J31</xm:sqref>
        </x14:dataValidation>
        <x14:dataValidation type="list" allowBlank="1" showErrorMessage="1" xr:uid="{34137747-F060-4511-BCBD-AF1419F3948C}">
          <x14:formula1>
            <xm:f>Details!$A$2:$A$10</xm:f>
          </x14:formula1>
          <xm:sqref>K2:K37</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23BB1-E8EF-4D79-A73E-FAE486F2574C}">
  <dimension ref="A1:AC8"/>
  <sheetViews>
    <sheetView topLeftCell="E1" workbookViewId="0">
      <selection activeCell="H5" sqref="H5"/>
    </sheetView>
  </sheetViews>
  <sheetFormatPr defaultRowHeight="12.75"/>
  <cols>
    <col min="4" max="4" width="10" customWidth="1"/>
    <col min="5" max="5" width="17.42578125" customWidth="1"/>
    <col min="6" max="6" width="19.28515625" customWidth="1"/>
    <col min="7" max="7" width="16.85546875" customWidth="1"/>
    <col min="8" max="8" width="45.7109375" customWidth="1"/>
    <col min="9" max="9" width="18.5703125" customWidth="1"/>
    <col min="10" max="10" width="15.28515625" customWidth="1"/>
    <col min="11" max="11" width="12" customWidth="1"/>
    <col min="19" max="20" width="9.42578125" bestFit="1" customWidth="1"/>
    <col min="24" max="24" width="9.42578125" bestFit="1" customWidth="1"/>
    <col min="28" max="28" width="37.7109375" customWidth="1"/>
    <col min="29" max="29" width="25.28515625" customWidth="1"/>
  </cols>
  <sheetData>
    <row r="1" spans="1:29" ht="53.25">
      <c r="A1" s="226" t="s">
        <v>73</v>
      </c>
      <c r="B1" s="226" t="s">
        <v>1</v>
      </c>
      <c r="C1" s="226" t="s">
        <v>85</v>
      </c>
      <c r="D1" s="226" t="s">
        <v>86</v>
      </c>
      <c r="E1" s="226" t="s">
        <v>305</v>
      </c>
      <c r="F1" s="226" t="s">
        <v>2</v>
      </c>
      <c r="G1" s="226" t="s">
        <v>306</v>
      </c>
      <c r="H1" s="467" t="s">
        <v>3</v>
      </c>
      <c r="I1" s="226" t="s">
        <v>4</v>
      </c>
      <c r="J1" s="226" t="s">
        <v>307</v>
      </c>
      <c r="K1" s="226" t="s">
        <v>308</v>
      </c>
      <c r="L1" s="226" t="s">
        <v>309</v>
      </c>
      <c r="M1" s="226" t="s">
        <v>312</v>
      </c>
      <c r="N1" s="226" t="s">
        <v>313</v>
      </c>
      <c r="O1" s="226" t="s">
        <v>314</v>
      </c>
      <c r="P1" s="226" t="s">
        <v>315</v>
      </c>
      <c r="Q1" s="226" t="s">
        <v>316</v>
      </c>
      <c r="R1" s="226" t="s">
        <v>317</v>
      </c>
      <c r="S1" s="226" t="s">
        <v>318</v>
      </c>
      <c r="T1" s="226" t="s">
        <v>319</v>
      </c>
      <c r="U1" s="226" t="s">
        <v>320</v>
      </c>
      <c r="V1" s="226" t="s">
        <v>321</v>
      </c>
      <c r="W1" s="226" t="s">
        <v>322</v>
      </c>
      <c r="X1" s="226" t="s">
        <v>323</v>
      </c>
      <c r="Y1" s="226" t="s">
        <v>324</v>
      </c>
      <c r="Z1" s="226" t="s">
        <v>325</v>
      </c>
      <c r="AA1" s="226" t="s">
        <v>326</v>
      </c>
      <c r="AB1" s="468" t="s">
        <v>5</v>
      </c>
    </row>
    <row r="2" spans="1:29" ht="65.25" customHeight="1">
      <c r="A2" s="494">
        <v>1</v>
      </c>
      <c r="B2" s="494" t="s">
        <v>87</v>
      </c>
      <c r="C2" s="495">
        <v>45777</v>
      </c>
      <c r="D2" s="495">
        <v>45790</v>
      </c>
      <c r="E2" s="496" t="s">
        <v>188</v>
      </c>
      <c r="F2" s="496" t="s">
        <v>421</v>
      </c>
      <c r="G2" s="494">
        <v>47948</v>
      </c>
      <c r="H2" s="260" t="s">
        <v>923</v>
      </c>
      <c r="I2" s="232" t="s">
        <v>342</v>
      </c>
      <c r="J2" s="237">
        <v>8</v>
      </c>
      <c r="K2" s="486">
        <v>24</v>
      </c>
      <c r="L2" s="521">
        <v>97</v>
      </c>
      <c r="M2" s="368" t="s">
        <v>147</v>
      </c>
      <c r="N2" s="368" t="s">
        <v>147</v>
      </c>
      <c r="O2" s="368" t="s">
        <v>147</v>
      </c>
      <c r="P2" s="368" t="s">
        <v>147</v>
      </c>
      <c r="Q2" s="368" t="s">
        <v>147</v>
      </c>
      <c r="R2" s="368" t="s">
        <v>147</v>
      </c>
      <c r="S2" s="368" t="s">
        <v>147</v>
      </c>
      <c r="T2" s="368" t="s">
        <v>147</v>
      </c>
      <c r="U2" s="368" t="s">
        <v>147</v>
      </c>
      <c r="V2" s="368" t="s">
        <v>147</v>
      </c>
      <c r="W2" s="368" t="s">
        <v>147</v>
      </c>
      <c r="X2" s="368" t="s">
        <v>147</v>
      </c>
      <c r="Y2" s="368" t="s">
        <v>147</v>
      </c>
      <c r="Z2" s="368" t="s">
        <v>147</v>
      </c>
      <c r="AA2" s="368" t="s">
        <v>147</v>
      </c>
      <c r="AB2" s="368" t="s">
        <v>147</v>
      </c>
      <c r="AC2" s="115"/>
    </row>
    <row r="3" spans="1:29" ht="43.5" customHeight="1">
      <c r="A3" s="494">
        <v>2</v>
      </c>
      <c r="B3" s="494" t="s">
        <v>87</v>
      </c>
      <c r="C3" s="495">
        <v>45777</v>
      </c>
      <c r="D3" s="495">
        <v>45790</v>
      </c>
      <c r="E3" s="496" t="s">
        <v>188</v>
      </c>
      <c r="F3" s="496" t="s">
        <v>421</v>
      </c>
      <c r="G3" s="494">
        <v>47945</v>
      </c>
      <c r="H3" s="260" t="s">
        <v>924</v>
      </c>
      <c r="I3" s="232" t="s">
        <v>342</v>
      </c>
      <c r="J3" s="237">
        <v>1</v>
      </c>
      <c r="K3" s="237">
        <v>1</v>
      </c>
      <c r="L3" s="521">
        <v>4</v>
      </c>
      <c r="M3" s="368" t="s">
        <v>147</v>
      </c>
      <c r="N3" s="368" t="s">
        <v>147</v>
      </c>
      <c r="O3" s="368" t="s">
        <v>147</v>
      </c>
      <c r="P3" s="368" t="s">
        <v>147</v>
      </c>
      <c r="Q3" s="368" t="s">
        <v>147</v>
      </c>
      <c r="R3" s="368" t="s">
        <v>147</v>
      </c>
      <c r="S3" s="368" t="s">
        <v>147</v>
      </c>
      <c r="T3" s="368" t="s">
        <v>147</v>
      </c>
      <c r="U3" s="368" t="s">
        <v>147</v>
      </c>
      <c r="V3" s="368" t="s">
        <v>147</v>
      </c>
      <c r="W3" s="368" t="s">
        <v>147</v>
      </c>
      <c r="X3" s="368" t="s">
        <v>147</v>
      </c>
      <c r="Y3" s="368" t="s">
        <v>147</v>
      </c>
      <c r="Z3" s="368" t="s">
        <v>147</v>
      </c>
      <c r="AA3" s="368" t="s">
        <v>147</v>
      </c>
      <c r="AB3" s="368" t="s">
        <v>147</v>
      </c>
    </row>
    <row r="4" spans="1:29" ht="39.75" customHeight="1">
      <c r="A4" s="494">
        <v>3</v>
      </c>
      <c r="B4" s="494" t="s">
        <v>87</v>
      </c>
      <c r="C4" s="495">
        <v>45777</v>
      </c>
      <c r="D4" s="495">
        <v>45790</v>
      </c>
      <c r="E4" s="496" t="s">
        <v>188</v>
      </c>
      <c r="F4" s="496" t="s">
        <v>421</v>
      </c>
      <c r="G4" s="367">
        <v>47949</v>
      </c>
      <c r="H4" s="260" t="s">
        <v>925</v>
      </c>
      <c r="I4" s="232" t="s">
        <v>342</v>
      </c>
      <c r="J4" s="473">
        <v>3</v>
      </c>
      <c r="K4" s="486">
        <v>13</v>
      </c>
      <c r="L4" s="486">
        <v>52</v>
      </c>
      <c r="M4" s="368" t="s">
        <v>147</v>
      </c>
      <c r="N4" s="368" t="s">
        <v>147</v>
      </c>
      <c r="O4" s="368" t="s">
        <v>147</v>
      </c>
      <c r="P4" s="368" t="s">
        <v>147</v>
      </c>
      <c r="Q4" s="368" t="s">
        <v>147</v>
      </c>
      <c r="R4" s="368" t="s">
        <v>147</v>
      </c>
      <c r="S4" s="368" t="s">
        <v>147</v>
      </c>
      <c r="T4" s="368" t="s">
        <v>147</v>
      </c>
      <c r="U4" s="368" t="s">
        <v>147</v>
      </c>
      <c r="V4" s="368" t="s">
        <v>147</v>
      </c>
      <c r="W4" s="368" t="s">
        <v>147</v>
      </c>
      <c r="X4" s="368" t="s">
        <v>147</v>
      </c>
      <c r="Y4" s="368" t="s">
        <v>147</v>
      </c>
      <c r="Z4" s="368" t="s">
        <v>147</v>
      </c>
      <c r="AA4" s="368" t="s">
        <v>147</v>
      </c>
      <c r="AB4" s="368" t="s">
        <v>147</v>
      </c>
    </row>
    <row r="5" spans="1:29" ht="44.25" customHeight="1">
      <c r="A5" s="494">
        <v>4</v>
      </c>
      <c r="B5" s="494" t="s">
        <v>87</v>
      </c>
      <c r="C5" s="495">
        <v>45777</v>
      </c>
      <c r="D5" s="495">
        <v>45790</v>
      </c>
      <c r="E5" s="496" t="s">
        <v>188</v>
      </c>
      <c r="F5" s="496" t="s">
        <v>421</v>
      </c>
      <c r="G5" s="367">
        <v>47947</v>
      </c>
      <c r="H5" s="260" t="s">
        <v>926</v>
      </c>
      <c r="I5" s="260" t="s">
        <v>342</v>
      </c>
      <c r="J5" s="473">
        <v>3</v>
      </c>
      <c r="K5" s="486">
        <v>18</v>
      </c>
      <c r="L5" s="473">
        <v>74</v>
      </c>
      <c r="M5" s="368" t="s">
        <v>147</v>
      </c>
      <c r="N5" s="368" t="s">
        <v>147</v>
      </c>
      <c r="O5" s="368" t="s">
        <v>147</v>
      </c>
      <c r="P5" s="368" t="s">
        <v>147</v>
      </c>
      <c r="Q5" s="368" t="s">
        <v>147</v>
      </c>
      <c r="R5" s="368" t="s">
        <v>147</v>
      </c>
      <c r="S5" s="368" t="s">
        <v>147</v>
      </c>
      <c r="T5" s="368" t="s">
        <v>147</v>
      </c>
      <c r="U5" s="368" t="s">
        <v>147</v>
      </c>
      <c r="V5" s="368" t="s">
        <v>147</v>
      </c>
      <c r="W5" s="368" t="s">
        <v>147</v>
      </c>
      <c r="X5" s="368" t="s">
        <v>147</v>
      </c>
      <c r="Y5" s="368" t="s">
        <v>147</v>
      </c>
      <c r="Z5" s="368" t="s">
        <v>147</v>
      </c>
      <c r="AA5" s="368" t="s">
        <v>147</v>
      </c>
      <c r="AB5" s="368" t="s">
        <v>147</v>
      </c>
    </row>
    <row r="6" spans="1:29" ht="33.75" customHeight="1">
      <c r="A6" s="494"/>
      <c r="B6" s="494"/>
      <c r="C6" s="495"/>
      <c r="D6" s="495"/>
      <c r="E6" s="496"/>
      <c r="F6" s="496"/>
      <c r="G6" s="237"/>
      <c r="H6" s="295"/>
      <c r="I6" s="232"/>
      <c r="J6" s="411"/>
      <c r="K6" s="312"/>
      <c r="L6" s="312"/>
      <c r="M6" s="296"/>
      <c r="N6" s="237"/>
      <c r="O6" s="237"/>
      <c r="P6" s="237"/>
      <c r="Q6" s="237"/>
      <c r="R6" s="312"/>
      <c r="S6" s="312"/>
      <c r="T6" s="312"/>
      <c r="U6" s="312"/>
      <c r="V6" s="312"/>
      <c r="W6" s="312"/>
      <c r="X6" s="312"/>
      <c r="Y6" s="312"/>
      <c r="Z6" s="312"/>
      <c r="AA6" s="312"/>
      <c r="AB6" s="312"/>
    </row>
    <row r="7" spans="1:29" ht="12.75" customHeight="1">
      <c r="A7" s="789"/>
      <c r="B7" s="789"/>
      <c r="C7" s="791"/>
      <c r="D7" s="791"/>
      <c r="E7" s="787"/>
      <c r="F7" s="787"/>
      <c r="G7" s="789"/>
      <c r="H7" s="795"/>
      <c r="I7" s="797"/>
      <c r="J7" s="799"/>
      <c r="K7" s="801"/>
      <c r="L7" s="799"/>
      <c r="M7" s="793"/>
      <c r="N7" s="464"/>
      <c r="O7" s="795"/>
      <c r="P7" s="464"/>
      <c r="Q7" s="795"/>
      <c r="R7" s="179"/>
      <c r="S7" s="528"/>
      <c r="T7" s="529"/>
      <c r="U7" s="522"/>
      <c r="V7" s="138"/>
      <c r="W7" s="138"/>
      <c r="X7" s="529"/>
      <c r="Y7" s="312"/>
      <c r="Z7" s="312"/>
      <c r="AA7" s="312"/>
      <c r="AB7" s="140"/>
    </row>
    <row r="8" spans="1:29" ht="33" customHeight="1">
      <c r="A8" s="790"/>
      <c r="B8" s="790"/>
      <c r="C8" s="792"/>
      <c r="D8" s="792"/>
      <c r="E8" s="788"/>
      <c r="F8" s="788"/>
      <c r="G8" s="790"/>
      <c r="H8" s="796"/>
      <c r="I8" s="798"/>
      <c r="J8" s="800"/>
      <c r="K8" s="802"/>
      <c r="L8" s="800"/>
      <c r="M8" s="794"/>
      <c r="N8" s="294"/>
      <c r="O8" s="796"/>
      <c r="P8" s="294"/>
      <c r="Q8" s="796"/>
      <c r="R8" s="142"/>
      <c r="S8" s="527"/>
      <c r="T8" s="104"/>
      <c r="U8" s="104"/>
      <c r="V8" s="237"/>
      <c r="W8" s="104"/>
      <c r="X8" s="104"/>
      <c r="Y8" s="104"/>
      <c r="Z8" s="104"/>
      <c r="AA8" s="104"/>
      <c r="AB8" s="107"/>
    </row>
  </sheetData>
  <mergeCells count="15">
    <mergeCell ref="F7:F8"/>
    <mergeCell ref="A7:A8"/>
    <mergeCell ref="B7:B8"/>
    <mergeCell ref="C7:C8"/>
    <mergeCell ref="D7:D8"/>
    <mergeCell ref="E7:E8"/>
    <mergeCell ref="M7:M8"/>
    <mergeCell ref="O7:O8"/>
    <mergeCell ref="Q7:Q8"/>
    <mergeCell ref="G7:G8"/>
    <mergeCell ref="H7:H8"/>
    <mergeCell ref="I7:I8"/>
    <mergeCell ref="J7:J8"/>
    <mergeCell ref="K7:K8"/>
    <mergeCell ref="L7:L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DED718D7-2C65-4E23-A373-F4366134CB72}">
          <x14:formula1>
            <xm:f>Settings!$C$3:$C$20</xm:f>
          </x14:formula1>
          <xm:sqref>I2:I7</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E1686-4579-4702-8CC2-DEC8A0757991}">
  <dimension ref="A1:AB11"/>
  <sheetViews>
    <sheetView workbookViewId="0">
      <selection activeCell="H9" sqref="H9"/>
    </sheetView>
  </sheetViews>
  <sheetFormatPr defaultColWidth="20.140625" defaultRowHeight="23.25" customHeight="1"/>
  <cols>
    <col min="1" max="1" width="9.28515625" customWidth="1"/>
    <col min="3" max="3" width="15.85546875" customWidth="1"/>
    <col min="4" max="4" width="14.140625" customWidth="1"/>
    <col min="6" max="6" width="16.140625" customWidth="1"/>
    <col min="7" max="7" width="17.28515625" customWidth="1"/>
    <col min="8" max="8" width="37" customWidth="1"/>
    <col min="9" max="9" width="26.42578125" customWidth="1"/>
    <col min="10" max="10" width="16" customWidth="1"/>
    <col min="11" max="11" width="13.85546875" customWidth="1"/>
    <col min="12" max="12" width="17.85546875" customWidth="1"/>
    <col min="13" max="13" width="11.5703125" customWidth="1"/>
    <col min="14" max="14" width="14.7109375" customWidth="1"/>
    <col min="18" max="18" width="27.140625" customWidth="1"/>
    <col min="28" max="28" width="48.7109375" style="587" customWidth="1"/>
  </cols>
  <sheetData>
    <row r="1" spans="1:28" ht="23.25" customHeight="1">
      <c r="A1" s="226" t="s">
        <v>73</v>
      </c>
      <c r="B1" s="226" t="s">
        <v>1</v>
      </c>
      <c r="C1" s="226" t="s">
        <v>85</v>
      </c>
      <c r="D1" s="226" t="s">
        <v>86</v>
      </c>
      <c r="E1" s="226" t="s">
        <v>305</v>
      </c>
      <c r="F1" s="226" t="s">
        <v>2</v>
      </c>
      <c r="G1" s="226" t="s">
        <v>306</v>
      </c>
      <c r="H1" s="467" t="s">
        <v>3</v>
      </c>
      <c r="I1" s="226" t="s">
        <v>4</v>
      </c>
      <c r="J1" s="226" t="s">
        <v>307</v>
      </c>
      <c r="K1" s="226" t="s">
        <v>308</v>
      </c>
      <c r="L1" s="226" t="s">
        <v>309</v>
      </c>
      <c r="M1" s="226" t="s">
        <v>312</v>
      </c>
      <c r="N1" s="226" t="s">
        <v>313</v>
      </c>
      <c r="O1" s="226" t="s">
        <v>314</v>
      </c>
      <c r="P1" s="226" t="s">
        <v>315</v>
      </c>
      <c r="Q1" s="226" t="s">
        <v>316</v>
      </c>
      <c r="R1" s="226" t="s">
        <v>317</v>
      </c>
      <c r="S1" s="226" t="s">
        <v>318</v>
      </c>
      <c r="T1" s="226" t="s">
        <v>319</v>
      </c>
      <c r="U1" s="226" t="s">
        <v>320</v>
      </c>
      <c r="V1" s="226" t="s">
        <v>321</v>
      </c>
      <c r="W1" s="226" t="s">
        <v>322</v>
      </c>
      <c r="X1" s="226" t="s">
        <v>323</v>
      </c>
      <c r="Y1" s="226" t="s">
        <v>324</v>
      </c>
      <c r="Z1" s="226" t="s">
        <v>325</v>
      </c>
      <c r="AA1" s="554" t="s">
        <v>326</v>
      </c>
      <c r="AB1" s="583" t="s">
        <v>5</v>
      </c>
    </row>
    <row r="2" spans="1:28" ht="23.25" customHeight="1">
      <c r="A2" s="494">
        <v>1</v>
      </c>
      <c r="B2" s="494" t="s">
        <v>927</v>
      </c>
      <c r="C2" s="495">
        <v>45777</v>
      </c>
      <c r="D2" s="495">
        <v>45790</v>
      </c>
      <c r="E2" s="496" t="s">
        <v>188</v>
      </c>
      <c r="F2" s="521" t="s">
        <v>37</v>
      </c>
      <c r="G2" s="494">
        <v>47441</v>
      </c>
      <c r="H2" s="260" t="s">
        <v>928</v>
      </c>
      <c r="I2" s="556" t="s">
        <v>342</v>
      </c>
      <c r="J2" s="521">
        <v>2</v>
      </c>
      <c r="K2" s="521">
        <v>2</v>
      </c>
      <c r="L2" s="571">
        <v>3</v>
      </c>
      <c r="M2" s="473" t="s">
        <v>539</v>
      </c>
      <c r="N2" s="521" t="s">
        <v>929</v>
      </c>
      <c r="O2" s="521" t="s">
        <v>406</v>
      </c>
      <c r="P2" s="521" t="s">
        <v>40</v>
      </c>
      <c r="Q2" s="521" t="s">
        <v>406</v>
      </c>
      <c r="R2" s="236" t="s">
        <v>930</v>
      </c>
      <c r="S2" s="502">
        <v>45758</v>
      </c>
      <c r="T2" s="572">
        <v>45772</v>
      </c>
      <c r="U2" s="521" t="s">
        <v>346</v>
      </c>
      <c r="V2" s="573" t="s">
        <v>344</v>
      </c>
      <c r="W2" s="487" t="s">
        <v>870</v>
      </c>
      <c r="X2" s="484">
        <v>45775</v>
      </c>
      <c r="Y2" s="574" t="s">
        <v>406</v>
      </c>
      <c r="Z2" s="573" t="s">
        <v>344</v>
      </c>
      <c r="AA2" s="575" t="s">
        <v>406</v>
      </c>
      <c r="AB2" s="584" t="s">
        <v>147</v>
      </c>
    </row>
    <row r="3" spans="1:28" ht="23.25" customHeight="1">
      <c r="A3" s="494">
        <v>2</v>
      </c>
      <c r="B3" s="494" t="s">
        <v>927</v>
      </c>
      <c r="C3" s="495">
        <v>45777</v>
      </c>
      <c r="D3" s="495">
        <v>45790</v>
      </c>
      <c r="E3" s="496" t="s">
        <v>188</v>
      </c>
      <c r="F3" s="521" t="s">
        <v>37</v>
      </c>
      <c r="G3" s="494" t="s">
        <v>931</v>
      </c>
      <c r="H3" s="260" t="s">
        <v>932</v>
      </c>
      <c r="I3" s="556" t="s">
        <v>342</v>
      </c>
      <c r="J3" s="486">
        <v>2</v>
      </c>
      <c r="K3" s="486">
        <v>2</v>
      </c>
      <c r="L3" s="486">
        <v>3</v>
      </c>
      <c r="M3" s="473" t="s">
        <v>539</v>
      </c>
      <c r="N3" s="521" t="s">
        <v>929</v>
      </c>
      <c r="O3" s="486" t="s">
        <v>406</v>
      </c>
      <c r="P3" s="473" t="s">
        <v>49</v>
      </c>
      <c r="Q3" s="473" t="s">
        <v>406</v>
      </c>
      <c r="R3" s="470" t="s">
        <v>933</v>
      </c>
      <c r="S3" s="572">
        <v>45770</v>
      </c>
      <c r="T3" s="572">
        <v>45770</v>
      </c>
      <c r="U3" s="232" t="s">
        <v>346</v>
      </c>
      <c r="V3" s="473" t="s">
        <v>406</v>
      </c>
      <c r="W3" s="487" t="s">
        <v>870</v>
      </c>
      <c r="X3" s="484">
        <v>45770</v>
      </c>
      <c r="Y3" s="576" t="s">
        <v>344</v>
      </c>
      <c r="Z3" s="573" t="s">
        <v>344</v>
      </c>
      <c r="AA3" s="577" t="s">
        <v>344</v>
      </c>
      <c r="AB3" s="584" t="s">
        <v>147</v>
      </c>
    </row>
    <row r="4" spans="1:28" ht="23.25" customHeight="1">
      <c r="A4" s="494">
        <v>3</v>
      </c>
      <c r="B4" s="494" t="s">
        <v>927</v>
      </c>
      <c r="C4" s="495">
        <v>45777</v>
      </c>
      <c r="D4" s="495">
        <v>45790</v>
      </c>
      <c r="E4" s="496" t="s">
        <v>188</v>
      </c>
      <c r="F4" s="496" t="s">
        <v>37</v>
      </c>
      <c r="G4" s="494">
        <v>47451</v>
      </c>
      <c r="H4" s="260" t="s">
        <v>934</v>
      </c>
      <c r="I4" s="556" t="s">
        <v>342</v>
      </c>
      <c r="J4" s="486">
        <v>2</v>
      </c>
      <c r="K4" s="486">
        <v>2</v>
      </c>
      <c r="L4" s="486">
        <v>13</v>
      </c>
      <c r="M4" s="473" t="s">
        <v>539</v>
      </c>
      <c r="N4" s="521" t="s">
        <v>929</v>
      </c>
      <c r="O4" s="473" t="s">
        <v>406</v>
      </c>
      <c r="P4" s="473" t="s">
        <v>49</v>
      </c>
      <c r="Q4" s="473" t="s">
        <v>406</v>
      </c>
      <c r="R4" s="470" t="s">
        <v>935</v>
      </c>
      <c r="S4" s="484">
        <v>45747</v>
      </c>
      <c r="T4" s="572">
        <v>45762</v>
      </c>
      <c r="U4" s="232" t="s">
        <v>346</v>
      </c>
      <c r="V4" s="473" t="s">
        <v>406</v>
      </c>
      <c r="W4" s="486" t="s">
        <v>870</v>
      </c>
      <c r="X4" s="578">
        <v>45762</v>
      </c>
      <c r="Y4" s="573" t="s">
        <v>344</v>
      </c>
      <c r="Z4" s="573" t="s">
        <v>344</v>
      </c>
      <c r="AA4" s="579" t="s">
        <v>344</v>
      </c>
      <c r="AB4" s="584" t="s">
        <v>147</v>
      </c>
    </row>
    <row r="5" spans="1:28" ht="23.25" customHeight="1">
      <c r="A5" s="494">
        <v>4</v>
      </c>
      <c r="B5" s="494" t="s">
        <v>927</v>
      </c>
      <c r="C5" s="495">
        <v>45777</v>
      </c>
      <c r="D5" s="495">
        <v>45790</v>
      </c>
      <c r="E5" s="496" t="s">
        <v>188</v>
      </c>
      <c r="F5" s="496" t="s">
        <v>66</v>
      </c>
      <c r="G5" s="494">
        <v>47226</v>
      </c>
      <c r="H5" s="260" t="s">
        <v>936</v>
      </c>
      <c r="I5" s="258" t="s">
        <v>365</v>
      </c>
      <c r="J5" s="486">
        <v>3</v>
      </c>
      <c r="K5" s="486">
        <v>1</v>
      </c>
      <c r="L5" s="486">
        <v>6</v>
      </c>
      <c r="M5" s="486" t="s">
        <v>539</v>
      </c>
      <c r="N5" s="486" t="s">
        <v>47</v>
      </c>
      <c r="O5" s="486" t="s">
        <v>406</v>
      </c>
      <c r="P5" s="486" t="s">
        <v>40</v>
      </c>
      <c r="Q5" s="486" t="s">
        <v>406</v>
      </c>
      <c r="R5" s="179" t="s">
        <v>937</v>
      </c>
      <c r="S5" s="484">
        <v>45775</v>
      </c>
      <c r="T5" s="572">
        <v>45778</v>
      </c>
      <c r="U5" s="232" t="s">
        <v>870</v>
      </c>
      <c r="V5" s="486" t="s">
        <v>406</v>
      </c>
      <c r="W5" s="486" t="s">
        <v>870</v>
      </c>
      <c r="X5" s="580">
        <v>45778</v>
      </c>
      <c r="Y5" s="573" t="s">
        <v>344</v>
      </c>
      <c r="Z5" s="573" t="s">
        <v>344</v>
      </c>
      <c r="AA5" s="579" t="s">
        <v>344</v>
      </c>
      <c r="AB5" s="584" t="s">
        <v>938</v>
      </c>
    </row>
    <row r="6" spans="1:28" ht="23.25" customHeight="1">
      <c r="A6" s="494">
        <v>5</v>
      </c>
      <c r="B6" s="494" t="s">
        <v>927</v>
      </c>
      <c r="C6" s="495">
        <v>45777</v>
      </c>
      <c r="D6" s="495">
        <v>45790</v>
      </c>
      <c r="E6" s="496" t="s">
        <v>939</v>
      </c>
      <c r="F6" s="496" t="s">
        <v>66</v>
      </c>
      <c r="G6" s="494">
        <v>47755</v>
      </c>
      <c r="H6" s="260" t="s">
        <v>940</v>
      </c>
      <c r="I6" s="260" t="s">
        <v>330</v>
      </c>
      <c r="J6" s="486">
        <v>8</v>
      </c>
      <c r="K6" s="486">
        <v>4</v>
      </c>
      <c r="L6" s="486">
        <v>24</v>
      </c>
      <c r="M6" s="486"/>
      <c r="N6" s="486"/>
      <c r="O6" s="486"/>
      <c r="P6" s="486"/>
      <c r="Q6" s="486"/>
      <c r="R6" s="179"/>
      <c r="S6" s="581"/>
      <c r="T6" s="572"/>
      <c r="U6" s="232"/>
      <c r="V6" s="486"/>
      <c r="W6" s="486"/>
      <c r="X6" s="572"/>
      <c r="Y6" s="260"/>
      <c r="Z6" s="573"/>
      <c r="AA6" s="579"/>
      <c r="AB6" s="584" t="s">
        <v>941</v>
      </c>
    </row>
    <row r="7" spans="1:28" ht="23.25" customHeight="1">
      <c r="A7" s="494">
        <v>6</v>
      </c>
      <c r="B7" s="494" t="s">
        <v>927</v>
      </c>
      <c r="C7" s="495">
        <v>45777</v>
      </c>
      <c r="D7" s="495">
        <v>45790</v>
      </c>
      <c r="E7" s="496" t="s">
        <v>939</v>
      </c>
      <c r="F7" s="496" t="s">
        <v>40</v>
      </c>
      <c r="G7" s="494">
        <v>48168</v>
      </c>
      <c r="H7" s="260" t="s">
        <v>942</v>
      </c>
      <c r="I7" s="260" t="s">
        <v>370</v>
      </c>
      <c r="J7" s="486">
        <v>5</v>
      </c>
      <c r="K7" s="486">
        <v>7</v>
      </c>
      <c r="L7" s="486">
        <v>30</v>
      </c>
      <c r="M7" s="558" t="s">
        <v>539</v>
      </c>
      <c r="N7" s="486" t="s">
        <v>40</v>
      </c>
      <c r="O7" s="486" t="s">
        <v>406</v>
      </c>
      <c r="P7" s="486" t="s">
        <v>49</v>
      </c>
      <c r="Q7" s="486" t="s">
        <v>406</v>
      </c>
      <c r="R7" s="559" t="s">
        <v>943</v>
      </c>
      <c r="S7" s="484">
        <v>45782</v>
      </c>
      <c r="T7" s="582"/>
      <c r="U7" s="232"/>
      <c r="V7" s="486"/>
      <c r="W7" s="486"/>
      <c r="X7" s="572"/>
      <c r="Y7" s="260"/>
      <c r="Z7" s="588" t="s">
        <v>944</v>
      </c>
      <c r="AA7" s="579"/>
      <c r="AB7" s="584" t="s">
        <v>945</v>
      </c>
    </row>
    <row r="8" spans="1:28" ht="23.25" customHeight="1">
      <c r="A8" s="494">
        <v>7</v>
      </c>
      <c r="B8" s="367" t="s">
        <v>927</v>
      </c>
      <c r="C8" s="555">
        <v>45777</v>
      </c>
      <c r="D8" s="483">
        <v>45790</v>
      </c>
      <c r="E8" s="366" t="s">
        <v>939</v>
      </c>
      <c r="F8" s="521" t="s">
        <v>49</v>
      </c>
      <c r="G8" s="367">
        <v>48174</v>
      </c>
      <c r="H8" s="232" t="s">
        <v>946</v>
      </c>
      <c r="I8" s="556" t="s">
        <v>342</v>
      </c>
      <c r="J8" s="486">
        <v>5</v>
      </c>
      <c r="K8" s="486">
        <v>5</v>
      </c>
      <c r="L8" s="486">
        <v>42</v>
      </c>
      <c r="M8" s="558" t="s">
        <v>539</v>
      </c>
      <c r="N8" s="486" t="s">
        <v>47</v>
      </c>
      <c r="O8" s="486" t="s">
        <v>406</v>
      </c>
      <c r="P8" s="486" t="s">
        <v>47</v>
      </c>
      <c r="Q8" s="486" t="s">
        <v>868</v>
      </c>
      <c r="R8" s="486" t="s">
        <v>868</v>
      </c>
      <c r="S8" s="486" t="s">
        <v>868</v>
      </c>
      <c r="T8" s="486" t="s">
        <v>868</v>
      </c>
      <c r="U8" s="486" t="s">
        <v>868</v>
      </c>
      <c r="V8" s="486" t="s">
        <v>868</v>
      </c>
      <c r="W8" s="486" t="s">
        <v>868</v>
      </c>
      <c r="X8" s="486" t="s">
        <v>868</v>
      </c>
      <c r="Y8" s="260" t="s">
        <v>868</v>
      </c>
      <c r="Z8" s="579" t="s">
        <v>344</v>
      </c>
      <c r="AA8" s="579" t="s">
        <v>406</v>
      </c>
      <c r="AB8" s="585" t="s">
        <v>947</v>
      </c>
    </row>
    <row r="9" spans="1:28" ht="23.25" customHeight="1">
      <c r="A9" s="494">
        <v>8</v>
      </c>
      <c r="B9" s="367" t="s">
        <v>927</v>
      </c>
      <c r="C9" s="555">
        <v>45777</v>
      </c>
      <c r="D9" s="483">
        <v>45790</v>
      </c>
      <c r="E9" s="366" t="s">
        <v>939</v>
      </c>
      <c r="F9" s="521" t="s">
        <v>47</v>
      </c>
      <c r="G9" s="367">
        <v>48175</v>
      </c>
      <c r="H9" s="232" t="s">
        <v>948</v>
      </c>
      <c r="I9" s="556" t="s">
        <v>342</v>
      </c>
      <c r="J9" s="486">
        <v>5</v>
      </c>
      <c r="K9" s="486">
        <v>5</v>
      </c>
      <c r="L9" s="486">
        <v>24</v>
      </c>
      <c r="M9" s="558" t="s">
        <v>539</v>
      </c>
      <c r="N9" s="486" t="s">
        <v>47</v>
      </c>
      <c r="O9" s="486" t="s">
        <v>406</v>
      </c>
      <c r="P9" s="486" t="s">
        <v>47</v>
      </c>
      <c r="Q9" s="486" t="s">
        <v>868</v>
      </c>
      <c r="R9" s="486" t="s">
        <v>868</v>
      </c>
      <c r="S9" s="486" t="s">
        <v>868</v>
      </c>
      <c r="T9" s="486" t="s">
        <v>868</v>
      </c>
      <c r="U9" s="486" t="s">
        <v>868</v>
      </c>
      <c r="V9" s="486" t="s">
        <v>868</v>
      </c>
      <c r="W9" s="486" t="s">
        <v>868</v>
      </c>
      <c r="X9" s="486" t="s">
        <v>868</v>
      </c>
      <c r="Y9" s="260" t="s">
        <v>868</v>
      </c>
      <c r="Z9" s="579" t="s">
        <v>344</v>
      </c>
      <c r="AA9" s="579" t="s">
        <v>406</v>
      </c>
      <c r="AB9" s="586" t="s">
        <v>949</v>
      </c>
    </row>
    <row r="10" spans="1:28" ht="23.25" customHeight="1">
      <c r="A10" s="494">
        <v>9</v>
      </c>
      <c r="B10" s="367" t="s">
        <v>927</v>
      </c>
      <c r="C10" s="555">
        <v>45777</v>
      </c>
      <c r="D10" s="483">
        <v>45790</v>
      </c>
      <c r="E10" s="366" t="s">
        <v>939</v>
      </c>
      <c r="F10" s="521" t="s">
        <v>49</v>
      </c>
      <c r="G10" s="367">
        <v>48149</v>
      </c>
      <c r="H10" s="232" t="s">
        <v>950</v>
      </c>
      <c r="I10" s="560" t="s">
        <v>330</v>
      </c>
      <c r="J10" s="486">
        <v>5</v>
      </c>
      <c r="K10" s="497">
        <v>1</v>
      </c>
      <c r="L10" s="473">
        <v>6</v>
      </c>
      <c r="M10" s="558"/>
      <c r="N10" s="486"/>
      <c r="O10" s="486"/>
      <c r="P10" s="486"/>
      <c r="Q10" s="486"/>
      <c r="R10" s="486"/>
      <c r="S10" s="486"/>
      <c r="T10" s="486"/>
      <c r="U10" s="486"/>
      <c r="V10" s="486"/>
      <c r="W10" s="486"/>
      <c r="X10" s="486"/>
      <c r="Y10" s="260"/>
      <c r="Z10" s="579"/>
      <c r="AA10" s="579"/>
      <c r="AB10" s="586" t="s">
        <v>951</v>
      </c>
    </row>
    <row r="11" spans="1:28" ht="23.25" customHeight="1">
      <c r="A11" s="367">
        <v>10</v>
      </c>
      <c r="B11" s="367" t="s">
        <v>927</v>
      </c>
      <c r="C11" s="555">
        <v>45777</v>
      </c>
      <c r="D11" s="483">
        <v>45790</v>
      </c>
      <c r="E11" s="366" t="s">
        <v>939</v>
      </c>
      <c r="F11" s="521" t="s">
        <v>37</v>
      </c>
      <c r="G11" s="367">
        <v>47615</v>
      </c>
      <c r="H11" s="232" t="s">
        <v>952</v>
      </c>
      <c r="I11" s="560" t="s">
        <v>330</v>
      </c>
      <c r="J11" s="521">
        <v>13</v>
      </c>
      <c r="K11" s="521">
        <v>13</v>
      </c>
      <c r="L11" s="564">
        <v>42</v>
      </c>
      <c r="M11" s="521" t="s">
        <v>539</v>
      </c>
      <c r="N11" s="521" t="s">
        <v>929</v>
      </c>
      <c r="O11" s="521" t="s">
        <v>406</v>
      </c>
      <c r="P11" s="521" t="s">
        <v>47</v>
      </c>
      <c r="Q11" s="521" t="s">
        <v>406</v>
      </c>
      <c r="R11" s="561" t="s">
        <v>953</v>
      </c>
      <c r="S11" s="521" t="s">
        <v>868</v>
      </c>
      <c r="T11" s="521" t="s">
        <v>868</v>
      </c>
      <c r="U11" s="521" t="s">
        <v>868</v>
      </c>
      <c r="V11" s="521" t="s">
        <v>868</v>
      </c>
      <c r="W11" s="521" t="s">
        <v>868</v>
      </c>
      <c r="X11" s="521" t="s">
        <v>868</v>
      </c>
      <c r="Y11" s="521" t="s">
        <v>868</v>
      </c>
      <c r="Z11" s="521" t="s">
        <v>406</v>
      </c>
      <c r="AA11" s="521" t="s">
        <v>406</v>
      </c>
      <c r="AB11" s="584" t="s">
        <v>954</v>
      </c>
    </row>
  </sheetData>
  <hyperlinks>
    <hyperlink ref="R5" r:id="rId1" xr:uid="{7C7668A9-EA1B-4161-8F77-28DE7E2E00A2}"/>
    <hyperlink ref="R4" r:id="rId2" xr:uid="{5770064D-116C-404E-A927-62D5F1F0878B}"/>
    <hyperlink ref="R3" r:id="rId3" xr:uid="{1584B0B9-A084-4FFE-9FD1-257E33F9441B}"/>
    <hyperlink ref="R2" r:id="rId4" xr:uid="{4C786699-BF65-4F11-A580-C62DC9505A96}"/>
    <hyperlink ref="R11" r:id="rId5" xr:uid="{94E2A34F-2E7A-426F-B7E6-5690475EAC84}"/>
    <hyperlink ref="R7" r:id="rId6" xr:uid="{B6AC8C6D-30D8-45C1-8D5F-3DA9394CD10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C1BDA36-C304-442A-B172-C88973106C67}">
          <x14:formula1>
            <xm:f>Settings!$C$3:$C$20</xm:f>
          </x14:formula1>
          <xm:sqref>I2:I11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BE4A9-568F-4119-A388-843373F61BC8}">
  <dimension ref="A1:L39"/>
  <sheetViews>
    <sheetView topLeftCell="F1" workbookViewId="0">
      <selection activeCell="L32" sqref="L32"/>
    </sheetView>
  </sheetViews>
  <sheetFormatPr defaultRowHeight="12.75"/>
  <cols>
    <col min="1" max="1" width="16.5703125" customWidth="1"/>
    <col min="2" max="2" width="11" bestFit="1" customWidth="1"/>
    <col min="6" max="6" width="70.140625" customWidth="1"/>
    <col min="10" max="10" width="13.42578125" customWidth="1"/>
    <col min="11" max="11" width="17.5703125" customWidth="1"/>
    <col min="12" max="12" width="60.42578125" style="115" customWidth="1"/>
  </cols>
  <sheetData>
    <row r="1" spans="1:12" ht="27">
      <c r="A1" s="183" t="s">
        <v>74</v>
      </c>
      <c r="B1" s="565" t="s">
        <v>75</v>
      </c>
      <c r="C1" s="565" t="s">
        <v>76</v>
      </c>
      <c r="D1" s="183" t="s">
        <v>2</v>
      </c>
      <c r="E1" s="565" t="s">
        <v>77</v>
      </c>
      <c r="F1" s="565" t="s">
        <v>78</v>
      </c>
      <c r="G1" s="183" t="s">
        <v>79</v>
      </c>
      <c r="H1" s="183" t="s">
        <v>80</v>
      </c>
      <c r="I1" s="183" t="s">
        <v>81</v>
      </c>
      <c r="J1" s="183" t="s">
        <v>4</v>
      </c>
      <c r="K1" s="566" t="s">
        <v>82</v>
      </c>
      <c r="L1" s="567" t="s">
        <v>5</v>
      </c>
    </row>
    <row r="2" spans="1:12" ht="41.25" customHeight="1">
      <c r="A2" s="366" t="s">
        <v>188</v>
      </c>
      <c r="B2" s="104">
        <v>25135</v>
      </c>
      <c r="C2" s="150"/>
      <c r="D2" s="237" t="s">
        <v>346</v>
      </c>
      <c r="E2" s="193" t="s">
        <v>394</v>
      </c>
      <c r="F2" s="99" t="s">
        <v>955</v>
      </c>
      <c r="G2" s="193" t="s">
        <v>436</v>
      </c>
      <c r="H2" s="193" t="s">
        <v>397</v>
      </c>
      <c r="I2" s="193" t="s">
        <v>485</v>
      </c>
      <c r="J2" s="368" t="s">
        <v>399</v>
      </c>
      <c r="K2" s="193" t="s">
        <v>633</v>
      </c>
      <c r="L2" s="107" t="s">
        <v>860</v>
      </c>
    </row>
    <row r="3" spans="1:12" ht="23.25">
      <c r="A3" s="366" t="s">
        <v>188</v>
      </c>
      <c r="B3" s="104">
        <v>25164</v>
      </c>
      <c r="C3" s="104"/>
      <c r="D3" s="104" t="s">
        <v>575</v>
      </c>
      <c r="E3" s="104" t="s">
        <v>394</v>
      </c>
      <c r="F3" s="107" t="s">
        <v>956</v>
      </c>
      <c r="G3" s="193" t="s">
        <v>436</v>
      </c>
      <c r="H3" s="104" t="s">
        <v>397</v>
      </c>
      <c r="I3" s="104" t="s">
        <v>485</v>
      </c>
      <c r="J3" s="104" t="s">
        <v>399</v>
      </c>
      <c r="K3" s="193" t="s">
        <v>633</v>
      </c>
      <c r="L3" s="107" t="s">
        <v>860</v>
      </c>
    </row>
    <row r="4" spans="1:12" ht="23.25">
      <c r="A4" s="366" t="s">
        <v>188</v>
      </c>
      <c r="B4" s="104">
        <v>25165</v>
      </c>
      <c r="C4" s="104"/>
      <c r="D4" s="104" t="s">
        <v>575</v>
      </c>
      <c r="E4" s="104" t="s">
        <v>394</v>
      </c>
      <c r="F4" s="107" t="s">
        <v>957</v>
      </c>
      <c r="G4" s="193" t="s">
        <v>436</v>
      </c>
      <c r="H4" s="104" t="s">
        <v>397</v>
      </c>
      <c r="I4" s="104" t="s">
        <v>485</v>
      </c>
      <c r="J4" s="104" t="s">
        <v>399</v>
      </c>
      <c r="K4" s="193" t="s">
        <v>633</v>
      </c>
      <c r="L4" s="107" t="s">
        <v>860</v>
      </c>
    </row>
    <row r="5" spans="1:12" ht="23.25">
      <c r="A5" s="366" t="s">
        <v>188</v>
      </c>
      <c r="B5" s="104">
        <v>25071</v>
      </c>
      <c r="C5" s="104"/>
      <c r="D5" s="104" t="s">
        <v>346</v>
      </c>
      <c r="E5" s="104" t="s">
        <v>394</v>
      </c>
      <c r="F5" s="107" t="s">
        <v>958</v>
      </c>
      <c r="G5" s="193" t="s">
        <v>436</v>
      </c>
      <c r="H5" s="104" t="s">
        <v>397</v>
      </c>
      <c r="I5" s="104" t="s">
        <v>485</v>
      </c>
      <c r="J5" s="104" t="s">
        <v>399</v>
      </c>
      <c r="K5" s="193" t="s">
        <v>633</v>
      </c>
      <c r="L5" s="107" t="s">
        <v>860</v>
      </c>
    </row>
    <row r="6" spans="1:12" ht="23.25">
      <c r="A6" s="366" t="s">
        <v>188</v>
      </c>
      <c r="B6" s="104">
        <v>25072</v>
      </c>
      <c r="C6" s="104"/>
      <c r="D6" s="104" t="s">
        <v>346</v>
      </c>
      <c r="E6" s="104" t="s">
        <v>394</v>
      </c>
      <c r="F6" s="104" t="s">
        <v>959</v>
      </c>
      <c r="G6" s="193" t="s">
        <v>436</v>
      </c>
      <c r="H6" s="104" t="s">
        <v>397</v>
      </c>
      <c r="I6" s="104" t="s">
        <v>485</v>
      </c>
      <c r="J6" s="104" t="s">
        <v>399</v>
      </c>
      <c r="K6" s="193" t="s">
        <v>633</v>
      </c>
      <c r="L6" s="107" t="s">
        <v>860</v>
      </c>
    </row>
    <row r="7" spans="1:12" ht="23.25">
      <c r="A7" s="366" t="s">
        <v>188</v>
      </c>
      <c r="B7" s="104">
        <v>25073</v>
      </c>
      <c r="C7" s="104"/>
      <c r="D7" s="104" t="s">
        <v>346</v>
      </c>
      <c r="E7" s="104" t="s">
        <v>394</v>
      </c>
      <c r="F7" s="104" t="s">
        <v>960</v>
      </c>
      <c r="G7" s="193" t="s">
        <v>436</v>
      </c>
      <c r="H7" s="104" t="s">
        <v>397</v>
      </c>
      <c r="I7" s="104" t="s">
        <v>485</v>
      </c>
      <c r="J7" s="104" t="s">
        <v>399</v>
      </c>
      <c r="K7" s="193" t="s">
        <v>633</v>
      </c>
      <c r="L7" s="107" t="s">
        <v>860</v>
      </c>
    </row>
    <row r="8" spans="1:12" ht="23.25">
      <c r="A8" s="366" t="s">
        <v>188</v>
      </c>
      <c r="B8" s="104">
        <v>25077</v>
      </c>
      <c r="C8" s="104"/>
      <c r="D8" s="104" t="s">
        <v>346</v>
      </c>
      <c r="E8" s="104" t="s">
        <v>394</v>
      </c>
      <c r="F8" s="107" t="s">
        <v>961</v>
      </c>
      <c r="G8" s="193" t="s">
        <v>436</v>
      </c>
      <c r="H8" s="104" t="s">
        <v>397</v>
      </c>
      <c r="I8" s="104" t="s">
        <v>485</v>
      </c>
      <c r="J8" s="104" t="s">
        <v>399</v>
      </c>
      <c r="K8" s="193" t="s">
        <v>633</v>
      </c>
      <c r="L8" s="107" t="s">
        <v>860</v>
      </c>
    </row>
    <row r="9" spans="1:12" ht="23.25">
      <c r="A9" s="366" t="s">
        <v>188</v>
      </c>
      <c r="B9" s="104">
        <v>25079</v>
      </c>
      <c r="C9" s="104"/>
      <c r="D9" s="104" t="s">
        <v>346</v>
      </c>
      <c r="E9" s="104" t="s">
        <v>394</v>
      </c>
      <c r="F9" s="107" t="s">
        <v>962</v>
      </c>
      <c r="G9" s="193" t="s">
        <v>436</v>
      </c>
      <c r="H9" s="104" t="s">
        <v>397</v>
      </c>
      <c r="I9" s="104" t="s">
        <v>485</v>
      </c>
      <c r="J9" s="104" t="s">
        <v>399</v>
      </c>
      <c r="K9" s="193" t="s">
        <v>633</v>
      </c>
      <c r="L9" s="107" t="s">
        <v>860</v>
      </c>
    </row>
    <row r="10" spans="1:12" ht="23.25">
      <c r="A10" s="366" t="s">
        <v>188</v>
      </c>
      <c r="B10" s="104">
        <v>25080</v>
      </c>
      <c r="C10" s="104"/>
      <c r="D10" s="104" t="s">
        <v>346</v>
      </c>
      <c r="E10" s="104" t="s">
        <v>394</v>
      </c>
      <c r="F10" s="107" t="s">
        <v>963</v>
      </c>
      <c r="G10" s="193" t="s">
        <v>436</v>
      </c>
      <c r="H10" s="104" t="s">
        <v>397</v>
      </c>
      <c r="I10" s="104" t="s">
        <v>485</v>
      </c>
      <c r="J10" s="104" t="s">
        <v>399</v>
      </c>
      <c r="K10" s="193" t="s">
        <v>633</v>
      </c>
      <c r="L10" s="107" t="s">
        <v>860</v>
      </c>
    </row>
    <row r="11" spans="1:12" ht="23.25">
      <c r="A11" s="496" t="s">
        <v>188</v>
      </c>
      <c r="B11" s="138">
        <v>25081</v>
      </c>
      <c r="C11" s="138"/>
      <c r="D11" s="138" t="s">
        <v>346</v>
      </c>
      <c r="E11" s="138" t="s">
        <v>394</v>
      </c>
      <c r="F11" s="140" t="s">
        <v>964</v>
      </c>
      <c r="G11" s="193" t="s">
        <v>436</v>
      </c>
      <c r="H11" s="138" t="s">
        <v>397</v>
      </c>
      <c r="I11" s="138" t="s">
        <v>485</v>
      </c>
      <c r="J11" s="138" t="s">
        <v>399</v>
      </c>
      <c r="K11" s="263" t="s">
        <v>633</v>
      </c>
      <c r="L11" s="107" t="s">
        <v>860</v>
      </c>
    </row>
    <row r="12" spans="1:12" ht="23.25">
      <c r="A12" s="366" t="s">
        <v>188</v>
      </c>
      <c r="B12" s="104">
        <v>25082</v>
      </c>
      <c r="C12" s="104"/>
      <c r="D12" s="104" t="s">
        <v>346</v>
      </c>
      <c r="E12" s="104" t="s">
        <v>394</v>
      </c>
      <c r="F12" s="107" t="s">
        <v>965</v>
      </c>
      <c r="G12" s="193" t="s">
        <v>436</v>
      </c>
      <c r="H12" s="104" t="s">
        <v>397</v>
      </c>
      <c r="I12" s="104" t="s">
        <v>485</v>
      </c>
      <c r="J12" s="104" t="s">
        <v>399</v>
      </c>
      <c r="K12" s="419" t="s">
        <v>633</v>
      </c>
      <c r="L12" s="107" t="s">
        <v>860</v>
      </c>
    </row>
    <row r="13" spans="1:12" ht="23.25">
      <c r="A13" s="366" t="s">
        <v>188</v>
      </c>
      <c r="B13" s="104">
        <v>25084</v>
      </c>
      <c r="C13" s="104"/>
      <c r="D13" s="104" t="s">
        <v>346</v>
      </c>
      <c r="E13" s="104" t="s">
        <v>394</v>
      </c>
      <c r="F13" s="107" t="s">
        <v>966</v>
      </c>
      <c r="G13" s="193" t="s">
        <v>436</v>
      </c>
      <c r="H13" s="104" t="s">
        <v>397</v>
      </c>
      <c r="I13" s="104" t="s">
        <v>485</v>
      </c>
      <c r="J13" s="104" t="s">
        <v>399</v>
      </c>
      <c r="K13" s="419" t="s">
        <v>633</v>
      </c>
      <c r="L13" s="107" t="s">
        <v>860</v>
      </c>
    </row>
    <row r="14" spans="1:12" ht="23.25">
      <c r="A14" s="366" t="s">
        <v>188</v>
      </c>
      <c r="B14" s="104">
        <v>25087</v>
      </c>
      <c r="C14" s="104"/>
      <c r="D14" s="104" t="s">
        <v>346</v>
      </c>
      <c r="E14" s="104" t="s">
        <v>394</v>
      </c>
      <c r="F14" s="107" t="s">
        <v>967</v>
      </c>
      <c r="G14" s="193" t="s">
        <v>436</v>
      </c>
      <c r="H14" s="104" t="s">
        <v>397</v>
      </c>
      <c r="I14" s="104" t="s">
        <v>485</v>
      </c>
      <c r="J14" s="104" t="s">
        <v>399</v>
      </c>
      <c r="K14" s="419" t="s">
        <v>633</v>
      </c>
      <c r="L14" s="107" t="s">
        <v>860</v>
      </c>
    </row>
    <row r="15" spans="1:12" ht="23.25">
      <c r="A15" s="366" t="s">
        <v>188</v>
      </c>
      <c r="B15" s="104">
        <v>25088</v>
      </c>
      <c r="C15" s="104"/>
      <c r="D15" s="104" t="s">
        <v>346</v>
      </c>
      <c r="E15" s="104" t="s">
        <v>394</v>
      </c>
      <c r="F15" s="107" t="s">
        <v>968</v>
      </c>
      <c r="G15" s="193" t="s">
        <v>436</v>
      </c>
      <c r="H15" s="104" t="s">
        <v>397</v>
      </c>
      <c r="I15" s="104" t="s">
        <v>485</v>
      </c>
      <c r="J15" s="104" t="s">
        <v>399</v>
      </c>
      <c r="K15" s="419" t="s">
        <v>633</v>
      </c>
      <c r="L15" s="107" t="s">
        <v>860</v>
      </c>
    </row>
    <row r="16" spans="1:12" ht="23.25">
      <c r="A16" s="366" t="s">
        <v>188</v>
      </c>
      <c r="B16" s="104">
        <v>25091</v>
      </c>
      <c r="C16" s="104"/>
      <c r="D16" s="104" t="s">
        <v>346</v>
      </c>
      <c r="E16" s="104" t="s">
        <v>394</v>
      </c>
      <c r="F16" s="107" t="s">
        <v>969</v>
      </c>
      <c r="G16" s="193" t="s">
        <v>436</v>
      </c>
      <c r="H16" s="104" t="s">
        <v>397</v>
      </c>
      <c r="I16" s="104" t="s">
        <v>485</v>
      </c>
      <c r="J16" s="104" t="s">
        <v>399</v>
      </c>
      <c r="K16" s="419" t="s">
        <v>633</v>
      </c>
      <c r="L16" s="107" t="s">
        <v>860</v>
      </c>
    </row>
    <row r="17" spans="1:12" ht="23.25">
      <c r="A17" s="366" t="s">
        <v>188</v>
      </c>
      <c r="B17" s="104">
        <v>25092</v>
      </c>
      <c r="C17" s="104"/>
      <c r="D17" s="104" t="s">
        <v>346</v>
      </c>
      <c r="E17" s="104" t="s">
        <v>394</v>
      </c>
      <c r="F17" s="107" t="s">
        <v>970</v>
      </c>
      <c r="G17" s="193" t="s">
        <v>436</v>
      </c>
      <c r="H17" s="104" t="s">
        <v>397</v>
      </c>
      <c r="I17" s="104" t="s">
        <v>485</v>
      </c>
      <c r="J17" s="104" t="s">
        <v>399</v>
      </c>
      <c r="K17" s="419" t="s">
        <v>633</v>
      </c>
      <c r="L17" s="107" t="s">
        <v>860</v>
      </c>
    </row>
    <row r="18" spans="1:12" ht="23.25">
      <c r="A18" s="366" t="s">
        <v>188</v>
      </c>
      <c r="B18" s="104">
        <v>25094</v>
      </c>
      <c r="C18" s="104"/>
      <c r="D18" s="104" t="s">
        <v>346</v>
      </c>
      <c r="E18" s="104" t="s">
        <v>394</v>
      </c>
      <c r="F18" s="107" t="s">
        <v>971</v>
      </c>
      <c r="G18" s="193" t="s">
        <v>436</v>
      </c>
      <c r="H18" s="104" t="s">
        <v>397</v>
      </c>
      <c r="I18" s="104" t="s">
        <v>485</v>
      </c>
      <c r="J18" s="104" t="s">
        <v>399</v>
      </c>
      <c r="K18" s="419" t="s">
        <v>633</v>
      </c>
      <c r="L18" s="107" t="s">
        <v>860</v>
      </c>
    </row>
    <row r="19" spans="1:12" ht="23.25">
      <c r="A19" s="366" t="s">
        <v>188</v>
      </c>
      <c r="B19" s="104">
        <v>25096</v>
      </c>
      <c r="C19" s="104"/>
      <c r="D19" s="104" t="s">
        <v>346</v>
      </c>
      <c r="E19" s="104" t="s">
        <v>394</v>
      </c>
      <c r="F19" s="107" t="s">
        <v>972</v>
      </c>
      <c r="G19" s="193" t="s">
        <v>436</v>
      </c>
      <c r="H19" s="104" t="s">
        <v>397</v>
      </c>
      <c r="I19" s="104" t="s">
        <v>485</v>
      </c>
      <c r="J19" s="104" t="s">
        <v>399</v>
      </c>
      <c r="K19" s="419" t="s">
        <v>633</v>
      </c>
      <c r="L19" s="107" t="s">
        <v>860</v>
      </c>
    </row>
    <row r="20" spans="1:12" ht="23.25">
      <c r="A20" s="366" t="s">
        <v>188</v>
      </c>
      <c r="B20" s="104">
        <v>25097</v>
      </c>
      <c r="C20" s="104"/>
      <c r="D20" s="104" t="s">
        <v>346</v>
      </c>
      <c r="E20" s="104" t="s">
        <v>394</v>
      </c>
      <c r="F20" s="107" t="s">
        <v>973</v>
      </c>
      <c r="G20" s="193" t="s">
        <v>436</v>
      </c>
      <c r="H20" s="104" t="s">
        <v>397</v>
      </c>
      <c r="I20" s="104" t="s">
        <v>485</v>
      </c>
      <c r="J20" s="104" t="s">
        <v>399</v>
      </c>
      <c r="K20" s="419" t="s">
        <v>633</v>
      </c>
      <c r="L20" s="107" t="s">
        <v>860</v>
      </c>
    </row>
    <row r="21" spans="1:12" ht="23.25">
      <c r="A21" s="366" t="s">
        <v>188</v>
      </c>
      <c r="B21" s="104">
        <v>25099</v>
      </c>
      <c r="C21" s="104"/>
      <c r="D21" s="104" t="s">
        <v>346</v>
      </c>
      <c r="E21" s="104" t="s">
        <v>394</v>
      </c>
      <c r="F21" s="107" t="s">
        <v>974</v>
      </c>
      <c r="G21" s="193" t="s">
        <v>436</v>
      </c>
      <c r="H21" s="104" t="s">
        <v>397</v>
      </c>
      <c r="I21" s="104" t="s">
        <v>485</v>
      </c>
      <c r="J21" s="104" t="s">
        <v>399</v>
      </c>
      <c r="K21" s="419" t="s">
        <v>633</v>
      </c>
      <c r="L21" s="107" t="s">
        <v>860</v>
      </c>
    </row>
    <row r="22" spans="1:12" ht="23.25">
      <c r="A22" s="366" t="s">
        <v>188</v>
      </c>
      <c r="B22" s="104">
        <v>25101</v>
      </c>
      <c r="C22" s="104"/>
      <c r="D22" s="104" t="s">
        <v>346</v>
      </c>
      <c r="E22" s="104" t="s">
        <v>394</v>
      </c>
      <c r="F22" s="107" t="s">
        <v>975</v>
      </c>
      <c r="G22" s="193" t="s">
        <v>436</v>
      </c>
      <c r="H22" s="104" t="s">
        <v>397</v>
      </c>
      <c r="I22" s="104" t="s">
        <v>485</v>
      </c>
      <c r="J22" s="104" t="s">
        <v>399</v>
      </c>
      <c r="K22" s="419" t="s">
        <v>633</v>
      </c>
      <c r="L22" s="107" t="s">
        <v>860</v>
      </c>
    </row>
    <row r="23" spans="1:12" ht="23.25">
      <c r="A23" s="366" t="s">
        <v>188</v>
      </c>
      <c r="B23" s="104">
        <v>25102</v>
      </c>
      <c r="C23" s="104"/>
      <c r="D23" s="104" t="s">
        <v>346</v>
      </c>
      <c r="E23" s="104" t="s">
        <v>394</v>
      </c>
      <c r="F23" s="107" t="s">
        <v>976</v>
      </c>
      <c r="G23" s="193" t="s">
        <v>436</v>
      </c>
      <c r="H23" s="104" t="s">
        <v>397</v>
      </c>
      <c r="I23" s="104" t="s">
        <v>485</v>
      </c>
      <c r="J23" s="104" t="s">
        <v>399</v>
      </c>
      <c r="K23" s="419" t="s">
        <v>633</v>
      </c>
      <c r="L23" s="107" t="s">
        <v>860</v>
      </c>
    </row>
    <row r="24" spans="1:12" ht="23.25">
      <c r="A24" s="366" t="s">
        <v>188</v>
      </c>
      <c r="B24" s="104">
        <v>25114</v>
      </c>
      <c r="C24" s="104"/>
      <c r="D24" s="104" t="s">
        <v>346</v>
      </c>
      <c r="E24" s="104" t="s">
        <v>394</v>
      </c>
      <c r="F24" s="107" t="s">
        <v>977</v>
      </c>
      <c r="G24" s="193" t="s">
        <v>436</v>
      </c>
      <c r="H24" s="104" t="s">
        <v>397</v>
      </c>
      <c r="I24" s="104" t="s">
        <v>485</v>
      </c>
      <c r="J24" s="104" t="s">
        <v>399</v>
      </c>
      <c r="K24" s="419" t="s">
        <v>633</v>
      </c>
      <c r="L24" s="107" t="s">
        <v>860</v>
      </c>
    </row>
    <row r="25" spans="1:12" ht="23.25">
      <c r="A25" s="366" t="s">
        <v>188</v>
      </c>
      <c r="B25" s="104">
        <v>25121</v>
      </c>
      <c r="C25" s="104"/>
      <c r="D25" s="104" t="s">
        <v>346</v>
      </c>
      <c r="E25" s="104" t="s">
        <v>394</v>
      </c>
      <c r="F25" s="107" t="s">
        <v>978</v>
      </c>
      <c r="G25" s="193" t="s">
        <v>436</v>
      </c>
      <c r="H25" s="104" t="s">
        <v>397</v>
      </c>
      <c r="I25" s="104" t="s">
        <v>485</v>
      </c>
      <c r="J25" s="104" t="s">
        <v>399</v>
      </c>
      <c r="K25" s="419" t="s">
        <v>633</v>
      </c>
      <c r="L25" s="107" t="s">
        <v>860</v>
      </c>
    </row>
    <row r="26" spans="1:12" ht="23.25">
      <c r="A26" s="366" t="s">
        <v>188</v>
      </c>
      <c r="B26" s="104">
        <v>25131</v>
      </c>
      <c r="C26" s="104"/>
      <c r="D26" s="104" t="s">
        <v>346</v>
      </c>
      <c r="E26" s="104" t="s">
        <v>394</v>
      </c>
      <c r="F26" s="107" t="s">
        <v>979</v>
      </c>
      <c r="G26" s="193" t="s">
        <v>436</v>
      </c>
      <c r="H26" s="104" t="s">
        <v>397</v>
      </c>
      <c r="I26" s="104" t="s">
        <v>485</v>
      </c>
      <c r="J26" s="104" t="s">
        <v>399</v>
      </c>
      <c r="K26" s="419" t="s">
        <v>633</v>
      </c>
      <c r="L26" s="107" t="s">
        <v>860</v>
      </c>
    </row>
    <row r="27" spans="1:12" ht="23.25">
      <c r="A27" s="496" t="s">
        <v>188</v>
      </c>
      <c r="B27" s="138">
        <v>25132</v>
      </c>
      <c r="C27" s="138"/>
      <c r="D27" s="138" t="s">
        <v>346</v>
      </c>
      <c r="E27" s="138" t="s">
        <v>394</v>
      </c>
      <c r="F27" s="140" t="s">
        <v>980</v>
      </c>
      <c r="G27" s="193" t="s">
        <v>436</v>
      </c>
      <c r="H27" s="138" t="s">
        <v>397</v>
      </c>
      <c r="I27" s="138" t="s">
        <v>485</v>
      </c>
      <c r="J27" s="138" t="s">
        <v>399</v>
      </c>
      <c r="K27" s="270" t="s">
        <v>633</v>
      </c>
      <c r="L27" s="107" t="s">
        <v>860</v>
      </c>
    </row>
    <row r="28" spans="1:12" ht="23.25">
      <c r="A28" s="366" t="s">
        <v>188</v>
      </c>
      <c r="B28" s="104">
        <v>25133</v>
      </c>
      <c r="C28" s="104"/>
      <c r="D28" s="104" t="s">
        <v>346</v>
      </c>
      <c r="E28" s="104" t="s">
        <v>394</v>
      </c>
      <c r="F28" s="107" t="s">
        <v>981</v>
      </c>
      <c r="G28" s="193" t="s">
        <v>436</v>
      </c>
      <c r="H28" s="104" t="s">
        <v>397</v>
      </c>
      <c r="I28" s="104" t="s">
        <v>485</v>
      </c>
      <c r="J28" s="104" t="s">
        <v>399</v>
      </c>
      <c r="K28" s="193" t="s">
        <v>633</v>
      </c>
      <c r="L28" s="107" t="s">
        <v>860</v>
      </c>
    </row>
    <row r="29" spans="1:12" ht="23.25">
      <c r="A29" s="366" t="s">
        <v>188</v>
      </c>
      <c r="B29" s="104">
        <v>25139</v>
      </c>
      <c r="C29" s="104"/>
      <c r="D29" s="104" t="s">
        <v>346</v>
      </c>
      <c r="E29" s="104" t="s">
        <v>394</v>
      </c>
      <c r="F29" s="107" t="s">
        <v>982</v>
      </c>
      <c r="G29" s="193" t="s">
        <v>436</v>
      </c>
      <c r="H29" s="104" t="s">
        <v>397</v>
      </c>
      <c r="I29" s="104" t="s">
        <v>485</v>
      </c>
      <c r="J29" s="104" t="s">
        <v>399</v>
      </c>
      <c r="K29" s="193" t="s">
        <v>633</v>
      </c>
      <c r="L29" s="107" t="s">
        <v>860</v>
      </c>
    </row>
    <row r="30" spans="1:12" ht="23.25">
      <c r="A30" s="366" t="s">
        <v>188</v>
      </c>
      <c r="B30" s="104">
        <v>25143</v>
      </c>
      <c r="C30" s="104"/>
      <c r="D30" s="104" t="s">
        <v>346</v>
      </c>
      <c r="E30" s="104" t="s">
        <v>394</v>
      </c>
      <c r="F30" s="107" t="s">
        <v>983</v>
      </c>
      <c r="G30" s="193" t="s">
        <v>436</v>
      </c>
      <c r="H30" s="104" t="s">
        <v>397</v>
      </c>
      <c r="I30" s="104" t="s">
        <v>485</v>
      </c>
      <c r="J30" s="104" t="s">
        <v>399</v>
      </c>
      <c r="K30" s="193" t="s">
        <v>633</v>
      </c>
      <c r="L30" s="107" t="s">
        <v>860</v>
      </c>
    </row>
    <row r="31" spans="1:12" ht="23.25">
      <c r="A31" s="366" t="s">
        <v>188</v>
      </c>
      <c r="B31" s="104">
        <v>25150</v>
      </c>
      <c r="C31" s="104"/>
      <c r="D31" s="104" t="s">
        <v>346</v>
      </c>
      <c r="E31" s="104" t="s">
        <v>394</v>
      </c>
      <c r="F31" s="107" t="s">
        <v>984</v>
      </c>
      <c r="G31" s="193" t="s">
        <v>436</v>
      </c>
      <c r="H31" s="104" t="s">
        <v>397</v>
      </c>
      <c r="I31" s="104" t="s">
        <v>485</v>
      </c>
      <c r="J31" s="104" t="s">
        <v>399</v>
      </c>
      <c r="K31" s="193" t="s">
        <v>633</v>
      </c>
      <c r="L31" s="107" t="s">
        <v>860</v>
      </c>
    </row>
    <row r="32" spans="1:12" ht="23.25">
      <c r="A32" s="366" t="s">
        <v>188</v>
      </c>
      <c r="B32" s="104">
        <v>25151</v>
      </c>
      <c r="C32" s="104"/>
      <c r="D32" s="104" t="s">
        <v>346</v>
      </c>
      <c r="E32" s="104" t="s">
        <v>394</v>
      </c>
      <c r="F32" s="107" t="s">
        <v>985</v>
      </c>
      <c r="G32" s="193" t="s">
        <v>436</v>
      </c>
      <c r="H32" s="104" t="s">
        <v>397</v>
      </c>
      <c r="I32" s="104" t="s">
        <v>485</v>
      </c>
      <c r="J32" s="104" t="s">
        <v>399</v>
      </c>
      <c r="K32" s="193" t="s">
        <v>633</v>
      </c>
      <c r="L32" s="107" t="s">
        <v>860</v>
      </c>
    </row>
    <row r="33" spans="1:12" ht="23.25">
      <c r="A33" s="496" t="s">
        <v>188</v>
      </c>
      <c r="B33" s="138">
        <v>25152</v>
      </c>
      <c r="C33" s="138"/>
      <c r="D33" s="138" t="s">
        <v>346</v>
      </c>
      <c r="E33" s="138" t="s">
        <v>394</v>
      </c>
      <c r="F33" s="140" t="s">
        <v>986</v>
      </c>
      <c r="G33" s="193" t="s">
        <v>436</v>
      </c>
      <c r="H33" s="138" t="s">
        <v>397</v>
      </c>
      <c r="I33" s="138" t="s">
        <v>485</v>
      </c>
      <c r="J33" s="138" t="s">
        <v>399</v>
      </c>
      <c r="K33" s="263" t="s">
        <v>633</v>
      </c>
      <c r="L33" s="107" t="s">
        <v>860</v>
      </c>
    </row>
    <row r="34" spans="1:12" ht="23.25">
      <c r="A34" s="366" t="s">
        <v>188</v>
      </c>
      <c r="B34" s="104">
        <v>25153</v>
      </c>
      <c r="C34" s="104"/>
      <c r="D34" s="104" t="s">
        <v>346</v>
      </c>
      <c r="E34" s="104" t="s">
        <v>394</v>
      </c>
      <c r="F34" s="107" t="s">
        <v>987</v>
      </c>
      <c r="G34" s="193" t="s">
        <v>436</v>
      </c>
      <c r="H34" s="104" t="s">
        <v>397</v>
      </c>
      <c r="I34" s="104" t="s">
        <v>485</v>
      </c>
      <c r="J34" s="104" t="s">
        <v>399</v>
      </c>
      <c r="K34" s="193" t="s">
        <v>633</v>
      </c>
      <c r="L34" s="107" t="s">
        <v>860</v>
      </c>
    </row>
    <row r="35" spans="1:12" ht="28.5" customHeight="1">
      <c r="A35" s="366" t="s">
        <v>188</v>
      </c>
      <c r="B35" s="104">
        <v>25154</v>
      </c>
      <c r="C35" s="104"/>
      <c r="D35" s="104" t="s">
        <v>346</v>
      </c>
      <c r="E35" s="104" t="s">
        <v>394</v>
      </c>
      <c r="F35" s="107" t="s">
        <v>988</v>
      </c>
      <c r="G35" s="193" t="s">
        <v>436</v>
      </c>
      <c r="H35" s="104" t="s">
        <v>397</v>
      </c>
      <c r="I35" s="104" t="s">
        <v>485</v>
      </c>
      <c r="J35" s="104" t="s">
        <v>399</v>
      </c>
      <c r="K35" s="193" t="s">
        <v>633</v>
      </c>
      <c r="L35" s="107" t="s">
        <v>860</v>
      </c>
    </row>
    <row r="36" spans="1:12" ht="23.25">
      <c r="A36" s="366" t="s">
        <v>188</v>
      </c>
      <c r="B36" s="104">
        <v>25155</v>
      </c>
      <c r="C36" s="104"/>
      <c r="D36" s="104" t="s">
        <v>346</v>
      </c>
      <c r="E36" s="104" t="s">
        <v>394</v>
      </c>
      <c r="F36" s="107" t="s">
        <v>989</v>
      </c>
      <c r="G36" s="193" t="s">
        <v>436</v>
      </c>
      <c r="H36" s="104" t="s">
        <v>397</v>
      </c>
      <c r="I36" s="104" t="s">
        <v>485</v>
      </c>
      <c r="J36" s="104" t="s">
        <v>399</v>
      </c>
      <c r="K36" s="193" t="s">
        <v>633</v>
      </c>
      <c r="L36" s="107" t="s">
        <v>860</v>
      </c>
    </row>
    <row r="37" spans="1:12" ht="23.25">
      <c r="A37" s="366" t="s">
        <v>188</v>
      </c>
      <c r="B37" s="104">
        <v>25157</v>
      </c>
      <c r="C37" s="104"/>
      <c r="D37" s="104" t="s">
        <v>346</v>
      </c>
      <c r="E37" s="104" t="s">
        <v>394</v>
      </c>
      <c r="F37" s="107" t="s">
        <v>990</v>
      </c>
      <c r="G37" s="193" t="s">
        <v>436</v>
      </c>
      <c r="H37" s="104" t="s">
        <v>397</v>
      </c>
      <c r="I37" s="104" t="s">
        <v>485</v>
      </c>
      <c r="J37" s="104" t="s">
        <v>399</v>
      </c>
      <c r="K37" s="193" t="s">
        <v>633</v>
      </c>
      <c r="L37" s="107" t="s">
        <v>860</v>
      </c>
    </row>
    <row r="38" spans="1:12" ht="23.25">
      <c r="A38" s="366" t="s">
        <v>188</v>
      </c>
      <c r="B38" s="104">
        <v>25086</v>
      </c>
      <c r="C38" s="104"/>
      <c r="D38" s="104" t="s">
        <v>575</v>
      </c>
      <c r="E38" s="104" t="s">
        <v>394</v>
      </c>
      <c r="F38" s="107" t="s">
        <v>991</v>
      </c>
      <c r="G38" s="193" t="s">
        <v>436</v>
      </c>
      <c r="H38" s="104" t="s">
        <v>397</v>
      </c>
      <c r="I38" s="104" t="s">
        <v>485</v>
      </c>
      <c r="J38" s="104" t="s">
        <v>399</v>
      </c>
      <c r="K38" s="193" t="s">
        <v>633</v>
      </c>
      <c r="L38" s="107" t="s">
        <v>860</v>
      </c>
    </row>
    <row r="39" spans="1:12">
      <c r="A39" s="568"/>
      <c r="F39" s="115"/>
      <c r="G39" s="247"/>
      <c r="K39" s="247"/>
    </row>
  </sheetData>
  <dataValidations count="4">
    <dataValidation type="list" allowBlank="1" showErrorMessage="1" sqref="H2" xr:uid="{D8032D59-CCA4-45E8-BEE1-8D8FB4F3458F}">
      <formula1>"Manual, Automation"</formula1>
    </dataValidation>
    <dataValidation type="list" allowBlank="1" showErrorMessage="1" sqref="E2" xr:uid="{29967077-6E05-4E99-88E3-F4040C917D28}">
      <formula1>"Bounceback,Defect,None"</formula1>
    </dataValidation>
    <dataValidation type="list" allowBlank="1" showErrorMessage="1" sqref="I2" xr:uid="{6D059C61-A10D-46B0-AFC7-F2E7760F232D}">
      <formula1>"Internal,External"</formula1>
    </dataValidation>
    <dataValidation type="list" allowBlank="1" showErrorMessage="1" sqref="G2:G39" xr:uid="{0432F0A5-BD95-471E-896A-E000826DCBA5}">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895FB838-40A4-4824-A2DC-7D2A3F739329}">
          <x14:formula1>
            <xm:f>Settings!$C$3:$C$20</xm:f>
          </x14:formula1>
          <xm:sqref>J2</xm:sqref>
        </x14:dataValidation>
        <x14:dataValidation type="list" allowBlank="1" showErrorMessage="1" xr:uid="{BFB43FEB-ABC3-4D97-9DE8-B1B47E69DDDE}">
          <x14:formula1>
            <xm:f>Details!$A$2:$A$10</xm:f>
          </x14:formula1>
          <xm:sqref>K2:K39</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00811-CB39-4645-9FF2-0CC489D3CA91}">
  <dimension ref="A1:G35"/>
  <sheetViews>
    <sheetView topLeftCell="A21" workbookViewId="0">
      <selection activeCell="E27" sqref="E27"/>
    </sheetView>
  </sheetViews>
  <sheetFormatPr defaultRowHeight="12.75"/>
  <cols>
    <col min="2" max="2" width="25.85546875" customWidth="1"/>
    <col min="3" max="3" width="17.7109375" customWidth="1"/>
    <col min="4" max="4" width="62.140625" customWidth="1"/>
    <col min="5" max="5" width="18.28515625" customWidth="1"/>
    <col min="6" max="6" width="52.28515625" customWidth="1"/>
    <col min="7" max="7" width="47.5703125" customWidth="1"/>
  </cols>
  <sheetData>
    <row r="1" spans="1:7" ht="39" customHeight="1">
      <c r="A1" s="310" t="s">
        <v>0</v>
      </c>
      <c r="B1" s="310" t="s">
        <v>1</v>
      </c>
      <c r="C1" s="310" t="s">
        <v>2</v>
      </c>
      <c r="D1" s="314" t="s">
        <v>3</v>
      </c>
      <c r="E1" s="310" t="s">
        <v>4</v>
      </c>
      <c r="F1" s="479" t="s">
        <v>992</v>
      </c>
      <c r="G1" s="310" t="s">
        <v>993</v>
      </c>
    </row>
    <row r="2" spans="1:7" ht="26.25" customHeight="1">
      <c r="A2" s="296">
        <v>1</v>
      </c>
      <c r="B2" s="297" t="s">
        <v>87</v>
      </c>
      <c r="C2" s="311" t="s">
        <v>994</v>
      </c>
      <c r="D2" s="315" t="s">
        <v>995</v>
      </c>
      <c r="E2" s="324" t="s">
        <v>9</v>
      </c>
      <c r="F2" s="320" t="s">
        <v>996</v>
      </c>
      <c r="G2" s="104"/>
    </row>
    <row r="3" spans="1:7" ht="24.75" customHeight="1">
      <c r="A3" s="237">
        <v>2</v>
      </c>
      <c r="B3" s="295" t="s">
        <v>87</v>
      </c>
      <c r="C3" s="239" t="s">
        <v>994</v>
      </c>
      <c r="D3" s="316" t="s">
        <v>997</v>
      </c>
      <c r="E3" s="324" t="s">
        <v>9</v>
      </c>
      <c r="F3" s="320" t="s">
        <v>996</v>
      </c>
      <c r="G3" s="104"/>
    </row>
    <row r="4" spans="1:7" ht="28.5" customHeight="1">
      <c r="A4" s="237">
        <v>3</v>
      </c>
      <c r="B4" s="295" t="s">
        <v>87</v>
      </c>
      <c r="C4" s="309" t="s">
        <v>994</v>
      </c>
      <c r="D4" s="317" t="s">
        <v>998</v>
      </c>
      <c r="E4" s="324" t="s">
        <v>9</v>
      </c>
      <c r="F4" s="320" t="s">
        <v>996</v>
      </c>
      <c r="G4" s="104"/>
    </row>
    <row r="5" spans="1:7" ht="22.5" customHeight="1">
      <c r="A5" s="237">
        <v>4</v>
      </c>
      <c r="B5" s="295" t="s">
        <v>999</v>
      </c>
      <c r="C5" s="239" t="s">
        <v>994</v>
      </c>
      <c r="D5" s="318" t="s">
        <v>1000</v>
      </c>
      <c r="E5" s="324" t="s">
        <v>9</v>
      </c>
      <c r="F5" s="480" t="s">
        <v>1001</v>
      </c>
      <c r="G5" s="104"/>
    </row>
    <row r="6" spans="1:7" ht="25.5" customHeight="1">
      <c r="A6" s="237">
        <v>5</v>
      </c>
      <c r="B6" s="295" t="s">
        <v>999</v>
      </c>
      <c r="C6" s="239" t="s">
        <v>994</v>
      </c>
      <c r="D6" s="318" t="s">
        <v>1002</v>
      </c>
      <c r="E6" s="324" t="s">
        <v>9</v>
      </c>
      <c r="F6" s="320" t="s">
        <v>996</v>
      </c>
      <c r="G6" s="104"/>
    </row>
    <row r="7" spans="1:7" ht="26.25" customHeight="1">
      <c r="A7" s="401">
        <v>6</v>
      </c>
      <c r="B7" s="402" t="s">
        <v>1003</v>
      </c>
      <c r="C7" s="403" t="s">
        <v>994</v>
      </c>
      <c r="D7" s="404" t="s">
        <v>1004</v>
      </c>
      <c r="E7" s="324" t="s">
        <v>9</v>
      </c>
      <c r="F7" s="418" t="s">
        <v>1005</v>
      </c>
      <c r="G7" s="104"/>
    </row>
    <row r="8" spans="1:7" ht="54.75" customHeight="1">
      <c r="A8" s="405">
        <v>7</v>
      </c>
      <c r="B8" s="402" t="s">
        <v>1003</v>
      </c>
      <c r="C8" s="403" t="s">
        <v>994</v>
      </c>
      <c r="D8" s="406" t="s">
        <v>1006</v>
      </c>
      <c r="E8" s="324" t="s">
        <v>9</v>
      </c>
      <c r="F8" s="459" t="s">
        <v>1007</v>
      </c>
      <c r="G8" s="104"/>
    </row>
    <row r="9" spans="1:7" ht="22.5" customHeight="1">
      <c r="A9" s="417">
        <v>8</v>
      </c>
      <c r="B9" s="402" t="s">
        <v>1008</v>
      </c>
      <c r="C9" s="403" t="s">
        <v>994</v>
      </c>
      <c r="D9" s="418" t="s">
        <v>1009</v>
      </c>
      <c r="E9" s="324" t="s">
        <v>9</v>
      </c>
      <c r="F9" s="320" t="s">
        <v>1010</v>
      </c>
      <c r="G9" s="104"/>
    </row>
    <row r="10" spans="1:7" ht="27" customHeight="1">
      <c r="A10" s="417">
        <v>9</v>
      </c>
      <c r="B10" s="402" t="s">
        <v>1008</v>
      </c>
      <c r="C10" s="403" t="s">
        <v>994</v>
      </c>
      <c r="D10" s="418" t="s">
        <v>1011</v>
      </c>
      <c r="E10" s="324" t="s">
        <v>9</v>
      </c>
      <c r="F10" s="320" t="s">
        <v>996</v>
      </c>
      <c r="G10" s="104"/>
    </row>
    <row r="11" spans="1:7" ht="27.75" customHeight="1">
      <c r="A11" s="417">
        <v>10</v>
      </c>
      <c r="B11" s="402" t="s">
        <v>1008</v>
      </c>
      <c r="C11" s="403" t="s">
        <v>994</v>
      </c>
      <c r="D11" s="418" t="s">
        <v>1012</v>
      </c>
      <c r="E11" s="324" t="s">
        <v>9</v>
      </c>
      <c r="F11" s="320" t="s">
        <v>996</v>
      </c>
      <c r="G11" s="104"/>
    </row>
    <row r="12" spans="1:7" ht="27" customHeight="1">
      <c r="A12" s="417">
        <v>11</v>
      </c>
      <c r="B12" s="402" t="s">
        <v>1008</v>
      </c>
      <c r="C12" s="403" t="s">
        <v>994</v>
      </c>
      <c r="D12" s="418" t="s">
        <v>1013</v>
      </c>
      <c r="E12" s="324" t="s">
        <v>9</v>
      </c>
      <c r="F12" s="320" t="s">
        <v>996</v>
      </c>
      <c r="G12" s="104"/>
    </row>
    <row r="13" spans="1:7" ht="26.25" customHeight="1">
      <c r="A13" s="417">
        <v>12</v>
      </c>
      <c r="B13" s="402" t="s">
        <v>1014</v>
      </c>
      <c r="C13" s="403" t="s">
        <v>994</v>
      </c>
      <c r="D13" s="459" t="s">
        <v>1015</v>
      </c>
      <c r="E13" s="324" t="s">
        <v>9</v>
      </c>
      <c r="F13" s="418" t="s">
        <v>996</v>
      </c>
      <c r="G13" s="104"/>
    </row>
    <row r="14" spans="1:7" ht="27.75" customHeight="1">
      <c r="A14" s="417">
        <v>13</v>
      </c>
      <c r="B14" s="402" t="s">
        <v>1014</v>
      </c>
      <c r="C14" s="403" t="s">
        <v>994</v>
      </c>
      <c r="D14" s="460" t="s">
        <v>1016</v>
      </c>
      <c r="E14" s="324" t="s">
        <v>9</v>
      </c>
      <c r="F14" s="418" t="s">
        <v>996</v>
      </c>
      <c r="G14" s="104"/>
    </row>
    <row r="15" spans="1:7" ht="30.75" customHeight="1">
      <c r="A15" s="417">
        <v>14</v>
      </c>
      <c r="B15" s="402" t="s">
        <v>1017</v>
      </c>
      <c r="C15" s="403" t="s">
        <v>994</v>
      </c>
      <c r="D15" s="407" t="s">
        <v>1018</v>
      </c>
      <c r="E15" s="324" t="s">
        <v>9</v>
      </c>
      <c r="F15" s="418" t="s">
        <v>1019</v>
      </c>
      <c r="G15" s="104"/>
    </row>
    <row r="16" spans="1:7" ht="30" customHeight="1">
      <c r="A16" s="417">
        <v>15</v>
      </c>
      <c r="B16" s="402" t="s">
        <v>1017</v>
      </c>
      <c r="C16" s="403" t="s">
        <v>994</v>
      </c>
      <c r="D16" s="471" t="s">
        <v>1020</v>
      </c>
      <c r="E16" s="324" t="s">
        <v>9</v>
      </c>
      <c r="F16" s="418" t="s">
        <v>996</v>
      </c>
      <c r="G16" s="104"/>
    </row>
    <row r="17" spans="1:7" ht="49.5" customHeight="1">
      <c r="A17" s="508">
        <v>16</v>
      </c>
      <c r="B17" s="509" t="s">
        <v>1021</v>
      </c>
      <c r="C17" s="510" t="s">
        <v>994</v>
      </c>
      <c r="D17" s="471" t="s">
        <v>1022</v>
      </c>
      <c r="E17" s="492" t="s">
        <v>9</v>
      </c>
      <c r="F17" s="418" t="s">
        <v>996</v>
      </c>
      <c r="G17" s="511"/>
    </row>
    <row r="18" spans="1:7" ht="41.25" customHeight="1">
      <c r="A18" s="508">
        <v>17</v>
      </c>
      <c r="B18" s="509" t="s">
        <v>1021</v>
      </c>
      <c r="C18" s="510" t="s">
        <v>994</v>
      </c>
      <c r="D18" s="407" t="s">
        <v>1023</v>
      </c>
      <c r="E18" s="492" t="s">
        <v>9</v>
      </c>
      <c r="F18" s="418" t="s">
        <v>996</v>
      </c>
      <c r="G18" s="407"/>
    </row>
    <row r="19" spans="1:7" ht="27" customHeight="1">
      <c r="A19" s="508">
        <v>18</v>
      </c>
      <c r="B19" s="509" t="s">
        <v>1021</v>
      </c>
      <c r="C19" s="510" t="s">
        <v>994</v>
      </c>
      <c r="D19" s="407" t="s">
        <v>1024</v>
      </c>
      <c r="E19" s="492" t="s">
        <v>9</v>
      </c>
      <c r="F19" s="418" t="s">
        <v>996</v>
      </c>
      <c r="G19" s="512"/>
    </row>
    <row r="20" spans="1:7" s="524" customFormat="1" ht="26.25" customHeight="1">
      <c r="A20" s="508">
        <v>20</v>
      </c>
      <c r="B20" s="509" t="s">
        <v>1025</v>
      </c>
      <c r="C20" s="510" t="s">
        <v>994</v>
      </c>
      <c r="D20" s="180" t="s">
        <v>1026</v>
      </c>
      <c r="E20" s="492" t="s">
        <v>9</v>
      </c>
      <c r="F20" s="418" t="s">
        <v>996</v>
      </c>
      <c r="G20" s="407"/>
    </row>
    <row r="21" spans="1:7" ht="27.75" customHeight="1">
      <c r="A21" s="508">
        <v>21</v>
      </c>
      <c r="B21" s="509" t="s">
        <v>1027</v>
      </c>
      <c r="C21" s="510" t="s">
        <v>994</v>
      </c>
      <c r="D21" s="511" t="s">
        <v>1028</v>
      </c>
      <c r="E21" s="492" t="s">
        <v>9</v>
      </c>
      <c r="F21" s="460" t="s">
        <v>996</v>
      </c>
      <c r="G21" s="511"/>
    </row>
    <row r="22" spans="1:7" ht="27.75" customHeight="1">
      <c r="A22" s="508">
        <v>22</v>
      </c>
      <c r="B22" s="509" t="s">
        <v>1027</v>
      </c>
      <c r="C22" s="510" t="s">
        <v>994</v>
      </c>
      <c r="D22" s="511" t="s">
        <v>1029</v>
      </c>
      <c r="E22" s="492" t="s">
        <v>9</v>
      </c>
      <c r="F22" s="460" t="s">
        <v>996</v>
      </c>
      <c r="G22" s="407"/>
    </row>
    <row r="23" spans="1:7" ht="27" customHeight="1">
      <c r="A23" s="508">
        <v>23</v>
      </c>
      <c r="B23" s="509" t="s">
        <v>1027</v>
      </c>
      <c r="C23" s="510" t="s">
        <v>994</v>
      </c>
      <c r="D23" s="511" t="s">
        <v>1030</v>
      </c>
      <c r="E23" s="492" t="s">
        <v>9</v>
      </c>
      <c r="F23" s="460" t="s">
        <v>996</v>
      </c>
      <c r="G23" s="407"/>
    </row>
    <row r="24" spans="1:7" ht="25.5" customHeight="1">
      <c r="A24" s="508">
        <v>24</v>
      </c>
      <c r="B24" s="509" t="s">
        <v>1027</v>
      </c>
      <c r="C24" s="510" t="s">
        <v>994</v>
      </c>
      <c r="D24" s="511" t="s">
        <v>1031</v>
      </c>
      <c r="E24" s="492" t="s">
        <v>9</v>
      </c>
      <c r="F24" s="460" t="s">
        <v>996</v>
      </c>
      <c r="G24" s="407"/>
    </row>
    <row r="25" spans="1:7" ht="27.75" customHeight="1">
      <c r="A25" s="508">
        <v>25</v>
      </c>
      <c r="B25" s="509" t="s">
        <v>1027</v>
      </c>
      <c r="C25" s="510" t="s">
        <v>994</v>
      </c>
      <c r="D25" s="511" t="s">
        <v>1032</v>
      </c>
      <c r="E25" s="492" t="s">
        <v>9</v>
      </c>
      <c r="F25" s="460" t="s">
        <v>996</v>
      </c>
      <c r="G25" s="407"/>
    </row>
    <row r="26" spans="1:7" ht="28.5" customHeight="1">
      <c r="A26" s="489">
        <v>26</v>
      </c>
      <c r="B26" s="490" t="s">
        <v>1033</v>
      </c>
      <c r="C26" s="491" t="s">
        <v>994</v>
      </c>
      <c r="D26" s="493" t="s">
        <v>1034</v>
      </c>
      <c r="E26" s="492" t="s">
        <v>9</v>
      </c>
      <c r="F26" s="446" t="s">
        <v>996</v>
      </c>
      <c r="G26" s="447"/>
    </row>
    <row r="27" spans="1:7" ht="28.5" customHeight="1">
      <c r="A27" s="489">
        <v>27</v>
      </c>
      <c r="B27" s="490" t="s">
        <v>1033</v>
      </c>
      <c r="C27" s="491" t="s">
        <v>994</v>
      </c>
      <c r="D27" s="493" t="s">
        <v>1035</v>
      </c>
      <c r="E27" s="492" t="s">
        <v>9</v>
      </c>
      <c r="F27" s="446" t="s">
        <v>996</v>
      </c>
      <c r="G27" s="493"/>
    </row>
    <row r="28" spans="1:7" ht="27" customHeight="1">
      <c r="A28" s="420">
        <v>28</v>
      </c>
      <c r="B28" s="562" t="s">
        <v>1033</v>
      </c>
      <c r="C28" s="422" t="s">
        <v>994</v>
      </c>
      <c r="D28" s="447" t="s">
        <v>1036</v>
      </c>
      <c r="E28" s="492" t="s">
        <v>9</v>
      </c>
      <c r="F28" s="447" t="s">
        <v>996</v>
      </c>
      <c r="G28" s="447"/>
    </row>
    <row r="29" spans="1:7">
      <c r="A29" s="104"/>
      <c r="B29" s="104"/>
      <c r="C29" s="104"/>
      <c r="D29" s="104"/>
      <c r="E29" s="104"/>
      <c r="F29" s="104"/>
      <c r="G29" s="104"/>
    </row>
    <row r="30" spans="1:7">
      <c r="A30" s="104"/>
      <c r="B30" s="104"/>
      <c r="C30" s="104"/>
      <c r="D30" s="104"/>
      <c r="E30" s="104"/>
      <c r="F30" s="104"/>
      <c r="G30" s="104"/>
    </row>
    <row r="31" spans="1:7">
      <c r="A31" s="104"/>
      <c r="B31" s="104"/>
      <c r="C31" s="104"/>
      <c r="D31" s="104"/>
      <c r="E31" s="104"/>
      <c r="F31" s="104"/>
      <c r="G31" s="104"/>
    </row>
    <row r="32" spans="1:7">
      <c r="A32" s="104"/>
      <c r="B32" s="104"/>
      <c r="C32" s="104"/>
      <c r="D32" s="104"/>
      <c r="E32" s="104"/>
      <c r="F32" s="104"/>
      <c r="G32" s="104"/>
    </row>
    <row r="33" spans="1:7">
      <c r="A33" s="104"/>
      <c r="B33" s="104"/>
      <c r="C33" s="104"/>
      <c r="D33" s="104"/>
      <c r="E33" s="104"/>
      <c r="F33" s="104"/>
      <c r="G33" s="104"/>
    </row>
    <row r="34" spans="1:7">
      <c r="A34" s="104"/>
      <c r="B34" s="104"/>
      <c r="C34" s="104"/>
      <c r="D34" s="104"/>
      <c r="E34" s="104"/>
      <c r="F34" s="104"/>
      <c r="G34" s="104"/>
    </row>
    <row r="35" spans="1:7">
      <c r="A35" s="104"/>
      <c r="B35" s="104"/>
      <c r="C35" s="104"/>
      <c r="D35" s="104"/>
      <c r="E35" s="104"/>
      <c r="F35" s="104"/>
      <c r="G35" s="104"/>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2905-ECBD-4D71-8311-6EABFF95094B}">
  <dimension ref="A1:AM19"/>
  <sheetViews>
    <sheetView workbookViewId="0">
      <selection activeCell="A7" sqref="A7"/>
    </sheetView>
  </sheetViews>
  <sheetFormatPr defaultRowHeight="26.25" customHeight="1"/>
  <cols>
    <col min="5" max="5" width="17.42578125" customWidth="1"/>
    <col min="6" max="6" width="19.28515625" customWidth="1"/>
    <col min="7" max="7" width="16.85546875" customWidth="1"/>
    <col min="8" max="8" width="57.5703125" customWidth="1"/>
    <col min="9" max="9" width="18.5703125" customWidth="1"/>
    <col min="10" max="10" width="15.28515625" customWidth="1"/>
    <col min="11" max="11" width="12" customWidth="1"/>
    <col min="12" max="27" width="17.85546875" customWidth="1"/>
    <col min="28" max="28" width="37.7109375" customWidth="1"/>
  </cols>
  <sheetData>
    <row r="1" spans="1:39" ht="26.25" customHeight="1">
      <c r="A1" s="226" t="s">
        <v>73</v>
      </c>
      <c r="B1" s="226" t="s">
        <v>1</v>
      </c>
      <c r="C1" s="226" t="s">
        <v>85</v>
      </c>
      <c r="D1" s="226" t="s">
        <v>86</v>
      </c>
      <c r="E1" s="226" t="s">
        <v>305</v>
      </c>
      <c r="F1" s="226" t="s">
        <v>2</v>
      </c>
      <c r="G1" s="226" t="s">
        <v>306</v>
      </c>
      <c r="H1" s="467" t="s">
        <v>3</v>
      </c>
      <c r="I1" s="226" t="s">
        <v>4</v>
      </c>
      <c r="J1" s="226" t="s">
        <v>307</v>
      </c>
      <c r="K1" s="226" t="s">
        <v>308</v>
      </c>
      <c r="L1" s="226" t="s">
        <v>309</v>
      </c>
      <c r="M1" s="226" t="s">
        <v>312</v>
      </c>
      <c r="N1" s="226" t="s">
        <v>313</v>
      </c>
      <c r="O1" s="226" t="s">
        <v>314</v>
      </c>
      <c r="P1" s="226" t="s">
        <v>315</v>
      </c>
      <c r="Q1" s="226" t="s">
        <v>316</v>
      </c>
      <c r="R1" s="226" t="s">
        <v>317</v>
      </c>
      <c r="S1" s="226" t="s">
        <v>318</v>
      </c>
      <c r="T1" s="226" t="s">
        <v>319</v>
      </c>
      <c r="U1" s="226" t="s">
        <v>320</v>
      </c>
      <c r="V1" s="226" t="s">
        <v>321</v>
      </c>
      <c r="W1" s="226" t="s">
        <v>322</v>
      </c>
      <c r="X1" s="226" t="s">
        <v>323</v>
      </c>
      <c r="Y1" s="226" t="s">
        <v>324</v>
      </c>
      <c r="Z1" s="226" t="s">
        <v>325</v>
      </c>
      <c r="AA1" s="226" t="s">
        <v>326</v>
      </c>
      <c r="AB1" s="468" t="s">
        <v>5</v>
      </c>
    </row>
    <row r="2" spans="1:39" ht="26.25" customHeight="1">
      <c r="A2" s="494">
        <v>1</v>
      </c>
      <c r="B2" s="494" t="s">
        <v>87</v>
      </c>
      <c r="C2" s="495">
        <v>45763</v>
      </c>
      <c r="D2" s="495">
        <v>45776</v>
      </c>
      <c r="E2" s="496" t="s">
        <v>184</v>
      </c>
      <c r="F2" s="496" t="s">
        <v>1037</v>
      </c>
      <c r="G2" s="494">
        <v>47953</v>
      </c>
      <c r="H2" s="260" t="s">
        <v>1038</v>
      </c>
      <c r="I2" s="552" t="s">
        <v>342</v>
      </c>
      <c r="J2" s="486">
        <v>5</v>
      </c>
      <c r="K2" s="486">
        <v>5</v>
      </c>
      <c r="L2" s="486">
        <v>45.5</v>
      </c>
      <c r="M2" s="237" t="s">
        <v>1039</v>
      </c>
      <c r="N2" s="237" t="s">
        <v>1039</v>
      </c>
      <c r="O2" s="237" t="s">
        <v>1039</v>
      </c>
      <c r="P2" s="237" t="s">
        <v>1039</v>
      </c>
      <c r="Q2" s="486" t="s">
        <v>1039</v>
      </c>
      <c r="R2" s="535" t="s">
        <v>1040</v>
      </c>
      <c r="S2" s="499">
        <v>45775</v>
      </c>
      <c r="T2" s="499">
        <v>45775</v>
      </c>
      <c r="U2" s="486"/>
      <c r="V2" s="486"/>
      <c r="W2" s="486" t="s">
        <v>870</v>
      </c>
      <c r="X2" s="499">
        <v>45775</v>
      </c>
      <c r="Y2" s="486" t="s">
        <v>1039</v>
      </c>
      <c r="Z2" s="486" t="s">
        <v>1039</v>
      </c>
      <c r="AA2" s="486" t="s">
        <v>1039</v>
      </c>
      <c r="AB2" s="486"/>
    </row>
    <row r="3" spans="1:39" ht="26.25" customHeight="1">
      <c r="A3" s="494">
        <v>2</v>
      </c>
      <c r="B3" s="494" t="s">
        <v>87</v>
      </c>
      <c r="C3" s="495">
        <v>45763</v>
      </c>
      <c r="D3" s="495">
        <v>45776</v>
      </c>
      <c r="E3" s="496" t="s">
        <v>184</v>
      </c>
      <c r="F3" s="496" t="s">
        <v>421</v>
      </c>
      <c r="G3" s="494">
        <v>47942</v>
      </c>
      <c r="H3" s="260" t="s">
        <v>1041</v>
      </c>
      <c r="I3" s="552" t="s">
        <v>342</v>
      </c>
      <c r="J3" s="486">
        <v>13</v>
      </c>
      <c r="K3" s="486">
        <v>13</v>
      </c>
      <c r="L3" s="486">
        <v>44</v>
      </c>
      <c r="M3" s="368" t="s">
        <v>147</v>
      </c>
      <c r="N3" s="368" t="s">
        <v>147</v>
      </c>
      <c r="O3" s="368" t="s">
        <v>147</v>
      </c>
      <c r="P3" s="368" t="s">
        <v>147</v>
      </c>
      <c r="Q3" s="368" t="s">
        <v>147</v>
      </c>
      <c r="R3" s="368" t="s">
        <v>147</v>
      </c>
      <c r="S3" s="368" t="s">
        <v>147</v>
      </c>
      <c r="T3" s="368" t="s">
        <v>147</v>
      </c>
      <c r="U3" s="368" t="s">
        <v>147</v>
      </c>
      <c r="V3" s="368" t="s">
        <v>147</v>
      </c>
      <c r="W3" s="368" t="s">
        <v>147</v>
      </c>
      <c r="X3" s="368" t="s">
        <v>147</v>
      </c>
      <c r="Y3" s="368" t="s">
        <v>147</v>
      </c>
      <c r="Z3" s="368" t="s">
        <v>147</v>
      </c>
      <c r="AA3" s="368" t="s">
        <v>147</v>
      </c>
      <c r="AB3" s="368" t="s">
        <v>147</v>
      </c>
    </row>
    <row r="4" spans="1:39" ht="26.25" customHeight="1">
      <c r="A4" s="494">
        <v>3</v>
      </c>
      <c r="B4" s="494" t="s">
        <v>87</v>
      </c>
      <c r="C4" s="495">
        <v>45763</v>
      </c>
      <c r="D4" s="495">
        <v>45776</v>
      </c>
      <c r="E4" s="496" t="s">
        <v>184</v>
      </c>
      <c r="F4" s="496" t="s">
        <v>421</v>
      </c>
      <c r="G4" s="494">
        <v>47943</v>
      </c>
      <c r="H4" s="260" t="s">
        <v>1042</v>
      </c>
      <c r="I4" s="552" t="s">
        <v>342</v>
      </c>
      <c r="J4" s="486">
        <v>5</v>
      </c>
      <c r="K4" s="486">
        <v>5</v>
      </c>
      <c r="L4" s="486">
        <v>27</v>
      </c>
      <c r="M4" s="368" t="s">
        <v>147</v>
      </c>
      <c r="N4" s="368" t="s">
        <v>147</v>
      </c>
      <c r="O4" s="368" t="s">
        <v>147</v>
      </c>
      <c r="P4" s="368" t="s">
        <v>147</v>
      </c>
      <c r="Q4" s="368" t="s">
        <v>147</v>
      </c>
      <c r="R4" s="368" t="s">
        <v>147</v>
      </c>
      <c r="S4" s="368" t="s">
        <v>147</v>
      </c>
      <c r="T4" s="368" t="s">
        <v>147</v>
      </c>
      <c r="U4" s="368" t="s">
        <v>147</v>
      </c>
      <c r="V4" s="368" t="s">
        <v>147</v>
      </c>
      <c r="W4" s="368" t="s">
        <v>147</v>
      </c>
      <c r="X4" s="368" t="s">
        <v>147</v>
      </c>
      <c r="Y4" s="368" t="s">
        <v>147</v>
      </c>
      <c r="Z4" s="368" t="s">
        <v>147</v>
      </c>
      <c r="AA4" s="368" t="s">
        <v>147</v>
      </c>
      <c r="AB4" s="368" t="s">
        <v>147</v>
      </c>
    </row>
    <row r="5" spans="1:39" ht="26.25" customHeight="1">
      <c r="A5" s="494">
        <v>4</v>
      </c>
      <c r="B5" s="494" t="s">
        <v>87</v>
      </c>
      <c r="C5" s="495">
        <v>45763</v>
      </c>
      <c r="D5" s="495">
        <v>45776</v>
      </c>
      <c r="E5" s="496" t="s">
        <v>1043</v>
      </c>
      <c r="F5" s="496" t="s">
        <v>421</v>
      </c>
      <c r="G5" s="367">
        <v>47944</v>
      </c>
      <c r="H5" s="260" t="s">
        <v>1044</v>
      </c>
      <c r="I5" s="552" t="s">
        <v>342</v>
      </c>
      <c r="J5" s="473">
        <v>3</v>
      </c>
      <c r="K5" s="473">
        <v>3</v>
      </c>
      <c r="L5" s="486">
        <v>13</v>
      </c>
      <c r="M5" s="368" t="s">
        <v>147</v>
      </c>
      <c r="N5" s="368" t="s">
        <v>147</v>
      </c>
      <c r="O5" s="368" t="s">
        <v>147</v>
      </c>
      <c r="P5" s="368" t="s">
        <v>147</v>
      </c>
      <c r="Q5" s="368" t="s">
        <v>147</v>
      </c>
      <c r="R5" s="368" t="s">
        <v>147</v>
      </c>
      <c r="S5" s="368" t="s">
        <v>147</v>
      </c>
      <c r="T5" s="368" t="s">
        <v>147</v>
      </c>
      <c r="U5" s="368" t="s">
        <v>147</v>
      </c>
      <c r="V5" s="368" t="s">
        <v>147</v>
      </c>
      <c r="W5" s="368" t="s">
        <v>147</v>
      </c>
      <c r="X5" s="368" t="s">
        <v>147</v>
      </c>
      <c r="Y5" s="368" t="s">
        <v>147</v>
      </c>
      <c r="Z5" s="368" t="s">
        <v>147</v>
      </c>
      <c r="AA5" s="368" t="s">
        <v>147</v>
      </c>
      <c r="AB5" s="368" t="s">
        <v>147</v>
      </c>
    </row>
    <row r="6" spans="1:39" ht="26.25" customHeight="1">
      <c r="A6" s="494">
        <v>5</v>
      </c>
      <c r="B6" s="494" t="s">
        <v>87</v>
      </c>
      <c r="C6" s="495">
        <v>45763</v>
      </c>
      <c r="D6" s="495">
        <v>45776</v>
      </c>
      <c r="E6" s="496" t="s">
        <v>184</v>
      </c>
      <c r="F6" s="496" t="s">
        <v>421</v>
      </c>
      <c r="G6" s="367">
        <v>47946</v>
      </c>
      <c r="H6" s="260" t="s">
        <v>1045</v>
      </c>
      <c r="I6" s="552" t="s">
        <v>342</v>
      </c>
      <c r="J6" s="473">
        <v>3</v>
      </c>
      <c r="K6" s="473">
        <v>3</v>
      </c>
      <c r="L6" s="473">
        <v>39</v>
      </c>
      <c r="M6" s="368" t="s">
        <v>147</v>
      </c>
      <c r="N6" s="368" t="s">
        <v>147</v>
      </c>
      <c r="O6" s="368" t="s">
        <v>147</v>
      </c>
      <c r="P6" s="368" t="s">
        <v>147</v>
      </c>
      <c r="Q6" s="368" t="s">
        <v>147</v>
      </c>
      <c r="R6" s="368" t="s">
        <v>147</v>
      </c>
      <c r="S6" s="368" t="s">
        <v>147</v>
      </c>
      <c r="T6" s="368" t="s">
        <v>147</v>
      </c>
      <c r="U6" s="368" t="s">
        <v>147</v>
      </c>
      <c r="V6" s="368" t="s">
        <v>147</v>
      </c>
      <c r="W6" s="368" t="s">
        <v>147</v>
      </c>
      <c r="X6" s="368" t="s">
        <v>147</v>
      </c>
      <c r="Y6" s="368" t="s">
        <v>147</v>
      </c>
      <c r="Z6" s="368" t="s">
        <v>147</v>
      </c>
      <c r="AA6" s="368" t="s">
        <v>147</v>
      </c>
      <c r="AB6" s="368" t="s">
        <v>147</v>
      </c>
    </row>
    <row r="7" spans="1:39" ht="26.25" customHeight="1">
      <c r="A7" s="494">
        <v>6</v>
      </c>
      <c r="B7" s="494" t="s">
        <v>87</v>
      </c>
      <c r="C7" s="495">
        <v>45763</v>
      </c>
      <c r="D7" s="495">
        <v>45776</v>
      </c>
      <c r="E7" s="496" t="s">
        <v>1043</v>
      </c>
      <c r="F7" s="496" t="s">
        <v>421</v>
      </c>
      <c r="G7" s="494">
        <v>47947</v>
      </c>
      <c r="H7" s="260" t="s">
        <v>926</v>
      </c>
      <c r="I7" s="260" t="s">
        <v>330</v>
      </c>
      <c r="J7" s="486">
        <v>3</v>
      </c>
      <c r="K7" s="486">
        <v>1</v>
      </c>
      <c r="L7" s="486">
        <v>21</v>
      </c>
      <c r="M7" s="368" t="s">
        <v>147</v>
      </c>
      <c r="N7" s="368" t="s">
        <v>147</v>
      </c>
      <c r="O7" s="368" t="s">
        <v>147</v>
      </c>
      <c r="P7" s="368" t="s">
        <v>147</v>
      </c>
      <c r="Q7" s="368" t="s">
        <v>147</v>
      </c>
      <c r="R7" s="368" t="s">
        <v>147</v>
      </c>
      <c r="S7" s="368" t="s">
        <v>147</v>
      </c>
      <c r="T7" s="368" t="s">
        <v>147</v>
      </c>
      <c r="U7" s="368" t="s">
        <v>147</v>
      </c>
      <c r="V7" s="368" t="s">
        <v>147</v>
      </c>
      <c r="W7" s="368" t="s">
        <v>147</v>
      </c>
      <c r="X7" s="368" t="s">
        <v>147</v>
      </c>
      <c r="Y7" s="368" t="s">
        <v>147</v>
      </c>
      <c r="Z7" s="368" t="s">
        <v>147</v>
      </c>
      <c r="AA7" s="368" t="s">
        <v>147</v>
      </c>
      <c r="AB7" s="368" t="s">
        <v>1046</v>
      </c>
    </row>
    <row r="8" spans="1:39" ht="26.25" customHeight="1">
      <c r="A8" s="494">
        <v>7</v>
      </c>
      <c r="B8" s="494" t="s">
        <v>87</v>
      </c>
      <c r="C8" s="495">
        <v>45763</v>
      </c>
      <c r="D8" s="495">
        <v>45776</v>
      </c>
      <c r="E8" s="496" t="s">
        <v>184</v>
      </c>
      <c r="F8" s="496" t="s">
        <v>66</v>
      </c>
      <c r="G8" s="494">
        <v>46936</v>
      </c>
      <c r="H8" s="260" t="s">
        <v>1047</v>
      </c>
      <c r="I8" s="552" t="s">
        <v>342</v>
      </c>
      <c r="J8" s="486">
        <v>1</v>
      </c>
      <c r="K8" s="486">
        <v>1</v>
      </c>
      <c r="L8" s="486">
        <v>6</v>
      </c>
      <c r="M8" s="486" t="s">
        <v>539</v>
      </c>
      <c r="N8" s="486" t="s">
        <v>929</v>
      </c>
      <c r="O8" s="486" t="s">
        <v>406</v>
      </c>
      <c r="P8" s="486" t="s">
        <v>47</v>
      </c>
      <c r="Q8" s="486" t="s">
        <v>406</v>
      </c>
      <c r="R8" s="179" t="s">
        <v>1048</v>
      </c>
      <c r="S8" s="499">
        <v>45755</v>
      </c>
      <c r="T8" s="499">
        <v>45758</v>
      </c>
      <c r="U8" s="368" t="s">
        <v>346</v>
      </c>
      <c r="V8" s="486" t="s">
        <v>406</v>
      </c>
      <c r="W8" s="486" t="s">
        <v>870</v>
      </c>
      <c r="X8" s="499">
        <v>45758</v>
      </c>
      <c r="Y8" s="522" t="s">
        <v>344</v>
      </c>
      <c r="Z8" s="312" t="s">
        <v>344</v>
      </c>
      <c r="AA8" s="312" t="s">
        <v>344</v>
      </c>
      <c r="AB8" s="486"/>
    </row>
    <row r="9" spans="1:39" ht="97.5" customHeight="1">
      <c r="A9" s="494">
        <v>8</v>
      </c>
      <c r="B9" s="494" t="s">
        <v>87</v>
      </c>
      <c r="C9" s="495">
        <v>45763</v>
      </c>
      <c r="D9" s="495">
        <v>45776</v>
      </c>
      <c r="E9" s="496" t="s">
        <v>184</v>
      </c>
      <c r="F9" s="521" t="s">
        <v>49</v>
      </c>
      <c r="G9" s="494">
        <v>47441</v>
      </c>
      <c r="H9" s="260" t="s">
        <v>928</v>
      </c>
      <c r="I9" s="258" t="s">
        <v>365</v>
      </c>
      <c r="J9" s="237">
        <v>3</v>
      </c>
      <c r="K9" s="237">
        <v>2</v>
      </c>
      <c r="L9" s="295">
        <v>51</v>
      </c>
      <c r="M9" s="473" t="s">
        <v>539</v>
      </c>
      <c r="N9" s="237" t="s">
        <v>49</v>
      </c>
      <c r="O9" s="237" t="s">
        <v>406</v>
      </c>
      <c r="P9" s="237" t="s">
        <v>40</v>
      </c>
      <c r="Q9" s="237" t="s">
        <v>406</v>
      </c>
      <c r="R9" s="236" t="s">
        <v>930</v>
      </c>
      <c r="S9" s="536">
        <v>45758</v>
      </c>
      <c r="T9" s="499">
        <v>45772</v>
      </c>
      <c r="U9" s="237" t="s">
        <v>346</v>
      </c>
      <c r="V9" s="237" t="s">
        <v>1049</v>
      </c>
      <c r="W9" s="553" t="s">
        <v>870</v>
      </c>
      <c r="X9" s="370">
        <v>45775</v>
      </c>
      <c r="Y9" s="237" t="s">
        <v>344</v>
      </c>
      <c r="Z9" s="551" t="s">
        <v>1050</v>
      </c>
      <c r="AA9" s="550" t="s">
        <v>406</v>
      </c>
      <c r="AB9" s="557" t="s">
        <v>1051</v>
      </c>
      <c r="AC9" s="243"/>
      <c r="AD9" s="243"/>
      <c r="AE9" s="243"/>
      <c r="AF9" s="243"/>
      <c r="AG9" s="243"/>
      <c r="AH9" s="243"/>
      <c r="AI9" s="243"/>
      <c r="AJ9" s="243"/>
      <c r="AK9" s="243"/>
      <c r="AL9" s="243"/>
      <c r="AM9" s="243"/>
    </row>
    <row r="10" spans="1:39" ht="26.25" customHeight="1">
      <c r="A10" s="494">
        <v>9</v>
      </c>
      <c r="B10" s="494" t="s">
        <v>87</v>
      </c>
      <c r="C10" s="495">
        <v>45763</v>
      </c>
      <c r="D10" s="495">
        <v>45776</v>
      </c>
      <c r="E10" s="496" t="s">
        <v>184</v>
      </c>
      <c r="F10" s="366" t="s">
        <v>40</v>
      </c>
      <c r="G10" s="494">
        <v>47902</v>
      </c>
      <c r="H10" s="260" t="s">
        <v>932</v>
      </c>
      <c r="I10" s="199" t="s">
        <v>365</v>
      </c>
      <c r="J10" s="486">
        <v>3</v>
      </c>
      <c r="K10" s="486">
        <v>2</v>
      </c>
      <c r="L10" s="486">
        <v>26</v>
      </c>
      <c r="M10" s="473" t="s">
        <v>539</v>
      </c>
      <c r="N10" s="237" t="s">
        <v>40</v>
      </c>
      <c r="O10" s="486" t="s">
        <v>406</v>
      </c>
      <c r="P10" s="473" t="s">
        <v>49</v>
      </c>
      <c r="Q10" s="473" t="s">
        <v>406</v>
      </c>
      <c r="R10" s="470" t="s">
        <v>933</v>
      </c>
      <c r="S10" s="499">
        <v>45770</v>
      </c>
      <c r="T10" s="499">
        <v>45770</v>
      </c>
      <c r="U10" s="368" t="s">
        <v>346</v>
      </c>
      <c r="V10" s="473" t="s">
        <v>406</v>
      </c>
      <c r="W10" s="473" t="s">
        <v>870</v>
      </c>
      <c r="X10" s="549">
        <v>45770</v>
      </c>
      <c r="Y10" s="237" t="s">
        <v>344</v>
      </c>
      <c r="Z10" s="237" t="s">
        <v>344</v>
      </c>
      <c r="AA10" s="237" t="s">
        <v>344</v>
      </c>
      <c r="AB10" s="548" t="s">
        <v>1052</v>
      </c>
      <c r="AC10" s="524"/>
      <c r="AD10" s="524"/>
      <c r="AE10" s="524"/>
      <c r="AF10" s="524"/>
      <c r="AG10" s="524"/>
      <c r="AH10" s="524"/>
      <c r="AI10" s="524"/>
      <c r="AJ10" s="524"/>
      <c r="AK10" s="524"/>
      <c r="AL10" s="524"/>
      <c r="AM10" s="524"/>
    </row>
    <row r="11" spans="1:39" ht="26.25" customHeight="1">
      <c r="A11" s="494">
        <v>10</v>
      </c>
      <c r="B11" s="494" t="s">
        <v>87</v>
      </c>
      <c r="C11" s="495">
        <v>45763</v>
      </c>
      <c r="D11" s="495">
        <v>45776</v>
      </c>
      <c r="E11" s="496" t="s">
        <v>184</v>
      </c>
      <c r="F11" s="496" t="s">
        <v>66</v>
      </c>
      <c r="G11" s="494">
        <v>46935</v>
      </c>
      <c r="H11" s="260" t="s">
        <v>1053</v>
      </c>
      <c r="I11" s="552" t="s">
        <v>342</v>
      </c>
      <c r="J11" s="486">
        <v>2</v>
      </c>
      <c r="K11" s="486">
        <v>2</v>
      </c>
      <c r="L11" s="486">
        <v>2</v>
      </c>
      <c r="M11" s="486" t="s">
        <v>539</v>
      </c>
      <c r="N11" s="486" t="s">
        <v>929</v>
      </c>
      <c r="O11" s="486" t="s">
        <v>406</v>
      </c>
      <c r="P11" s="486" t="s">
        <v>47</v>
      </c>
      <c r="Q11" s="486" t="s">
        <v>406</v>
      </c>
      <c r="R11" s="142" t="s">
        <v>1054</v>
      </c>
      <c r="S11" s="499">
        <v>45761</v>
      </c>
      <c r="T11" s="499">
        <v>45762</v>
      </c>
      <c r="U11" s="368" t="s">
        <v>346</v>
      </c>
      <c r="V11" s="312" t="s">
        <v>344</v>
      </c>
      <c r="W11" s="486" t="s">
        <v>870</v>
      </c>
      <c r="X11" s="499">
        <v>45762</v>
      </c>
      <c r="Y11" s="538" t="s">
        <v>344</v>
      </c>
      <c r="Z11" s="538" t="s">
        <v>344</v>
      </c>
      <c r="AA11" s="538" t="s">
        <v>344</v>
      </c>
      <c r="AB11" s="104"/>
      <c r="AC11" s="524"/>
      <c r="AD11" s="524"/>
      <c r="AE11" s="524"/>
      <c r="AF11" s="524"/>
      <c r="AG11" s="524"/>
      <c r="AH11" s="524"/>
      <c r="AI11" s="524"/>
      <c r="AJ11" s="524"/>
      <c r="AK11" s="524"/>
      <c r="AL11" s="524"/>
      <c r="AM11" s="524"/>
    </row>
    <row r="12" spans="1:39" ht="44.25" customHeight="1">
      <c r="A12" s="494">
        <v>11</v>
      </c>
      <c r="B12" s="494" t="s">
        <v>87</v>
      </c>
      <c r="C12" s="495">
        <v>45763</v>
      </c>
      <c r="D12" s="495">
        <v>45776</v>
      </c>
      <c r="E12" s="366" t="s">
        <v>1055</v>
      </c>
      <c r="F12" s="496" t="s">
        <v>37</v>
      </c>
      <c r="G12" s="494">
        <v>47451</v>
      </c>
      <c r="H12" s="260" t="s">
        <v>934</v>
      </c>
      <c r="I12" s="258" t="s">
        <v>365</v>
      </c>
      <c r="J12" s="486">
        <v>3</v>
      </c>
      <c r="K12" s="486">
        <v>2</v>
      </c>
      <c r="L12" s="486">
        <v>1</v>
      </c>
      <c r="M12" s="473" t="s">
        <v>539</v>
      </c>
      <c r="N12" s="473" t="s">
        <v>40</v>
      </c>
      <c r="O12" s="473" t="s">
        <v>406</v>
      </c>
      <c r="P12" s="473" t="s">
        <v>49</v>
      </c>
      <c r="Q12" s="473" t="s">
        <v>406</v>
      </c>
      <c r="R12" s="470" t="s">
        <v>935</v>
      </c>
      <c r="S12" s="370">
        <v>45747</v>
      </c>
      <c r="T12" s="499">
        <v>45762</v>
      </c>
      <c r="U12" s="368" t="s">
        <v>346</v>
      </c>
      <c r="V12" s="473" t="s">
        <v>406</v>
      </c>
      <c r="W12" s="486" t="s">
        <v>870</v>
      </c>
      <c r="X12" s="499">
        <v>45762</v>
      </c>
      <c r="Y12" s="312" t="s">
        <v>344</v>
      </c>
      <c r="Z12" s="312" t="s">
        <v>344</v>
      </c>
      <c r="AA12" s="312" t="s">
        <v>344</v>
      </c>
      <c r="AB12" s="104" t="s">
        <v>1056</v>
      </c>
      <c r="AC12" s="524"/>
      <c r="AD12" s="524"/>
      <c r="AE12" s="524"/>
      <c r="AF12" s="524"/>
      <c r="AG12" s="524"/>
      <c r="AH12" s="524"/>
      <c r="AI12" s="524"/>
      <c r="AJ12" s="524"/>
      <c r="AK12" s="524"/>
      <c r="AL12" s="524"/>
      <c r="AM12" s="524"/>
    </row>
    <row r="13" spans="1:39" ht="48.75" customHeight="1">
      <c r="A13" s="494">
        <v>12</v>
      </c>
      <c r="B13" s="494" t="s">
        <v>87</v>
      </c>
      <c r="C13" s="495">
        <v>45763</v>
      </c>
      <c r="D13" s="495">
        <v>45776</v>
      </c>
      <c r="E13" s="366" t="s">
        <v>1055</v>
      </c>
      <c r="F13" s="496" t="s">
        <v>66</v>
      </c>
      <c r="G13" s="494">
        <v>47226</v>
      </c>
      <c r="H13" s="260" t="s">
        <v>936</v>
      </c>
      <c r="I13" s="258" t="s">
        <v>370</v>
      </c>
      <c r="J13" s="486">
        <v>5</v>
      </c>
      <c r="K13" s="486">
        <v>4</v>
      </c>
      <c r="L13" s="486">
        <v>52</v>
      </c>
      <c r="M13" s="486" t="s">
        <v>539</v>
      </c>
      <c r="N13" s="486" t="s">
        <v>47</v>
      </c>
      <c r="O13" s="486" t="s">
        <v>406</v>
      </c>
      <c r="P13" s="486" t="s">
        <v>40</v>
      </c>
      <c r="Q13" s="486" t="s">
        <v>406</v>
      </c>
      <c r="R13" s="179" t="s">
        <v>937</v>
      </c>
      <c r="S13" s="370">
        <v>45775</v>
      </c>
      <c r="T13" s="499"/>
      <c r="U13" s="368"/>
      <c r="V13" s="486"/>
      <c r="W13" s="486"/>
      <c r="X13" s="539"/>
      <c r="Y13" s="104"/>
      <c r="Z13" s="541" t="s">
        <v>1057</v>
      </c>
      <c r="AA13" s="203"/>
      <c r="AB13" s="525"/>
    </row>
    <row r="14" spans="1:39" ht="26.25" customHeight="1">
      <c r="A14" s="494">
        <v>13</v>
      </c>
      <c r="B14" s="494" t="s">
        <v>87</v>
      </c>
      <c r="C14" s="495">
        <v>45763</v>
      </c>
      <c r="D14" s="495">
        <v>45776</v>
      </c>
      <c r="E14" s="366" t="s">
        <v>1055</v>
      </c>
      <c r="F14" s="521" t="s">
        <v>37</v>
      </c>
      <c r="G14" s="494">
        <v>47615</v>
      </c>
      <c r="H14" s="260" t="s">
        <v>952</v>
      </c>
      <c r="I14" s="232" t="s">
        <v>330</v>
      </c>
      <c r="J14" s="473">
        <v>13</v>
      </c>
      <c r="K14" s="473">
        <v>10</v>
      </c>
      <c r="L14" s="486">
        <v>47</v>
      </c>
      <c r="M14" s="237" t="s">
        <v>539</v>
      </c>
      <c r="N14" s="237" t="s">
        <v>929</v>
      </c>
      <c r="O14" s="237" t="s">
        <v>406</v>
      </c>
      <c r="P14" s="237" t="s">
        <v>47</v>
      </c>
      <c r="Q14" s="104"/>
      <c r="R14" s="540" t="s">
        <v>953</v>
      </c>
      <c r="S14" s="104"/>
      <c r="T14" s="525"/>
      <c r="U14" s="104"/>
      <c r="V14" s="104"/>
      <c r="W14" s="104"/>
      <c r="X14" s="104"/>
      <c r="Y14" s="104"/>
      <c r="Z14" s="104"/>
      <c r="AA14" s="104"/>
      <c r="AB14" s="107" t="s">
        <v>1058</v>
      </c>
    </row>
    <row r="15" spans="1:39" ht="26.25" customHeight="1">
      <c r="A15" s="494"/>
      <c r="B15" s="494"/>
      <c r="C15" s="495"/>
      <c r="D15" s="495"/>
      <c r="E15" s="496"/>
      <c r="F15" s="496"/>
      <c r="G15" s="367"/>
      <c r="H15" s="107"/>
      <c r="I15" s="232"/>
      <c r="J15" s="473"/>
      <c r="K15" s="473"/>
      <c r="L15" s="486"/>
      <c r="M15" s="486"/>
      <c r="N15" s="486"/>
      <c r="O15" s="486"/>
      <c r="P15" s="486"/>
      <c r="Q15" s="486"/>
      <c r="R15" s="142"/>
      <c r="S15" s="537"/>
      <c r="T15" s="499"/>
      <c r="U15" s="368"/>
      <c r="V15" s="312"/>
      <c r="W15" s="486"/>
      <c r="X15" s="499"/>
      <c r="Y15" s="312"/>
      <c r="Z15" s="312"/>
      <c r="AA15" s="312"/>
      <c r="AB15" s="107"/>
    </row>
    <row r="16" spans="1:39" ht="26.25" customHeight="1">
      <c r="A16" s="494"/>
      <c r="B16" s="494"/>
      <c r="C16" s="495"/>
      <c r="D16" s="495"/>
      <c r="E16" s="496"/>
      <c r="F16" s="496"/>
      <c r="G16" s="367"/>
      <c r="H16" s="104"/>
      <c r="I16" s="260"/>
      <c r="J16" s="473"/>
      <c r="K16" s="320"/>
      <c r="L16" s="473"/>
      <c r="M16" s="525"/>
      <c r="N16" s="104"/>
      <c r="O16" s="104"/>
      <c r="P16" s="104"/>
      <c r="Q16" s="104"/>
      <c r="R16" s="104"/>
      <c r="S16" s="104"/>
      <c r="T16" s="104"/>
      <c r="U16" s="104"/>
      <c r="V16" s="104"/>
      <c r="W16" s="104"/>
      <c r="X16" s="104"/>
      <c r="Y16" s="104"/>
      <c r="Z16" s="104"/>
      <c r="AA16" s="104"/>
      <c r="AB16" s="107"/>
    </row>
    <row r="17" spans="1:28" ht="26.25" customHeight="1">
      <c r="A17" s="494"/>
      <c r="B17" s="494"/>
      <c r="C17" s="504"/>
      <c r="D17" s="504"/>
      <c r="E17" s="366"/>
      <c r="F17" s="526"/>
      <c r="G17" s="237"/>
      <c r="H17" s="295"/>
      <c r="I17" s="232"/>
      <c r="J17" s="411"/>
      <c r="K17" s="312"/>
      <c r="L17" s="312"/>
      <c r="M17" s="296"/>
      <c r="N17" s="237"/>
      <c r="O17" s="237"/>
      <c r="P17" s="237"/>
      <c r="Q17" s="237"/>
      <c r="R17" s="312"/>
      <c r="S17" s="312"/>
      <c r="T17" s="312"/>
      <c r="U17" s="312"/>
      <c r="V17" s="312"/>
      <c r="W17" s="312"/>
      <c r="X17" s="312"/>
      <c r="Y17" s="312"/>
      <c r="Z17" s="312"/>
      <c r="AA17" s="312"/>
      <c r="AB17" s="312"/>
    </row>
    <row r="18" spans="1:28" ht="26.25" customHeight="1">
      <c r="A18" s="789"/>
      <c r="B18" s="789"/>
      <c r="C18" s="791"/>
      <c r="D18" s="791"/>
      <c r="E18" s="787"/>
      <c r="F18" s="787"/>
      <c r="G18" s="789"/>
      <c r="H18" s="795"/>
      <c r="I18" s="797"/>
      <c r="J18" s="799"/>
      <c r="K18" s="801"/>
      <c r="L18" s="799"/>
      <c r="M18" s="793"/>
      <c r="N18" s="464"/>
      <c r="O18" s="795"/>
      <c r="P18" s="464"/>
      <c r="Q18" s="795"/>
      <c r="R18" s="179"/>
      <c r="S18" s="528"/>
      <c r="T18" s="529"/>
      <c r="U18" s="522"/>
      <c r="V18" s="138"/>
      <c r="W18" s="138"/>
      <c r="X18" s="529"/>
      <c r="Y18" s="312"/>
      <c r="Z18" s="312"/>
      <c r="AA18" s="312"/>
      <c r="AB18" s="140"/>
    </row>
    <row r="19" spans="1:28" ht="26.25" customHeight="1">
      <c r="A19" s="790"/>
      <c r="B19" s="790"/>
      <c r="C19" s="792"/>
      <c r="D19" s="792"/>
      <c r="E19" s="788"/>
      <c r="F19" s="788"/>
      <c r="G19" s="790"/>
      <c r="H19" s="796"/>
      <c r="I19" s="798"/>
      <c r="J19" s="800"/>
      <c r="K19" s="802"/>
      <c r="L19" s="800"/>
      <c r="M19" s="794"/>
      <c r="N19" s="294"/>
      <c r="O19" s="796"/>
      <c r="P19" s="294"/>
      <c r="Q19" s="796"/>
      <c r="R19" s="142"/>
      <c r="S19" s="527"/>
      <c r="T19" s="104"/>
      <c r="U19" s="104"/>
      <c r="V19" s="237"/>
      <c r="W19" s="104"/>
      <c r="X19" s="104"/>
      <c r="Y19" s="104"/>
      <c r="Z19" s="104"/>
      <c r="AA19" s="104"/>
      <c r="AB19" s="107"/>
    </row>
  </sheetData>
  <autoFilter ref="A1:AB14" xr:uid="{02C82905-ECBD-4D71-8311-6EABFF95094B}"/>
  <mergeCells count="15">
    <mergeCell ref="M18:M19"/>
    <mergeCell ref="O18:O19"/>
    <mergeCell ref="Q18:Q19"/>
    <mergeCell ref="G18:G19"/>
    <mergeCell ref="H18:H19"/>
    <mergeCell ref="I18:I19"/>
    <mergeCell ref="J18:J19"/>
    <mergeCell ref="K18:K19"/>
    <mergeCell ref="L18:L19"/>
    <mergeCell ref="F18:F19"/>
    <mergeCell ref="A18:A19"/>
    <mergeCell ref="B18:B19"/>
    <mergeCell ref="C18:C19"/>
    <mergeCell ref="D18:D19"/>
    <mergeCell ref="E18:E19"/>
  </mergeCells>
  <hyperlinks>
    <hyperlink ref="R8" r:id="rId1" xr:uid="{FA987A26-8A4C-4812-83CE-8FE08CC7893A}"/>
    <hyperlink ref="R12" r:id="rId2" xr:uid="{3042128B-0C26-4452-A396-B4627BFDCAFE}"/>
    <hyperlink ref="R9" r:id="rId3" xr:uid="{9F9313B7-07E7-450C-A687-EF39859B1951}"/>
    <hyperlink ref="R14" r:id="rId4" xr:uid="{05334696-D7FF-4BFB-A392-582A4F3688B6}"/>
    <hyperlink ref="R10" r:id="rId5" xr:uid="{30B254B1-F31B-478E-839E-804A06317CC2}"/>
    <hyperlink ref="R13" r:id="rId6" xr:uid="{926A7F4E-DA37-4CFF-A42E-8391901A2EEF}"/>
    <hyperlink ref="R2" r:id="rId7" xr:uid="{57EEBCA8-BA87-4D93-AEEC-4FFB0C9B54E7}"/>
    <hyperlink ref="R11" r:id="rId8" xr:uid="{35214581-1558-4730-99DC-452CEA7DBB6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A484AF5-5EA7-494D-86B7-90D1FFA22FF6}">
          <x14:formula1>
            <xm:f>Settings!$C$3:$C$20</xm:f>
          </x14:formula1>
          <xm:sqref>I2:I18</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8C8A6-81F4-4E51-910D-CCA282B03BCE}">
  <dimension ref="A1:L2"/>
  <sheetViews>
    <sheetView workbookViewId="0">
      <selection activeCell="J7" sqref="J7"/>
    </sheetView>
  </sheetViews>
  <sheetFormatPr defaultRowHeight="12.75"/>
  <sheetData>
    <row r="1" spans="1:12" ht="40.5">
      <c r="A1" s="183" t="s">
        <v>74</v>
      </c>
      <c r="B1" s="331" t="s">
        <v>75</v>
      </c>
      <c r="C1" s="331" t="s">
        <v>76</v>
      </c>
      <c r="D1" s="1" t="s">
        <v>2</v>
      </c>
      <c r="E1" s="331" t="s">
        <v>77</v>
      </c>
      <c r="F1" s="331" t="s">
        <v>78</v>
      </c>
      <c r="G1" s="1" t="s">
        <v>79</v>
      </c>
      <c r="H1" s="1" t="s">
        <v>80</v>
      </c>
      <c r="I1" s="1" t="s">
        <v>81</v>
      </c>
      <c r="J1" s="1" t="s">
        <v>4</v>
      </c>
      <c r="K1" s="332" t="s">
        <v>82</v>
      </c>
      <c r="L1" s="6" t="s">
        <v>5</v>
      </c>
    </row>
    <row r="2" spans="1:12">
      <c r="A2" s="366"/>
      <c r="B2" s="458"/>
      <c r="C2" s="150"/>
      <c r="D2" s="237"/>
      <c r="E2" s="193"/>
      <c r="F2" s="99"/>
      <c r="G2" s="193"/>
      <c r="H2" s="193"/>
      <c r="I2" s="193"/>
      <c r="J2" s="244"/>
      <c r="K2" s="419"/>
      <c r="L2" s="107"/>
    </row>
  </sheetData>
  <dataValidations count="4">
    <dataValidation type="list" allowBlank="1" showErrorMessage="1" sqref="I2" xr:uid="{94CA6790-67D7-4A42-8FC6-81BBB90B6E0C}">
      <formula1>"Internal,External"</formula1>
    </dataValidation>
    <dataValidation type="list" allowBlank="1" showErrorMessage="1" sqref="G2" xr:uid="{46568613-B416-42D7-B549-738FB1A90CCE}">
      <formula1>"Minor,Significant,Major"</formula1>
    </dataValidation>
    <dataValidation type="list" allowBlank="1" showErrorMessage="1" sqref="E2" xr:uid="{58D92B35-619B-4BEB-831C-2A55C7E5CF59}">
      <formula1>"Bounceback,Defect,None"</formula1>
    </dataValidation>
    <dataValidation type="list" allowBlank="1" showErrorMessage="1" sqref="H2" xr:uid="{67F7358F-4CA5-4C57-8B05-390396C0B3EB}">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8560F453-AF58-49C9-B7B5-1D0E2051744B}">
          <x14:formula1>
            <xm:f>Details!$A$2:$A$10</xm:f>
          </x14:formula1>
          <xm:sqref>K2</xm:sqref>
        </x14:dataValidation>
        <x14:dataValidation type="list" allowBlank="1" showErrorMessage="1" xr:uid="{41273CA0-B8B8-41AE-9B4E-C28743D1013A}">
          <x14:formula1>
            <xm:f>Settings!$C$3:$C$20</xm:f>
          </x14:formula1>
          <xm:sqref>J2</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1C87-72FB-45D9-850C-859A5A8E251F}">
  <dimension ref="A1:G28"/>
  <sheetViews>
    <sheetView topLeftCell="A18" workbookViewId="0">
      <selection activeCell="F25" sqref="F25"/>
    </sheetView>
  </sheetViews>
  <sheetFormatPr defaultRowHeight="12.75"/>
  <cols>
    <col min="2" max="2" width="25.85546875" customWidth="1"/>
    <col min="3" max="3" width="17.7109375" customWidth="1"/>
    <col min="4" max="4" width="62.140625" customWidth="1"/>
    <col min="5" max="5" width="18.28515625" customWidth="1"/>
    <col min="6" max="6" width="52.28515625" customWidth="1"/>
    <col min="7" max="7" width="47.5703125" customWidth="1"/>
  </cols>
  <sheetData>
    <row r="1" spans="1:7" ht="39" customHeight="1">
      <c r="A1" s="310" t="s">
        <v>0</v>
      </c>
      <c r="B1" s="310" t="s">
        <v>1</v>
      </c>
      <c r="C1" s="310" t="s">
        <v>2</v>
      </c>
      <c r="D1" s="314" t="s">
        <v>3</v>
      </c>
      <c r="E1" s="310" t="s">
        <v>4</v>
      </c>
      <c r="F1" s="479" t="s">
        <v>992</v>
      </c>
      <c r="G1" s="310" t="s">
        <v>993</v>
      </c>
    </row>
    <row r="2" spans="1:7" ht="26.25" customHeight="1">
      <c r="A2" s="296">
        <v>1</v>
      </c>
      <c r="B2" s="297" t="s">
        <v>87</v>
      </c>
      <c r="C2" s="311" t="s">
        <v>994</v>
      </c>
      <c r="D2" s="315" t="s">
        <v>995</v>
      </c>
      <c r="E2" s="324" t="s">
        <v>9</v>
      </c>
      <c r="F2" s="320" t="s">
        <v>996</v>
      </c>
      <c r="G2" s="104"/>
    </row>
    <row r="3" spans="1:7" ht="24.75" customHeight="1">
      <c r="A3" s="237">
        <v>2</v>
      </c>
      <c r="B3" s="295" t="s">
        <v>87</v>
      </c>
      <c r="C3" s="239" t="s">
        <v>994</v>
      </c>
      <c r="D3" s="316" t="s">
        <v>997</v>
      </c>
      <c r="E3" s="324" t="s">
        <v>9</v>
      </c>
      <c r="F3" s="320" t="s">
        <v>996</v>
      </c>
      <c r="G3" s="104"/>
    </row>
    <row r="4" spans="1:7" ht="28.5" customHeight="1">
      <c r="A4" s="237">
        <v>3</v>
      </c>
      <c r="B4" s="295" t="s">
        <v>87</v>
      </c>
      <c r="C4" s="309" t="s">
        <v>994</v>
      </c>
      <c r="D4" s="317" t="s">
        <v>998</v>
      </c>
      <c r="E4" s="324" t="s">
        <v>9</v>
      </c>
      <c r="F4" s="320" t="s">
        <v>996</v>
      </c>
      <c r="G4" s="104"/>
    </row>
    <row r="5" spans="1:7" ht="22.5" customHeight="1">
      <c r="A5" s="237">
        <v>4</v>
      </c>
      <c r="B5" s="295" t="s">
        <v>999</v>
      </c>
      <c r="C5" s="239" t="s">
        <v>994</v>
      </c>
      <c r="D5" s="318" t="s">
        <v>1000</v>
      </c>
      <c r="E5" s="324" t="s">
        <v>9</v>
      </c>
      <c r="F5" s="480" t="s">
        <v>1001</v>
      </c>
      <c r="G5" s="104"/>
    </row>
    <row r="6" spans="1:7" ht="25.5" customHeight="1">
      <c r="A6" s="237">
        <v>5</v>
      </c>
      <c r="B6" s="295" t="s">
        <v>999</v>
      </c>
      <c r="C6" s="239" t="s">
        <v>994</v>
      </c>
      <c r="D6" s="318" t="s">
        <v>1002</v>
      </c>
      <c r="E6" s="324" t="s">
        <v>9</v>
      </c>
      <c r="F6" s="320" t="s">
        <v>996</v>
      </c>
      <c r="G6" s="104"/>
    </row>
    <row r="7" spans="1:7" ht="26.25" customHeight="1">
      <c r="A7" s="401">
        <v>6</v>
      </c>
      <c r="B7" s="402" t="s">
        <v>1003</v>
      </c>
      <c r="C7" s="403" t="s">
        <v>994</v>
      </c>
      <c r="D7" s="404" t="s">
        <v>1004</v>
      </c>
      <c r="E7" s="324" t="s">
        <v>9</v>
      </c>
      <c r="F7" s="418" t="s">
        <v>1005</v>
      </c>
      <c r="G7" s="104"/>
    </row>
    <row r="8" spans="1:7" ht="54.75" customHeight="1">
      <c r="A8" s="405">
        <v>7</v>
      </c>
      <c r="B8" s="402" t="s">
        <v>1003</v>
      </c>
      <c r="C8" s="403" t="s">
        <v>994</v>
      </c>
      <c r="D8" s="406" t="s">
        <v>1006</v>
      </c>
      <c r="E8" s="324" t="s">
        <v>9</v>
      </c>
      <c r="F8" s="459" t="s">
        <v>1007</v>
      </c>
      <c r="G8" s="104"/>
    </row>
    <row r="9" spans="1:7" ht="22.5" customHeight="1">
      <c r="A9" s="417">
        <v>8</v>
      </c>
      <c r="B9" s="402" t="s">
        <v>1008</v>
      </c>
      <c r="C9" s="403" t="s">
        <v>994</v>
      </c>
      <c r="D9" s="418" t="s">
        <v>1009</v>
      </c>
      <c r="E9" s="324" t="s">
        <v>9</v>
      </c>
      <c r="F9" s="320" t="s">
        <v>1010</v>
      </c>
      <c r="G9" s="104"/>
    </row>
    <row r="10" spans="1:7" ht="27" customHeight="1">
      <c r="A10" s="417">
        <v>9</v>
      </c>
      <c r="B10" s="402" t="s">
        <v>1008</v>
      </c>
      <c r="C10" s="403" t="s">
        <v>994</v>
      </c>
      <c r="D10" s="418" t="s">
        <v>1011</v>
      </c>
      <c r="E10" s="324" t="s">
        <v>9</v>
      </c>
      <c r="F10" s="320" t="s">
        <v>996</v>
      </c>
      <c r="G10" s="104"/>
    </row>
    <row r="11" spans="1:7" ht="27.75" customHeight="1">
      <c r="A11" s="417">
        <v>10</v>
      </c>
      <c r="B11" s="402" t="s">
        <v>1008</v>
      </c>
      <c r="C11" s="403" t="s">
        <v>994</v>
      </c>
      <c r="D11" s="418" t="s">
        <v>1012</v>
      </c>
      <c r="E11" s="324" t="s">
        <v>9</v>
      </c>
      <c r="F11" s="320" t="s">
        <v>996</v>
      </c>
      <c r="G11" s="104"/>
    </row>
    <row r="12" spans="1:7" ht="27" customHeight="1">
      <c r="A12" s="417">
        <v>11</v>
      </c>
      <c r="B12" s="402" t="s">
        <v>1008</v>
      </c>
      <c r="C12" s="403" t="s">
        <v>994</v>
      </c>
      <c r="D12" s="418" t="s">
        <v>1013</v>
      </c>
      <c r="E12" s="324" t="s">
        <v>9</v>
      </c>
      <c r="F12" s="320" t="s">
        <v>996</v>
      </c>
      <c r="G12" s="104"/>
    </row>
    <row r="13" spans="1:7" ht="26.25" customHeight="1">
      <c r="A13" s="417">
        <v>12</v>
      </c>
      <c r="B13" s="402" t="s">
        <v>1014</v>
      </c>
      <c r="C13" s="403" t="s">
        <v>994</v>
      </c>
      <c r="D13" s="459" t="s">
        <v>1015</v>
      </c>
      <c r="E13" s="324" t="s">
        <v>9</v>
      </c>
      <c r="F13" s="418" t="s">
        <v>996</v>
      </c>
      <c r="G13" s="104"/>
    </row>
    <row r="14" spans="1:7" ht="27.75" customHeight="1">
      <c r="A14" s="417">
        <v>13</v>
      </c>
      <c r="B14" s="402" t="s">
        <v>1014</v>
      </c>
      <c r="C14" s="403" t="s">
        <v>994</v>
      </c>
      <c r="D14" s="460" t="s">
        <v>1016</v>
      </c>
      <c r="E14" s="324" t="s">
        <v>9</v>
      </c>
      <c r="F14" s="418" t="s">
        <v>996</v>
      </c>
      <c r="G14" s="104"/>
    </row>
    <row r="15" spans="1:7" ht="30.75" customHeight="1">
      <c r="A15" s="417">
        <v>14</v>
      </c>
      <c r="B15" s="402" t="s">
        <v>1017</v>
      </c>
      <c r="C15" s="403" t="s">
        <v>994</v>
      </c>
      <c r="D15" s="407" t="s">
        <v>1018</v>
      </c>
      <c r="E15" s="324" t="s">
        <v>9</v>
      </c>
      <c r="F15" s="418" t="s">
        <v>1019</v>
      </c>
      <c r="G15" s="104"/>
    </row>
    <row r="16" spans="1:7" ht="30" customHeight="1">
      <c r="A16" s="417">
        <v>15</v>
      </c>
      <c r="B16" s="402" t="s">
        <v>1017</v>
      </c>
      <c r="C16" s="403" t="s">
        <v>994</v>
      </c>
      <c r="D16" s="471" t="s">
        <v>1020</v>
      </c>
      <c r="E16" s="324" t="s">
        <v>9</v>
      </c>
      <c r="F16" s="418" t="s">
        <v>996</v>
      </c>
      <c r="G16" s="104"/>
    </row>
    <row r="17" spans="1:7" ht="49.5" customHeight="1">
      <c r="A17" s="508">
        <v>16</v>
      </c>
      <c r="B17" s="509" t="s">
        <v>1021</v>
      </c>
      <c r="C17" s="510" t="s">
        <v>994</v>
      </c>
      <c r="D17" s="471" t="s">
        <v>1022</v>
      </c>
      <c r="E17" s="492" t="s">
        <v>9</v>
      </c>
      <c r="F17" s="418" t="s">
        <v>996</v>
      </c>
      <c r="G17" s="511"/>
    </row>
    <row r="18" spans="1:7" ht="41.25" customHeight="1">
      <c r="A18" s="508">
        <v>17</v>
      </c>
      <c r="B18" s="509" t="s">
        <v>1021</v>
      </c>
      <c r="C18" s="510" t="s">
        <v>994</v>
      </c>
      <c r="D18" s="407" t="s">
        <v>1023</v>
      </c>
      <c r="E18" s="492" t="s">
        <v>9</v>
      </c>
      <c r="F18" s="418" t="s">
        <v>996</v>
      </c>
      <c r="G18" s="407"/>
    </row>
    <row r="19" spans="1:7" ht="27" customHeight="1">
      <c r="A19" s="508">
        <v>18</v>
      </c>
      <c r="B19" s="509" t="s">
        <v>1021</v>
      </c>
      <c r="C19" s="510" t="s">
        <v>994</v>
      </c>
      <c r="D19" s="407" t="s">
        <v>1024</v>
      </c>
      <c r="E19" s="492" t="s">
        <v>9</v>
      </c>
      <c r="F19" s="418" t="s">
        <v>996</v>
      </c>
      <c r="G19" s="512"/>
    </row>
    <row r="20" spans="1:7" s="524" customFormat="1" ht="26.25" customHeight="1">
      <c r="A20" s="508">
        <v>20</v>
      </c>
      <c r="B20" s="509" t="s">
        <v>1025</v>
      </c>
      <c r="C20" s="510" t="s">
        <v>994</v>
      </c>
      <c r="D20" s="180" t="s">
        <v>1026</v>
      </c>
      <c r="E20" s="492" t="s">
        <v>9</v>
      </c>
      <c r="F20" s="418" t="s">
        <v>996</v>
      </c>
      <c r="G20" s="407"/>
    </row>
    <row r="21" spans="1:7" ht="27.75" customHeight="1">
      <c r="A21" s="489">
        <v>21</v>
      </c>
      <c r="B21" s="490" t="s">
        <v>1027</v>
      </c>
      <c r="C21" s="491" t="s">
        <v>994</v>
      </c>
      <c r="D21" s="493" t="s">
        <v>1028</v>
      </c>
      <c r="E21" s="492" t="s">
        <v>9</v>
      </c>
      <c r="F21" s="446" t="s">
        <v>996</v>
      </c>
      <c r="G21" s="493"/>
    </row>
    <row r="22" spans="1:7" ht="27.75" customHeight="1">
      <c r="A22" s="489">
        <v>22</v>
      </c>
      <c r="B22" s="490" t="s">
        <v>1027</v>
      </c>
      <c r="C22" s="491" t="s">
        <v>994</v>
      </c>
      <c r="D22" s="493" t="s">
        <v>1029</v>
      </c>
      <c r="E22" s="492" t="s">
        <v>9</v>
      </c>
      <c r="F22" s="446" t="s">
        <v>996</v>
      </c>
      <c r="G22" s="447"/>
    </row>
    <row r="23" spans="1:7" ht="27" customHeight="1">
      <c r="A23" s="489">
        <v>23</v>
      </c>
      <c r="B23" s="490" t="s">
        <v>1027</v>
      </c>
      <c r="C23" s="491" t="s">
        <v>994</v>
      </c>
      <c r="D23" s="493" t="s">
        <v>1030</v>
      </c>
      <c r="E23" s="492" t="s">
        <v>9</v>
      </c>
      <c r="F23" s="446" t="s">
        <v>996</v>
      </c>
      <c r="G23" s="447"/>
    </row>
    <row r="24" spans="1:7" ht="25.5" customHeight="1">
      <c r="A24" s="489">
        <v>24</v>
      </c>
      <c r="B24" s="490" t="s">
        <v>1027</v>
      </c>
      <c r="C24" s="491" t="s">
        <v>994</v>
      </c>
      <c r="D24" s="493" t="s">
        <v>1031</v>
      </c>
      <c r="E24" s="492" t="s">
        <v>9</v>
      </c>
      <c r="F24" s="446" t="s">
        <v>996</v>
      </c>
      <c r="G24" s="447"/>
    </row>
    <row r="25" spans="1:7" ht="27.75" customHeight="1">
      <c r="A25" s="489">
        <v>25</v>
      </c>
      <c r="B25" s="490" t="s">
        <v>1027</v>
      </c>
      <c r="C25" s="491" t="s">
        <v>994</v>
      </c>
      <c r="D25" s="493" t="s">
        <v>1032</v>
      </c>
      <c r="E25" s="492" t="s">
        <v>9</v>
      </c>
      <c r="F25" s="446" t="s">
        <v>996</v>
      </c>
      <c r="G25" s="447"/>
    </row>
    <row r="26" spans="1:7" ht="28.5" customHeight="1">
      <c r="A26" s="489">
        <v>26</v>
      </c>
      <c r="B26" s="490" t="s">
        <v>1027</v>
      </c>
      <c r="C26" s="491" t="s">
        <v>994</v>
      </c>
      <c r="D26" s="493" t="s">
        <v>1034</v>
      </c>
      <c r="E26" s="530" t="s">
        <v>1059</v>
      </c>
      <c r="F26" s="446" t="s">
        <v>996</v>
      </c>
      <c r="G26" s="447"/>
    </row>
    <row r="27" spans="1:7" ht="28.5" customHeight="1">
      <c r="A27" s="104"/>
      <c r="B27" s="104"/>
      <c r="C27" s="104"/>
      <c r="D27" s="104"/>
      <c r="E27" s="104"/>
      <c r="F27" s="104"/>
      <c r="G27" s="104"/>
    </row>
    <row r="28" spans="1:7" ht="27" customHeight="1">
      <c r="A28" s="104"/>
      <c r="B28" s="104"/>
      <c r="C28" s="104"/>
      <c r="D28" s="104"/>
      <c r="E28" s="104"/>
      <c r="F28" s="104"/>
      <c r="G28" s="104"/>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2793A-97D2-4C6F-ACDC-C27BB09EA285}">
  <dimension ref="A1:AB13"/>
  <sheetViews>
    <sheetView topLeftCell="A6" workbookViewId="0">
      <selection activeCell="J11" sqref="J11"/>
    </sheetView>
  </sheetViews>
  <sheetFormatPr defaultRowHeight="12.75"/>
  <cols>
    <col min="1" max="1" width="4.42578125" bestFit="1" customWidth="1"/>
    <col min="5" max="5" width="20.7109375" customWidth="1"/>
    <col min="6" max="6" width="21.5703125" customWidth="1"/>
    <col min="7" max="7" width="10.7109375" bestFit="1" customWidth="1"/>
    <col min="8" max="8" width="36.5703125" bestFit="1" customWidth="1"/>
    <col min="9" max="9" width="21.140625" customWidth="1"/>
    <col min="11" max="11" width="11" customWidth="1"/>
    <col min="14" max="14" width="9.140625" bestFit="1" customWidth="1"/>
    <col min="17" max="17" width="14.5703125" customWidth="1"/>
    <col min="18" max="18" width="22.28515625" customWidth="1"/>
    <col min="21" max="21" width="14.28515625" customWidth="1"/>
    <col min="22" max="22" width="23.5703125" bestFit="1" customWidth="1"/>
    <col min="25" max="26" width="36.5703125" bestFit="1" customWidth="1"/>
    <col min="27" max="27" width="25.5703125" bestFit="1" customWidth="1"/>
    <col min="28" max="28" width="36.5703125" bestFit="1" customWidth="1"/>
  </cols>
  <sheetData>
    <row r="1" spans="1:28" ht="53.25">
      <c r="A1" s="226" t="s">
        <v>73</v>
      </c>
      <c r="B1" s="226" t="s">
        <v>1</v>
      </c>
      <c r="C1" s="226" t="s">
        <v>85</v>
      </c>
      <c r="D1" s="226" t="s">
        <v>86</v>
      </c>
      <c r="E1" s="226" t="s">
        <v>305</v>
      </c>
      <c r="F1" s="226" t="s">
        <v>2</v>
      </c>
      <c r="G1" s="226" t="s">
        <v>306</v>
      </c>
      <c r="H1" s="467" t="s">
        <v>3</v>
      </c>
      <c r="I1" s="226" t="s">
        <v>4</v>
      </c>
      <c r="J1" s="226" t="s">
        <v>307</v>
      </c>
      <c r="K1" s="226" t="s">
        <v>308</v>
      </c>
      <c r="L1" s="226" t="s">
        <v>309</v>
      </c>
      <c r="M1" s="226" t="s">
        <v>312</v>
      </c>
      <c r="N1" s="226" t="s">
        <v>313</v>
      </c>
      <c r="O1" s="226" t="s">
        <v>314</v>
      </c>
      <c r="P1" s="226" t="s">
        <v>315</v>
      </c>
      <c r="Q1" s="226" t="s">
        <v>316</v>
      </c>
      <c r="R1" s="226" t="s">
        <v>317</v>
      </c>
      <c r="S1" s="226" t="s">
        <v>318</v>
      </c>
      <c r="T1" s="226" t="s">
        <v>319</v>
      </c>
      <c r="U1" s="226" t="s">
        <v>320</v>
      </c>
      <c r="V1" s="226" t="s">
        <v>321</v>
      </c>
      <c r="W1" s="226" t="s">
        <v>322</v>
      </c>
      <c r="X1" s="226" t="s">
        <v>323</v>
      </c>
      <c r="Y1" s="226" t="s">
        <v>324</v>
      </c>
      <c r="Z1" s="226" t="s">
        <v>325</v>
      </c>
      <c r="AA1" s="226" t="s">
        <v>326</v>
      </c>
      <c r="AB1" s="468" t="s">
        <v>5</v>
      </c>
    </row>
    <row r="2" spans="1:28" ht="46.5">
      <c r="A2" s="494">
        <v>1</v>
      </c>
      <c r="B2" s="494" t="s">
        <v>87</v>
      </c>
      <c r="C2" s="495">
        <v>45749</v>
      </c>
      <c r="D2" s="495">
        <v>45762</v>
      </c>
      <c r="E2" s="496" t="s">
        <v>180</v>
      </c>
      <c r="F2" s="496" t="s">
        <v>346</v>
      </c>
      <c r="G2" s="494">
        <v>47634</v>
      </c>
      <c r="H2" s="260" t="s">
        <v>1060</v>
      </c>
      <c r="I2" s="260" t="s">
        <v>342</v>
      </c>
      <c r="J2" s="486">
        <v>2</v>
      </c>
      <c r="K2" s="486">
        <v>2</v>
      </c>
      <c r="L2" s="486">
        <v>2</v>
      </c>
      <c r="M2" s="486" t="s">
        <v>539</v>
      </c>
      <c r="N2" s="497" t="s">
        <v>575</v>
      </c>
      <c r="O2" s="486" t="s">
        <v>406</v>
      </c>
      <c r="P2" s="486" t="s">
        <v>575</v>
      </c>
      <c r="Q2" s="486" t="s">
        <v>406</v>
      </c>
      <c r="R2" s="498" t="s">
        <v>1061</v>
      </c>
      <c r="S2" s="499">
        <v>45749</v>
      </c>
      <c r="T2" s="499">
        <v>45749</v>
      </c>
      <c r="U2" s="486"/>
      <c r="V2" s="486"/>
      <c r="W2" s="486" t="s">
        <v>651</v>
      </c>
      <c r="X2" s="499">
        <v>45749</v>
      </c>
      <c r="Y2" s="486" t="s">
        <v>344</v>
      </c>
      <c r="Z2" s="486" t="s">
        <v>344</v>
      </c>
      <c r="AA2" s="486" t="s">
        <v>344</v>
      </c>
      <c r="AB2" s="486"/>
    </row>
    <row r="3" spans="1:28" ht="46.5">
      <c r="A3" s="494">
        <v>2</v>
      </c>
      <c r="B3" s="494" t="s">
        <v>87</v>
      </c>
      <c r="C3" s="495">
        <v>45749</v>
      </c>
      <c r="D3" s="495">
        <v>45762</v>
      </c>
      <c r="E3" s="496" t="s">
        <v>180</v>
      </c>
      <c r="F3" s="496" t="s">
        <v>1062</v>
      </c>
      <c r="G3" s="494">
        <v>47702</v>
      </c>
      <c r="H3" s="260" t="s">
        <v>1063</v>
      </c>
      <c r="I3" s="260" t="s">
        <v>342</v>
      </c>
      <c r="J3" s="486">
        <v>1</v>
      </c>
      <c r="K3" s="486">
        <v>1</v>
      </c>
      <c r="L3" s="486">
        <v>4</v>
      </c>
      <c r="M3" s="486" t="s">
        <v>539</v>
      </c>
      <c r="N3" s="497" t="s">
        <v>575</v>
      </c>
      <c r="O3" s="486" t="s">
        <v>406</v>
      </c>
      <c r="P3" s="486" t="s">
        <v>575</v>
      </c>
      <c r="Q3" s="486" t="s">
        <v>406</v>
      </c>
      <c r="R3" s="498" t="s">
        <v>1064</v>
      </c>
      <c r="S3" s="499">
        <v>45751</v>
      </c>
      <c r="T3" s="499">
        <v>45756</v>
      </c>
      <c r="U3" s="486" t="s">
        <v>346</v>
      </c>
      <c r="V3" s="486" t="s">
        <v>344</v>
      </c>
      <c r="W3" s="486" t="s">
        <v>651</v>
      </c>
      <c r="X3" s="499">
        <v>45756</v>
      </c>
      <c r="Y3" s="486" t="s">
        <v>344</v>
      </c>
      <c r="Z3" s="486" t="s">
        <v>344</v>
      </c>
      <c r="AA3" s="486" t="s">
        <v>344</v>
      </c>
      <c r="AB3" s="486"/>
    </row>
    <row r="4" spans="1:28" s="243" customFormat="1" ht="30.75" customHeight="1">
      <c r="A4" s="494">
        <v>3</v>
      </c>
      <c r="B4" s="494" t="s">
        <v>87</v>
      </c>
      <c r="C4" s="504">
        <v>45749</v>
      </c>
      <c r="D4" s="504">
        <v>45762</v>
      </c>
      <c r="E4" s="496" t="s">
        <v>180</v>
      </c>
      <c r="F4" s="521" t="s">
        <v>1037</v>
      </c>
      <c r="G4" s="237">
        <v>46743</v>
      </c>
      <c r="H4" s="237" t="s">
        <v>1065</v>
      </c>
      <c r="I4" s="260" t="s">
        <v>342</v>
      </c>
      <c r="J4" s="237">
        <v>13</v>
      </c>
      <c r="K4" s="237">
        <v>13</v>
      </c>
      <c r="L4" s="295">
        <v>152</v>
      </c>
      <c r="M4" s="237" t="s">
        <v>1039</v>
      </c>
      <c r="N4" s="237" t="s">
        <v>1039</v>
      </c>
      <c r="O4" s="237" t="s">
        <v>1039</v>
      </c>
      <c r="P4" s="237" t="s">
        <v>1039</v>
      </c>
      <c r="Q4" s="237" t="s">
        <v>1039</v>
      </c>
      <c r="R4" s="236" t="s">
        <v>1066</v>
      </c>
      <c r="S4" s="499">
        <v>45758</v>
      </c>
      <c r="T4" s="499">
        <v>45759</v>
      </c>
      <c r="U4" s="237" t="s">
        <v>346</v>
      </c>
      <c r="V4" s="237" t="s">
        <v>344</v>
      </c>
      <c r="W4" s="237" t="s">
        <v>651</v>
      </c>
      <c r="X4" s="499">
        <v>45759</v>
      </c>
      <c r="Y4" s="237" t="s">
        <v>344</v>
      </c>
      <c r="Z4" s="237" t="s">
        <v>344</v>
      </c>
      <c r="AA4" s="237" t="s">
        <v>344</v>
      </c>
      <c r="AB4" s="237"/>
    </row>
    <row r="5" spans="1:28" ht="46.5">
      <c r="A5" s="494">
        <v>4</v>
      </c>
      <c r="B5" s="494" t="s">
        <v>87</v>
      </c>
      <c r="C5" s="495">
        <v>45749</v>
      </c>
      <c r="D5" s="495">
        <v>45762</v>
      </c>
      <c r="E5" s="496" t="s">
        <v>180</v>
      </c>
      <c r="F5" s="366" t="s">
        <v>40</v>
      </c>
      <c r="G5" s="367">
        <v>47451</v>
      </c>
      <c r="H5" s="232" t="s">
        <v>1067</v>
      </c>
      <c r="I5" s="232" t="s">
        <v>365</v>
      </c>
      <c r="J5" s="486">
        <v>3</v>
      </c>
      <c r="K5" s="486">
        <v>3</v>
      </c>
      <c r="L5" s="486">
        <v>12</v>
      </c>
      <c r="M5" s="473" t="s">
        <v>539</v>
      </c>
      <c r="N5" s="473" t="s">
        <v>40</v>
      </c>
      <c r="O5" s="473" t="s">
        <v>406</v>
      </c>
      <c r="P5" s="473" t="s">
        <v>49</v>
      </c>
      <c r="Q5" s="473" t="s">
        <v>406</v>
      </c>
      <c r="R5" s="470" t="s">
        <v>935</v>
      </c>
      <c r="S5" s="370">
        <v>45747</v>
      </c>
      <c r="T5" s="499">
        <v>45762</v>
      </c>
      <c r="U5" s="368" t="s">
        <v>346</v>
      </c>
      <c r="V5" s="473" t="s">
        <v>1068</v>
      </c>
      <c r="W5" s="486" t="s">
        <v>870</v>
      </c>
      <c r="X5" s="499">
        <v>45762</v>
      </c>
      <c r="Y5" s="107" t="s">
        <v>1069</v>
      </c>
      <c r="Z5" s="312" t="s">
        <v>344</v>
      </c>
      <c r="AA5" s="312" t="s">
        <v>344</v>
      </c>
      <c r="AB5" s="104" t="s">
        <v>1070</v>
      </c>
    </row>
    <row r="6" spans="1:28" s="524" customFormat="1" ht="69">
      <c r="A6" s="494">
        <v>5</v>
      </c>
      <c r="B6" s="494" t="s">
        <v>87</v>
      </c>
      <c r="C6" s="495">
        <v>45749</v>
      </c>
      <c r="D6" s="495">
        <v>45762</v>
      </c>
      <c r="E6" s="496" t="s">
        <v>180</v>
      </c>
      <c r="F6" s="366" t="s">
        <v>49</v>
      </c>
      <c r="G6" s="367">
        <v>47441</v>
      </c>
      <c r="H6" s="232" t="s">
        <v>928</v>
      </c>
      <c r="I6" s="232" t="s">
        <v>370</v>
      </c>
      <c r="J6" s="486">
        <v>5</v>
      </c>
      <c r="K6" s="486">
        <v>16</v>
      </c>
      <c r="L6" s="486">
        <v>48</v>
      </c>
      <c r="M6" s="473" t="s">
        <v>539</v>
      </c>
      <c r="N6" s="473" t="s">
        <v>49</v>
      </c>
      <c r="O6" s="473" t="s">
        <v>406</v>
      </c>
      <c r="P6" s="473" t="s">
        <v>40</v>
      </c>
      <c r="Q6" s="180" t="s">
        <v>1071</v>
      </c>
      <c r="R6" s="470" t="s">
        <v>930</v>
      </c>
      <c r="S6" s="523">
        <v>45758</v>
      </c>
      <c r="T6" s="407"/>
      <c r="U6" s="368" t="s">
        <v>346</v>
      </c>
      <c r="V6" s="407" t="s">
        <v>1072</v>
      </c>
      <c r="W6" s="407" t="s">
        <v>870</v>
      </c>
      <c r="X6" s="407"/>
      <c r="Y6" s="180" t="s">
        <v>1073</v>
      </c>
      <c r="Z6" s="180" t="s">
        <v>1074</v>
      </c>
      <c r="AA6" s="407" t="s">
        <v>1075</v>
      </c>
      <c r="AB6" s="180" t="s">
        <v>1076</v>
      </c>
    </row>
    <row r="7" spans="1:28" ht="46.5">
      <c r="A7" s="494">
        <v>6</v>
      </c>
      <c r="B7" s="494" t="s">
        <v>87</v>
      </c>
      <c r="C7" s="495">
        <v>45749</v>
      </c>
      <c r="D7" s="495">
        <v>45762</v>
      </c>
      <c r="E7" s="496" t="s">
        <v>180</v>
      </c>
      <c r="F7" s="496" t="s">
        <v>66</v>
      </c>
      <c r="G7" s="494">
        <v>46936</v>
      </c>
      <c r="H7" s="140" t="s">
        <v>1047</v>
      </c>
      <c r="I7" s="260" t="s">
        <v>365</v>
      </c>
      <c r="J7" s="486">
        <v>13</v>
      </c>
      <c r="K7" s="486">
        <v>13</v>
      </c>
      <c r="L7" s="486">
        <v>48</v>
      </c>
      <c r="M7" s="486" t="s">
        <v>539</v>
      </c>
      <c r="N7" s="486" t="s">
        <v>40</v>
      </c>
      <c r="O7" s="486" t="s">
        <v>406</v>
      </c>
      <c r="P7" s="486" t="s">
        <v>47</v>
      </c>
      <c r="Q7" s="486" t="s">
        <v>406</v>
      </c>
      <c r="R7" s="179" t="s">
        <v>1048</v>
      </c>
      <c r="S7" s="499">
        <v>45755</v>
      </c>
      <c r="T7" s="499">
        <v>45758</v>
      </c>
      <c r="U7" s="368" t="s">
        <v>346</v>
      </c>
      <c r="V7" s="486" t="s">
        <v>1077</v>
      </c>
      <c r="W7" s="486" t="s">
        <v>870</v>
      </c>
      <c r="X7" s="499">
        <v>45758</v>
      </c>
      <c r="Y7" s="522" t="s">
        <v>1078</v>
      </c>
      <c r="Z7" s="312" t="s">
        <v>344</v>
      </c>
      <c r="AA7" s="312" t="s">
        <v>344</v>
      </c>
      <c r="AB7" s="104" t="s">
        <v>1070</v>
      </c>
    </row>
    <row r="8" spans="1:28" ht="23.25">
      <c r="A8" s="494">
        <v>7</v>
      </c>
      <c r="B8" s="367" t="s">
        <v>87</v>
      </c>
      <c r="C8" s="483">
        <v>45749</v>
      </c>
      <c r="D8" s="483">
        <v>45762</v>
      </c>
      <c r="E8" s="366" t="s">
        <v>1079</v>
      </c>
      <c r="F8" s="366" t="s">
        <v>66</v>
      </c>
      <c r="G8" s="367">
        <v>47452</v>
      </c>
      <c r="H8" s="519" t="s">
        <v>1080</v>
      </c>
      <c r="I8" s="232" t="s">
        <v>330</v>
      </c>
      <c r="J8" s="473">
        <v>13</v>
      </c>
      <c r="K8" s="104"/>
      <c r="L8" s="486">
        <v>12</v>
      </c>
      <c r="M8" s="104"/>
      <c r="N8" s="104"/>
      <c r="O8" s="104"/>
      <c r="P8" s="104"/>
      <c r="Q8" s="104"/>
      <c r="R8" s="104"/>
      <c r="S8" s="104"/>
      <c r="T8" s="104"/>
      <c r="U8" s="104"/>
      <c r="V8" s="104"/>
      <c r="W8" s="104"/>
      <c r="X8" s="104"/>
      <c r="Y8" s="104"/>
      <c r="Z8" s="104"/>
      <c r="AA8" s="104"/>
      <c r="AB8" s="104" t="s">
        <v>1081</v>
      </c>
    </row>
    <row r="9" spans="1:28" ht="46.5">
      <c r="A9" s="494">
        <v>8</v>
      </c>
      <c r="B9" s="367" t="s">
        <v>87</v>
      </c>
      <c r="C9" s="483">
        <v>45749</v>
      </c>
      <c r="D9" s="483">
        <v>45762</v>
      </c>
      <c r="E9" s="366" t="s">
        <v>1079</v>
      </c>
      <c r="F9" s="366" t="s">
        <v>66</v>
      </c>
      <c r="G9" s="367">
        <v>46935</v>
      </c>
      <c r="H9" s="107" t="s">
        <v>1082</v>
      </c>
      <c r="I9" s="232" t="s">
        <v>365</v>
      </c>
      <c r="J9" s="473">
        <v>2</v>
      </c>
      <c r="K9" s="486">
        <v>2</v>
      </c>
      <c r="L9" s="486">
        <v>18</v>
      </c>
      <c r="M9" s="486" t="s">
        <v>539</v>
      </c>
      <c r="N9" s="486" t="s">
        <v>40</v>
      </c>
      <c r="O9" s="486" t="s">
        <v>406</v>
      </c>
      <c r="P9" s="486" t="s">
        <v>47</v>
      </c>
      <c r="Q9" s="486" t="s">
        <v>406</v>
      </c>
      <c r="R9" s="142" t="s">
        <v>1054</v>
      </c>
      <c r="S9" s="499">
        <v>45761</v>
      </c>
      <c r="T9" s="499">
        <v>45762</v>
      </c>
      <c r="U9" s="368" t="s">
        <v>346</v>
      </c>
      <c r="V9" s="312" t="s">
        <v>344</v>
      </c>
      <c r="W9" s="486" t="s">
        <v>870</v>
      </c>
      <c r="X9" s="499">
        <v>45762</v>
      </c>
      <c r="Y9" s="312" t="s">
        <v>344</v>
      </c>
      <c r="Z9" s="312" t="s">
        <v>344</v>
      </c>
      <c r="AA9" s="312" t="s">
        <v>344</v>
      </c>
      <c r="AB9" s="107" t="s">
        <v>1083</v>
      </c>
    </row>
    <row r="10" spans="1:28" ht="23.25">
      <c r="A10" s="494">
        <v>9</v>
      </c>
      <c r="B10" s="494" t="s">
        <v>87</v>
      </c>
      <c r="C10" s="495">
        <v>45749</v>
      </c>
      <c r="D10" s="495">
        <v>45762</v>
      </c>
      <c r="E10" s="496" t="s">
        <v>1079</v>
      </c>
      <c r="F10" s="366" t="s">
        <v>66</v>
      </c>
      <c r="G10" s="367">
        <v>47226</v>
      </c>
      <c r="H10" s="104" t="s">
        <v>936</v>
      </c>
      <c r="I10" s="260" t="s">
        <v>330</v>
      </c>
      <c r="J10" s="473">
        <v>5</v>
      </c>
      <c r="K10" s="320"/>
      <c r="L10" s="473">
        <v>2</v>
      </c>
      <c r="M10" s="525"/>
      <c r="N10" s="104"/>
      <c r="O10" s="104"/>
      <c r="P10" s="104"/>
      <c r="Q10" s="104"/>
      <c r="R10" s="104"/>
      <c r="S10" s="104"/>
      <c r="T10" s="104"/>
      <c r="U10" s="104"/>
      <c r="V10" s="104"/>
      <c r="W10" s="104"/>
      <c r="X10" s="104"/>
      <c r="Y10" s="104"/>
      <c r="Z10" s="104"/>
      <c r="AA10" s="104"/>
      <c r="AB10" s="107" t="s">
        <v>1084</v>
      </c>
    </row>
    <row r="11" spans="1:28" ht="46.5">
      <c r="A11" s="494">
        <v>10</v>
      </c>
      <c r="B11" s="494" t="s">
        <v>87</v>
      </c>
      <c r="C11" s="504">
        <v>45749</v>
      </c>
      <c r="D11" s="504">
        <v>45762</v>
      </c>
      <c r="E11" s="366" t="s">
        <v>1079</v>
      </c>
      <c r="F11" s="526" t="s">
        <v>1085</v>
      </c>
      <c r="G11" s="237">
        <v>47461</v>
      </c>
      <c r="H11" s="295" t="s">
        <v>835</v>
      </c>
      <c r="I11" s="232" t="s">
        <v>330</v>
      </c>
      <c r="J11" s="411">
        <v>13</v>
      </c>
      <c r="K11" s="312"/>
      <c r="L11" s="312">
        <v>39</v>
      </c>
      <c r="M11" s="296" t="s">
        <v>344</v>
      </c>
      <c r="N11" s="237" t="s">
        <v>344</v>
      </c>
      <c r="O11" s="237" t="s">
        <v>344</v>
      </c>
      <c r="P11" s="237" t="s">
        <v>344</v>
      </c>
      <c r="Q11" s="237" t="s">
        <v>344</v>
      </c>
      <c r="R11" s="312" t="s">
        <v>344</v>
      </c>
      <c r="S11" s="312" t="s">
        <v>344</v>
      </c>
      <c r="T11" s="312" t="s">
        <v>344</v>
      </c>
      <c r="U11" s="312" t="s">
        <v>344</v>
      </c>
      <c r="V11" s="312" t="s">
        <v>344</v>
      </c>
      <c r="W11" s="312" t="s">
        <v>344</v>
      </c>
      <c r="X11" s="312" t="s">
        <v>344</v>
      </c>
      <c r="Y11" s="312" t="s">
        <v>344</v>
      </c>
      <c r="Z11" s="312" t="s">
        <v>344</v>
      </c>
      <c r="AA11" s="312" t="s">
        <v>344</v>
      </c>
      <c r="AB11" s="531" t="s">
        <v>1086</v>
      </c>
    </row>
    <row r="12" spans="1:28" ht="58.5" customHeight="1">
      <c r="A12" s="789">
        <v>11</v>
      </c>
      <c r="B12" s="789" t="s">
        <v>87</v>
      </c>
      <c r="C12" s="791">
        <v>45749</v>
      </c>
      <c r="D12" s="791">
        <v>45762</v>
      </c>
      <c r="E12" s="787" t="s">
        <v>1079</v>
      </c>
      <c r="F12" s="787" t="s">
        <v>1087</v>
      </c>
      <c r="G12" s="789">
        <v>47615</v>
      </c>
      <c r="H12" s="795" t="s">
        <v>1088</v>
      </c>
      <c r="I12" s="797" t="s">
        <v>330</v>
      </c>
      <c r="J12" s="799">
        <v>13</v>
      </c>
      <c r="K12" s="801"/>
      <c r="L12" s="799">
        <v>48</v>
      </c>
      <c r="M12" s="793" t="s">
        <v>539</v>
      </c>
      <c r="N12" s="464" t="s">
        <v>1085</v>
      </c>
      <c r="O12" s="795" t="s">
        <v>406</v>
      </c>
      <c r="P12" s="464" t="s">
        <v>1085</v>
      </c>
      <c r="Q12" s="795" t="s">
        <v>344</v>
      </c>
      <c r="R12" s="179" t="s">
        <v>1089</v>
      </c>
      <c r="S12" s="528">
        <v>45762</v>
      </c>
      <c r="T12" s="529">
        <v>45763</v>
      </c>
      <c r="U12" s="522" t="s">
        <v>346</v>
      </c>
      <c r="V12" s="138" t="s">
        <v>344</v>
      </c>
      <c r="W12" s="138" t="s">
        <v>870</v>
      </c>
      <c r="X12" s="529">
        <v>45763</v>
      </c>
      <c r="Y12" s="312" t="s">
        <v>344</v>
      </c>
      <c r="Z12" s="312" t="s">
        <v>344</v>
      </c>
      <c r="AA12" s="312" t="s">
        <v>344</v>
      </c>
      <c r="AB12" s="140" t="s">
        <v>1090</v>
      </c>
    </row>
    <row r="13" spans="1:28" ht="69">
      <c r="A13" s="790"/>
      <c r="B13" s="790"/>
      <c r="C13" s="792"/>
      <c r="D13" s="792"/>
      <c r="E13" s="788"/>
      <c r="F13" s="788"/>
      <c r="G13" s="790"/>
      <c r="H13" s="796"/>
      <c r="I13" s="798"/>
      <c r="J13" s="800"/>
      <c r="K13" s="802"/>
      <c r="L13" s="800"/>
      <c r="M13" s="794"/>
      <c r="N13" s="294" t="s">
        <v>47</v>
      </c>
      <c r="O13" s="796"/>
      <c r="P13" s="294" t="s">
        <v>47</v>
      </c>
      <c r="Q13" s="796"/>
      <c r="R13" s="142" t="s">
        <v>1091</v>
      </c>
      <c r="S13" s="527">
        <v>45750</v>
      </c>
      <c r="T13" s="104"/>
      <c r="U13" s="104"/>
      <c r="V13" s="237" t="s">
        <v>344</v>
      </c>
      <c r="W13" s="104"/>
      <c r="X13" s="104"/>
      <c r="Y13" s="104"/>
      <c r="Z13" s="104"/>
      <c r="AA13" s="104"/>
      <c r="AB13" s="107" t="s">
        <v>1092</v>
      </c>
    </row>
  </sheetData>
  <autoFilter ref="A1:AB8" xr:uid="{B682793A-97D2-4C6F-ACDC-C27BB09EA285}"/>
  <mergeCells count="15">
    <mergeCell ref="F12:F13"/>
    <mergeCell ref="G12:G13"/>
    <mergeCell ref="A12:A13"/>
    <mergeCell ref="B12:B13"/>
    <mergeCell ref="C12:C13"/>
    <mergeCell ref="D12:D13"/>
    <mergeCell ref="E12:E13"/>
    <mergeCell ref="O12:O13"/>
    <mergeCell ref="Q12:Q13"/>
    <mergeCell ref="H12:H13"/>
    <mergeCell ref="I12:I13"/>
    <mergeCell ref="J12:J13"/>
    <mergeCell ref="K12:K13"/>
    <mergeCell ref="L12:L13"/>
    <mergeCell ref="M12:M13"/>
  </mergeCells>
  <hyperlinks>
    <hyperlink ref="R5" r:id="rId1" xr:uid="{F88F0E86-0D12-48D8-A084-B633A6A24329}"/>
    <hyperlink ref="R2" r:id="rId2" xr:uid="{8C6DB00F-9FFB-4378-AA58-F19EEB55DB17}"/>
    <hyperlink ref="R7" r:id="rId3" xr:uid="{80434277-1E3E-4042-B1DB-640D98823368}"/>
    <hyperlink ref="R6" r:id="rId4" xr:uid="{B1B9E8F1-8673-48E0-B784-EBB6E8CF0E50}"/>
    <hyperlink ref="R4" r:id="rId5" xr:uid="{F32751A8-2E19-43C6-B6BD-BA065BCBB71E}"/>
    <hyperlink ref="R3" r:id="rId6" xr:uid="{9526DC4D-28CF-4C1A-9D3A-E2D3F023DDCC}"/>
    <hyperlink ref="R9" r:id="rId7" xr:uid="{769B9DD3-8413-4254-BDD5-B893F9D50657}"/>
    <hyperlink ref="R12" r:id="rId8" xr:uid="{8F43E5CB-803D-4B3B-9174-CFE9AEA80CF4}"/>
    <hyperlink ref="R13" r:id="rId9" xr:uid="{0B9FCA4C-4C8E-4E69-AA64-9643CDD7344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8DA36CF-AEF4-4876-8BC2-38534BEFADC8}">
          <x14:formula1>
            <xm:f>Settings!$C$3:$C$20</xm:f>
          </x14:formula1>
          <xm:sqref>I2:I12</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076C0-9C27-4201-9FD7-F7E10D32D2A0}">
  <dimension ref="A1:L2"/>
  <sheetViews>
    <sheetView workbookViewId="0">
      <selection activeCell="A2" sqref="A2"/>
    </sheetView>
  </sheetViews>
  <sheetFormatPr defaultRowHeight="12.75"/>
  <cols>
    <col min="1" max="1" width="16.140625" customWidth="1"/>
  </cols>
  <sheetData>
    <row r="1" spans="1:12" ht="40.5">
      <c r="A1" s="183" t="s">
        <v>74</v>
      </c>
      <c r="B1" s="331" t="s">
        <v>75</v>
      </c>
      <c r="C1" s="331" t="s">
        <v>76</v>
      </c>
      <c r="D1" s="1" t="s">
        <v>2</v>
      </c>
      <c r="E1" s="331" t="s">
        <v>77</v>
      </c>
      <c r="F1" s="331" t="s">
        <v>78</v>
      </c>
      <c r="G1" s="1" t="s">
        <v>79</v>
      </c>
      <c r="H1" s="1" t="s">
        <v>80</v>
      </c>
      <c r="I1" s="1" t="s">
        <v>81</v>
      </c>
      <c r="J1" s="1" t="s">
        <v>4</v>
      </c>
      <c r="K1" s="332" t="s">
        <v>82</v>
      </c>
      <c r="L1" s="6" t="s">
        <v>5</v>
      </c>
    </row>
    <row r="2" spans="1:12">
      <c r="A2" s="366"/>
      <c r="B2" s="458"/>
      <c r="C2" s="150"/>
      <c r="D2" s="237"/>
      <c r="E2" s="193"/>
      <c r="F2" s="99"/>
      <c r="G2" s="193"/>
      <c r="H2" s="193"/>
      <c r="I2" s="193"/>
      <c r="J2" s="244"/>
      <c r="K2" s="419"/>
      <c r="L2" s="107"/>
    </row>
  </sheetData>
  <dataValidations count="4">
    <dataValidation type="list" allowBlank="1" showErrorMessage="1" sqref="H2" xr:uid="{D2F825A1-BBE7-45B2-BE3B-28038F664AFA}">
      <formula1>"Manual, Automation"</formula1>
    </dataValidation>
    <dataValidation type="list" allowBlank="1" showErrorMessage="1" sqref="E2" xr:uid="{D782DE40-1D82-4CDB-BB44-8A0D8A45342B}">
      <formula1>"Bounceback,Defect,None"</formula1>
    </dataValidation>
    <dataValidation type="list" allowBlank="1" showErrorMessage="1" sqref="G2" xr:uid="{8244AF56-3852-4CDA-B57C-38D000A4D0B1}">
      <formula1>"Minor,Significant,Major"</formula1>
    </dataValidation>
    <dataValidation type="list" allowBlank="1" showErrorMessage="1" sqref="I2" xr:uid="{551237CA-A741-4758-90BB-06A0E211658F}">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F1A92647-F897-413D-964D-C721B7148A7F}">
          <x14:formula1>
            <xm:f>Settings!$C$3:$C$20</xm:f>
          </x14:formula1>
          <xm:sqref>J2</xm:sqref>
        </x14:dataValidation>
        <x14:dataValidation type="list" allowBlank="1" showErrorMessage="1" xr:uid="{B1044D90-DDC3-4CB4-A561-6261C09388BE}">
          <x14:formula1>
            <xm:f>Details!$A$2:$A$10</xm:f>
          </x14:formula1>
          <xm:sqref>K2</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04310-0D06-4457-A296-A83916BA4D92}">
  <dimension ref="A1:G28"/>
  <sheetViews>
    <sheetView topLeftCell="A17" workbookViewId="0">
      <selection activeCell="F25" sqref="F25"/>
    </sheetView>
  </sheetViews>
  <sheetFormatPr defaultRowHeight="12.75"/>
  <cols>
    <col min="2" max="2" width="25.85546875" customWidth="1"/>
    <col min="3" max="3" width="17.7109375" customWidth="1"/>
    <col min="4" max="4" width="62.140625" customWidth="1"/>
    <col min="5" max="5" width="18.28515625" customWidth="1"/>
    <col min="6" max="6" width="52.28515625" customWidth="1"/>
    <col min="7" max="7" width="47.5703125" customWidth="1"/>
  </cols>
  <sheetData>
    <row r="1" spans="1:7" ht="39" customHeight="1">
      <c r="A1" s="310" t="s">
        <v>0</v>
      </c>
      <c r="B1" s="310" t="s">
        <v>1</v>
      </c>
      <c r="C1" s="310" t="s">
        <v>2</v>
      </c>
      <c r="D1" s="314" t="s">
        <v>3</v>
      </c>
      <c r="E1" s="310" t="s">
        <v>4</v>
      </c>
      <c r="F1" s="479" t="s">
        <v>992</v>
      </c>
      <c r="G1" s="310" t="s">
        <v>993</v>
      </c>
    </row>
    <row r="2" spans="1:7" ht="26.25" customHeight="1">
      <c r="A2" s="296">
        <v>1</v>
      </c>
      <c r="B2" s="297" t="s">
        <v>87</v>
      </c>
      <c r="C2" s="311" t="s">
        <v>994</v>
      </c>
      <c r="D2" s="315" t="s">
        <v>995</v>
      </c>
      <c r="E2" s="324" t="s">
        <v>9</v>
      </c>
      <c r="F2" s="320" t="s">
        <v>996</v>
      </c>
      <c r="G2" s="104"/>
    </row>
    <row r="3" spans="1:7" ht="24.75" customHeight="1">
      <c r="A3" s="237">
        <v>2</v>
      </c>
      <c r="B3" s="295" t="s">
        <v>87</v>
      </c>
      <c r="C3" s="239" t="s">
        <v>994</v>
      </c>
      <c r="D3" s="316" t="s">
        <v>997</v>
      </c>
      <c r="E3" s="324" t="s">
        <v>9</v>
      </c>
      <c r="F3" s="320" t="s">
        <v>996</v>
      </c>
      <c r="G3" s="104"/>
    </row>
    <row r="4" spans="1:7" ht="28.5" customHeight="1">
      <c r="A4" s="237">
        <v>3</v>
      </c>
      <c r="B4" s="295" t="s">
        <v>87</v>
      </c>
      <c r="C4" s="309" t="s">
        <v>994</v>
      </c>
      <c r="D4" s="317" t="s">
        <v>998</v>
      </c>
      <c r="E4" s="324" t="s">
        <v>9</v>
      </c>
      <c r="F4" s="320" t="s">
        <v>996</v>
      </c>
      <c r="G4" s="104"/>
    </row>
    <row r="5" spans="1:7" ht="22.5" customHeight="1">
      <c r="A5" s="237">
        <v>4</v>
      </c>
      <c r="B5" s="295" t="s">
        <v>999</v>
      </c>
      <c r="C5" s="239" t="s">
        <v>994</v>
      </c>
      <c r="D5" s="318" t="s">
        <v>1000</v>
      </c>
      <c r="E5" s="324" t="s">
        <v>9</v>
      </c>
      <c r="F5" s="480" t="s">
        <v>1001</v>
      </c>
      <c r="G5" s="104"/>
    </row>
    <row r="6" spans="1:7" ht="25.5" customHeight="1">
      <c r="A6" s="237">
        <v>5</v>
      </c>
      <c r="B6" s="295" t="s">
        <v>999</v>
      </c>
      <c r="C6" s="239" t="s">
        <v>994</v>
      </c>
      <c r="D6" s="318" t="s">
        <v>1002</v>
      </c>
      <c r="E6" s="324" t="s">
        <v>9</v>
      </c>
      <c r="F6" s="320" t="s">
        <v>996</v>
      </c>
      <c r="G6" s="104"/>
    </row>
    <row r="7" spans="1:7" ht="26.25" customHeight="1">
      <c r="A7" s="401">
        <v>6</v>
      </c>
      <c r="B7" s="402" t="s">
        <v>1003</v>
      </c>
      <c r="C7" s="403" t="s">
        <v>994</v>
      </c>
      <c r="D7" s="404" t="s">
        <v>1004</v>
      </c>
      <c r="E7" s="324" t="s">
        <v>9</v>
      </c>
      <c r="F7" s="418" t="s">
        <v>1005</v>
      </c>
      <c r="G7" s="104"/>
    </row>
    <row r="8" spans="1:7" ht="54.75" customHeight="1">
      <c r="A8" s="405">
        <v>7</v>
      </c>
      <c r="B8" s="402" t="s">
        <v>1003</v>
      </c>
      <c r="C8" s="403" t="s">
        <v>994</v>
      </c>
      <c r="D8" s="406" t="s">
        <v>1006</v>
      </c>
      <c r="E8" s="324" t="s">
        <v>9</v>
      </c>
      <c r="F8" s="459" t="s">
        <v>1007</v>
      </c>
      <c r="G8" s="104"/>
    </row>
    <row r="9" spans="1:7" ht="22.5" customHeight="1">
      <c r="A9" s="417">
        <v>8</v>
      </c>
      <c r="B9" s="402" t="s">
        <v>1008</v>
      </c>
      <c r="C9" s="403" t="s">
        <v>994</v>
      </c>
      <c r="D9" s="418" t="s">
        <v>1009</v>
      </c>
      <c r="E9" s="324" t="s">
        <v>9</v>
      </c>
      <c r="F9" s="320" t="s">
        <v>1010</v>
      </c>
      <c r="G9" s="104"/>
    </row>
    <row r="10" spans="1:7" ht="27" customHeight="1">
      <c r="A10" s="417">
        <v>9</v>
      </c>
      <c r="B10" s="402" t="s">
        <v>1008</v>
      </c>
      <c r="C10" s="403" t="s">
        <v>994</v>
      </c>
      <c r="D10" s="418" t="s">
        <v>1011</v>
      </c>
      <c r="E10" s="324" t="s">
        <v>9</v>
      </c>
      <c r="F10" s="320" t="s">
        <v>996</v>
      </c>
      <c r="G10" s="104"/>
    </row>
    <row r="11" spans="1:7" ht="27.75" customHeight="1">
      <c r="A11" s="417">
        <v>10</v>
      </c>
      <c r="B11" s="402" t="s">
        <v>1008</v>
      </c>
      <c r="C11" s="403" t="s">
        <v>994</v>
      </c>
      <c r="D11" s="418" t="s">
        <v>1012</v>
      </c>
      <c r="E11" s="324" t="s">
        <v>9</v>
      </c>
      <c r="F11" s="320" t="s">
        <v>996</v>
      </c>
      <c r="G11" s="104"/>
    </row>
    <row r="12" spans="1:7" ht="27" customHeight="1">
      <c r="A12" s="417">
        <v>11</v>
      </c>
      <c r="B12" s="402" t="s">
        <v>1008</v>
      </c>
      <c r="C12" s="403" t="s">
        <v>994</v>
      </c>
      <c r="D12" s="418" t="s">
        <v>1013</v>
      </c>
      <c r="E12" s="324" t="s">
        <v>9</v>
      </c>
      <c r="F12" s="320" t="s">
        <v>996</v>
      </c>
      <c r="G12" s="104"/>
    </row>
    <row r="13" spans="1:7" ht="26.25" customHeight="1">
      <c r="A13" s="417">
        <v>12</v>
      </c>
      <c r="B13" s="402" t="s">
        <v>1014</v>
      </c>
      <c r="C13" s="403" t="s">
        <v>994</v>
      </c>
      <c r="D13" s="459" t="s">
        <v>1015</v>
      </c>
      <c r="E13" s="324" t="s">
        <v>9</v>
      </c>
      <c r="F13" s="418" t="s">
        <v>996</v>
      </c>
      <c r="G13" s="104"/>
    </row>
    <row r="14" spans="1:7" ht="27.75" customHeight="1">
      <c r="A14" s="417">
        <v>13</v>
      </c>
      <c r="B14" s="402" t="s">
        <v>1014</v>
      </c>
      <c r="C14" s="403" t="s">
        <v>994</v>
      </c>
      <c r="D14" s="460" t="s">
        <v>1016</v>
      </c>
      <c r="E14" s="324" t="s">
        <v>9</v>
      </c>
      <c r="F14" s="418" t="s">
        <v>996</v>
      </c>
      <c r="G14" s="104"/>
    </row>
    <row r="15" spans="1:7" ht="30.75" customHeight="1">
      <c r="A15" s="417">
        <v>14</v>
      </c>
      <c r="B15" s="402" t="s">
        <v>1017</v>
      </c>
      <c r="C15" s="403" t="s">
        <v>994</v>
      </c>
      <c r="D15" s="407" t="s">
        <v>1018</v>
      </c>
      <c r="E15" s="324" t="s">
        <v>9</v>
      </c>
      <c r="F15" s="418" t="s">
        <v>1019</v>
      </c>
      <c r="G15" s="104"/>
    </row>
    <row r="16" spans="1:7" ht="30" customHeight="1">
      <c r="A16" s="417">
        <v>15</v>
      </c>
      <c r="B16" s="402" t="s">
        <v>1017</v>
      </c>
      <c r="C16" s="403" t="s">
        <v>994</v>
      </c>
      <c r="D16" s="471" t="s">
        <v>1020</v>
      </c>
      <c r="E16" s="324" t="s">
        <v>9</v>
      </c>
      <c r="F16" s="418" t="s">
        <v>996</v>
      </c>
      <c r="G16" s="104"/>
    </row>
    <row r="17" spans="1:7" ht="49.5" customHeight="1">
      <c r="A17" s="508">
        <v>16</v>
      </c>
      <c r="B17" s="509" t="s">
        <v>1021</v>
      </c>
      <c r="C17" s="510" t="s">
        <v>994</v>
      </c>
      <c r="D17" s="471" t="s">
        <v>1022</v>
      </c>
      <c r="E17" s="492" t="s">
        <v>9</v>
      </c>
      <c r="F17" s="418" t="s">
        <v>996</v>
      </c>
      <c r="G17" s="511"/>
    </row>
    <row r="18" spans="1:7" ht="41.25" customHeight="1">
      <c r="A18" s="508">
        <v>17</v>
      </c>
      <c r="B18" s="509" t="s">
        <v>1021</v>
      </c>
      <c r="C18" s="510" t="s">
        <v>994</v>
      </c>
      <c r="D18" s="407" t="s">
        <v>1023</v>
      </c>
      <c r="E18" s="492" t="s">
        <v>9</v>
      </c>
      <c r="F18" s="418" t="s">
        <v>996</v>
      </c>
      <c r="G18" s="407"/>
    </row>
    <row r="19" spans="1:7" ht="27" customHeight="1">
      <c r="A19" s="508">
        <v>18</v>
      </c>
      <c r="B19" s="509" t="s">
        <v>1021</v>
      </c>
      <c r="C19" s="510" t="s">
        <v>994</v>
      </c>
      <c r="D19" s="407" t="s">
        <v>1024</v>
      </c>
      <c r="E19" s="492" t="s">
        <v>9</v>
      </c>
      <c r="F19" s="418" t="s">
        <v>996</v>
      </c>
      <c r="G19" s="512"/>
    </row>
    <row r="20" spans="1:7" ht="26.25" customHeight="1">
      <c r="A20" s="489">
        <v>20</v>
      </c>
      <c r="B20" s="490" t="s">
        <v>1025</v>
      </c>
      <c r="C20" s="491" t="s">
        <v>994</v>
      </c>
      <c r="D20" s="466" t="s">
        <v>1026</v>
      </c>
      <c r="E20" s="492" t="s">
        <v>9</v>
      </c>
      <c r="F20" s="500" t="s">
        <v>996</v>
      </c>
      <c r="G20" s="447"/>
    </row>
    <row r="21" spans="1:7" ht="27.75" customHeight="1">
      <c r="A21" s="489">
        <v>21</v>
      </c>
      <c r="B21" s="490" t="s">
        <v>1025</v>
      </c>
      <c r="C21" s="491" t="s">
        <v>994</v>
      </c>
      <c r="D21" s="493" t="s">
        <v>1028</v>
      </c>
      <c r="E21" s="492" t="s">
        <v>9</v>
      </c>
      <c r="F21" s="446" t="s">
        <v>996</v>
      </c>
      <c r="G21" s="493"/>
    </row>
    <row r="22" spans="1:7">
      <c r="A22" s="104"/>
      <c r="B22" s="104"/>
      <c r="C22" s="104"/>
      <c r="D22" s="104"/>
      <c r="E22" s="104"/>
      <c r="F22" s="104"/>
      <c r="G22" s="104"/>
    </row>
    <row r="23" spans="1:7">
      <c r="A23" s="104"/>
      <c r="B23" s="104"/>
      <c r="C23" s="104"/>
      <c r="D23" s="104"/>
      <c r="E23" s="104"/>
      <c r="F23" s="104"/>
      <c r="G23" s="104"/>
    </row>
    <row r="24" spans="1:7">
      <c r="A24" s="104"/>
      <c r="B24" s="104"/>
      <c r="C24" s="104"/>
      <c r="D24" s="104"/>
      <c r="E24" s="104"/>
      <c r="F24" s="104"/>
      <c r="G24" s="104"/>
    </row>
    <row r="25" spans="1:7">
      <c r="A25" s="104"/>
      <c r="B25" s="104"/>
      <c r="C25" s="104"/>
      <c r="D25" s="104"/>
      <c r="E25" s="104"/>
      <c r="F25" s="104"/>
      <c r="G25" s="104"/>
    </row>
    <row r="26" spans="1:7">
      <c r="A26" s="104"/>
      <c r="B26" s="104"/>
      <c r="C26" s="104"/>
      <c r="D26" s="104"/>
      <c r="E26" s="104"/>
      <c r="F26" s="104"/>
      <c r="G26" s="104"/>
    </row>
    <row r="27" spans="1:7">
      <c r="A27" s="104"/>
      <c r="B27" s="104"/>
      <c r="C27" s="104"/>
      <c r="D27" s="104"/>
      <c r="E27" s="104"/>
      <c r="F27" s="104"/>
      <c r="G27" s="104"/>
    </row>
    <row r="28" spans="1:7">
      <c r="A28" s="104"/>
      <c r="B28" s="104"/>
      <c r="C28" s="104"/>
      <c r="D28" s="104"/>
      <c r="E28" s="104"/>
      <c r="F28" s="104"/>
      <c r="G28" s="104"/>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3AA9E-B947-45CA-934C-42A85BEEF40D}">
  <dimension ref="A1:AB19"/>
  <sheetViews>
    <sheetView workbookViewId="0">
      <pane xSplit="9" topLeftCell="J13" activePane="topRight" state="frozen"/>
      <selection pane="topRight" activeCell="F21" sqref="F21"/>
    </sheetView>
  </sheetViews>
  <sheetFormatPr defaultRowHeight="12.75"/>
  <cols>
    <col min="2" max="2" width="14.28515625" customWidth="1"/>
    <col min="3" max="4" width="9.140625" bestFit="1" customWidth="1"/>
    <col min="5" max="5" width="14.42578125" style="115" customWidth="1"/>
    <col min="6" max="6" width="13.85546875" customWidth="1"/>
    <col min="7" max="7" width="9.140625" bestFit="1" customWidth="1"/>
    <col min="8" max="8" width="42.140625" customWidth="1"/>
    <col min="9" max="9" width="15.85546875" customWidth="1"/>
    <col min="10" max="10" width="9.140625" style="243" bestFit="1" customWidth="1"/>
    <col min="11" max="13" width="9.140625" bestFit="1" customWidth="1"/>
    <col min="14" max="14" width="13.140625" customWidth="1"/>
    <col min="15" max="15" width="16.28515625" customWidth="1"/>
    <col min="16" max="16" width="12.42578125" customWidth="1"/>
    <col min="17" max="17" width="13.140625" customWidth="1"/>
    <col min="18" max="18" width="22.85546875" customWidth="1"/>
    <col min="19" max="20" width="9.7109375" bestFit="1" customWidth="1"/>
    <col min="21" max="23" width="9.140625" bestFit="1" customWidth="1"/>
    <col min="24" max="24" width="9.7109375" bestFit="1" customWidth="1"/>
    <col min="25" max="27" width="9.140625" bestFit="1" customWidth="1"/>
    <col min="28" max="28" width="58" customWidth="1"/>
  </cols>
  <sheetData>
    <row r="1" spans="1:28" ht="53.25">
      <c r="A1" s="226" t="s">
        <v>73</v>
      </c>
      <c r="B1" s="226" t="s">
        <v>1</v>
      </c>
      <c r="C1" s="226" t="s">
        <v>85</v>
      </c>
      <c r="D1" s="226" t="s">
        <v>86</v>
      </c>
      <c r="E1" s="226" t="s">
        <v>305</v>
      </c>
      <c r="F1" s="226" t="s">
        <v>2</v>
      </c>
      <c r="G1" s="226" t="s">
        <v>306</v>
      </c>
      <c r="H1" s="467" t="s">
        <v>3</v>
      </c>
      <c r="I1" s="226" t="s">
        <v>4</v>
      </c>
      <c r="J1" s="226" t="s">
        <v>307</v>
      </c>
      <c r="K1" s="226" t="s">
        <v>308</v>
      </c>
      <c r="L1" s="226" t="s">
        <v>309</v>
      </c>
      <c r="M1" s="226" t="s">
        <v>312</v>
      </c>
      <c r="N1" s="226" t="s">
        <v>313</v>
      </c>
      <c r="O1" s="226" t="s">
        <v>314</v>
      </c>
      <c r="P1" s="226" t="s">
        <v>315</v>
      </c>
      <c r="Q1" s="226" t="s">
        <v>316</v>
      </c>
      <c r="R1" s="226" t="s">
        <v>317</v>
      </c>
      <c r="S1" s="226" t="s">
        <v>318</v>
      </c>
      <c r="T1" s="226" t="s">
        <v>319</v>
      </c>
      <c r="U1" s="226" t="s">
        <v>320</v>
      </c>
      <c r="V1" s="226" t="s">
        <v>321</v>
      </c>
      <c r="W1" s="226" t="s">
        <v>322</v>
      </c>
      <c r="X1" s="226" t="s">
        <v>323</v>
      </c>
      <c r="Y1" s="226" t="s">
        <v>324</v>
      </c>
      <c r="Z1" s="226" t="s">
        <v>325</v>
      </c>
      <c r="AA1" s="226" t="s">
        <v>326</v>
      </c>
      <c r="AB1" s="468" t="s">
        <v>5</v>
      </c>
    </row>
    <row r="2" spans="1:28" ht="51" customHeight="1">
      <c r="A2" s="367">
        <v>1</v>
      </c>
      <c r="B2" s="367" t="s">
        <v>87</v>
      </c>
      <c r="C2" s="483">
        <v>45735</v>
      </c>
      <c r="D2" s="483">
        <v>45748</v>
      </c>
      <c r="E2" s="283" t="s">
        <v>176</v>
      </c>
      <c r="F2" s="366" t="s">
        <v>346</v>
      </c>
      <c r="G2" s="367">
        <v>47518</v>
      </c>
      <c r="H2" s="232" t="s">
        <v>1093</v>
      </c>
      <c r="I2" s="232" t="s">
        <v>342</v>
      </c>
      <c r="J2" s="473">
        <v>8</v>
      </c>
      <c r="K2" s="473">
        <v>8</v>
      </c>
      <c r="L2" s="473">
        <v>16</v>
      </c>
      <c r="M2" s="473" t="s">
        <v>539</v>
      </c>
      <c r="N2" s="487" t="s">
        <v>349</v>
      </c>
      <c r="O2" s="473" t="s">
        <v>406</v>
      </c>
      <c r="P2" s="473" t="s">
        <v>349</v>
      </c>
      <c r="Q2" s="473" t="s">
        <v>406</v>
      </c>
      <c r="R2" s="482" t="s">
        <v>1094</v>
      </c>
      <c r="S2" s="370">
        <v>45736</v>
      </c>
      <c r="T2" s="370">
        <v>45737</v>
      </c>
      <c r="U2" s="473"/>
      <c r="V2" s="473"/>
      <c r="W2" s="473" t="s">
        <v>870</v>
      </c>
      <c r="X2" s="370">
        <v>45737</v>
      </c>
      <c r="Y2" s="473"/>
      <c r="Z2" s="473" t="s">
        <v>344</v>
      </c>
      <c r="AA2" s="473"/>
      <c r="AB2" s="473"/>
    </row>
    <row r="3" spans="1:28" ht="46.5">
      <c r="A3" s="367">
        <v>2</v>
      </c>
      <c r="B3" s="232" t="s">
        <v>87</v>
      </c>
      <c r="C3" s="483">
        <v>45735</v>
      </c>
      <c r="D3" s="483">
        <v>45748</v>
      </c>
      <c r="E3" s="481" t="s">
        <v>176</v>
      </c>
      <c r="F3" s="232" t="s">
        <v>1095</v>
      </c>
      <c r="G3" s="232" t="s">
        <v>1096</v>
      </c>
      <c r="H3" s="232" t="s">
        <v>1097</v>
      </c>
      <c r="I3" s="481" t="s">
        <v>352</v>
      </c>
      <c r="J3" s="473">
        <v>8</v>
      </c>
      <c r="K3" s="473">
        <v>8</v>
      </c>
      <c r="L3" s="473">
        <v>21</v>
      </c>
      <c r="M3" s="473" t="s">
        <v>539</v>
      </c>
      <c r="N3" s="473" t="s">
        <v>575</v>
      </c>
      <c r="O3" s="488" t="s">
        <v>406</v>
      </c>
      <c r="P3" s="488" t="s">
        <v>575</v>
      </c>
      <c r="Q3" s="488" t="s">
        <v>344</v>
      </c>
      <c r="R3" s="369" t="s">
        <v>1098</v>
      </c>
      <c r="S3" s="502">
        <v>45741</v>
      </c>
      <c r="T3" s="502">
        <v>45744</v>
      </c>
      <c r="U3" s="473"/>
      <c r="V3" s="473"/>
      <c r="W3" s="473" t="s">
        <v>870</v>
      </c>
      <c r="X3" s="502">
        <v>45744</v>
      </c>
      <c r="Y3" s="473"/>
      <c r="Z3" s="473" t="s">
        <v>1099</v>
      </c>
      <c r="AA3" s="473"/>
      <c r="AB3" s="473" t="s">
        <v>1100</v>
      </c>
    </row>
    <row r="4" spans="1:28" ht="46.5">
      <c r="A4" s="367">
        <v>3</v>
      </c>
      <c r="B4" s="367" t="s">
        <v>87</v>
      </c>
      <c r="C4" s="483">
        <v>45735</v>
      </c>
      <c r="D4" s="483">
        <v>45748</v>
      </c>
      <c r="E4" s="283" t="s">
        <v>176</v>
      </c>
      <c r="F4" s="366" t="s">
        <v>346</v>
      </c>
      <c r="G4" s="367">
        <v>47505</v>
      </c>
      <c r="H4" s="232" t="s">
        <v>1101</v>
      </c>
      <c r="I4" s="232" t="s">
        <v>342</v>
      </c>
      <c r="J4" s="473">
        <v>1</v>
      </c>
      <c r="K4" s="473">
        <v>1</v>
      </c>
      <c r="L4" s="473">
        <v>1</v>
      </c>
      <c r="M4" s="473" t="s">
        <v>539</v>
      </c>
      <c r="N4" s="487" t="s">
        <v>349</v>
      </c>
      <c r="O4" s="473" t="s">
        <v>406</v>
      </c>
      <c r="P4" s="473" t="s">
        <v>349</v>
      </c>
      <c r="Q4" s="473" t="s">
        <v>406</v>
      </c>
      <c r="R4" s="482" t="s">
        <v>1102</v>
      </c>
      <c r="S4" s="370">
        <v>45740</v>
      </c>
      <c r="T4" s="370">
        <v>45740</v>
      </c>
      <c r="U4" s="473"/>
      <c r="V4" s="473"/>
      <c r="W4" s="473" t="s">
        <v>381</v>
      </c>
      <c r="X4" s="370">
        <v>45740</v>
      </c>
      <c r="Y4" s="473"/>
      <c r="Z4" s="473"/>
      <c r="AA4" s="473"/>
      <c r="AB4" s="473"/>
    </row>
    <row r="5" spans="1:28" ht="46.5">
      <c r="A5" s="494">
        <v>4</v>
      </c>
      <c r="B5" s="494" t="s">
        <v>87</v>
      </c>
      <c r="C5" s="495">
        <v>45735</v>
      </c>
      <c r="D5" s="495">
        <v>45748</v>
      </c>
      <c r="E5" s="284" t="s">
        <v>176</v>
      </c>
      <c r="F5" s="496" t="s">
        <v>346</v>
      </c>
      <c r="G5" s="494">
        <v>47506</v>
      </c>
      <c r="H5" s="260" t="s">
        <v>1103</v>
      </c>
      <c r="I5" s="260" t="s">
        <v>342</v>
      </c>
      <c r="J5" s="486">
        <v>1</v>
      </c>
      <c r="K5" s="486">
        <v>1</v>
      </c>
      <c r="L5" s="486">
        <v>1</v>
      </c>
      <c r="M5" s="486" t="s">
        <v>539</v>
      </c>
      <c r="N5" s="497" t="s">
        <v>349</v>
      </c>
      <c r="O5" s="486" t="s">
        <v>406</v>
      </c>
      <c r="P5" s="486" t="s">
        <v>349</v>
      </c>
      <c r="Q5" s="486" t="s">
        <v>406</v>
      </c>
      <c r="R5" s="498" t="s">
        <v>1104</v>
      </c>
      <c r="S5" s="499">
        <v>45741</v>
      </c>
      <c r="T5" s="499">
        <v>45741</v>
      </c>
      <c r="U5" s="486"/>
      <c r="V5" s="486"/>
      <c r="W5" s="486" t="s">
        <v>870</v>
      </c>
      <c r="X5" s="499">
        <v>45741</v>
      </c>
      <c r="Y5" s="486"/>
      <c r="Z5" s="486"/>
      <c r="AA5" s="486"/>
      <c r="AB5" s="486"/>
    </row>
    <row r="6" spans="1:28" ht="46.5">
      <c r="A6" s="367">
        <v>5</v>
      </c>
      <c r="B6" s="367" t="s">
        <v>87</v>
      </c>
      <c r="C6" s="483">
        <v>45735</v>
      </c>
      <c r="D6" s="483">
        <v>45748</v>
      </c>
      <c r="E6" s="283" t="s">
        <v>176</v>
      </c>
      <c r="F6" s="232" t="s">
        <v>49</v>
      </c>
      <c r="G6" s="232">
        <v>47441</v>
      </c>
      <c r="H6" s="232" t="s">
        <v>928</v>
      </c>
      <c r="I6" s="481" t="s">
        <v>330</v>
      </c>
      <c r="J6" s="473">
        <v>8</v>
      </c>
      <c r="K6" s="473">
        <v>8</v>
      </c>
      <c r="L6" s="473">
        <v>46</v>
      </c>
      <c r="M6" s="473"/>
      <c r="N6" s="180"/>
      <c r="O6" s="473" t="s">
        <v>406</v>
      </c>
      <c r="P6" s="180"/>
      <c r="Q6" s="473"/>
      <c r="R6" s="470"/>
      <c r="S6" s="484"/>
      <c r="T6" s="484"/>
      <c r="U6" s="180"/>
      <c r="V6" s="180"/>
      <c r="W6" s="180"/>
      <c r="X6" s="484"/>
      <c r="Y6" s="180"/>
      <c r="Z6" s="180"/>
      <c r="AA6" s="180"/>
      <c r="AB6" s="519" t="s">
        <v>1105</v>
      </c>
    </row>
    <row r="7" spans="1:28" ht="12.75" customHeight="1">
      <c r="A7" s="789">
        <v>6</v>
      </c>
      <c r="B7" s="789" t="s">
        <v>87</v>
      </c>
      <c r="C7" s="791">
        <v>45735</v>
      </c>
      <c r="D7" s="791">
        <v>45748</v>
      </c>
      <c r="E7" s="787" t="s">
        <v>1106</v>
      </c>
      <c r="F7" s="797" t="s">
        <v>37</v>
      </c>
      <c r="G7" s="797">
        <v>47615</v>
      </c>
      <c r="H7" s="797" t="s">
        <v>1107</v>
      </c>
      <c r="I7" s="797" t="s">
        <v>330</v>
      </c>
      <c r="J7" s="799">
        <v>13</v>
      </c>
      <c r="K7" s="799">
        <v>13</v>
      </c>
      <c r="L7" s="799">
        <v>48</v>
      </c>
      <c r="M7" s="799" t="s">
        <v>539</v>
      </c>
      <c r="N7" s="811" t="s">
        <v>1085</v>
      </c>
      <c r="O7" s="486" t="s">
        <v>406</v>
      </c>
      <c r="P7" s="486" t="s">
        <v>1085</v>
      </c>
      <c r="Q7" s="486" t="s">
        <v>406</v>
      </c>
      <c r="R7" s="369" t="s">
        <v>1108</v>
      </c>
      <c r="S7" s="502">
        <v>45735</v>
      </c>
      <c r="T7" s="502">
        <v>45736</v>
      </c>
      <c r="U7" s="473"/>
      <c r="V7" s="473"/>
      <c r="W7" s="473" t="s">
        <v>870</v>
      </c>
      <c r="X7" s="502">
        <v>45736</v>
      </c>
      <c r="Y7" s="473" t="s">
        <v>406</v>
      </c>
      <c r="Z7" s="473" t="s">
        <v>406</v>
      </c>
      <c r="AA7" s="473" t="s">
        <v>406</v>
      </c>
      <c r="AB7" s="813" t="s">
        <v>1109</v>
      </c>
    </row>
    <row r="8" spans="1:28" ht="15.75" customHeight="1">
      <c r="A8" s="790"/>
      <c r="B8" s="790"/>
      <c r="C8" s="792"/>
      <c r="D8" s="792"/>
      <c r="E8" s="788"/>
      <c r="F8" s="798"/>
      <c r="G8" s="798"/>
      <c r="H8" s="798"/>
      <c r="I8" s="798"/>
      <c r="J8" s="800"/>
      <c r="K8" s="800"/>
      <c r="L8" s="800"/>
      <c r="M8" s="800"/>
      <c r="N8" s="812"/>
      <c r="O8" s="486" t="s">
        <v>406</v>
      </c>
      <c r="P8" s="486" t="s">
        <v>1085</v>
      </c>
      <c r="Q8" s="486" t="s">
        <v>406</v>
      </c>
      <c r="R8" s="482" t="s">
        <v>1110</v>
      </c>
      <c r="S8" s="502">
        <v>45749</v>
      </c>
      <c r="T8" s="502"/>
      <c r="U8" s="473"/>
      <c r="V8" s="473"/>
      <c r="W8" s="473"/>
      <c r="X8" s="502"/>
      <c r="Y8" s="473"/>
      <c r="Z8" s="473"/>
      <c r="AA8" s="473"/>
      <c r="AB8" s="814"/>
    </row>
    <row r="9" spans="1:28" ht="30" customHeight="1">
      <c r="A9" s="367">
        <v>7</v>
      </c>
      <c r="B9" s="367" t="s">
        <v>87</v>
      </c>
      <c r="C9" s="483">
        <v>45735</v>
      </c>
      <c r="D9" s="483">
        <v>45748</v>
      </c>
      <c r="E9" s="367" t="s">
        <v>1106</v>
      </c>
      <c r="F9" s="367" t="s">
        <v>575</v>
      </c>
      <c r="G9" s="367">
        <v>46743</v>
      </c>
      <c r="H9" s="367" t="s">
        <v>1065</v>
      </c>
      <c r="I9" s="232" t="s">
        <v>330</v>
      </c>
      <c r="J9" s="473">
        <v>20</v>
      </c>
      <c r="K9" s="473">
        <v>20</v>
      </c>
      <c r="L9" s="473">
        <v>67.5</v>
      </c>
      <c r="M9" s="473"/>
      <c r="N9" s="473"/>
      <c r="O9" s="473"/>
      <c r="P9" s="473"/>
      <c r="Q9" s="473"/>
      <c r="R9" s="369"/>
      <c r="S9" s="484"/>
      <c r="T9" s="484"/>
      <c r="U9" s="302"/>
      <c r="V9" s="302"/>
      <c r="W9" s="302"/>
      <c r="X9" s="484"/>
      <c r="Y9" s="302"/>
      <c r="Z9" s="302"/>
      <c r="AA9" s="302"/>
      <c r="AB9" s="180" t="s">
        <v>1111</v>
      </c>
    </row>
    <row r="10" spans="1:28" ht="46.5">
      <c r="A10" s="807">
        <v>8</v>
      </c>
      <c r="B10" s="807" t="s">
        <v>87</v>
      </c>
      <c r="C10" s="808">
        <v>45735</v>
      </c>
      <c r="D10" s="808">
        <v>45748</v>
      </c>
      <c r="E10" s="789" t="s">
        <v>1106</v>
      </c>
      <c r="F10" s="809" t="s">
        <v>1085</v>
      </c>
      <c r="G10" s="807">
        <v>47461</v>
      </c>
      <c r="H10" s="810" t="s">
        <v>835</v>
      </c>
      <c r="I10" s="810" t="s">
        <v>330</v>
      </c>
      <c r="J10" s="803">
        <v>13</v>
      </c>
      <c r="K10" s="803">
        <v>13</v>
      </c>
      <c r="L10" s="804">
        <v>42</v>
      </c>
      <c r="M10" s="368" t="s">
        <v>343</v>
      </c>
      <c r="N10" s="368" t="s">
        <v>1085</v>
      </c>
      <c r="O10" s="368" t="s">
        <v>344</v>
      </c>
      <c r="P10" s="368" t="s">
        <v>575</v>
      </c>
      <c r="Q10" s="368" t="s">
        <v>344</v>
      </c>
      <c r="R10" s="369" t="s">
        <v>1112</v>
      </c>
      <c r="S10" s="370">
        <v>45740</v>
      </c>
      <c r="T10" s="370">
        <v>45741</v>
      </c>
      <c r="U10" s="368" t="s">
        <v>346</v>
      </c>
      <c r="V10" s="368" t="s">
        <v>344</v>
      </c>
      <c r="W10" s="368" t="s">
        <v>870</v>
      </c>
      <c r="X10" s="370">
        <v>45741</v>
      </c>
      <c r="Y10" s="368" t="s">
        <v>344</v>
      </c>
      <c r="Z10" s="368" t="s">
        <v>344</v>
      </c>
      <c r="AA10" s="368" t="s">
        <v>344</v>
      </c>
      <c r="AB10" s="805" t="s">
        <v>1113</v>
      </c>
    </row>
    <row r="11" spans="1:28" s="208" customFormat="1" ht="46.5">
      <c r="A11" s="807"/>
      <c r="B11" s="807"/>
      <c r="C11" s="808"/>
      <c r="D11" s="808"/>
      <c r="E11" s="790"/>
      <c r="F11" s="809"/>
      <c r="G11" s="807"/>
      <c r="H11" s="810"/>
      <c r="I11" s="810"/>
      <c r="J11" s="803"/>
      <c r="K11" s="803"/>
      <c r="L11" s="804"/>
      <c r="M11" s="368" t="s">
        <v>343</v>
      </c>
      <c r="N11" s="368" t="s">
        <v>1085</v>
      </c>
      <c r="O11" s="368" t="s">
        <v>344</v>
      </c>
      <c r="P11" s="368" t="s">
        <v>575</v>
      </c>
      <c r="Q11" s="368" t="s">
        <v>344</v>
      </c>
      <c r="R11" s="236" t="s">
        <v>1114</v>
      </c>
      <c r="S11" s="503">
        <v>45747</v>
      </c>
      <c r="T11" s="503">
        <v>45747</v>
      </c>
      <c r="U11" s="368" t="s">
        <v>346</v>
      </c>
      <c r="V11" s="368" t="s">
        <v>344</v>
      </c>
      <c r="W11" s="368" t="s">
        <v>870</v>
      </c>
      <c r="X11" s="503">
        <v>45747</v>
      </c>
      <c r="Y11" s="368" t="s">
        <v>344</v>
      </c>
      <c r="Z11" s="368" t="s">
        <v>344</v>
      </c>
      <c r="AA11" s="368" t="s">
        <v>344</v>
      </c>
      <c r="AB11" s="806"/>
    </row>
    <row r="12" spans="1:28" ht="37.5" customHeight="1">
      <c r="A12" s="367">
        <v>9</v>
      </c>
      <c r="B12" s="367" t="s">
        <v>87</v>
      </c>
      <c r="C12" s="483">
        <v>45735</v>
      </c>
      <c r="D12" s="483">
        <v>45748</v>
      </c>
      <c r="E12" s="200" t="s">
        <v>1106</v>
      </c>
      <c r="F12" s="366" t="s">
        <v>349</v>
      </c>
      <c r="G12" s="367">
        <v>47702</v>
      </c>
      <c r="H12" s="232" t="s">
        <v>1063</v>
      </c>
      <c r="I12" s="232" t="s">
        <v>370</v>
      </c>
      <c r="J12" s="473">
        <v>1</v>
      </c>
      <c r="K12" s="486">
        <v>1</v>
      </c>
      <c r="L12" s="486">
        <v>9</v>
      </c>
      <c r="M12" s="486" t="s">
        <v>343</v>
      </c>
      <c r="N12" s="497" t="s">
        <v>575</v>
      </c>
      <c r="O12" s="486" t="s">
        <v>344</v>
      </c>
      <c r="P12" s="486" t="s">
        <v>575</v>
      </c>
      <c r="Q12" s="486" t="s">
        <v>344</v>
      </c>
      <c r="R12" s="498" t="s">
        <v>1064</v>
      </c>
      <c r="S12" s="499">
        <v>45748</v>
      </c>
      <c r="T12" s="499"/>
      <c r="U12" s="486"/>
      <c r="V12" s="486"/>
      <c r="W12" s="486"/>
      <c r="X12" s="499"/>
      <c r="Y12" s="486"/>
      <c r="Z12" s="486"/>
      <c r="AA12" s="486"/>
      <c r="AB12" s="486"/>
    </row>
    <row r="13" spans="1:28" ht="46.5">
      <c r="A13" s="367">
        <v>10</v>
      </c>
      <c r="B13" s="367" t="s">
        <v>87</v>
      </c>
      <c r="C13" s="483">
        <v>45735</v>
      </c>
      <c r="D13" s="483">
        <v>45748</v>
      </c>
      <c r="E13" s="187" t="s">
        <v>1106</v>
      </c>
      <c r="F13" s="366" t="s">
        <v>40</v>
      </c>
      <c r="G13" s="367">
        <v>47451</v>
      </c>
      <c r="H13" s="232" t="s">
        <v>1067</v>
      </c>
      <c r="I13" s="232" t="s">
        <v>370</v>
      </c>
      <c r="J13" s="487">
        <v>13</v>
      </c>
      <c r="K13" s="473">
        <v>13</v>
      </c>
      <c r="L13" s="473">
        <v>52</v>
      </c>
      <c r="M13" s="473" t="s">
        <v>539</v>
      </c>
      <c r="N13" s="473" t="s">
        <v>40</v>
      </c>
      <c r="O13" s="473" t="s">
        <v>406</v>
      </c>
      <c r="P13" s="473" t="s">
        <v>40</v>
      </c>
      <c r="Q13" s="473" t="s">
        <v>406</v>
      </c>
      <c r="R13" s="470" t="s">
        <v>935</v>
      </c>
      <c r="S13" s="370">
        <v>45747</v>
      </c>
      <c r="T13" s="485"/>
      <c r="U13" s="368" t="s">
        <v>346</v>
      </c>
      <c r="V13" s="104"/>
      <c r="W13" s="104"/>
      <c r="X13" s="104"/>
      <c r="Y13" s="104"/>
      <c r="Z13" s="104"/>
      <c r="AA13" s="104"/>
      <c r="AB13" s="104"/>
    </row>
    <row r="14" spans="1:28" ht="27">
      <c r="A14" s="367">
        <v>11</v>
      </c>
      <c r="B14" s="367" t="s">
        <v>87</v>
      </c>
      <c r="C14" s="483">
        <v>45735</v>
      </c>
      <c r="D14" s="483">
        <v>45748</v>
      </c>
      <c r="E14" s="367" t="s">
        <v>1106</v>
      </c>
      <c r="F14" s="367" t="s">
        <v>66</v>
      </c>
      <c r="G14" s="367">
        <v>47452</v>
      </c>
      <c r="H14" s="232" t="s">
        <v>1080</v>
      </c>
      <c r="I14" s="232" t="s">
        <v>330</v>
      </c>
      <c r="J14" s="505">
        <v>0</v>
      </c>
      <c r="K14" s="104"/>
      <c r="L14" s="473">
        <v>54</v>
      </c>
      <c r="M14" s="104"/>
      <c r="N14" s="104"/>
      <c r="O14" s="104"/>
      <c r="P14" s="104"/>
      <c r="Q14" s="104"/>
      <c r="R14" s="104"/>
      <c r="S14" s="104"/>
      <c r="T14" s="104"/>
      <c r="U14" s="104"/>
      <c r="V14" s="104"/>
      <c r="W14" s="104"/>
      <c r="X14" s="104"/>
      <c r="Y14" s="104"/>
      <c r="Z14" s="104"/>
      <c r="AA14" s="104"/>
      <c r="AB14" s="104"/>
    </row>
    <row r="15" spans="1:28" ht="46.5">
      <c r="A15" s="367">
        <v>12</v>
      </c>
      <c r="B15" s="367" t="s">
        <v>87</v>
      </c>
      <c r="C15" s="483">
        <v>45735</v>
      </c>
      <c r="D15" s="483">
        <v>45748</v>
      </c>
      <c r="E15" s="367" t="s">
        <v>1106</v>
      </c>
      <c r="F15" s="367" t="s">
        <v>47</v>
      </c>
      <c r="G15" s="367">
        <v>46936</v>
      </c>
      <c r="H15" s="232" t="s">
        <v>1047</v>
      </c>
      <c r="I15" s="232" t="s">
        <v>330</v>
      </c>
      <c r="J15" s="505">
        <v>0</v>
      </c>
      <c r="K15" s="104"/>
      <c r="L15" s="473">
        <v>14</v>
      </c>
      <c r="M15" s="104"/>
      <c r="N15" s="104"/>
      <c r="O15" s="104"/>
      <c r="P15" s="104"/>
      <c r="Q15" s="104"/>
      <c r="R15" s="104"/>
      <c r="S15" s="104"/>
      <c r="T15" s="104"/>
      <c r="U15" s="104"/>
      <c r="V15" s="104"/>
      <c r="W15" s="104"/>
      <c r="X15" s="104"/>
      <c r="Y15" s="104"/>
      <c r="Z15" s="104"/>
      <c r="AA15" s="104"/>
      <c r="AB15" s="107" t="s">
        <v>1115</v>
      </c>
    </row>
    <row r="16" spans="1:28" ht="48" customHeight="1">
      <c r="A16" s="494">
        <v>13</v>
      </c>
      <c r="B16" s="494" t="s">
        <v>87</v>
      </c>
      <c r="C16" s="495">
        <v>45735</v>
      </c>
      <c r="D16" s="495">
        <v>45748</v>
      </c>
      <c r="E16" s="284" t="s">
        <v>176</v>
      </c>
      <c r="F16" s="496" t="s">
        <v>346</v>
      </c>
      <c r="G16" s="458">
        <v>24828</v>
      </c>
      <c r="H16" s="99" t="s">
        <v>1116</v>
      </c>
      <c r="I16" s="260" t="s">
        <v>342</v>
      </c>
      <c r="J16" s="486">
        <v>3</v>
      </c>
      <c r="K16" s="486">
        <v>3</v>
      </c>
      <c r="L16" s="486">
        <v>8</v>
      </c>
      <c r="M16" s="486" t="s">
        <v>539</v>
      </c>
      <c r="N16" s="497" t="s">
        <v>349</v>
      </c>
      <c r="O16" s="486" t="s">
        <v>406</v>
      </c>
      <c r="P16" s="486" t="s">
        <v>349</v>
      </c>
      <c r="Q16" s="486" t="s">
        <v>406</v>
      </c>
      <c r="R16" s="498"/>
      <c r="S16" s="499">
        <v>45736</v>
      </c>
      <c r="T16" s="499">
        <v>45736</v>
      </c>
      <c r="U16" s="486"/>
      <c r="V16" s="486"/>
      <c r="W16" s="486" t="s">
        <v>870</v>
      </c>
      <c r="X16" s="499">
        <v>45736</v>
      </c>
      <c r="Y16" s="486"/>
      <c r="Z16" s="486"/>
      <c r="AA16" s="486"/>
      <c r="AB16" s="486"/>
    </row>
    <row r="17" spans="1:28" ht="45.75" customHeight="1">
      <c r="A17" s="494">
        <v>14</v>
      </c>
      <c r="B17" s="494" t="s">
        <v>87</v>
      </c>
      <c r="C17" s="495">
        <v>45735</v>
      </c>
      <c r="D17" s="495">
        <v>45748</v>
      </c>
      <c r="E17" s="284" t="s">
        <v>176</v>
      </c>
      <c r="F17" s="496" t="s">
        <v>346</v>
      </c>
      <c r="G17" s="458">
        <v>24894</v>
      </c>
      <c r="H17" s="99" t="s">
        <v>1117</v>
      </c>
      <c r="I17" s="260" t="s">
        <v>342</v>
      </c>
      <c r="J17" s="486">
        <v>1</v>
      </c>
      <c r="K17" s="486">
        <v>1</v>
      </c>
      <c r="L17" s="486">
        <v>1</v>
      </c>
      <c r="M17" s="486" t="s">
        <v>539</v>
      </c>
      <c r="N17" s="497" t="s">
        <v>349</v>
      </c>
      <c r="O17" s="486" t="s">
        <v>406</v>
      </c>
      <c r="P17" s="486" t="s">
        <v>349</v>
      </c>
      <c r="Q17" s="486" t="s">
        <v>406</v>
      </c>
      <c r="R17" s="498"/>
      <c r="S17" s="499">
        <v>45740</v>
      </c>
      <c r="T17" s="499">
        <v>45740</v>
      </c>
      <c r="U17" s="486"/>
      <c r="V17" s="486"/>
      <c r="W17" s="473" t="s">
        <v>381</v>
      </c>
      <c r="X17" s="499">
        <v>45740</v>
      </c>
      <c r="Y17" s="486"/>
      <c r="Z17" s="486"/>
      <c r="AA17" s="486"/>
      <c r="AB17" s="486"/>
    </row>
    <row r="18" spans="1:28" ht="40.5" customHeight="1">
      <c r="A18" s="494">
        <v>15</v>
      </c>
      <c r="B18" s="494" t="s">
        <v>87</v>
      </c>
      <c r="C18" s="495">
        <v>45735</v>
      </c>
      <c r="D18" s="495">
        <v>45748</v>
      </c>
      <c r="E18" s="284" t="s">
        <v>176</v>
      </c>
      <c r="F18" s="496" t="s">
        <v>346</v>
      </c>
      <c r="G18" s="520">
        <v>24895</v>
      </c>
      <c r="H18" s="95" t="s">
        <v>1118</v>
      </c>
      <c r="I18" s="260" t="s">
        <v>342</v>
      </c>
      <c r="J18" s="486">
        <v>1</v>
      </c>
      <c r="K18" s="486">
        <v>1</v>
      </c>
      <c r="L18" s="486">
        <v>1</v>
      </c>
      <c r="M18" s="486" t="s">
        <v>539</v>
      </c>
      <c r="N18" s="497" t="s">
        <v>349</v>
      </c>
      <c r="O18" s="486" t="s">
        <v>406</v>
      </c>
      <c r="P18" s="486" t="s">
        <v>349</v>
      </c>
      <c r="Q18" s="486" t="s">
        <v>406</v>
      </c>
      <c r="R18" s="498"/>
      <c r="S18" s="499">
        <v>45740</v>
      </c>
      <c r="T18" s="499">
        <v>45740</v>
      </c>
      <c r="U18" s="486"/>
      <c r="V18" s="486"/>
      <c r="W18" s="486" t="s">
        <v>381</v>
      </c>
      <c r="X18" s="499">
        <v>45740</v>
      </c>
      <c r="Y18" s="486"/>
      <c r="Z18" s="486"/>
      <c r="AA18" s="486"/>
      <c r="AB18" s="486"/>
    </row>
    <row r="19" spans="1:28" ht="35.25">
      <c r="A19" s="367">
        <v>16</v>
      </c>
      <c r="B19" s="367" t="s">
        <v>87</v>
      </c>
      <c r="C19" s="483">
        <v>45735</v>
      </c>
      <c r="D19" s="483">
        <v>45748</v>
      </c>
      <c r="E19" s="283" t="s">
        <v>176</v>
      </c>
      <c r="F19" s="366" t="s">
        <v>346</v>
      </c>
      <c r="G19" s="187">
        <v>24896</v>
      </c>
      <c r="H19" s="99" t="s">
        <v>1119</v>
      </c>
      <c r="I19" s="232" t="s">
        <v>342</v>
      </c>
      <c r="J19" s="473">
        <v>1</v>
      </c>
      <c r="K19" s="473">
        <v>1</v>
      </c>
      <c r="L19" s="473">
        <v>1</v>
      </c>
      <c r="M19" s="473" t="s">
        <v>539</v>
      </c>
      <c r="N19" s="473" t="s">
        <v>349</v>
      </c>
      <c r="O19" s="473" t="s">
        <v>406</v>
      </c>
      <c r="P19" s="473" t="s">
        <v>349</v>
      </c>
      <c r="Q19" s="473" t="s">
        <v>406</v>
      </c>
      <c r="R19" s="369"/>
      <c r="S19" s="370">
        <v>45740</v>
      </c>
      <c r="T19" s="370">
        <v>45740</v>
      </c>
      <c r="U19" s="473"/>
      <c r="V19" s="473"/>
      <c r="W19" s="473" t="s">
        <v>381</v>
      </c>
      <c r="X19" s="370">
        <v>45740</v>
      </c>
      <c r="Y19" s="473"/>
      <c r="Z19" s="473"/>
      <c r="AA19" s="473"/>
      <c r="AB19" s="473"/>
    </row>
  </sheetData>
  <autoFilter ref="A1:AB15" xr:uid="{21B3AA9E-B947-45CA-934C-42A85BEEF40D}"/>
  <mergeCells count="28">
    <mergeCell ref="L7:L8"/>
    <mergeCell ref="M7:M8"/>
    <mergeCell ref="N7:N8"/>
    <mergeCell ref="AB7:AB8"/>
    <mergeCell ref="A7:A8"/>
    <mergeCell ref="G7:G8"/>
    <mergeCell ref="H7:H8"/>
    <mergeCell ref="I7:I8"/>
    <mergeCell ref="J7:J8"/>
    <mergeCell ref="K7:K8"/>
    <mergeCell ref="B7:B8"/>
    <mergeCell ref="C7:C8"/>
    <mergeCell ref="D7:D8"/>
    <mergeCell ref="E7:E8"/>
    <mergeCell ref="F7:F8"/>
    <mergeCell ref="J10:J11"/>
    <mergeCell ref="K10:K11"/>
    <mergeCell ref="L10:L11"/>
    <mergeCell ref="AB10:AB11"/>
    <mergeCell ref="A10:A11"/>
    <mergeCell ref="B10:B11"/>
    <mergeCell ref="C10:C11"/>
    <mergeCell ref="D10:D11"/>
    <mergeCell ref="E10:E11"/>
    <mergeCell ref="F10:F11"/>
    <mergeCell ref="G10:G11"/>
    <mergeCell ref="H10:H11"/>
    <mergeCell ref="I10:I11"/>
  </mergeCells>
  <hyperlinks>
    <hyperlink ref="R2" r:id="rId1" xr:uid="{CDDA3B1F-E299-4694-94AE-809DE1408D64}"/>
    <hyperlink ref="R4" r:id="rId2" xr:uid="{BADABE93-DCB0-405B-B576-802DC9FAB150}"/>
    <hyperlink ref="R10" r:id="rId3" xr:uid="{A5EBD6FD-23E9-4AEF-89D8-6A7CCBC80C8F}"/>
    <hyperlink ref="R5" r:id="rId4" xr:uid="{3B2575CA-4742-4527-9C7B-A28578830B6B}"/>
    <hyperlink ref="R11" r:id="rId5" xr:uid="{B3199F91-EE14-40CA-87FC-AB2961DDDF33}"/>
    <hyperlink ref="R13" r:id="rId6" xr:uid="{67D54A0A-4641-461C-A1B6-DB80E8B8BA07}"/>
    <hyperlink ref="R8" r:id="rId7" xr:uid="{B56A56AB-43D7-4701-9229-3471866A8C7D}"/>
    <hyperlink ref="R7" r:id="rId8" xr:uid="{C0663110-C643-4948-9939-A19AEA795388}"/>
    <hyperlink ref="R3" r:id="rId9" xr:uid="{69851402-233B-40BF-B5F1-D1F671EB1CC8}"/>
    <hyperlink ref="R12" r:id="rId10" xr:uid="{E0ABF1DF-4777-410F-9C4F-18079DA6762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1ECA208-6943-4C95-9FD3-4873638775E8}">
          <x14:formula1>
            <xm:f>Settings!$C$3:$C$20</xm:f>
          </x14:formula1>
          <xm:sqref>I12:I19 I9:I10 I2:I7</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B1FAA-2DB6-4F30-B031-B7B84803EA6E}">
  <dimension ref="A1:L5"/>
  <sheetViews>
    <sheetView workbookViewId="0">
      <selection activeCell="F2" sqref="F2:F5"/>
    </sheetView>
  </sheetViews>
  <sheetFormatPr defaultRowHeight="12.75"/>
  <cols>
    <col min="1" max="1" width="17.28515625" customWidth="1"/>
    <col min="2" max="2" width="15" customWidth="1"/>
    <col min="3" max="5" width="9.140625" bestFit="1" customWidth="1"/>
    <col min="6" max="6" width="41.7109375" customWidth="1"/>
    <col min="7" max="8" width="9.140625" bestFit="1" customWidth="1"/>
    <col min="9" max="9" width="25.42578125" customWidth="1"/>
    <col min="10" max="10" width="16.42578125" customWidth="1"/>
    <col min="11" max="11" width="20.5703125" customWidth="1"/>
    <col min="12" max="12" width="12" customWidth="1"/>
  </cols>
  <sheetData>
    <row r="1" spans="1:12" ht="27">
      <c r="A1" s="183" t="s">
        <v>74</v>
      </c>
      <c r="B1" s="331" t="s">
        <v>75</v>
      </c>
      <c r="C1" s="331" t="s">
        <v>76</v>
      </c>
      <c r="D1" s="1" t="s">
        <v>2</v>
      </c>
      <c r="E1" s="331" t="s">
        <v>77</v>
      </c>
      <c r="F1" s="331" t="s">
        <v>78</v>
      </c>
      <c r="G1" s="1" t="s">
        <v>79</v>
      </c>
      <c r="H1" s="1" t="s">
        <v>80</v>
      </c>
      <c r="I1" s="1" t="s">
        <v>81</v>
      </c>
      <c r="J1" s="1" t="s">
        <v>4</v>
      </c>
      <c r="K1" s="332" t="s">
        <v>82</v>
      </c>
      <c r="L1" s="6" t="s">
        <v>5</v>
      </c>
    </row>
    <row r="2" spans="1:12" ht="38.25" customHeight="1">
      <c r="A2" s="366" t="s">
        <v>176</v>
      </c>
      <c r="B2" s="458">
        <v>24828</v>
      </c>
      <c r="C2" s="150"/>
      <c r="D2" s="237" t="s">
        <v>346</v>
      </c>
      <c r="E2" s="193" t="s">
        <v>394</v>
      </c>
      <c r="F2" s="99" t="s">
        <v>1116</v>
      </c>
      <c r="G2" s="193" t="s">
        <v>436</v>
      </c>
      <c r="H2" s="193" t="s">
        <v>397</v>
      </c>
      <c r="I2" s="193" t="s">
        <v>398</v>
      </c>
      <c r="J2" s="244" t="s">
        <v>399</v>
      </c>
      <c r="K2" s="419" t="s">
        <v>400</v>
      </c>
      <c r="L2" s="107" t="s">
        <v>1120</v>
      </c>
    </row>
    <row r="3" spans="1:12" ht="35.25">
      <c r="A3" s="366" t="s">
        <v>176</v>
      </c>
      <c r="B3" s="458">
        <v>24894</v>
      </c>
      <c r="C3" s="150"/>
      <c r="D3" s="237" t="s">
        <v>346</v>
      </c>
      <c r="E3" s="193" t="s">
        <v>394</v>
      </c>
      <c r="F3" s="99" t="s">
        <v>1117</v>
      </c>
      <c r="G3" s="193" t="s">
        <v>436</v>
      </c>
      <c r="H3" s="193" t="s">
        <v>397</v>
      </c>
      <c r="I3" s="193" t="s">
        <v>485</v>
      </c>
      <c r="J3" s="244" t="s">
        <v>399</v>
      </c>
      <c r="K3" s="419" t="s">
        <v>681</v>
      </c>
      <c r="L3" s="107" t="s">
        <v>1121</v>
      </c>
    </row>
    <row r="4" spans="1:12" ht="35.25">
      <c r="A4" s="366" t="s">
        <v>176</v>
      </c>
      <c r="B4" s="458">
        <v>24895</v>
      </c>
      <c r="C4" s="150"/>
      <c r="D4" s="237" t="s">
        <v>346</v>
      </c>
      <c r="E4" s="193" t="s">
        <v>394</v>
      </c>
      <c r="F4" s="99" t="s">
        <v>1118</v>
      </c>
      <c r="G4" s="193" t="s">
        <v>436</v>
      </c>
      <c r="H4" s="193" t="s">
        <v>397</v>
      </c>
      <c r="I4" s="193" t="s">
        <v>485</v>
      </c>
      <c r="J4" s="244" t="s">
        <v>399</v>
      </c>
      <c r="K4" s="419" t="s">
        <v>400</v>
      </c>
      <c r="L4" s="107" t="s">
        <v>1120</v>
      </c>
    </row>
    <row r="5" spans="1:12" ht="35.25">
      <c r="A5" s="366" t="s">
        <v>176</v>
      </c>
      <c r="B5" s="458">
        <v>24896</v>
      </c>
      <c r="C5" s="150"/>
      <c r="D5" s="237" t="s">
        <v>346</v>
      </c>
      <c r="E5" s="193" t="s">
        <v>394</v>
      </c>
      <c r="F5" s="99" t="s">
        <v>1119</v>
      </c>
      <c r="G5" s="193" t="s">
        <v>436</v>
      </c>
      <c r="H5" s="193" t="s">
        <v>397</v>
      </c>
      <c r="I5" s="193" t="s">
        <v>485</v>
      </c>
      <c r="J5" s="244" t="s">
        <v>399</v>
      </c>
      <c r="K5" s="419" t="s">
        <v>400</v>
      </c>
      <c r="L5" s="107" t="s">
        <v>1120</v>
      </c>
    </row>
  </sheetData>
  <dataValidations count="4">
    <dataValidation type="list" allowBlank="1" showErrorMessage="1" sqref="I2:I5" xr:uid="{11621F7D-96E6-42EE-AD35-464F043C2DD7}">
      <formula1>"Internal,External"</formula1>
    </dataValidation>
    <dataValidation type="list" allowBlank="1" showErrorMessage="1" sqref="G2:G5" xr:uid="{1427864E-CBE8-4324-AB3C-1E791E10AB64}">
      <formula1>"Minor,Significant,Major"</formula1>
    </dataValidation>
    <dataValidation type="list" allowBlank="1" showErrorMessage="1" sqref="E2:E5" xr:uid="{8BD246A0-8416-4569-A715-22CAB9194E22}">
      <formula1>"Bounceback,Defect,None"</formula1>
    </dataValidation>
    <dataValidation type="list" allowBlank="1" showErrorMessage="1" sqref="H2:H5" xr:uid="{A1509EFE-C40C-41AA-BB2C-20F0CE2F2AB0}">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5F8F9C5A-CC18-485A-A380-DE196076AD30}">
          <x14:formula1>
            <xm:f>Details!$A$2:$A$10</xm:f>
          </x14:formula1>
          <xm:sqref>K2:K5</xm:sqref>
        </x14:dataValidation>
        <x14:dataValidation type="list" allowBlank="1" showErrorMessage="1" xr:uid="{76237254-5979-45EB-8630-81C8A18A6943}">
          <x14:formula1>
            <xm:f>Settings!$C$3:$C$20</xm:f>
          </x14:formula1>
          <xm:sqref>J2:J5</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85970-10B1-4055-8B2A-A1E30F5EEF9C}">
  <dimension ref="A1:G23"/>
  <sheetViews>
    <sheetView topLeftCell="A12" workbookViewId="0">
      <selection activeCell="B19" sqref="B19"/>
    </sheetView>
  </sheetViews>
  <sheetFormatPr defaultRowHeight="12.75"/>
  <cols>
    <col min="2" max="2" width="25.85546875" customWidth="1"/>
    <col min="3" max="3" width="17.7109375" customWidth="1"/>
    <col min="4" max="4" width="62.140625" customWidth="1"/>
    <col min="5" max="5" width="18.28515625" customWidth="1"/>
    <col min="6" max="6" width="52.28515625" customWidth="1"/>
    <col min="7" max="7" width="47.5703125" customWidth="1"/>
  </cols>
  <sheetData>
    <row r="1" spans="1:7" ht="39" customHeight="1">
      <c r="A1" s="310" t="s">
        <v>0</v>
      </c>
      <c r="B1" s="310" t="s">
        <v>1</v>
      </c>
      <c r="C1" s="310" t="s">
        <v>2</v>
      </c>
      <c r="D1" s="314" t="s">
        <v>3</v>
      </c>
      <c r="E1" s="310" t="s">
        <v>4</v>
      </c>
      <c r="F1" s="479" t="s">
        <v>992</v>
      </c>
      <c r="G1" s="310" t="s">
        <v>993</v>
      </c>
    </row>
    <row r="2" spans="1:7" ht="26.25" customHeight="1">
      <c r="A2" s="296">
        <v>1</v>
      </c>
      <c r="B2" s="297" t="s">
        <v>87</v>
      </c>
      <c r="C2" s="311" t="s">
        <v>994</v>
      </c>
      <c r="D2" s="315" t="s">
        <v>995</v>
      </c>
      <c r="E2" s="324" t="s">
        <v>9</v>
      </c>
      <c r="F2" s="320" t="s">
        <v>996</v>
      </c>
      <c r="G2" s="104"/>
    </row>
    <row r="3" spans="1:7" ht="24.75" customHeight="1">
      <c r="A3" s="237">
        <v>2</v>
      </c>
      <c r="B3" s="295" t="s">
        <v>87</v>
      </c>
      <c r="C3" s="239" t="s">
        <v>994</v>
      </c>
      <c r="D3" s="316" t="s">
        <v>997</v>
      </c>
      <c r="E3" s="324" t="s">
        <v>9</v>
      </c>
      <c r="F3" s="320" t="s">
        <v>996</v>
      </c>
      <c r="G3" s="104"/>
    </row>
    <row r="4" spans="1:7" ht="28.5" customHeight="1">
      <c r="A4" s="237">
        <v>3</v>
      </c>
      <c r="B4" s="295" t="s">
        <v>87</v>
      </c>
      <c r="C4" s="309" t="s">
        <v>994</v>
      </c>
      <c r="D4" s="317" t="s">
        <v>998</v>
      </c>
      <c r="E4" s="324" t="s">
        <v>9</v>
      </c>
      <c r="F4" s="320" t="s">
        <v>996</v>
      </c>
      <c r="G4" s="104"/>
    </row>
    <row r="5" spans="1:7" ht="22.5" customHeight="1">
      <c r="A5" s="237">
        <v>4</v>
      </c>
      <c r="B5" s="295" t="s">
        <v>999</v>
      </c>
      <c r="C5" s="239" t="s">
        <v>994</v>
      </c>
      <c r="D5" s="318" t="s">
        <v>1000</v>
      </c>
      <c r="E5" s="324" t="s">
        <v>9</v>
      </c>
      <c r="F5" s="480" t="s">
        <v>1001</v>
      </c>
      <c r="G5" s="104"/>
    </row>
    <row r="6" spans="1:7" ht="25.5" customHeight="1">
      <c r="A6" s="237">
        <v>5</v>
      </c>
      <c r="B6" s="295" t="s">
        <v>999</v>
      </c>
      <c r="C6" s="239" t="s">
        <v>994</v>
      </c>
      <c r="D6" s="318" t="s">
        <v>1002</v>
      </c>
      <c r="E6" s="324" t="s">
        <v>9</v>
      </c>
      <c r="F6" s="320" t="s">
        <v>996</v>
      </c>
      <c r="G6" s="104"/>
    </row>
    <row r="7" spans="1:7" ht="26.25" customHeight="1">
      <c r="A7" s="401">
        <v>6</v>
      </c>
      <c r="B7" s="402" t="s">
        <v>1003</v>
      </c>
      <c r="C7" s="403" t="s">
        <v>994</v>
      </c>
      <c r="D7" s="404" t="s">
        <v>1004</v>
      </c>
      <c r="E7" s="324" t="s">
        <v>9</v>
      </c>
      <c r="F7" s="418" t="s">
        <v>1005</v>
      </c>
      <c r="G7" s="104"/>
    </row>
    <row r="8" spans="1:7" ht="54.75" customHeight="1">
      <c r="A8" s="405">
        <v>7</v>
      </c>
      <c r="B8" s="402" t="s">
        <v>1003</v>
      </c>
      <c r="C8" s="403" t="s">
        <v>994</v>
      </c>
      <c r="D8" s="406" t="s">
        <v>1006</v>
      </c>
      <c r="E8" s="324" t="s">
        <v>9</v>
      </c>
      <c r="F8" s="459" t="s">
        <v>1007</v>
      </c>
      <c r="G8" s="104"/>
    </row>
    <row r="9" spans="1:7" ht="22.5" customHeight="1">
      <c r="A9" s="417">
        <v>8</v>
      </c>
      <c r="B9" s="402" t="s">
        <v>1008</v>
      </c>
      <c r="C9" s="403" t="s">
        <v>994</v>
      </c>
      <c r="D9" s="418" t="s">
        <v>1009</v>
      </c>
      <c r="E9" s="324" t="s">
        <v>9</v>
      </c>
      <c r="F9" s="320" t="s">
        <v>1010</v>
      </c>
      <c r="G9" s="104"/>
    </row>
    <row r="10" spans="1:7" ht="27" customHeight="1">
      <c r="A10" s="417">
        <v>9</v>
      </c>
      <c r="B10" s="402" t="s">
        <v>1008</v>
      </c>
      <c r="C10" s="403" t="s">
        <v>994</v>
      </c>
      <c r="D10" s="418" t="s">
        <v>1011</v>
      </c>
      <c r="E10" s="324" t="s">
        <v>9</v>
      </c>
      <c r="F10" s="320" t="s">
        <v>996</v>
      </c>
      <c r="G10" s="104"/>
    </row>
    <row r="11" spans="1:7" ht="27.75" customHeight="1">
      <c r="A11" s="417">
        <v>10</v>
      </c>
      <c r="B11" s="402" t="s">
        <v>1008</v>
      </c>
      <c r="C11" s="403" t="s">
        <v>994</v>
      </c>
      <c r="D11" s="418" t="s">
        <v>1012</v>
      </c>
      <c r="E11" s="324" t="s">
        <v>9</v>
      </c>
      <c r="F11" s="320" t="s">
        <v>996</v>
      </c>
      <c r="G11" s="104"/>
    </row>
    <row r="12" spans="1:7" ht="27" customHeight="1">
      <c r="A12" s="417">
        <v>11</v>
      </c>
      <c r="B12" s="402" t="s">
        <v>1008</v>
      </c>
      <c r="C12" s="403" t="s">
        <v>994</v>
      </c>
      <c r="D12" s="418" t="s">
        <v>1013</v>
      </c>
      <c r="E12" s="324" t="s">
        <v>9</v>
      </c>
      <c r="F12" s="320" t="s">
        <v>996</v>
      </c>
      <c r="G12" s="104"/>
    </row>
    <row r="13" spans="1:7" ht="26.25" customHeight="1">
      <c r="A13" s="417">
        <v>12</v>
      </c>
      <c r="B13" s="402" t="s">
        <v>1014</v>
      </c>
      <c r="C13" s="403" t="s">
        <v>994</v>
      </c>
      <c r="D13" s="459" t="s">
        <v>1015</v>
      </c>
      <c r="E13" s="324" t="s">
        <v>9</v>
      </c>
      <c r="F13" s="418" t="s">
        <v>996</v>
      </c>
      <c r="G13" s="104"/>
    </row>
    <row r="14" spans="1:7" ht="27.75" customHeight="1">
      <c r="A14" s="417">
        <v>13</v>
      </c>
      <c r="B14" s="402" t="s">
        <v>1014</v>
      </c>
      <c r="C14" s="403" t="s">
        <v>994</v>
      </c>
      <c r="D14" s="460" t="s">
        <v>1016</v>
      </c>
      <c r="E14" s="324" t="s">
        <v>9</v>
      </c>
      <c r="F14" s="418" t="s">
        <v>996</v>
      </c>
      <c r="G14" s="104"/>
    </row>
    <row r="15" spans="1:7" ht="30.75" customHeight="1">
      <c r="A15" s="417">
        <v>14</v>
      </c>
      <c r="B15" s="402" t="s">
        <v>1017</v>
      </c>
      <c r="C15" s="403" t="s">
        <v>994</v>
      </c>
      <c r="D15" s="407" t="s">
        <v>1018</v>
      </c>
      <c r="E15" s="324" t="s">
        <v>9</v>
      </c>
      <c r="F15" s="418" t="s">
        <v>1019</v>
      </c>
      <c r="G15" s="104"/>
    </row>
    <row r="16" spans="1:7" ht="30" customHeight="1">
      <c r="A16" s="417">
        <v>15</v>
      </c>
      <c r="B16" s="402" t="s">
        <v>1017</v>
      </c>
      <c r="C16" s="403" t="s">
        <v>994</v>
      </c>
      <c r="D16" s="471" t="s">
        <v>1020</v>
      </c>
      <c r="E16" s="324" t="s">
        <v>9</v>
      </c>
      <c r="F16" s="418" t="s">
        <v>996</v>
      </c>
      <c r="G16" s="104"/>
    </row>
    <row r="17" spans="1:7" ht="49.5" customHeight="1">
      <c r="A17" s="489">
        <v>16</v>
      </c>
      <c r="B17" s="490" t="s">
        <v>1021</v>
      </c>
      <c r="C17" s="491" t="s">
        <v>994</v>
      </c>
      <c r="D17" s="465" t="s">
        <v>1022</v>
      </c>
      <c r="E17" s="492" t="s">
        <v>9</v>
      </c>
      <c r="F17" s="500" t="s">
        <v>996</v>
      </c>
      <c r="G17" s="493"/>
    </row>
    <row r="18" spans="1:7" ht="41.25" customHeight="1">
      <c r="A18" s="489">
        <v>17</v>
      </c>
      <c r="B18" s="490" t="s">
        <v>1021</v>
      </c>
      <c r="C18" s="491" t="s">
        <v>994</v>
      </c>
      <c r="D18" s="447" t="s">
        <v>1023</v>
      </c>
      <c r="E18" s="492" t="s">
        <v>9</v>
      </c>
      <c r="F18" s="500" t="s">
        <v>996</v>
      </c>
      <c r="G18" s="447"/>
    </row>
    <row r="19" spans="1:7" ht="27" customHeight="1">
      <c r="A19" s="489">
        <v>18</v>
      </c>
      <c r="B19" s="490" t="s">
        <v>1021</v>
      </c>
      <c r="C19" s="491" t="s">
        <v>994</v>
      </c>
      <c r="D19" s="447" t="s">
        <v>1024</v>
      </c>
      <c r="E19" s="492" t="s">
        <v>9</v>
      </c>
      <c r="F19" s="500" t="s">
        <v>996</v>
      </c>
      <c r="G19" s="501"/>
    </row>
    <row r="20" spans="1:7" ht="27.75" customHeight="1">
      <c r="A20" s="104"/>
      <c r="B20" s="104"/>
      <c r="C20" s="104"/>
      <c r="D20" s="104"/>
      <c r="E20" s="104"/>
      <c r="F20" s="320"/>
      <c r="G20" s="104"/>
    </row>
    <row r="21" spans="1:7" ht="26.25" customHeight="1">
      <c r="A21" s="104"/>
      <c r="B21" s="104"/>
      <c r="C21" s="104"/>
      <c r="D21" s="104"/>
      <c r="E21" s="104"/>
      <c r="F21" s="320"/>
      <c r="G21" s="104"/>
    </row>
    <row r="22" spans="1:7" ht="27.75" customHeight="1">
      <c r="A22" s="104"/>
      <c r="B22" s="104"/>
      <c r="C22" s="104"/>
      <c r="D22" s="104"/>
      <c r="E22" s="104"/>
      <c r="F22" s="320"/>
      <c r="G22" s="104"/>
    </row>
    <row r="23" spans="1:7" ht="30" customHeight="1">
      <c r="A23" s="104"/>
      <c r="B23" s="104"/>
      <c r="C23" s="104"/>
      <c r="D23" s="104"/>
      <c r="E23" s="104"/>
      <c r="F23" s="320"/>
      <c r="G23" s="104"/>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35114-47DD-45A0-A6E8-E1B16B024474}">
  <dimension ref="A1:AB8"/>
  <sheetViews>
    <sheetView topLeftCell="A2" workbookViewId="0">
      <selection activeCell="AB6" sqref="AB6"/>
    </sheetView>
  </sheetViews>
  <sheetFormatPr defaultRowHeight="12.75"/>
  <cols>
    <col min="2" max="2" width="14.28515625" customWidth="1"/>
    <col min="5" max="5" width="14.42578125" style="115" customWidth="1"/>
    <col min="6" max="6" width="11.7109375" customWidth="1"/>
    <col min="8" max="8" width="42.140625" customWidth="1"/>
    <col min="9" max="9" width="25" customWidth="1"/>
    <col min="10" max="10" width="9.140625" style="243"/>
    <col min="11" max="11" width="9.140625" style="169"/>
    <col min="14" max="14" width="13.140625" customWidth="1"/>
    <col min="15" max="15" width="16.28515625" customWidth="1"/>
    <col min="17" max="17" width="13.140625" customWidth="1"/>
    <col min="18" max="18" width="22.85546875" customWidth="1"/>
    <col min="19" max="20" width="9.7109375" bestFit="1" customWidth="1"/>
    <col min="26" max="26" width="36.5703125" bestFit="1" customWidth="1"/>
    <col min="27" max="27" width="23.28515625" bestFit="1" customWidth="1"/>
    <col min="28" max="28" width="36.5703125" customWidth="1"/>
  </cols>
  <sheetData>
    <row r="1" spans="1:28" ht="53.25">
      <c r="A1" s="226" t="s">
        <v>73</v>
      </c>
      <c r="B1" s="226" t="s">
        <v>1</v>
      </c>
      <c r="C1" s="226" t="s">
        <v>85</v>
      </c>
      <c r="D1" s="226" t="s">
        <v>86</v>
      </c>
      <c r="E1" s="226" t="s">
        <v>305</v>
      </c>
      <c r="F1" s="226" t="s">
        <v>2</v>
      </c>
      <c r="G1" s="226" t="s">
        <v>306</v>
      </c>
      <c r="H1" s="467" t="s">
        <v>3</v>
      </c>
      <c r="I1" s="226" t="s">
        <v>4</v>
      </c>
      <c r="J1" s="226" t="s">
        <v>307</v>
      </c>
      <c r="K1" s="226" t="s">
        <v>308</v>
      </c>
      <c r="L1" s="226" t="s">
        <v>309</v>
      </c>
      <c r="M1" s="226" t="s">
        <v>312</v>
      </c>
      <c r="N1" s="226" t="s">
        <v>313</v>
      </c>
      <c r="O1" s="226" t="s">
        <v>314</v>
      </c>
      <c r="P1" s="226" t="s">
        <v>315</v>
      </c>
      <c r="Q1" s="226" t="s">
        <v>316</v>
      </c>
      <c r="R1" s="226" t="s">
        <v>317</v>
      </c>
      <c r="S1" s="226" t="s">
        <v>318</v>
      </c>
      <c r="T1" s="226" t="s">
        <v>319</v>
      </c>
      <c r="U1" s="226" t="s">
        <v>320</v>
      </c>
      <c r="V1" s="226" t="s">
        <v>321</v>
      </c>
      <c r="W1" s="226" t="s">
        <v>322</v>
      </c>
      <c r="X1" s="226" t="s">
        <v>323</v>
      </c>
      <c r="Y1" s="226" t="s">
        <v>324</v>
      </c>
      <c r="Z1" s="226" t="s">
        <v>325</v>
      </c>
      <c r="AA1" s="226" t="s">
        <v>326</v>
      </c>
      <c r="AB1" s="468" t="s">
        <v>5</v>
      </c>
    </row>
    <row r="2" spans="1:28" ht="33" customHeight="1">
      <c r="A2" s="364">
        <v>1</v>
      </c>
      <c r="B2" s="364" t="s">
        <v>87</v>
      </c>
      <c r="C2" s="365">
        <v>45721</v>
      </c>
      <c r="D2" s="365">
        <v>45734</v>
      </c>
      <c r="E2" s="283" t="s">
        <v>172</v>
      </c>
      <c r="F2" s="366" t="s">
        <v>349</v>
      </c>
      <c r="G2" s="367">
        <v>46030</v>
      </c>
      <c r="H2" s="232" t="s">
        <v>1122</v>
      </c>
      <c r="I2" s="461" t="s">
        <v>342</v>
      </c>
      <c r="J2" s="401">
        <v>2</v>
      </c>
      <c r="K2" s="401">
        <v>2</v>
      </c>
      <c r="L2" s="401">
        <v>12</v>
      </c>
      <c r="M2" s="401" t="s">
        <v>343</v>
      </c>
      <c r="N2" s="401" t="s">
        <v>575</v>
      </c>
      <c r="O2" s="401" t="s">
        <v>1123</v>
      </c>
      <c r="P2" s="401" t="s">
        <v>575</v>
      </c>
      <c r="Q2" s="401" t="s">
        <v>344</v>
      </c>
      <c r="R2" s="369" t="s">
        <v>1124</v>
      </c>
      <c r="S2" s="370">
        <v>45721</v>
      </c>
      <c r="T2" s="370">
        <v>45723</v>
      </c>
      <c r="U2" s="469" t="s">
        <v>346</v>
      </c>
      <c r="V2" s="469"/>
      <c r="W2" s="469" t="s">
        <v>651</v>
      </c>
      <c r="X2" s="370">
        <v>45723</v>
      </c>
      <c r="Y2" s="469" t="s">
        <v>344</v>
      </c>
      <c r="Z2" s="469" t="s">
        <v>344</v>
      </c>
      <c r="AA2" s="469" t="s">
        <v>344</v>
      </c>
      <c r="AB2" s="469"/>
    </row>
    <row r="3" spans="1:28" ht="23.25">
      <c r="A3" s="364">
        <v>2</v>
      </c>
      <c r="B3" s="364" t="s">
        <v>87</v>
      </c>
      <c r="C3" s="365">
        <v>45721</v>
      </c>
      <c r="D3" s="365">
        <v>45734</v>
      </c>
      <c r="E3" s="472" t="s">
        <v>172</v>
      </c>
      <c r="F3" s="366" t="s">
        <v>346</v>
      </c>
      <c r="G3" s="367">
        <v>46972</v>
      </c>
      <c r="H3" s="232" t="s">
        <v>1125</v>
      </c>
      <c r="I3" s="461" t="s">
        <v>342</v>
      </c>
      <c r="J3" s="401">
        <v>3</v>
      </c>
      <c r="K3" s="401">
        <v>3</v>
      </c>
      <c r="L3" s="401">
        <v>17</v>
      </c>
      <c r="M3" s="401" t="s">
        <v>343</v>
      </c>
      <c r="N3" s="469" t="s">
        <v>349</v>
      </c>
      <c r="O3" s="401" t="s">
        <v>344</v>
      </c>
      <c r="P3" s="469" t="s">
        <v>349</v>
      </c>
      <c r="Q3" s="401" t="s">
        <v>344</v>
      </c>
      <c r="R3" s="474" t="s">
        <v>1126</v>
      </c>
      <c r="S3" s="370">
        <v>45722</v>
      </c>
      <c r="T3" s="370">
        <v>45723</v>
      </c>
      <c r="U3" s="469"/>
      <c r="V3" s="469"/>
      <c r="W3" s="469" t="s">
        <v>1127</v>
      </c>
      <c r="X3" s="370">
        <v>45723</v>
      </c>
      <c r="Y3" s="469"/>
      <c r="Z3" s="469"/>
      <c r="AA3" s="469"/>
      <c r="AB3" s="469"/>
    </row>
    <row r="4" spans="1:28" ht="70.5" customHeight="1">
      <c r="A4" s="364">
        <v>3</v>
      </c>
      <c r="B4" s="364" t="s">
        <v>87</v>
      </c>
      <c r="C4" s="365">
        <v>45721</v>
      </c>
      <c r="D4" s="365">
        <v>45734</v>
      </c>
      <c r="E4" s="472" t="s">
        <v>172</v>
      </c>
      <c r="F4" s="366" t="s">
        <v>40</v>
      </c>
      <c r="G4" s="367">
        <v>47271</v>
      </c>
      <c r="H4" s="232" t="s">
        <v>1128</v>
      </c>
      <c r="I4" s="461" t="s">
        <v>342</v>
      </c>
      <c r="J4" s="401">
        <v>3</v>
      </c>
      <c r="K4" s="401">
        <v>3</v>
      </c>
      <c r="L4" s="401">
        <v>14</v>
      </c>
      <c r="M4" s="401" t="s">
        <v>343</v>
      </c>
      <c r="N4" s="401" t="s">
        <v>346</v>
      </c>
      <c r="O4" s="473" t="s">
        <v>344</v>
      </c>
      <c r="P4" s="469" t="s">
        <v>346</v>
      </c>
      <c r="Q4" s="302" t="s">
        <v>1129</v>
      </c>
      <c r="R4" s="475" t="s">
        <v>1130</v>
      </c>
      <c r="S4" s="476">
        <v>45727</v>
      </c>
      <c r="T4" s="476">
        <v>45729</v>
      </c>
      <c r="U4" s="469" t="s">
        <v>1127</v>
      </c>
      <c r="V4" s="302" t="s">
        <v>1131</v>
      </c>
      <c r="W4" s="469" t="s">
        <v>1127</v>
      </c>
      <c r="X4" s="476">
        <v>45729</v>
      </c>
      <c r="Y4" s="469" t="s">
        <v>344</v>
      </c>
      <c r="Z4" s="469" t="s">
        <v>344</v>
      </c>
      <c r="AA4" s="469" t="s">
        <v>344</v>
      </c>
      <c r="AB4" s="469"/>
    </row>
    <row r="5" spans="1:28" ht="23.25">
      <c r="A5" s="364">
        <v>4</v>
      </c>
      <c r="B5" s="364" t="s">
        <v>87</v>
      </c>
      <c r="C5" s="365">
        <v>45721</v>
      </c>
      <c r="D5" s="365">
        <v>45734</v>
      </c>
      <c r="E5" s="366" t="s">
        <v>1132</v>
      </c>
      <c r="F5" s="232" t="s">
        <v>346</v>
      </c>
      <c r="G5" s="232">
        <v>45678</v>
      </c>
      <c r="H5" s="232" t="s">
        <v>1133</v>
      </c>
      <c r="I5" s="461" t="s">
        <v>342</v>
      </c>
      <c r="J5" s="401">
        <v>5</v>
      </c>
      <c r="K5" s="401">
        <v>5</v>
      </c>
      <c r="L5" s="401">
        <v>18</v>
      </c>
      <c r="M5" s="401" t="s">
        <v>343</v>
      </c>
      <c r="N5" s="469" t="s">
        <v>349</v>
      </c>
      <c r="O5" s="401" t="s">
        <v>344</v>
      </c>
      <c r="P5" s="469" t="s">
        <v>349</v>
      </c>
      <c r="Q5" s="401" t="s">
        <v>344</v>
      </c>
      <c r="R5" s="474" t="s">
        <v>1134</v>
      </c>
      <c r="S5" s="370">
        <v>45727</v>
      </c>
      <c r="T5" s="370">
        <v>45729</v>
      </c>
      <c r="U5" s="469"/>
      <c r="V5" s="469"/>
      <c r="W5" s="469" t="s">
        <v>1127</v>
      </c>
      <c r="X5" s="370">
        <v>45729</v>
      </c>
      <c r="Y5" s="469"/>
      <c r="Z5" s="469"/>
      <c r="AA5" s="469" t="s">
        <v>1135</v>
      </c>
      <c r="AB5" s="469"/>
    </row>
    <row r="6" spans="1:28" ht="42.75" customHeight="1">
      <c r="A6" s="364">
        <v>5</v>
      </c>
      <c r="B6" s="364" t="s">
        <v>87</v>
      </c>
      <c r="C6" s="365">
        <v>45721</v>
      </c>
      <c r="D6" s="365">
        <v>45734</v>
      </c>
      <c r="E6" s="367" t="s">
        <v>1132</v>
      </c>
      <c r="F6" s="364" t="s">
        <v>575</v>
      </c>
      <c r="G6" s="364">
        <v>46743</v>
      </c>
      <c r="H6" s="364" t="s">
        <v>1065</v>
      </c>
      <c r="I6" s="232" t="s">
        <v>330</v>
      </c>
      <c r="J6" s="403">
        <v>20</v>
      </c>
      <c r="K6" s="232">
        <v>12</v>
      </c>
      <c r="L6" s="232">
        <v>50</v>
      </c>
      <c r="M6" s="368"/>
      <c r="N6" s="368"/>
      <c r="O6" s="368"/>
      <c r="P6" s="368"/>
      <c r="Q6" s="368"/>
      <c r="R6" s="369"/>
      <c r="S6" s="370"/>
      <c r="T6" s="370"/>
      <c r="U6" s="368"/>
      <c r="V6" s="368"/>
      <c r="W6" s="368"/>
      <c r="X6" s="370"/>
      <c r="Y6" s="368"/>
      <c r="Z6" s="368"/>
      <c r="AA6" s="368"/>
      <c r="AB6" s="477" t="s">
        <v>1136</v>
      </c>
    </row>
    <row r="7" spans="1:28" ht="35.25">
      <c r="A7" s="364">
        <v>6</v>
      </c>
      <c r="B7" s="364" t="s">
        <v>87</v>
      </c>
      <c r="C7" s="365">
        <v>45721</v>
      </c>
      <c r="D7" s="365">
        <v>45734</v>
      </c>
      <c r="E7" s="283" t="s">
        <v>172</v>
      </c>
      <c r="F7" s="232" t="s">
        <v>349</v>
      </c>
      <c r="G7" s="232">
        <v>46857</v>
      </c>
      <c r="H7" s="232" t="s">
        <v>1097</v>
      </c>
      <c r="I7" s="232" t="s">
        <v>330</v>
      </c>
      <c r="J7" s="401">
        <v>13</v>
      </c>
      <c r="K7" s="401"/>
      <c r="L7" s="401">
        <v>32</v>
      </c>
      <c r="M7" s="401"/>
      <c r="N7" s="401"/>
      <c r="O7" s="401"/>
      <c r="P7" s="401"/>
      <c r="Q7" s="401"/>
      <c r="R7" s="401"/>
      <c r="S7" s="401"/>
      <c r="T7" s="401"/>
      <c r="U7" s="401"/>
      <c r="V7" s="401"/>
      <c r="W7" s="401"/>
      <c r="X7" s="401"/>
      <c r="Y7" s="401"/>
      <c r="Z7" s="473" t="s">
        <v>1137</v>
      </c>
      <c r="AA7" s="401"/>
      <c r="AB7" s="302" t="s">
        <v>1138</v>
      </c>
    </row>
    <row r="8" spans="1:28" ht="46.5">
      <c r="A8" s="364">
        <v>7</v>
      </c>
      <c r="B8" s="364" t="s">
        <v>87</v>
      </c>
      <c r="C8" s="365">
        <v>45721</v>
      </c>
      <c r="D8" s="365">
        <v>45734</v>
      </c>
      <c r="E8" s="367" t="s">
        <v>1132</v>
      </c>
      <c r="F8" s="366" t="s">
        <v>1139</v>
      </c>
      <c r="G8" s="367">
        <v>47461</v>
      </c>
      <c r="H8" s="232" t="s">
        <v>835</v>
      </c>
      <c r="I8" s="232" t="s">
        <v>330</v>
      </c>
      <c r="J8" s="401">
        <v>13</v>
      </c>
      <c r="K8" s="401">
        <v>13</v>
      </c>
      <c r="L8" s="401">
        <v>46</v>
      </c>
      <c r="M8" s="401"/>
      <c r="N8" s="401"/>
      <c r="O8" s="401"/>
      <c r="P8" s="401"/>
      <c r="Q8" s="401"/>
      <c r="R8" s="401"/>
      <c r="S8" s="401"/>
      <c r="T8" s="401"/>
      <c r="U8" s="401"/>
      <c r="V8" s="401"/>
      <c r="W8" s="401"/>
      <c r="X8" s="401"/>
      <c r="Y8" s="401"/>
      <c r="Z8" s="401"/>
      <c r="AA8" s="401"/>
      <c r="AB8" s="473" t="s">
        <v>1140</v>
      </c>
    </row>
  </sheetData>
  <hyperlinks>
    <hyperlink ref="R2" r:id="rId1" xr:uid="{E0DBAF92-871E-40C9-92FF-CBD91E005AEC}"/>
    <hyperlink ref="R3" r:id="rId2" xr:uid="{39A379D9-3DAA-4D1B-9659-E1CCA7D7995D}"/>
    <hyperlink ref="R4" r:id="rId3" xr:uid="{8EAA9276-5446-4776-B8A9-CBDA3A993D8E}"/>
    <hyperlink ref="R5" r:id="rId4" xr:uid="{2A5CBA4A-6A7B-4827-ABEA-4195C06D6D9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A20B7598-85CE-426D-99B5-527D30479B07}">
          <x14:formula1>
            <xm:f>Settings!$C$3:$C$20</xm:f>
          </x14:formula1>
          <xm:sqref>I2:I8</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A6410-FDDF-425B-93D3-CB1580B4BDAE}">
  <dimension ref="A1:L2"/>
  <sheetViews>
    <sheetView topLeftCell="F1" workbookViewId="0">
      <selection activeCell="F2" sqref="F2"/>
    </sheetView>
  </sheetViews>
  <sheetFormatPr defaultRowHeight="12.75"/>
  <cols>
    <col min="1" max="1" width="17.28515625" customWidth="1"/>
    <col min="2" max="2" width="15" customWidth="1"/>
    <col min="6" max="6" width="41.7109375" customWidth="1"/>
    <col min="9" max="9" width="25.42578125" customWidth="1"/>
    <col min="10" max="10" width="16.42578125" customWidth="1"/>
    <col min="11" max="11" width="20.5703125" customWidth="1"/>
    <col min="12" max="12" width="12" customWidth="1"/>
  </cols>
  <sheetData>
    <row r="1" spans="1:12" ht="40.5">
      <c r="A1" s="183" t="s">
        <v>74</v>
      </c>
      <c r="B1" s="331" t="s">
        <v>75</v>
      </c>
      <c r="C1" s="331" t="s">
        <v>76</v>
      </c>
      <c r="D1" s="1" t="s">
        <v>2</v>
      </c>
      <c r="E1" s="331" t="s">
        <v>77</v>
      </c>
      <c r="F1" s="331" t="s">
        <v>78</v>
      </c>
      <c r="G1" s="1" t="s">
        <v>79</v>
      </c>
      <c r="H1" s="1" t="s">
        <v>80</v>
      </c>
      <c r="I1" s="1" t="s">
        <v>81</v>
      </c>
      <c r="J1" s="1" t="s">
        <v>4</v>
      </c>
      <c r="K1" s="332" t="s">
        <v>82</v>
      </c>
      <c r="L1" s="6" t="s">
        <v>5</v>
      </c>
    </row>
    <row r="2" spans="1:12" ht="38.25" customHeight="1">
      <c r="A2" s="366" t="s">
        <v>1141</v>
      </c>
      <c r="B2" s="458">
        <v>24828</v>
      </c>
      <c r="C2" s="150"/>
      <c r="D2" s="237" t="s">
        <v>346</v>
      </c>
      <c r="E2" s="193" t="s">
        <v>394</v>
      </c>
      <c r="F2" s="99" t="s">
        <v>1142</v>
      </c>
      <c r="G2" s="193" t="s">
        <v>436</v>
      </c>
      <c r="H2" s="193" t="s">
        <v>397</v>
      </c>
      <c r="I2" s="193" t="s">
        <v>398</v>
      </c>
      <c r="J2" s="244" t="s">
        <v>819</v>
      </c>
      <c r="K2" s="419" t="s">
        <v>400</v>
      </c>
      <c r="L2" s="107" t="s">
        <v>1120</v>
      </c>
    </row>
  </sheetData>
  <dataValidations count="4">
    <dataValidation type="list" allowBlank="1" showErrorMessage="1" sqref="H2" xr:uid="{82A485B9-423D-41E4-8EFE-81153C4E5F18}">
      <formula1>"Manual, Automation"</formula1>
    </dataValidation>
    <dataValidation type="list" allowBlank="1" showErrorMessage="1" sqref="E2" xr:uid="{E93E17C6-8F47-4739-8155-EDA633652A7F}">
      <formula1>"Bounceback,Defect,None"</formula1>
    </dataValidation>
    <dataValidation type="list" allowBlank="1" showErrorMessage="1" sqref="G2" xr:uid="{6B060A34-E8DD-49AB-8119-65AF3ED95192}">
      <formula1>"Minor,Significant,Major"</formula1>
    </dataValidation>
    <dataValidation type="list" allowBlank="1" showErrorMessage="1" sqref="I2" xr:uid="{918ED007-A422-4B1C-9732-40B565E4C8E6}">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AB890C38-F1F2-47C3-B612-9EBECC829874}">
          <x14:formula1>
            <xm:f>Settings!$C$3:$C$20</xm:f>
          </x14:formula1>
          <xm:sqref>J2</xm:sqref>
        </x14:dataValidation>
        <x14:dataValidation type="list" allowBlank="1" showErrorMessage="1" xr:uid="{D86A2148-04F0-4A50-AA7E-892C47EA3A2C}">
          <x14:formula1>
            <xm:f>Details!$A$2:$A$10</xm:f>
          </x14:formula1>
          <xm:sqref>K2</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C3047-132B-4802-868C-86DBC0E23C71}">
  <dimension ref="A1:G23"/>
  <sheetViews>
    <sheetView topLeftCell="A11" workbookViewId="0">
      <selection activeCell="F21" sqref="F21"/>
    </sheetView>
  </sheetViews>
  <sheetFormatPr defaultRowHeight="12.75"/>
  <cols>
    <col min="2" max="2" width="25.85546875" customWidth="1"/>
    <col min="3" max="3" width="17.7109375" customWidth="1"/>
    <col min="4" max="4" width="62.140625" customWidth="1"/>
    <col min="5" max="5" width="18.28515625" customWidth="1"/>
    <col min="6" max="6" width="52.28515625" customWidth="1"/>
    <col min="7" max="7" width="46.7109375" customWidth="1"/>
  </cols>
  <sheetData>
    <row r="1" spans="1:7" ht="39" customHeight="1">
      <c r="A1" s="310" t="s">
        <v>0</v>
      </c>
      <c r="B1" s="310" t="s">
        <v>1</v>
      </c>
      <c r="C1" s="310" t="s">
        <v>2</v>
      </c>
      <c r="D1" s="314" t="s">
        <v>3</v>
      </c>
      <c r="E1" s="310" t="s">
        <v>4</v>
      </c>
      <c r="F1" s="325" t="s">
        <v>992</v>
      </c>
      <c r="G1" s="310" t="s">
        <v>993</v>
      </c>
    </row>
    <row r="2" spans="1:7" ht="26.25" customHeight="1">
      <c r="A2" s="296">
        <v>1</v>
      </c>
      <c r="B2" s="297" t="s">
        <v>87</v>
      </c>
      <c r="C2" s="311" t="s">
        <v>994</v>
      </c>
      <c r="D2" s="315" t="s">
        <v>995</v>
      </c>
      <c r="E2" s="324" t="s">
        <v>9</v>
      </c>
      <c r="F2" s="104" t="s">
        <v>996</v>
      </c>
      <c r="G2" s="104"/>
    </row>
    <row r="3" spans="1:7" ht="24.75" customHeight="1">
      <c r="A3" s="237">
        <v>2</v>
      </c>
      <c r="B3" s="295" t="s">
        <v>87</v>
      </c>
      <c r="C3" s="239" t="s">
        <v>994</v>
      </c>
      <c r="D3" s="316" t="s">
        <v>997</v>
      </c>
      <c r="E3" s="324" t="s">
        <v>9</v>
      </c>
      <c r="F3" s="104" t="s">
        <v>996</v>
      </c>
      <c r="G3" s="104"/>
    </row>
    <row r="4" spans="1:7" ht="28.5" customHeight="1">
      <c r="A4" s="237">
        <v>3</v>
      </c>
      <c r="B4" s="295" t="s">
        <v>87</v>
      </c>
      <c r="C4" s="309" t="s">
        <v>994</v>
      </c>
      <c r="D4" s="317" t="s">
        <v>998</v>
      </c>
      <c r="E4" s="324" t="s">
        <v>9</v>
      </c>
      <c r="F4" s="104" t="s">
        <v>996</v>
      </c>
      <c r="G4" s="104"/>
    </row>
    <row r="5" spans="1:7" ht="22.5" customHeight="1">
      <c r="A5" s="237">
        <v>4</v>
      </c>
      <c r="B5" s="295" t="s">
        <v>999</v>
      </c>
      <c r="C5" s="239" t="s">
        <v>994</v>
      </c>
      <c r="D5" s="318" t="s">
        <v>1000</v>
      </c>
      <c r="E5" s="324" t="s">
        <v>9</v>
      </c>
      <c r="F5" s="323" t="s">
        <v>1001</v>
      </c>
      <c r="G5" s="104"/>
    </row>
    <row r="6" spans="1:7" ht="25.5" customHeight="1">
      <c r="A6" s="237">
        <v>5</v>
      </c>
      <c r="B6" s="295" t="s">
        <v>999</v>
      </c>
      <c r="C6" s="239" t="s">
        <v>994</v>
      </c>
      <c r="D6" s="318" t="s">
        <v>1002</v>
      </c>
      <c r="E6" s="324" t="s">
        <v>9</v>
      </c>
      <c r="F6" s="104" t="s">
        <v>996</v>
      </c>
      <c r="G6" s="104"/>
    </row>
    <row r="7" spans="1:7" ht="26.25" customHeight="1">
      <c r="A7" s="401">
        <v>6</v>
      </c>
      <c r="B7" s="402" t="s">
        <v>1003</v>
      </c>
      <c r="C7" s="403" t="s">
        <v>994</v>
      </c>
      <c r="D7" s="404" t="s">
        <v>1004</v>
      </c>
      <c r="E7" s="324" t="s">
        <v>9</v>
      </c>
      <c r="F7" s="407" t="s">
        <v>1005</v>
      </c>
      <c r="G7" s="104"/>
    </row>
    <row r="8" spans="1:7" ht="54.75" customHeight="1">
      <c r="A8" s="405">
        <v>7</v>
      </c>
      <c r="B8" s="402" t="s">
        <v>1003</v>
      </c>
      <c r="C8" s="403" t="s">
        <v>994</v>
      </c>
      <c r="D8" s="406" t="s">
        <v>1006</v>
      </c>
      <c r="E8" s="324" t="s">
        <v>9</v>
      </c>
      <c r="F8" s="180" t="s">
        <v>1007</v>
      </c>
      <c r="G8" s="104"/>
    </row>
    <row r="9" spans="1:7" ht="22.5" customHeight="1">
      <c r="A9" s="417">
        <v>8</v>
      </c>
      <c r="B9" s="402" t="s">
        <v>1008</v>
      </c>
      <c r="C9" s="403" t="s">
        <v>994</v>
      </c>
      <c r="D9" s="418" t="s">
        <v>1009</v>
      </c>
      <c r="E9" s="324" t="s">
        <v>9</v>
      </c>
      <c r="F9" s="104" t="s">
        <v>1010</v>
      </c>
      <c r="G9" s="104"/>
    </row>
    <row r="10" spans="1:7" ht="27" customHeight="1">
      <c r="A10" s="417">
        <v>9</v>
      </c>
      <c r="B10" s="402" t="s">
        <v>1008</v>
      </c>
      <c r="C10" s="403" t="s">
        <v>994</v>
      </c>
      <c r="D10" s="418" t="s">
        <v>1011</v>
      </c>
      <c r="E10" s="324" t="s">
        <v>9</v>
      </c>
      <c r="F10" s="104" t="s">
        <v>996</v>
      </c>
      <c r="G10" s="104"/>
    </row>
    <row r="11" spans="1:7" ht="27.75" customHeight="1">
      <c r="A11" s="417">
        <v>10</v>
      </c>
      <c r="B11" s="402" t="s">
        <v>1008</v>
      </c>
      <c r="C11" s="403" t="s">
        <v>994</v>
      </c>
      <c r="D11" s="418" t="s">
        <v>1012</v>
      </c>
      <c r="E11" s="324" t="s">
        <v>9</v>
      </c>
      <c r="F11" s="104" t="s">
        <v>996</v>
      </c>
      <c r="G11" s="104"/>
    </row>
    <row r="12" spans="1:7" ht="27" customHeight="1">
      <c r="A12" s="417">
        <v>11</v>
      </c>
      <c r="B12" s="402" t="s">
        <v>1008</v>
      </c>
      <c r="C12" s="403" t="s">
        <v>994</v>
      </c>
      <c r="D12" s="418" t="s">
        <v>1013</v>
      </c>
      <c r="E12" s="324" t="s">
        <v>9</v>
      </c>
      <c r="F12" s="104" t="s">
        <v>996</v>
      </c>
      <c r="G12" s="104"/>
    </row>
    <row r="13" spans="1:7" ht="26.25" customHeight="1">
      <c r="A13" s="417">
        <v>12</v>
      </c>
      <c r="B13" s="402" t="s">
        <v>1014</v>
      </c>
      <c r="C13" s="403" t="s">
        <v>994</v>
      </c>
      <c r="D13" s="459" t="s">
        <v>1015</v>
      </c>
      <c r="E13" s="324" t="s">
        <v>9</v>
      </c>
      <c r="F13" s="407" t="s">
        <v>996</v>
      </c>
      <c r="G13" s="104"/>
    </row>
    <row r="14" spans="1:7" ht="27.75" customHeight="1">
      <c r="A14" s="417">
        <v>13</v>
      </c>
      <c r="B14" s="402" t="s">
        <v>1014</v>
      </c>
      <c r="C14" s="403" t="s">
        <v>994</v>
      </c>
      <c r="D14" s="460" t="s">
        <v>1016</v>
      </c>
      <c r="E14" s="324" t="s">
        <v>9</v>
      </c>
      <c r="F14" s="407" t="s">
        <v>996</v>
      </c>
      <c r="G14" s="104"/>
    </row>
    <row r="15" spans="1:7" ht="42.75" customHeight="1">
      <c r="A15" s="420">
        <v>14</v>
      </c>
      <c r="B15" s="421" t="s">
        <v>1017</v>
      </c>
      <c r="C15" s="422" t="s">
        <v>994</v>
      </c>
      <c r="D15" s="447" t="s">
        <v>1018</v>
      </c>
      <c r="E15" s="324" t="s">
        <v>9</v>
      </c>
      <c r="F15" s="447" t="s">
        <v>1019</v>
      </c>
      <c r="G15" s="466" t="s">
        <v>1143</v>
      </c>
    </row>
    <row r="16" spans="1:7" ht="30" customHeight="1">
      <c r="A16" s="420">
        <v>15</v>
      </c>
      <c r="B16" s="421" t="s">
        <v>1017</v>
      </c>
      <c r="C16" s="422" t="s">
        <v>994</v>
      </c>
      <c r="D16" s="465" t="s">
        <v>1020</v>
      </c>
      <c r="E16" s="324" t="s">
        <v>9</v>
      </c>
      <c r="F16" s="447" t="s">
        <v>996</v>
      </c>
      <c r="G16" s="447" t="s">
        <v>344</v>
      </c>
    </row>
    <row r="17" spans="1:7" ht="33.75" customHeight="1">
      <c r="A17" s="104"/>
      <c r="B17" s="104"/>
      <c r="C17" s="104"/>
      <c r="D17" s="104"/>
      <c r="E17" s="104"/>
      <c r="F17" s="104"/>
      <c r="G17" s="104"/>
    </row>
    <row r="18" spans="1:7" ht="32.25" customHeight="1">
      <c r="A18" s="104"/>
      <c r="B18" s="104"/>
      <c r="C18" s="104"/>
      <c r="D18" s="104"/>
      <c r="E18" s="104"/>
      <c r="F18" s="104"/>
      <c r="G18" s="104"/>
    </row>
    <row r="19" spans="1:7" ht="27" customHeight="1">
      <c r="A19" s="138"/>
      <c r="B19" s="138"/>
      <c r="C19" s="138"/>
      <c r="D19" s="138"/>
      <c r="E19" s="138"/>
      <c r="F19" s="138"/>
      <c r="G19" s="104"/>
    </row>
    <row r="20" spans="1:7" ht="27.75" customHeight="1">
      <c r="A20" s="104"/>
      <c r="B20" s="104"/>
      <c r="C20" s="104"/>
      <c r="D20" s="104"/>
      <c r="E20" s="104"/>
      <c r="F20" s="104"/>
      <c r="G20" s="104"/>
    </row>
    <row r="21" spans="1:7" ht="26.25" customHeight="1">
      <c r="A21" s="104"/>
      <c r="B21" s="104"/>
      <c r="C21" s="104"/>
      <c r="D21" s="104"/>
      <c r="E21" s="104"/>
      <c r="F21" s="104"/>
      <c r="G21" s="104"/>
    </row>
    <row r="22" spans="1:7" ht="27.75" customHeight="1">
      <c r="A22" s="104"/>
      <c r="B22" s="104"/>
      <c r="C22" s="104"/>
      <c r="D22" s="104"/>
      <c r="E22" s="104"/>
      <c r="F22" s="104"/>
      <c r="G22" s="104"/>
    </row>
    <row r="23" spans="1:7" ht="30" customHeight="1">
      <c r="A23" s="104"/>
      <c r="B23" s="104"/>
      <c r="C23" s="104"/>
      <c r="D23" s="104"/>
      <c r="E23" s="104"/>
      <c r="F23" s="104"/>
      <c r="G23" s="104"/>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5AD39-4CC7-446E-A110-792DC62C58E2}">
  <sheetPr>
    <outlinePr summaryBelow="0" summaryRight="0"/>
  </sheetPr>
  <dimension ref="A1:AB946"/>
  <sheetViews>
    <sheetView showGridLines="0" workbookViewId="0">
      <pane xSplit="8" ySplit="1" topLeftCell="M2" activePane="bottomRight" state="frozen"/>
      <selection pane="bottomRight" activeCell="M10" sqref="M10"/>
      <selection pane="bottomLeft" activeCell="A3" sqref="A3"/>
      <selection pane="topRight" activeCell="F1" sqref="F1"/>
    </sheetView>
  </sheetViews>
  <sheetFormatPr defaultColWidth="12.5703125" defaultRowHeight="15.75" customHeight="1"/>
  <cols>
    <col min="1" max="1" width="6.5703125" style="243" customWidth="1"/>
    <col min="2" max="2" width="12" style="243" customWidth="1"/>
    <col min="3" max="3" width="11.5703125" style="243" customWidth="1"/>
    <col min="4" max="4" width="10" style="243" customWidth="1"/>
    <col min="5" max="5" width="15.140625" style="243" customWidth="1"/>
    <col min="6" max="6" width="14.85546875" style="243" customWidth="1"/>
    <col min="7" max="7" width="14.42578125" style="243" customWidth="1"/>
    <col min="8" max="8" width="49.5703125" style="243" customWidth="1"/>
    <col min="9" max="9" width="24.5703125" style="243" customWidth="1"/>
    <col min="10" max="10" width="16.85546875" style="243" customWidth="1"/>
    <col min="11" max="12" width="12" style="243" customWidth="1"/>
    <col min="13" max="13" width="12.42578125" style="243" customWidth="1"/>
    <col min="14" max="14" width="15.42578125" style="243" customWidth="1"/>
    <col min="15" max="15" width="40.140625" style="243" customWidth="1"/>
    <col min="16" max="16" width="17" style="243" customWidth="1"/>
    <col min="17" max="17" width="40" style="243" customWidth="1"/>
    <col min="18" max="18" width="22.7109375" style="243" customWidth="1"/>
    <col min="19" max="20" width="14.85546875" style="243" customWidth="1"/>
    <col min="21" max="21" width="14.28515625" style="243" customWidth="1"/>
    <col min="22" max="22" width="46.28515625" style="243" customWidth="1"/>
    <col min="23" max="23" width="13.85546875" style="243" customWidth="1"/>
    <col min="24" max="24" width="24.140625" style="243" customWidth="1"/>
    <col min="25" max="25" width="29.42578125" style="243" customWidth="1"/>
    <col min="26" max="26" width="48.140625" style="243" customWidth="1"/>
    <col min="27" max="27" width="41.28515625" style="243" customWidth="1"/>
    <col min="28" max="28" width="52.85546875" style="243" customWidth="1"/>
    <col min="29" max="16384" width="12.5703125" style="243"/>
  </cols>
  <sheetData>
    <row r="1" spans="1:28" ht="27">
      <c r="A1" s="252" t="s">
        <v>73</v>
      </c>
      <c r="B1" s="204" t="s">
        <v>1</v>
      </c>
      <c r="C1" s="204" t="s">
        <v>85</v>
      </c>
      <c r="D1" s="204" t="s">
        <v>86</v>
      </c>
      <c r="E1" s="253" t="s">
        <v>305</v>
      </c>
      <c r="F1" s="253" t="s">
        <v>2</v>
      </c>
      <c r="G1" s="253" t="s">
        <v>306</v>
      </c>
      <c r="H1" s="254" t="s">
        <v>3</v>
      </c>
      <c r="I1" s="253" t="s">
        <v>4</v>
      </c>
      <c r="J1" s="253" t="s">
        <v>307</v>
      </c>
      <c r="K1" s="253" t="s">
        <v>308</v>
      </c>
      <c r="L1" s="253" t="s">
        <v>309</v>
      </c>
      <c r="M1" s="253" t="s">
        <v>312</v>
      </c>
      <c r="N1" s="253" t="s">
        <v>313</v>
      </c>
      <c r="O1" s="253" t="s">
        <v>314</v>
      </c>
      <c r="P1" s="253" t="s">
        <v>315</v>
      </c>
      <c r="Q1" s="253" t="s">
        <v>316</v>
      </c>
      <c r="R1" s="253" t="s">
        <v>317</v>
      </c>
      <c r="S1" s="253" t="s">
        <v>318</v>
      </c>
      <c r="T1" s="253" t="s">
        <v>319</v>
      </c>
      <c r="U1" s="255" t="s">
        <v>320</v>
      </c>
      <c r="V1" s="253" t="s">
        <v>321</v>
      </c>
      <c r="W1" s="253" t="s">
        <v>322</v>
      </c>
      <c r="X1" s="253" t="s">
        <v>323</v>
      </c>
      <c r="Y1" s="253" t="s">
        <v>324</v>
      </c>
      <c r="Z1" s="253" t="s">
        <v>325</v>
      </c>
      <c r="AA1" s="253" t="s">
        <v>326</v>
      </c>
      <c r="AB1" s="256" t="s">
        <v>5</v>
      </c>
    </row>
    <row r="2" spans="1:28" ht="37.5" customHeight="1">
      <c r="A2" s="250">
        <v>1</v>
      </c>
      <c r="B2" s="257" t="s">
        <v>87</v>
      </c>
      <c r="C2" s="335">
        <v>45707</v>
      </c>
      <c r="D2" s="335">
        <v>45720</v>
      </c>
      <c r="E2" s="443" t="s">
        <v>168</v>
      </c>
      <c r="F2" s="441" t="s">
        <v>349</v>
      </c>
      <c r="G2" s="442">
        <v>46815</v>
      </c>
      <c r="H2" s="336" t="s">
        <v>1144</v>
      </c>
      <c r="I2" s="461" t="s">
        <v>342</v>
      </c>
      <c r="J2" s="243">
        <v>1</v>
      </c>
      <c r="K2" s="199">
        <v>1</v>
      </c>
      <c r="L2" s="199">
        <v>2</v>
      </c>
      <c r="M2" s="193" t="s">
        <v>343</v>
      </c>
      <c r="N2" s="193" t="s">
        <v>575</v>
      </c>
      <c r="O2" s="193" t="s">
        <v>344</v>
      </c>
      <c r="P2" s="193" t="s">
        <v>575</v>
      </c>
      <c r="Q2" s="193" t="s">
        <v>344</v>
      </c>
      <c r="R2" s="236" t="s">
        <v>1145</v>
      </c>
      <c r="S2" s="271">
        <v>45706</v>
      </c>
      <c r="T2" s="271">
        <v>45707</v>
      </c>
      <c r="U2" s="193" t="s">
        <v>346</v>
      </c>
      <c r="V2" s="193" t="s">
        <v>344</v>
      </c>
      <c r="W2" s="193" t="s">
        <v>651</v>
      </c>
      <c r="X2" s="344">
        <v>45707</v>
      </c>
      <c r="Y2" s="193" t="s">
        <v>344</v>
      </c>
      <c r="Z2" s="193" t="s">
        <v>344</v>
      </c>
      <c r="AA2" s="193" t="s">
        <v>344</v>
      </c>
      <c r="AB2" s="193"/>
    </row>
    <row r="3" spans="1:28" ht="37.5" customHeight="1">
      <c r="A3" s="250">
        <v>2</v>
      </c>
      <c r="B3" s="257" t="s">
        <v>87</v>
      </c>
      <c r="C3" s="335">
        <v>45707</v>
      </c>
      <c r="D3" s="335">
        <v>45720</v>
      </c>
      <c r="E3" s="443" t="s">
        <v>168</v>
      </c>
      <c r="F3" s="441" t="s">
        <v>349</v>
      </c>
      <c r="G3" s="187">
        <v>46997</v>
      </c>
      <c r="H3" s="199" t="s">
        <v>1146</v>
      </c>
      <c r="I3" s="461" t="s">
        <v>342</v>
      </c>
      <c r="J3" s="243">
        <v>3</v>
      </c>
      <c r="K3" s="279">
        <v>1</v>
      </c>
      <c r="L3" s="199">
        <v>4</v>
      </c>
      <c r="M3" s="193" t="s">
        <v>343</v>
      </c>
      <c r="N3" s="193" t="s">
        <v>575</v>
      </c>
      <c r="O3" s="193" t="s">
        <v>344</v>
      </c>
      <c r="P3" s="193" t="s">
        <v>575</v>
      </c>
      <c r="Q3" s="193" t="s">
        <v>344</v>
      </c>
      <c r="R3" s="236" t="s">
        <v>1147</v>
      </c>
      <c r="S3" s="235">
        <v>45691</v>
      </c>
      <c r="T3" s="235">
        <v>45708</v>
      </c>
      <c r="U3" s="193" t="s">
        <v>346</v>
      </c>
      <c r="V3" s="193" t="s">
        <v>344</v>
      </c>
      <c r="W3" s="193" t="s">
        <v>651</v>
      </c>
      <c r="X3" s="444">
        <v>45708</v>
      </c>
      <c r="Y3" s="193" t="s">
        <v>344</v>
      </c>
      <c r="Z3" s="193" t="s">
        <v>344</v>
      </c>
      <c r="AA3" s="193" t="s">
        <v>344</v>
      </c>
      <c r="AB3" s="251"/>
    </row>
    <row r="4" spans="1:28" ht="37.5" customHeight="1">
      <c r="A4" s="250">
        <v>3</v>
      </c>
      <c r="B4" s="257" t="s">
        <v>87</v>
      </c>
      <c r="C4" s="335">
        <v>45707</v>
      </c>
      <c r="D4" s="335">
        <v>45720</v>
      </c>
      <c r="E4" s="443" t="s">
        <v>168</v>
      </c>
      <c r="F4" s="441" t="s">
        <v>349</v>
      </c>
      <c r="G4" s="187">
        <v>47011</v>
      </c>
      <c r="H4" s="199" t="s">
        <v>1148</v>
      </c>
      <c r="I4" s="461" t="s">
        <v>342</v>
      </c>
      <c r="J4" s="243">
        <v>1</v>
      </c>
      <c r="K4" s="279">
        <v>1</v>
      </c>
      <c r="L4" s="199">
        <v>2</v>
      </c>
      <c r="M4" s="193" t="s">
        <v>343</v>
      </c>
      <c r="N4" s="193" t="s">
        <v>575</v>
      </c>
      <c r="O4" s="193" t="s">
        <v>344</v>
      </c>
      <c r="P4" s="193" t="s">
        <v>575</v>
      </c>
      <c r="Q4" s="193" t="s">
        <v>344</v>
      </c>
      <c r="R4" s="236" t="s">
        <v>1149</v>
      </c>
      <c r="S4" s="235">
        <v>45708</v>
      </c>
      <c r="T4" s="235">
        <v>45709</v>
      </c>
      <c r="U4" s="193" t="s">
        <v>346</v>
      </c>
      <c r="V4" s="193" t="s">
        <v>344</v>
      </c>
      <c r="W4" s="193" t="s">
        <v>381</v>
      </c>
      <c r="X4" s="444">
        <v>45709</v>
      </c>
      <c r="Y4" s="193" t="s">
        <v>344</v>
      </c>
      <c r="Z4" s="193" t="s">
        <v>344</v>
      </c>
      <c r="AA4" s="193" t="s">
        <v>344</v>
      </c>
      <c r="AB4" s="251"/>
    </row>
    <row r="5" spans="1:28" ht="37.5" customHeight="1">
      <c r="A5" s="250">
        <v>4</v>
      </c>
      <c r="B5" s="257" t="s">
        <v>87</v>
      </c>
      <c r="C5" s="335">
        <v>45707</v>
      </c>
      <c r="D5" s="335">
        <v>45720</v>
      </c>
      <c r="E5" s="443" t="s">
        <v>168</v>
      </c>
      <c r="F5" s="261" t="s">
        <v>346</v>
      </c>
      <c r="G5" s="187">
        <v>43178</v>
      </c>
      <c r="H5" s="199" t="s">
        <v>1150</v>
      </c>
      <c r="I5" s="461" t="s">
        <v>342</v>
      </c>
      <c r="J5" s="243">
        <v>8</v>
      </c>
      <c r="K5" s="279">
        <v>8</v>
      </c>
      <c r="L5" s="199">
        <v>20</v>
      </c>
      <c r="M5" s="193" t="s">
        <v>343</v>
      </c>
      <c r="N5" s="441" t="s">
        <v>349</v>
      </c>
      <c r="O5" s="193" t="s">
        <v>344</v>
      </c>
      <c r="P5" s="193" t="s">
        <v>575</v>
      </c>
      <c r="Q5" s="193" t="s">
        <v>344</v>
      </c>
      <c r="R5" s="269" t="s">
        <v>1151</v>
      </c>
      <c r="S5" s="235">
        <v>45714</v>
      </c>
      <c r="T5" s="235">
        <v>45715</v>
      </c>
      <c r="U5" s="193"/>
      <c r="V5" s="193"/>
      <c r="W5" s="193" t="s">
        <v>870</v>
      </c>
      <c r="X5" s="235">
        <v>45715</v>
      </c>
      <c r="Y5" s="193"/>
      <c r="Z5" s="193" t="s">
        <v>344</v>
      </c>
      <c r="AA5" s="193"/>
      <c r="AB5" s="193"/>
    </row>
    <row r="6" spans="1:28" ht="37.5" customHeight="1">
      <c r="A6" s="250">
        <v>5</v>
      </c>
      <c r="B6" s="257" t="s">
        <v>87</v>
      </c>
      <c r="C6" s="335">
        <v>45707</v>
      </c>
      <c r="D6" s="335">
        <v>45720</v>
      </c>
      <c r="E6" s="426" t="s">
        <v>1152</v>
      </c>
      <c r="F6" s="441" t="s">
        <v>349</v>
      </c>
      <c r="G6" s="187">
        <v>46460</v>
      </c>
      <c r="H6" s="199" t="s">
        <v>1153</v>
      </c>
      <c r="I6" s="199" t="s">
        <v>365</v>
      </c>
      <c r="J6" s="243">
        <v>8</v>
      </c>
      <c r="K6" s="279">
        <v>8</v>
      </c>
      <c r="L6" s="199">
        <v>30</v>
      </c>
      <c r="M6" s="193" t="s">
        <v>343</v>
      </c>
      <c r="N6" s="193" t="s">
        <v>575</v>
      </c>
      <c r="O6" s="193" t="s">
        <v>344</v>
      </c>
      <c r="P6" s="193" t="s">
        <v>575</v>
      </c>
      <c r="Q6" s="193" t="s">
        <v>344</v>
      </c>
      <c r="R6" s="236" t="s">
        <v>1154</v>
      </c>
      <c r="S6" s="235">
        <v>45715</v>
      </c>
      <c r="T6" s="235">
        <v>45751</v>
      </c>
      <c r="U6" s="193" t="s">
        <v>346</v>
      </c>
      <c r="V6" s="193" t="s">
        <v>344</v>
      </c>
      <c r="W6" s="193" t="s">
        <v>651</v>
      </c>
      <c r="X6" s="444">
        <v>45720</v>
      </c>
      <c r="Y6" s="193" t="s">
        <v>344</v>
      </c>
      <c r="Z6" s="193" t="s">
        <v>344</v>
      </c>
      <c r="AA6" s="193" t="s">
        <v>344</v>
      </c>
      <c r="AB6" s="251"/>
    </row>
    <row r="7" spans="1:28" ht="32.25" customHeight="1">
      <c r="A7" s="250">
        <v>6</v>
      </c>
      <c r="B7" s="257" t="s">
        <v>87</v>
      </c>
      <c r="C7" s="335">
        <v>45707</v>
      </c>
      <c r="D7" s="335">
        <v>45720</v>
      </c>
      <c r="E7" s="200" t="s">
        <v>1152</v>
      </c>
      <c r="F7" s="200" t="s">
        <v>575</v>
      </c>
      <c r="G7" s="187">
        <v>40673</v>
      </c>
      <c r="H7" s="199" t="s">
        <v>1155</v>
      </c>
      <c r="I7" s="199" t="s">
        <v>365</v>
      </c>
      <c r="J7" s="243">
        <v>5</v>
      </c>
      <c r="K7" s="199">
        <v>4</v>
      </c>
      <c r="L7" s="199">
        <v>12</v>
      </c>
      <c r="M7" s="263" t="s">
        <v>343</v>
      </c>
      <c r="N7" s="263" t="s">
        <v>349</v>
      </c>
      <c r="O7" s="263" t="s">
        <v>1039</v>
      </c>
      <c r="P7" s="441" t="s">
        <v>349</v>
      </c>
      <c r="Q7" s="399" t="s">
        <v>344</v>
      </c>
      <c r="R7" s="240" t="s">
        <v>1156</v>
      </c>
      <c r="S7" s="235">
        <v>45714</v>
      </c>
      <c r="T7" s="235">
        <v>45719</v>
      </c>
      <c r="U7" s="193" t="s">
        <v>346</v>
      </c>
      <c r="V7" s="193" t="s">
        <v>344</v>
      </c>
      <c r="W7" s="193" t="s">
        <v>651</v>
      </c>
      <c r="X7" s="235">
        <v>45719</v>
      </c>
      <c r="Y7" s="193" t="s">
        <v>344</v>
      </c>
      <c r="Z7" s="263" t="s">
        <v>344</v>
      </c>
      <c r="AA7" s="263" t="s">
        <v>344</v>
      </c>
      <c r="AB7" s="251"/>
    </row>
    <row r="8" spans="1:28" ht="32.25" customHeight="1">
      <c r="A8" s="257">
        <v>7</v>
      </c>
      <c r="B8" s="257" t="s">
        <v>87</v>
      </c>
      <c r="C8" s="335">
        <v>45707</v>
      </c>
      <c r="D8" s="335">
        <v>45720</v>
      </c>
      <c r="E8" s="200" t="s">
        <v>1152</v>
      </c>
      <c r="F8" s="261" t="s">
        <v>349</v>
      </c>
      <c r="G8" s="185">
        <v>46030</v>
      </c>
      <c r="H8" s="258" t="s">
        <v>1122</v>
      </c>
      <c r="I8" s="199" t="s">
        <v>330</v>
      </c>
      <c r="J8" s="200">
        <v>5</v>
      </c>
      <c r="K8" s="200">
        <v>5</v>
      </c>
      <c r="L8" s="261">
        <v>13</v>
      </c>
      <c r="M8" s="261"/>
      <c r="N8" s="353"/>
      <c r="O8" s="193"/>
      <c r="P8" s="353"/>
      <c r="Q8" s="193"/>
      <c r="R8" s="236"/>
      <c r="S8" s="271"/>
      <c r="T8" s="271"/>
      <c r="U8" s="263"/>
      <c r="V8" s="263"/>
      <c r="W8" s="263"/>
      <c r="X8" s="271"/>
      <c r="Y8" s="193"/>
      <c r="Z8" s="263" t="s">
        <v>344</v>
      </c>
      <c r="AA8" s="263"/>
      <c r="AB8" s="251"/>
    </row>
    <row r="9" spans="1:28" ht="37.5" customHeight="1">
      <c r="A9" s="250">
        <v>8</v>
      </c>
      <c r="B9" s="257" t="s">
        <v>87</v>
      </c>
      <c r="C9" s="335">
        <v>45707</v>
      </c>
      <c r="D9" s="335">
        <v>45720</v>
      </c>
      <c r="E9" s="426" t="s">
        <v>1152</v>
      </c>
      <c r="F9" s="200" t="s">
        <v>575</v>
      </c>
      <c r="G9" s="187">
        <v>46743</v>
      </c>
      <c r="H9" s="199" t="s">
        <v>1065</v>
      </c>
      <c r="I9" s="368" t="s">
        <v>330</v>
      </c>
      <c r="J9" s="243">
        <v>13</v>
      </c>
      <c r="K9" s="279">
        <v>13</v>
      </c>
      <c r="L9" s="258">
        <v>33</v>
      </c>
      <c r="M9" s="193"/>
      <c r="N9" s="193"/>
      <c r="O9" s="193"/>
      <c r="P9" s="193"/>
      <c r="Q9" s="193"/>
      <c r="R9" s="445"/>
      <c r="S9" s="235"/>
      <c r="T9" s="235"/>
      <c r="U9" s="193"/>
      <c r="V9" s="193"/>
      <c r="W9" s="193"/>
      <c r="X9" s="444"/>
      <c r="Y9" s="193"/>
      <c r="Z9" s="193"/>
      <c r="AA9" s="193"/>
      <c r="AB9" s="251"/>
    </row>
    <row r="10" spans="1:28" ht="81">
      <c r="A10" s="456">
        <v>9</v>
      </c>
      <c r="B10" s="346" t="s">
        <v>87</v>
      </c>
      <c r="C10" s="457">
        <v>45707</v>
      </c>
      <c r="D10" s="449">
        <v>45720</v>
      </c>
      <c r="E10" s="450" t="s">
        <v>1152</v>
      </c>
      <c r="F10" s="451" t="s">
        <v>1085</v>
      </c>
      <c r="G10" s="452">
        <v>46674</v>
      </c>
      <c r="H10" s="350" t="s">
        <v>1157</v>
      </c>
      <c r="I10" s="461" t="s">
        <v>342</v>
      </c>
      <c r="J10" s="454">
        <v>13</v>
      </c>
      <c r="K10" s="350">
        <v>13</v>
      </c>
      <c r="L10" s="350">
        <v>57</v>
      </c>
      <c r="M10" s="455" t="s">
        <v>343</v>
      </c>
      <c r="N10" s="353" t="s">
        <v>1085</v>
      </c>
      <c r="O10" s="353" t="s">
        <v>344</v>
      </c>
      <c r="P10" s="353" t="s">
        <v>575</v>
      </c>
      <c r="Q10" s="353" t="s">
        <v>344</v>
      </c>
      <c r="R10" s="354" t="s">
        <v>1158</v>
      </c>
      <c r="S10" s="355">
        <v>45719</v>
      </c>
      <c r="T10" s="355">
        <v>45719</v>
      </c>
      <c r="U10" s="353" t="s">
        <v>346</v>
      </c>
      <c r="V10" s="453" t="s">
        <v>344</v>
      </c>
      <c r="W10" s="353" t="s">
        <v>870</v>
      </c>
      <c r="X10" s="362">
        <v>45722</v>
      </c>
      <c r="Y10" s="353" t="s">
        <v>344</v>
      </c>
      <c r="Z10" s="353" t="s">
        <v>344</v>
      </c>
      <c r="AA10" s="353" t="s">
        <v>344</v>
      </c>
      <c r="AB10" s="356" t="s">
        <v>1159</v>
      </c>
    </row>
    <row r="11" spans="1:28" ht="37.5" customHeight="1">
      <c r="A11" s="250">
        <v>10</v>
      </c>
      <c r="B11" s="257" t="s">
        <v>87</v>
      </c>
      <c r="C11" s="335">
        <v>45707</v>
      </c>
      <c r="D11" s="335">
        <v>45720</v>
      </c>
      <c r="E11" s="200" t="s">
        <v>1152</v>
      </c>
      <c r="F11" s="261" t="s">
        <v>346</v>
      </c>
      <c r="G11" s="349">
        <v>46972</v>
      </c>
      <c r="H11" s="350" t="s">
        <v>1125</v>
      </c>
      <c r="I11" s="199" t="s">
        <v>330</v>
      </c>
      <c r="J11" s="340">
        <v>2</v>
      </c>
      <c r="K11" s="361">
        <v>2</v>
      </c>
      <c r="L11" s="361">
        <v>8</v>
      </c>
      <c r="M11" s="342"/>
      <c r="N11" s="342"/>
      <c r="O11" s="342"/>
      <c r="P11" s="396"/>
      <c r="Q11" s="398"/>
      <c r="R11" s="400"/>
      <c r="S11" s="397"/>
      <c r="T11" s="344"/>
      <c r="U11" s="353"/>
      <c r="V11" s="263"/>
      <c r="W11" s="263"/>
      <c r="X11" s="344"/>
      <c r="Y11" s="342"/>
      <c r="Z11" s="263"/>
      <c r="AA11" s="263"/>
      <c r="AB11" s="410"/>
    </row>
    <row r="12" spans="1:28" ht="39" customHeight="1">
      <c r="A12" s="257"/>
      <c r="B12" s="257"/>
      <c r="C12" s="335"/>
      <c r="D12" s="335"/>
      <c r="E12" s="261"/>
      <c r="F12" s="261"/>
      <c r="G12" s="185"/>
      <c r="H12" s="258"/>
      <c r="I12" s="414"/>
      <c r="J12" s="258"/>
      <c r="K12" s="279"/>
      <c r="L12" s="279"/>
      <c r="M12" s="263"/>
      <c r="N12" s="263"/>
      <c r="O12" s="263"/>
      <c r="P12" s="263"/>
      <c r="Q12" s="263"/>
      <c r="R12" s="277"/>
      <c r="S12" s="264"/>
      <c r="T12" s="264"/>
      <c r="U12" s="263"/>
      <c r="V12" s="263"/>
      <c r="W12" s="263"/>
      <c r="X12" s="264"/>
      <c r="Y12" s="263"/>
      <c r="Z12" s="263"/>
      <c r="AA12" s="263"/>
      <c r="AB12" s="251"/>
    </row>
    <row r="13" spans="1:28" ht="39" customHeight="1">
      <c r="A13" s="257"/>
      <c r="B13" s="257"/>
      <c r="C13" s="335"/>
      <c r="D13" s="335"/>
      <c r="E13" s="261"/>
      <c r="F13" s="261"/>
      <c r="G13" s="185"/>
      <c r="H13" s="258"/>
      <c r="I13" s="259"/>
      <c r="J13" s="279"/>
      <c r="K13" s="279"/>
      <c r="L13" s="258"/>
      <c r="M13" s="263"/>
      <c r="N13" s="363"/>
      <c r="O13" s="263"/>
      <c r="P13" s="363"/>
      <c r="Q13" s="263"/>
      <c r="R13" s="277"/>
      <c r="S13" s="264"/>
      <c r="T13" s="264"/>
      <c r="U13" s="263"/>
      <c r="V13" s="263"/>
      <c r="W13" s="263"/>
      <c r="X13" s="264"/>
      <c r="Y13" s="263"/>
      <c r="Z13" s="263"/>
      <c r="AA13" s="263"/>
      <c r="AB13" s="251"/>
    </row>
    <row r="14" spans="1:28" ht="12.75">
      <c r="A14" s="346"/>
      <c r="B14" s="346"/>
      <c r="C14" s="347"/>
      <c r="D14" s="347"/>
      <c r="E14" s="348"/>
      <c r="F14" s="348"/>
      <c r="G14" s="349"/>
      <c r="H14" s="350"/>
      <c r="I14" s="351"/>
      <c r="J14" s="352"/>
      <c r="K14" s="352"/>
      <c r="L14" s="352"/>
      <c r="M14" s="353"/>
      <c r="N14" s="353"/>
      <c r="O14" s="353"/>
      <c r="P14" s="353"/>
      <c r="Q14" s="353"/>
      <c r="R14" s="354"/>
      <c r="S14" s="355"/>
      <c r="T14" s="355"/>
      <c r="U14" s="353"/>
      <c r="V14" s="342"/>
      <c r="W14" s="353"/>
      <c r="X14" s="362"/>
      <c r="Y14" s="353"/>
      <c r="Z14" s="353"/>
      <c r="AA14" s="353"/>
      <c r="AB14" s="356"/>
    </row>
    <row r="15" spans="1:28" ht="29.25" customHeight="1"/>
    <row r="16" spans="1:28" ht="12.75">
      <c r="E16" s="249"/>
      <c r="F16" s="248"/>
      <c r="H16" s="249"/>
      <c r="J16" s="249"/>
      <c r="K16" s="249"/>
      <c r="L16" s="249"/>
      <c r="N16" s="248"/>
      <c r="P16" s="248"/>
      <c r="R16" s="248"/>
      <c r="S16" s="248"/>
      <c r="T16" s="248"/>
      <c r="U16" s="248"/>
    </row>
    <row r="17" spans="5:21" ht="25.5" customHeight="1">
      <c r="J17" s="249"/>
      <c r="K17" s="249"/>
      <c r="L17" s="249"/>
      <c r="N17" s="248"/>
      <c r="P17" s="248"/>
      <c r="R17" s="248"/>
      <c r="S17" s="248"/>
      <c r="T17" s="248"/>
      <c r="U17" s="248"/>
    </row>
    <row r="18" spans="5:21" ht="18.75" customHeight="1">
      <c r="J18" s="249"/>
      <c r="K18" s="249"/>
      <c r="L18" s="249"/>
      <c r="N18" s="248"/>
      <c r="P18" s="248"/>
      <c r="R18" s="248"/>
      <c r="S18" s="248"/>
      <c r="T18" s="248"/>
      <c r="U18" s="248"/>
    </row>
    <row r="19" spans="5:21" ht="27.75" customHeight="1">
      <c r="J19" s="249"/>
      <c r="K19" s="249"/>
      <c r="L19" s="249"/>
      <c r="N19" s="248"/>
      <c r="P19" s="248"/>
      <c r="R19" s="248"/>
      <c r="S19" s="248"/>
      <c r="T19" s="248"/>
      <c r="U19" s="248"/>
    </row>
    <row r="20" spans="5:21" ht="32.25" customHeight="1">
      <c r="J20" s="249"/>
      <c r="K20" s="249"/>
      <c r="L20" s="249"/>
      <c r="N20" s="248"/>
      <c r="P20" s="248"/>
      <c r="R20" s="248"/>
      <c r="S20" s="248"/>
      <c r="T20" s="248"/>
      <c r="U20" s="248"/>
    </row>
    <row r="21" spans="5:21" ht="27.75" customHeight="1">
      <c r="J21" s="249"/>
      <c r="K21" s="249"/>
      <c r="L21" s="249"/>
      <c r="N21" s="248"/>
      <c r="P21" s="248"/>
      <c r="R21" s="248"/>
      <c r="S21" s="248"/>
      <c r="T21" s="248"/>
      <c r="U21" s="248"/>
    </row>
    <row r="22" spans="5:21" ht="25.5" customHeight="1">
      <c r="J22" s="249"/>
      <c r="K22" s="249"/>
      <c r="L22" s="249"/>
      <c r="N22" s="248"/>
      <c r="P22" s="248"/>
      <c r="R22" s="248"/>
      <c r="S22" s="248"/>
      <c r="T22" s="248"/>
      <c r="U22" s="248"/>
    </row>
    <row r="23" spans="5:21" ht="28.5" customHeight="1">
      <c r="J23" s="249"/>
      <c r="K23" s="249"/>
      <c r="L23" s="249"/>
      <c r="N23" s="248"/>
      <c r="P23" s="248"/>
      <c r="R23" s="248"/>
      <c r="S23" s="248"/>
      <c r="T23" s="248"/>
      <c r="U23" s="248"/>
    </row>
    <row r="24" spans="5:21" ht="12.75">
      <c r="E24" s="249"/>
      <c r="F24" s="248"/>
      <c r="H24" s="249"/>
      <c r="J24" s="249"/>
      <c r="K24" s="249"/>
      <c r="L24" s="249"/>
      <c r="N24" s="248"/>
      <c r="P24" s="248"/>
      <c r="R24" s="248"/>
      <c r="S24" s="248"/>
      <c r="T24" s="248"/>
      <c r="U24" s="248"/>
    </row>
    <row r="25" spans="5:21" ht="12.75">
      <c r="E25" s="249"/>
      <c r="F25" s="248"/>
      <c r="H25" s="249"/>
      <c r="J25" s="249"/>
      <c r="K25" s="249"/>
      <c r="L25" s="249"/>
      <c r="N25" s="248"/>
      <c r="P25" s="248"/>
      <c r="R25" s="248"/>
      <c r="S25" s="248"/>
      <c r="T25" s="248"/>
      <c r="U25" s="248"/>
    </row>
    <row r="26" spans="5:21" ht="12.75">
      <c r="E26" s="249"/>
      <c r="F26" s="248"/>
      <c r="H26" s="249"/>
      <c r="J26" s="249"/>
      <c r="K26" s="249"/>
      <c r="L26" s="249"/>
      <c r="N26" s="248"/>
      <c r="P26" s="248"/>
      <c r="R26" s="248"/>
      <c r="S26" s="248"/>
      <c r="T26" s="248"/>
      <c r="U26" s="248"/>
    </row>
    <row r="27" spans="5:21" ht="12.75">
      <c r="E27" s="249"/>
      <c r="F27" s="248"/>
      <c r="H27" s="249"/>
      <c r="J27" s="249"/>
      <c r="K27" s="249"/>
      <c r="L27" s="249"/>
      <c r="N27" s="248"/>
      <c r="P27" s="248"/>
      <c r="R27" s="248"/>
      <c r="S27" s="248"/>
      <c r="T27" s="248"/>
      <c r="U27" s="248"/>
    </row>
    <row r="28" spans="5:21" ht="12.75">
      <c r="E28" s="249"/>
      <c r="F28" s="248"/>
      <c r="H28" s="249"/>
      <c r="J28" s="249"/>
      <c r="K28" s="249"/>
      <c r="L28" s="249"/>
      <c r="N28" s="248"/>
      <c r="P28" s="248"/>
      <c r="R28" s="248"/>
      <c r="S28" s="248"/>
      <c r="T28" s="248"/>
      <c r="U28" s="248"/>
    </row>
    <row r="29" spans="5:21" ht="12.75">
      <c r="E29" s="249"/>
      <c r="F29" s="248"/>
      <c r="H29" s="249"/>
      <c r="J29" s="249"/>
      <c r="K29" s="249"/>
      <c r="L29" s="249"/>
      <c r="N29" s="248"/>
      <c r="P29" s="248"/>
      <c r="R29" s="248"/>
      <c r="S29" s="248"/>
      <c r="T29" s="248"/>
      <c r="U29" s="248"/>
    </row>
    <row r="30" spans="5:21" ht="12.75">
      <c r="E30" s="249"/>
      <c r="F30" s="248"/>
      <c r="H30" s="249"/>
      <c r="J30" s="249"/>
      <c r="K30" s="249"/>
      <c r="L30" s="249"/>
      <c r="N30" s="248"/>
      <c r="P30" s="248"/>
      <c r="R30" s="248"/>
      <c r="S30" s="248"/>
      <c r="T30" s="248"/>
      <c r="U30" s="248"/>
    </row>
    <row r="31" spans="5:21" ht="12.75">
      <c r="E31" s="249"/>
      <c r="F31" s="248"/>
      <c r="H31" s="249"/>
      <c r="J31" s="249"/>
      <c r="K31" s="249"/>
      <c r="L31" s="249"/>
      <c r="N31" s="248"/>
      <c r="P31" s="248"/>
      <c r="R31" s="248"/>
      <c r="S31" s="248"/>
      <c r="T31" s="248"/>
      <c r="U31" s="248"/>
    </row>
    <row r="32" spans="5:21" ht="12.75">
      <c r="E32" s="249"/>
      <c r="F32" s="248"/>
      <c r="H32" s="249"/>
      <c r="J32" s="249"/>
      <c r="K32" s="249"/>
      <c r="L32" s="249"/>
      <c r="N32" s="248"/>
      <c r="P32" s="248"/>
      <c r="R32" s="248"/>
      <c r="S32" s="248"/>
      <c r="T32" s="248"/>
      <c r="U32" s="248"/>
    </row>
    <row r="33" spans="5:21" ht="12.75">
      <c r="E33" s="249"/>
      <c r="F33" s="248"/>
      <c r="H33" s="249"/>
      <c r="J33" s="249"/>
      <c r="K33" s="249"/>
      <c r="L33" s="249"/>
      <c r="N33" s="248"/>
      <c r="P33" s="248"/>
      <c r="R33" s="248"/>
      <c r="S33" s="248"/>
      <c r="T33" s="248"/>
      <c r="U33" s="248"/>
    </row>
    <row r="34" spans="5:21" ht="12.75">
      <c r="E34" s="249"/>
      <c r="F34" s="248"/>
      <c r="H34" s="249"/>
      <c r="J34" s="249"/>
      <c r="K34" s="249"/>
      <c r="L34" s="249"/>
      <c r="N34" s="248"/>
      <c r="P34" s="248"/>
      <c r="R34" s="248"/>
      <c r="S34" s="248"/>
      <c r="T34" s="248"/>
      <c r="U34" s="248"/>
    </row>
    <row r="35" spans="5:21" ht="12.75">
      <c r="E35" s="249"/>
      <c r="F35" s="248"/>
      <c r="H35" s="249"/>
      <c r="J35" s="249"/>
      <c r="K35" s="249"/>
      <c r="L35" s="249"/>
      <c r="N35" s="248"/>
      <c r="P35" s="248"/>
      <c r="R35" s="248"/>
      <c r="S35" s="248"/>
      <c r="T35" s="248"/>
      <c r="U35" s="248"/>
    </row>
    <row r="36" spans="5:21" ht="12.75">
      <c r="E36" s="249"/>
      <c r="F36" s="248"/>
      <c r="H36" s="249"/>
      <c r="J36" s="249"/>
      <c r="K36" s="249"/>
      <c r="L36" s="249"/>
      <c r="N36" s="248"/>
      <c r="P36" s="248"/>
      <c r="R36" s="248"/>
      <c r="S36" s="248"/>
      <c r="T36" s="248"/>
      <c r="U36" s="248"/>
    </row>
    <row r="37" spans="5:21" ht="12.75">
      <c r="E37" s="249"/>
      <c r="F37" s="248"/>
      <c r="H37" s="249"/>
      <c r="J37" s="249"/>
      <c r="K37" s="249"/>
      <c r="L37" s="249"/>
      <c r="N37" s="248"/>
      <c r="P37" s="248"/>
      <c r="R37" s="248"/>
      <c r="S37" s="248"/>
      <c r="T37" s="248"/>
      <c r="U37" s="248"/>
    </row>
    <row r="38" spans="5:21" ht="12.75">
      <c r="E38" s="249"/>
      <c r="F38" s="248"/>
      <c r="H38" s="249"/>
      <c r="J38" s="249"/>
      <c r="K38" s="249"/>
      <c r="L38" s="249"/>
      <c r="N38" s="248"/>
      <c r="P38" s="248"/>
      <c r="R38" s="248"/>
      <c r="S38" s="248"/>
      <c r="T38" s="248"/>
      <c r="U38" s="248"/>
    </row>
    <row r="39" spans="5:21" ht="12.75">
      <c r="E39" s="249"/>
      <c r="F39" s="248"/>
      <c r="H39" s="249"/>
      <c r="J39" s="249"/>
      <c r="K39" s="249"/>
      <c r="L39" s="249"/>
      <c r="N39" s="248"/>
      <c r="P39" s="248"/>
      <c r="R39" s="248"/>
      <c r="S39" s="248"/>
      <c r="T39" s="248"/>
      <c r="U39" s="248"/>
    </row>
    <row r="40" spans="5:21" ht="12.75">
      <c r="E40" s="249"/>
      <c r="F40" s="248"/>
      <c r="H40" s="249"/>
      <c r="J40" s="249"/>
      <c r="K40" s="249"/>
      <c r="L40" s="249"/>
      <c r="N40" s="248"/>
      <c r="P40" s="248"/>
      <c r="R40" s="248"/>
      <c r="S40" s="248"/>
      <c r="T40" s="248"/>
      <c r="U40" s="248"/>
    </row>
    <row r="41" spans="5:21" ht="12.75">
      <c r="E41" s="249"/>
      <c r="F41" s="248"/>
      <c r="H41" s="249"/>
      <c r="J41" s="249"/>
      <c r="K41" s="249"/>
      <c r="L41" s="249"/>
      <c r="N41" s="248"/>
      <c r="P41" s="248"/>
      <c r="R41" s="248"/>
      <c r="S41" s="248"/>
      <c r="T41" s="248"/>
      <c r="U41" s="248"/>
    </row>
    <row r="42" spans="5:21" ht="12.75">
      <c r="E42" s="249"/>
      <c r="F42" s="248"/>
      <c r="H42" s="249"/>
      <c r="J42" s="249"/>
      <c r="K42" s="249"/>
      <c r="L42" s="249"/>
      <c r="N42" s="248"/>
      <c r="P42" s="248"/>
      <c r="R42" s="248"/>
      <c r="S42" s="248"/>
      <c r="T42" s="248"/>
      <c r="U42" s="248"/>
    </row>
    <row r="43" spans="5:21" ht="12.75">
      <c r="E43" s="249"/>
      <c r="F43" s="248"/>
      <c r="H43" s="249"/>
      <c r="J43" s="249"/>
      <c r="K43" s="249"/>
      <c r="L43" s="249"/>
      <c r="N43" s="248"/>
      <c r="P43" s="248"/>
      <c r="R43" s="248"/>
      <c r="S43" s="248"/>
      <c r="T43" s="248"/>
      <c r="U43" s="248"/>
    </row>
    <row r="44" spans="5:21" ht="12.75">
      <c r="E44" s="249"/>
      <c r="F44" s="248"/>
      <c r="H44" s="249"/>
      <c r="J44" s="249"/>
      <c r="K44" s="249"/>
      <c r="L44" s="249"/>
      <c r="N44" s="248"/>
      <c r="P44" s="248"/>
      <c r="R44" s="248"/>
      <c r="S44" s="248"/>
      <c r="T44" s="248"/>
      <c r="U44" s="248"/>
    </row>
    <row r="45" spans="5:21" ht="12.75">
      <c r="E45" s="249"/>
      <c r="F45" s="248"/>
      <c r="H45" s="249"/>
      <c r="J45" s="249"/>
      <c r="K45" s="249"/>
      <c r="L45" s="249"/>
      <c r="N45" s="248"/>
      <c r="P45" s="248"/>
      <c r="R45" s="248"/>
      <c r="S45" s="248"/>
      <c r="T45" s="248"/>
      <c r="U45" s="248"/>
    </row>
    <row r="46" spans="5:21" ht="12.75">
      <c r="E46" s="249"/>
      <c r="F46" s="248"/>
      <c r="H46" s="249"/>
      <c r="J46" s="249"/>
      <c r="K46" s="249"/>
      <c r="L46" s="249"/>
      <c r="N46" s="248"/>
      <c r="P46" s="248"/>
      <c r="R46" s="248"/>
      <c r="S46" s="248"/>
      <c r="T46" s="248"/>
      <c r="U46" s="248"/>
    </row>
    <row r="47" spans="5:21" ht="12.75">
      <c r="E47" s="249"/>
      <c r="F47" s="248"/>
      <c r="H47" s="249"/>
      <c r="J47" s="249"/>
      <c r="K47" s="249"/>
      <c r="L47" s="249"/>
      <c r="N47" s="248"/>
      <c r="P47" s="248"/>
      <c r="R47" s="248"/>
      <c r="S47" s="248"/>
      <c r="T47" s="248"/>
      <c r="U47" s="248"/>
    </row>
    <row r="48" spans="5:21" ht="12.75">
      <c r="E48" s="249"/>
      <c r="F48" s="248"/>
      <c r="H48" s="249"/>
      <c r="J48" s="249"/>
      <c r="K48" s="249"/>
      <c r="L48" s="249"/>
      <c r="N48" s="248"/>
      <c r="P48" s="248"/>
      <c r="R48" s="248"/>
      <c r="S48" s="248"/>
      <c r="T48" s="248"/>
      <c r="U48" s="248"/>
    </row>
    <row r="49" spans="5:21" ht="12.75">
      <c r="E49" s="249"/>
      <c r="F49" s="248"/>
      <c r="H49" s="249"/>
      <c r="J49" s="249"/>
      <c r="K49" s="249"/>
      <c r="L49" s="249"/>
      <c r="N49" s="248"/>
      <c r="P49" s="248"/>
      <c r="R49" s="248"/>
      <c r="S49" s="248"/>
      <c r="T49" s="248"/>
      <c r="U49" s="248"/>
    </row>
    <row r="50" spans="5:21" ht="12.75">
      <c r="E50" s="249"/>
      <c r="F50" s="248"/>
      <c r="H50" s="249"/>
      <c r="J50" s="249"/>
      <c r="K50" s="249"/>
      <c r="L50" s="249"/>
      <c r="N50" s="248"/>
      <c r="P50" s="248"/>
      <c r="R50" s="248"/>
      <c r="S50" s="248"/>
      <c r="T50" s="248"/>
      <c r="U50" s="248"/>
    </row>
    <row r="51" spans="5:21" ht="12.75">
      <c r="E51" s="249"/>
      <c r="F51" s="248"/>
      <c r="H51" s="249"/>
      <c r="J51" s="249"/>
      <c r="K51" s="249"/>
      <c r="L51" s="249"/>
      <c r="N51" s="248"/>
      <c r="P51" s="248"/>
      <c r="R51" s="248"/>
      <c r="S51" s="248"/>
      <c r="T51" s="248"/>
      <c r="U51" s="248"/>
    </row>
    <row r="52" spans="5:21" ht="12.75">
      <c r="E52" s="249"/>
      <c r="F52" s="248"/>
      <c r="H52" s="249"/>
      <c r="J52" s="249"/>
      <c r="K52" s="249"/>
      <c r="L52" s="249"/>
      <c r="N52" s="248"/>
      <c r="P52" s="248"/>
      <c r="R52" s="248"/>
      <c r="S52" s="248"/>
      <c r="T52" s="248"/>
      <c r="U52" s="248"/>
    </row>
    <row r="53" spans="5:21" ht="12.75">
      <c r="E53" s="249"/>
      <c r="F53" s="248"/>
      <c r="H53" s="249"/>
      <c r="J53" s="249"/>
      <c r="K53" s="249"/>
      <c r="L53" s="249"/>
      <c r="N53" s="248"/>
      <c r="P53" s="248"/>
      <c r="R53" s="248"/>
      <c r="S53" s="248"/>
      <c r="T53" s="248"/>
      <c r="U53" s="248"/>
    </row>
    <row r="54" spans="5:21" ht="12.75">
      <c r="E54" s="249"/>
      <c r="F54" s="248"/>
      <c r="H54" s="249"/>
      <c r="J54" s="249"/>
      <c r="K54" s="249"/>
      <c r="L54" s="249"/>
      <c r="N54" s="248"/>
      <c r="P54" s="248"/>
      <c r="R54" s="248"/>
      <c r="S54" s="248"/>
      <c r="T54" s="248"/>
      <c r="U54" s="248"/>
    </row>
    <row r="55" spans="5:21" ht="12.75">
      <c r="E55" s="249"/>
      <c r="F55" s="248"/>
      <c r="H55" s="249"/>
      <c r="J55" s="249"/>
      <c r="K55" s="249"/>
      <c r="L55" s="249"/>
      <c r="N55" s="248"/>
      <c r="P55" s="248"/>
      <c r="R55" s="248"/>
      <c r="S55" s="248"/>
      <c r="T55" s="248"/>
      <c r="U55" s="248"/>
    </row>
    <row r="56" spans="5:21" ht="12.75">
      <c r="E56" s="249"/>
      <c r="F56" s="248"/>
      <c r="H56" s="249"/>
      <c r="J56" s="249"/>
      <c r="K56" s="249"/>
      <c r="L56" s="249"/>
      <c r="N56" s="248"/>
      <c r="P56" s="248"/>
      <c r="R56" s="248"/>
      <c r="S56" s="248"/>
      <c r="T56" s="248"/>
      <c r="U56" s="248"/>
    </row>
    <row r="57" spans="5:21" ht="12.75">
      <c r="E57" s="249"/>
      <c r="F57" s="248"/>
      <c r="H57" s="249"/>
      <c r="J57" s="249"/>
      <c r="K57" s="249"/>
      <c r="L57" s="249"/>
      <c r="N57" s="248"/>
      <c r="P57" s="248"/>
      <c r="R57" s="248"/>
      <c r="S57" s="248"/>
      <c r="T57" s="248"/>
      <c r="U57" s="248"/>
    </row>
    <row r="58" spans="5:21" ht="12.75">
      <c r="E58" s="249"/>
      <c r="F58" s="248"/>
      <c r="H58" s="249"/>
      <c r="J58" s="249"/>
      <c r="K58" s="249"/>
      <c r="L58" s="249"/>
      <c r="N58" s="248"/>
      <c r="P58" s="248"/>
      <c r="R58" s="248"/>
      <c r="S58" s="248"/>
      <c r="T58" s="248"/>
      <c r="U58" s="248"/>
    </row>
    <row r="59" spans="5:21" ht="12.75">
      <c r="E59" s="249"/>
      <c r="F59" s="248"/>
      <c r="H59" s="249"/>
      <c r="J59" s="249"/>
      <c r="K59" s="249"/>
      <c r="L59" s="249"/>
      <c r="N59" s="248"/>
      <c r="P59" s="248"/>
      <c r="R59" s="248"/>
      <c r="S59" s="248"/>
      <c r="T59" s="248"/>
      <c r="U59" s="248"/>
    </row>
    <row r="60" spans="5:21" ht="12.75">
      <c r="E60" s="249"/>
      <c r="F60" s="248"/>
      <c r="H60" s="249"/>
      <c r="J60" s="249"/>
      <c r="K60" s="249"/>
      <c r="L60" s="249"/>
      <c r="N60" s="248"/>
      <c r="P60" s="248"/>
      <c r="R60" s="248"/>
      <c r="S60" s="248"/>
      <c r="T60" s="248"/>
      <c r="U60" s="248"/>
    </row>
    <row r="61" spans="5:21" ht="12.75">
      <c r="E61" s="249"/>
      <c r="F61" s="248"/>
      <c r="H61" s="249"/>
      <c r="J61" s="249"/>
      <c r="K61" s="249"/>
      <c r="L61" s="249"/>
      <c r="N61" s="248"/>
      <c r="P61" s="248"/>
      <c r="R61" s="248"/>
      <c r="S61" s="248"/>
      <c r="T61" s="248"/>
      <c r="U61" s="248"/>
    </row>
    <row r="62" spans="5:21" ht="12.75">
      <c r="E62" s="249"/>
      <c r="F62" s="248"/>
      <c r="H62" s="249"/>
      <c r="J62" s="249"/>
      <c r="K62" s="249"/>
      <c r="L62" s="249"/>
      <c r="N62" s="248"/>
      <c r="P62" s="248"/>
      <c r="R62" s="248"/>
      <c r="S62" s="248"/>
      <c r="T62" s="248"/>
      <c r="U62" s="248"/>
    </row>
    <row r="63" spans="5:21" ht="12.75">
      <c r="E63" s="249"/>
      <c r="F63" s="248"/>
      <c r="H63" s="249"/>
      <c r="J63" s="249"/>
      <c r="K63" s="249"/>
      <c r="L63" s="249"/>
      <c r="N63" s="248"/>
      <c r="P63" s="248"/>
      <c r="R63" s="248"/>
      <c r="S63" s="248"/>
      <c r="T63" s="248"/>
      <c r="U63" s="248"/>
    </row>
    <row r="64" spans="5:21" ht="12.75">
      <c r="E64" s="249"/>
      <c r="F64" s="248"/>
      <c r="H64" s="249"/>
      <c r="J64" s="249"/>
      <c r="K64" s="249"/>
      <c r="L64" s="249"/>
      <c r="N64" s="248"/>
      <c r="P64" s="248"/>
      <c r="R64" s="248"/>
      <c r="S64" s="248"/>
      <c r="T64" s="248"/>
      <c r="U64" s="248"/>
    </row>
    <row r="65" spans="5:21" ht="12.75">
      <c r="E65" s="249"/>
      <c r="F65" s="248"/>
      <c r="H65" s="249"/>
      <c r="J65" s="249"/>
      <c r="K65" s="249"/>
      <c r="L65" s="249"/>
      <c r="N65" s="248"/>
      <c r="P65" s="248"/>
      <c r="R65" s="248"/>
      <c r="S65" s="248"/>
      <c r="T65" s="248"/>
      <c r="U65" s="248"/>
    </row>
    <row r="66" spans="5:21" ht="12.75">
      <c r="E66" s="249"/>
      <c r="F66" s="248"/>
      <c r="H66" s="249"/>
      <c r="J66" s="249"/>
      <c r="K66" s="249"/>
      <c r="L66" s="249"/>
      <c r="N66" s="248"/>
      <c r="P66" s="248"/>
      <c r="R66" s="248"/>
      <c r="S66" s="248"/>
      <c r="T66" s="248"/>
      <c r="U66" s="248"/>
    </row>
    <row r="67" spans="5:21" ht="12.75">
      <c r="E67" s="249"/>
      <c r="F67" s="248"/>
      <c r="H67" s="249"/>
      <c r="J67" s="249"/>
      <c r="K67" s="249"/>
      <c r="L67" s="249"/>
      <c r="N67" s="248"/>
      <c r="P67" s="248"/>
      <c r="R67" s="248"/>
      <c r="S67" s="248"/>
      <c r="T67" s="248"/>
      <c r="U67" s="248"/>
    </row>
    <row r="68" spans="5:21" ht="12.75">
      <c r="E68" s="249"/>
      <c r="F68" s="248"/>
      <c r="H68" s="249"/>
      <c r="J68" s="249"/>
      <c r="K68" s="249"/>
      <c r="L68" s="249"/>
      <c r="N68" s="248"/>
      <c r="P68" s="248"/>
      <c r="R68" s="248"/>
      <c r="S68" s="248"/>
      <c r="T68" s="248"/>
      <c r="U68" s="248"/>
    </row>
    <row r="69" spans="5:21" ht="12.75">
      <c r="E69" s="249"/>
      <c r="F69" s="248"/>
      <c r="H69" s="249"/>
      <c r="J69" s="249"/>
      <c r="K69" s="249"/>
      <c r="L69" s="249"/>
      <c r="N69" s="248"/>
      <c r="P69" s="248"/>
      <c r="R69" s="248"/>
      <c r="S69" s="248"/>
      <c r="T69" s="248"/>
      <c r="U69" s="248"/>
    </row>
    <row r="70" spans="5:21" ht="12.75">
      <c r="E70" s="249"/>
      <c r="F70" s="248"/>
      <c r="H70" s="249"/>
      <c r="J70" s="249"/>
      <c r="K70" s="249"/>
      <c r="L70" s="249"/>
      <c r="N70" s="248"/>
      <c r="P70" s="248"/>
      <c r="R70" s="248"/>
      <c r="S70" s="248"/>
      <c r="T70" s="248"/>
      <c r="U70" s="248"/>
    </row>
    <row r="71" spans="5:21" ht="12.75">
      <c r="E71" s="249"/>
      <c r="F71" s="248"/>
      <c r="H71" s="249"/>
      <c r="J71" s="249"/>
      <c r="K71" s="249"/>
      <c r="L71" s="249"/>
      <c r="N71" s="248"/>
      <c r="P71" s="248"/>
      <c r="R71" s="248"/>
      <c r="S71" s="248"/>
      <c r="T71" s="248"/>
      <c r="U71" s="248"/>
    </row>
    <row r="72" spans="5:21" ht="12.75">
      <c r="E72" s="249"/>
      <c r="F72" s="248"/>
      <c r="H72" s="249"/>
      <c r="J72" s="249"/>
      <c r="K72" s="249"/>
      <c r="L72" s="249"/>
      <c r="N72" s="248"/>
      <c r="P72" s="248"/>
      <c r="R72" s="248"/>
      <c r="S72" s="248"/>
      <c r="T72" s="248"/>
      <c r="U72" s="248"/>
    </row>
    <row r="73" spans="5:21" ht="12.75">
      <c r="E73" s="249"/>
      <c r="F73" s="248"/>
      <c r="H73" s="249"/>
      <c r="J73" s="249"/>
      <c r="K73" s="249"/>
      <c r="L73" s="249"/>
      <c r="N73" s="248"/>
      <c r="P73" s="248"/>
      <c r="R73" s="248"/>
      <c r="S73" s="248"/>
      <c r="T73" s="248"/>
      <c r="U73" s="248"/>
    </row>
    <row r="74" spans="5:21" ht="12.75">
      <c r="E74" s="249"/>
      <c r="F74" s="248"/>
      <c r="H74" s="249"/>
      <c r="J74" s="249"/>
      <c r="K74" s="249"/>
      <c r="L74" s="249"/>
      <c r="N74" s="248"/>
      <c r="P74" s="248"/>
      <c r="R74" s="248"/>
      <c r="S74" s="248"/>
      <c r="T74" s="248"/>
      <c r="U74" s="248"/>
    </row>
    <row r="75" spans="5:21" ht="12.75">
      <c r="E75" s="249"/>
      <c r="F75" s="248"/>
      <c r="H75" s="249"/>
      <c r="J75" s="249"/>
      <c r="K75" s="249"/>
      <c r="L75" s="249"/>
      <c r="N75" s="248"/>
      <c r="P75" s="248"/>
      <c r="R75" s="248"/>
      <c r="S75" s="248"/>
      <c r="T75" s="248"/>
      <c r="U75" s="248"/>
    </row>
    <row r="76" spans="5:21" ht="12.75">
      <c r="E76" s="249"/>
      <c r="F76" s="248"/>
      <c r="H76" s="249"/>
      <c r="J76" s="249"/>
      <c r="K76" s="249"/>
      <c r="L76" s="249"/>
      <c r="N76" s="248"/>
      <c r="P76" s="248"/>
      <c r="R76" s="248"/>
      <c r="S76" s="248"/>
      <c r="T76" s="248"/>
      <c r="U76" s="248"/>
    </row>
    <row r="77" spans="5:21" ht="12.75">
      <c r="E77" s="249"/>
      <c r="F77" s="248"/>
      <c r="H77" s="249"/>
      <c r="J77" s="249"/>
      <c r="K77" s="249"/>
      <c r="L77" s="249"/>
      <c r="N77" s="248"/>
      <c r="P77" s="248"/>
      <c r="R77" s="248"/>
      <c r="S77" s="248"/>
      <c r="T77" s="248"/>
      <c r="U77" s="248"/>
    </row>
    <row r="78" spans="5:21" ht="12.75">
      <c r="E78" s="249"/>
      <c r="F78" s="248"/>
      <c r="H78" s="249"/>
      <c r="J78" s="249"/>
      <c r="K78" s="249"/>
      <c r="L78" s="249"/>
      <c r="N78" s="248"/>
      <c r="P78" s="248"/>
      <c r="R78" s="248"/>
      <c r="S78" s="248"/>
      <c r="T78" s="248"/>
      <c r="U78" s="248"/>
    </row>
    <row r="79" spans="5:21" ht="12.75">
      <c r="E79" s="249"/>
      <c r="F79" s="248"/>
      <c r="H79" s="249"/>
      <c r="J79" s="249"/>
      <c r="K79" s="249"/>
      <c r="L79" s="249"/>
      <c r="N79" s="248"/>
      <c r="P79" s="248"/>
      <c r="R79" s="248"/>
      <c r="S79" s="248"/>
      <c r="T79" s="248"/>
      <c r="U79" s="248"/>
    </row>
    <row r="80" spans="5:21" ht="12.75">
      <c r="E80" s="249"/>
      <c r="F80" s="248"/>
      <c r="H80" s="249"/>
      <c r="J80" s="249"/>
      <c r="K80" s="249"/>
      <c r="L80" s="249"/>
      <c r="N80" s="248"/>
      <c r="P80" s="248"/>
      <c r="R80" s="248"/>
      <c r="S80" s="248"/>
      <c r="T80" s="248"/>
      <c r="U80" s="248"/>
    </row>
    <row r="81" spans="5:21" ht="12.75">
      <c r="E81" s="249"/>
      <c r="F81" s="248"/>
      <c r="H81" s="249"/>
      <c r="J81" s="249"/>
      <c r="K81" s="249"/>
      <c r="L81" s="249"/>
      <c r="N81" s="248"/>
      <c r="P81" s="248"/>
      <c r="R81" s="248"/>
      <c r="S81" s="248"/>
      <c r="T81" s="248"/>
      <c r="U81" s="248"/>
    </row>
    <row r="82" spans="5:21" ht="12.75">
      <c r="E82" s="249"/>
      <c r="F82" s="248"/>
      <c r="H82" s="249"/>
      <c r="J82" s="249"/>
      <c r="K82" s="249"/>
      <c r="L82" s="249"/>
      <c r="N82" s="248"/>
      <c r="P82" s="248"/>
      <c r="R82" s="248"/>
      <c r="S82" s="248"/>
      <c r="T82" s="248"/>
      <c r="U82" s="248"/>
    </row>
    <row r="83" spans="5:21" ht="12.75">
      <c r="E83" s="249"/>
      <c r="F83" s="248"/>
      <c r="H83" s="249"/>
      <c r="J83" s="249"/>
      <c r="K83" s="249"/>
      <c r="L83" s="249"/>
      <c r="N83" s="248"/>
      <c r="P83" s="248"/>
      <c r="R83" s="248"/>
      <c r="S83" s="248"/>
      <c r="T83" s="248"/>
      <c r="U83" s="248"/>
    </row>
    <row r="84" spans="5:21" ht="12.75">
      <c r="E84" s="249"/>
      <c r="F84" s="248"/>
      <c r="H84" s="249"/>
      <c r="J84" s="249"/>
      <c r="K84" s="249"/>
      <c r="L84" s="249"/>
      <c r="N84" s="248"/>
      <c r="P84" s="248"/>
      <c r="R84" s="248"/>
      <c r="S84" s="248"/>
      <c r="T84" s="248"/>
      <c r="U84" s="248"/>
    </row>
    <row r="85" spans="5:21" ht="12.75">
      <c r="E85" s="249"/>
      <c r="F85" s="248"/>
      <c r="H85" s="249"/>
      <c r="J85" s="249"/>
      <c r="K85" s="249"/>
      <c r="L85" s="249"/>
      <c r="N85" s="248"/>
      <c r="P85" s="248"/>
      <c r="R85" s="248"/>
      <c r="S85" s="248"/>
      <c r="T85" s="248"/>
      <c r="U85" s="248"/>
    </row>
    <row r="86" spans="5:21" ht="12.75">
      <c r="E86" s="249"/>
      <c r="F86" s="248"/>
      <c r="H86" s="249"/>
      <c r="J86" s="249"/>
      <c r="K86" s="249"/>
      <c r="L86" s="249"/>
      <c r="N86" s="248"/>
      <c r="P86" s="248"/>
      <c r="R86" s="248"/>
      <c r="S86" s="248"/>
      <c r="T86" s="248"/>
      <c r="U86" s="248"/>
    </row>
    <row r="87" spans="5:21" ht="12.75">
      <c r="E87" s="249"/>
      <c r="F87" s="248"/>
      <c r="H87" s="249"/>
      <c r="J87" s="249"/>
      <c r="K87" s="249"/>
      <c r="L87" s="249"/>
      <c r="N87" s="248"/>
      <c r="P87" s="248"/>
      <c r="R87" s="248"/>
      <c r="S87" s="248"/>
      <c r="T87" s="248"/>
      <c r="U87" s="248"/>
    </row>
    <row r="88" spans="5:21" ht="12.75">
      <c r="E88" s="249"/>
      <c r="F88" s="248"/>
      <c r="H88" s="249"/>
      <c r="J88" s="249"/>
      <c r="K88" s="249"/>
      <c r="L88" s="249"/>
      <c r="N88" s="248"/>
      <c r="P88" s="248"/>
      <c r="R88" s="248"/>
      <c r="S88" s="248"/>
      <c r="T88" s="248"/>
      <c r="U88" s="248"/>
    </row>
    <row r="89" spans="5:21" ht="12.75">
      <c r="E89" s="249"/>
      <c r="F89" s="248"/>
      <c r="H89" s="249"/>
      <c r="J89" s="249"/>
      <c r="K89" s="249"/>
      <c r="L89" s="249"/>
      <c r="N89" s="248"/>
      <c r="P89" s="248"/>
      <c r="R89" s="248"/>
      <c r="S89" s="248"/>
      <c r="T89" s="248"/>
      <c r="U89" s="248"/>
    </row>
    <row r="90" spans="5:21" ht="12.75">
      <c r="E90" s="249"/>
      <c r="F90" s="248"/>
      <c r="H90" s="249"/>
      <c r="J90" s="249"/>
      <c r="K90" s="249"/>
      <c r="L90" s="249"/>
      <c r="N90" s="248"/>
      <c r="P90" s="248"/>
      <c r="R90" s="248"/>
      <c r="S90" s="248"/>
      <c r="T90" s="248"/>
      <c r="U90" s="248"/>
    </row>
    <row r="91" spans="5:21" ht="12.75">
      <c r="E91" s="249"/>
      <c r="F91" s="248"/>
      <c r="H91" s="249"/>
      <c r="J91" s="249"/>
      <c r="K91" s="249"/>
      <c r="L91" s="249"/>
      <c r="N91" s="248"/>
      <c r="P91" s="248"/>
      <c r="R91" s="248"/>
      <c r="S91" s="248"/>
      <c r="T91" s="248"/>
      <c r="U91" s="248"/>
    </row>
    <row r="92" spans="5:21" ht="12.75">
      <c r="E92" s="249"/>
      <c r="F92" s="248"/>
      <c r="H92" s="249"/>
      <c r="J92" s="249"/>
      <c r="K92" s="249"/>
      <c r="L92" s="249"/>
      <c r="N92" s="248"/>
      <c r="P92" s="248"/>
      <c r="R92" s="248"/>
      <c r="S92" s="248"/>
      <c r="T92" s="248"/>
      <c r="U92" s="248"/>
    </row>
    <row r="93" spans="5:21" ht="12.75">
      <c r="E93" s="249"/>
      <c r="F93" s="248"/>
      <c r="H93" s="249"/>
      <c r="J93" s="249"/>
      <c r="K93" s="249"/>
      <c r="L93" s="249"/>
      <c r="N93" s="248"/>
      <c r="P93" s="248"/>
      <c r="R93" s="248"/>
      <c r="S93" s="248"/>
      <c r="T93" s="248"/>
      <c r="U93" s="248"/>
    </row>
    <row r="94" spans="5:21" ht="12.75">
      <c r="E94" s="249"/>
      <c r="F94" s="248"/>
      <c r="H94" s="249"/>
      <c r="J94" s="249"/>
      <c r="K94" s="249"/>
      <c r="L94" s="249"/>
      <c r="N94" s="248"/>
      <c r="P94" s="248"/>
      <c r="R94" s="248"/>
      <c r="S94" s="248"/>
      <c r="T94" s="248"/>
      <c r="U94" s="248"/>
    </row>
    <row r="95" spans="5:21" ht="12.75">
      <c r="E95" s="249"/>
      <c r="F95" s="248"/>
      <c r="H95" s="249"/>
      <c r="J95" s="249"/>
      <c r="K95" s="249"/>
      <c r="L95" s="249"/>
      <c r="N95" s="248"/>
      <c r="P95" s="248"/>
      <c r="R95" s="248"/>
      <c r="S95" s="248"/>
      <c r="T95" s="248"/>
      <c r="U95" s="248"/>
    </row>
    <row r="96" spans="5:21" ht="12.75">
      <c r="E96" s="249"/>
      <c r="F96" s="248"/>
      <c r="H96" s="249"/>
      <c r="J96" s="249"/>
      <c r="K96" s="249"/>
      <c r="L96" s="249"/>
      <c r="N96" s="248"/>
      <c r="P96" s="248"/>
      <c r="R96" s="248"/>
      <c r="S96" s="248"/>
      <c r="T96" s="248"/>
      <c r="U96" s="248"/>
    </row>
    <row r="97" spans="5:21" ht="12.75">
      <c r="E97" s="249"/>
      <c r="F97" s="248"/>
      <c r="H97" s="249"/>
      <c r="J97" s="249"/>
      <c r="K97" s="249"/>
      <c r="L97" s="249"/>
      <c r="N97" s="248"/>
      <c r="P97" s="248"/>
      <c r="R97" s="248"/>
      <c r="S97" s="248"/>
      <c r="T97" s="248"/>
      <c r="U97" s="248"/>
    </row>
    <row r="98" spans="5:21" ht="12.75">
      <c r="E98" s="249"/>
      <c r="F98" s="248"/>
      <c r="H98" s="249"/>
      <c r="J98" s="249"/>
      <c r="K98" s="249"/>
      <c r="L98" s="249"/>
      <c r="N98" s="248"/>
      <c r="P98" s="248"/>
      <c r="R98" s="248"/>
      <c r="S98" s="248"/>
      <c r="T98" s="248"/>
      <c r="U98" s="248"/>
    </row>
    <row r="99" spans="5:21" ht="12.75">
      <c r="E99" s="249"/>
      <c r="F99" s="248"/>
      <c r="H99" s="249"/>
      <c r="J99" s="249"/>
      <c r="K99" s="249"/>
      <c r="L99" s="249"/>
      <c r="N99" s="248"/>
      <c r="P99" s="248"/>
      <c r="R99" s="248"/>
      <c r="S99" s="248"/>
      <c r="T99" s="248"/>
      <c r="U99" s="248"/>
    </row>
    <row r="100" spans="5:21" ht="12.75">
      <c r="E100" s="249"/>
      <c r="F100" s="248"/>
      <c r="H100" s="249"/>
      <c r="J100" s="249"/>
      <c r="K100" s="249"/>
      <c r="L100" s="249"/>
      <c r="N100" s="248"/>
      <c r="P100" s="248"/>
      <c r="R100" s="248"/>
      <c r="S100" s="248"/>
      <c r="T100" s="248"/>
      <c r="U100" s="248"/>
    </row>
    <row r="101" spans="5:21" ht="12.75">
      <c r="E101" s="249"/>
      <c r="F101" s="248"/>
      <c r="H101" s="249"/>
      <c r="J101" s="249"/>
      <c r="K101" s="249"/>
      <c r="L101" s="249"/>
      <c r="N101" s="248"/>
      <c r="P101" s="248"/>
      <c r="R101" s="248"/>
      <c r="S101" s="248"/>
      <c r="T101" s="248"/>
      <c r="U101" s="248"/>
    </row>
    <row r="102" spans="5:21" ht="12.75">
      <c r="E102" s="249"/>
      <c r="F102" s="248"/>
      <c r="H102" s="249"/>
      <c r="J102" s="249"/>
      <c r="K102" s="249"/>
      <c r="L102" s="249"/>
      <c r="N102" s="248"/>
      <c r="P102" s="248"/>
      <c r="R102" s="248"/>
      <c r="S102" s="248"/>
      <c r="T102" s="248"/>
      <c r="U102" s="248"/>
    </row>
    <row r="103" spans="5:21" ht="12.75">
      <c r="E103" s="249"/>
      <c r="F103" s="248"/>
      <c r="H103" s="249"/>
      <c r="J103" s="249"/>
      <c r="K103" s="249"/>
      <c r="L103" s="249"/>
      <c r="N103" s="248"/>
      <c r="P103" s="248"/>
      <c r="R103" s="248"/>
      <c r="S103" s="248"/>
      <c r="T103" s="248"/>
      <c r="U103" s="248"/>
    </row>
    <row r="104" spans="5:21" ht="12.75">
      <c r="E104" s="249"/>
      <c r="F104" s="248"/>
      <c r="H104" s="249"/>
      <c r="J104" s="249"/>
      <c r="K104" s="249"/>
      <c r="L104" s="249"/>
      <c r="N104" s="248"/>
      <c r="P104" s="248"/>
      <c r="R104" s="248"/>
      <c r="S104" s="248"/>
      <c r="T104" s="248"/>
      <c r="U104" s="248"/>
    </row>
    <row r="105" spans="5:21" ht="12.75">
      <c r="E105" s="249"/>
      <c r="F105" s="248"/>
      <c r="H105" s="249"/>
      <c r="J105" s="249"/>
      <c r="K105" s="249"/>
      <c r="L105" s="249"/>
      <c r="N105" s="248"/>
      <c r="P105" s="248"/>
      <c r="R105" s="248"/>
      <c r="S105" s="248"/>
      <c r="T105" s="248"/>
      <c r="U105" s="248"/>
    </row>
    <row r="106" spans="5:21" ht="12.75">
      <c r="E106" s="249"/>
      <c r="F106" s="248"/>
      <c r="H106" s="249"/>
      <c r="J106" s="249"/>
      <c r="K106" s="249"/>
      <c r="L106" s="249"/>
      <c r="N106" s="248"/>
      <c r="P106" s="248"/>
      <c r="R106" s="248"/>
      <c r="S106" s="248"/>
      <c r="T106" s="248"/>
      <c r="U106" s="248"/>
    </row>
    <row r="107" spans="5:21" ht="12.75">
      <c r="E107" s="249"/>
      <c r="F107" s="248"/>
      <c r="H107" s="249"/>
      <c r="J107" s="249"/>
      <c r="K107" s="249"/>
      <c r="L107" s="249"/>
      <c r="N107" s="248"/>
      <c r="P107" s="248"/>
      <c r="R107" s="248"/>
      <c r="S107" s="248"/>
      <c r="T107" s="248"/>
      <c r="U107" s="248"/>
    </row>
    <row r="108" spans="5:21" ht="12.75">
      <c r="E108" s="249"/>
      <c r="F108" s="248"/>
      <c r="H108" s="249"/>
      <c r="J108" s="249"/>
      <c r="K108" s="249"/>
      <c r="L108" s="249"/>
      <c r="N108" s="248"/>
      <c r="P108" s="248"/>
      <c r="R108" s="248"/>
      <c r="S108" s="248"/>
      <c r="T108" s="248"/>
      <c r="U108" s="248"/>
    </row>
    <row r="109" spans="5:21" ht="12.75">
      <c r="E109" s="249"/>
      <c r="F109" s="248"/>
      <c r="H109" s="249"/>
      <c r="J109" s="249"/>
      <c r="K109" s="249"/>
      <c r="L109" s="249"/>
      <c r="N109" s="248"/>
      <c r="P109" s="248"/>
      <c r="R109" s="248"/>
      <c r="S109" s="248"/>
      <c r="T109" s="248"/>
      <c r="U109" s="248"/>
    </row>
    <row r="110" spans="5:21" ht="12.75">
      <c r="E110" s="249"/>
      <c r="F110" s="248"/>
      <c r="H110" s="249"/>
      <c r="J110" s="249"/>
      <c r="K110" s="249"/>
      <c r="L110" s="249"/>
      <c r="N110" s="248"/>
      <c r="P110" s="248"/>
      <c r="R110" s="248"/>
      <c r="S110" s="248"/>
      <c r="T110" s="248"/>
      <c r="U110" s="248"/>
    </row>
    <row r="111" spans="5:21" ht="12.75">
      <c r="E111" s="249"/>
      <c r="F111" s="248"/>
      <c r="H111" s="249"/>
      <c r="J111" s="249"/>
      <c r="K111" s="249"/>
      <c r="L111" s="249"/>
      <c r="N111" s="248"/>
      <c r="P111" s="248"/>
      <c r="R111" s="248"/>
      <c r="S111" s="248"/>
      <c r="T111" s="248"/>
      <c r="U111" s="248"/>
    </row>
    <row r="112" spans="5:21" ht="12.75">
      <c r="E112" s="249"/>
      <c r="F112" s="248"/>
      <c r="H112" s="249"/>
      <c r="J112" s="249"/>
      <c r="K112" s="249"/>
      <c r="L112" s="249"/>
      <c r="N112" s="248"/>
      <c r="P112" s="248"/>
      <c r="R112" s="248"/>
      <c r="S112" s="248"/>
      <c r="T112" s="248"/>
      <c r="U112" s="248"/>
    </row>
    <row r="113" spans="5:21" ht="12.75">
      <c r="E113" s="249"/>
      <c r="F113" s="248"/>
      <c r="H113" s="249"/>
      <c r="J113" s="249"/>
      <c r="K113" s="249"/>
      <c r="L113" s="249"/>
      <c r="N113" s="248"/>
      <c r="P113" s="248"/>
      <c r="R113" s="248"/>
      <c r="S113" s="248"/>
      <c r="T113" s="248"/>
      <c r="U113" s="248"/>
    </row>
    <row r="114" spans="5:21" ht="12.75">
      <c r="E114" s="249"/>
      <c r="F114" s="248"/>
      <c r="H114" s="249"/>
      <c r="J114" s="249"/>
      <c r="K114" s="249"/>
      <c r="L114" s="249"/>
      <c r="N114" s="248"/>
      <c r="P114" s="248"/>
      <c r="R114" s="248"/>
      <c r="S114" s="248"/>
      <c r="T114" s="248"/>
      <c r="U114" s="248"/>
    </row>
    <row r="115" spans="5:21" ht="12.75">
      <c r="E115" s="249"/>
      <c r="F115" s="248"/>
      <c r="H115" s="249"/>
      <c r="J115" s="249"/>
      <c r="K115" s="249"/>
      <c r="L115" s="249"/>
      <c r="N115" s="248"/>
      <c r="P115" s="248"/>
      <c r="R115" s="248"/>
      <c r="S115" s="248"/>
      <c r="T115" s="248"/>
      <c r="U115" s="248"/>
    </row>
    <row r="116" spans="5:21" ht="12.75">
      <c r="E116" s="249"/>
      <c r="F116" s="248"/>
      <c r="H116" s="249"/>
      <c r="J116" s="249"/>
      <c r="K116" s="249"/>
      <c r="L116" s="249"/>
      <c r="N116" s="248"/>
      <c r="P116" s="248"/>
      <c r="R116" s="248"/>
      <c r="S116" s="248"/>
      <c r="T116" s="248"/>
      <c r="U116" s="248"/>
    </row>
    <row r="117" spans="5:21" ht="12.75">
      <c r="E117" s="249"/>
      <c r="F117" s="248"/>
      <c r="H117" s="249"/>
      <c r="J117" s="249"/>
      <c r="K117" s="249"/>
      <c r="L117" s="249"/>
      <c r="N117" s="248"/>
      <c r="P117" s="248"/>
      <c r="R117" s="248"/>
      <c r="S117" s="248"/>
      <c r="T117" s="248"/>
      <c r="U117" s="248"/>
    </row>
    <row r="118" spans="5:21" ht="12.75">
      <c r="E118" s="249"/>
      <c r="F118" s="248"/>
      <c r="H118" s="249"/>
      <c r="J118" s="249"/>
      <c r="K118" s="249"/>
      <c r="L118" s="249"/>
      <c r="N118" s="248"/>
      <c r="P118" s="248"/>
      <c r="R118" s="248"/>
      <c r="S118" s="248"/>
      <c r="T118" s="248"/>
      <c r="U118" s="248"/>
    </row>
    <row r="119" spans="5:21" ht="12.75">
      <c r="E119" s="249"/>
      <c r="F119" s="248"/>
      <c r="H119" s="249"/>
      <c r="J119" s="249"/>
      <c r="K119" s="249"/>
      <c r="L119" s="249"/>
      <c r="N119" s="248"/>
      <c r="P119" s="248"/>
      <c r="R119" s="248"/>
      <c r="S119" s="248"/>
      <c r="T119" s="248"/>
      <c r="U119" s="248"/>
    </row>
    <row r="120" spans="5:21" ht="12.75">
      <c r="E120" s="249"/>
      <c r="F120" s="248"/>
      <c r="H120" s="249"/>
      <c r="J120" s="249"/>
      <c r="K120" s="249"/>
      <c r="L120" s="249"/>
      <c r="N120" s="248"/>
      <c r="P120" s="248"/>
      <c r="R120" s="248"/>
      <c r="S120" s="248"/>
      <c r="T120" s="248"/>
      <c r="U120" s="248"/>
    </row>
    <row r="121" spans="5:21" ht="12.75">
      <c r="E121" s="249"/>
      <c r="F121" s="248"/>
      <c r="H121" s="249"/>
      <c r="J121" s="249"/>
      <c r="K121" s="249"/>
      <c r="L121" s="249"/>
      <c r="N121" s="248"/>
      <c r="P121" s="248"/>
      <c r="R121" s="248"/>
      <c r="S121" s="248"/>
      <c r="T121" s="248"/>
      <c r="U121" s="248"/>
    </row>
    <row r="122" spans="5:21" ht="12.75">
      <c r="E122" s="249"/>
      <c r="F122" s="248"/>
      <c r="H122" s="249"/>
      <c r="J122" s="249"/>
      <c r="K122" s="249"/>
      <c r="L122" s="249"/>
      <c r="N122" s="248"/>
      <c r="P122" s="248"/>
      <c r="R122" s="248"/>
      <c r="S122" s="248"/>
      <c r="T122" s="248"/>
      <c r="U122" s="248"/>
    </row>
    <row r="123" spans="5:21" ht="12.75">
      <c r="E123" s="249"/>
      <c r="F123" s="248"/>
      <c r="H123" s="249"/>
      <c r="J123" s="249"/>
      <c r="K123" s="249"/>
      <c r="L123" s="249"/>
      <c r="N123" s="248"/>
      <c r="P123" s="248"/>
      <c r="R123" s="248"/>
      <c r="S123" s="248"/>
      <c r="T123" s="248"/>
      <c r="U123" s="248"/>
    </row>
    <row r="124" spans="5:21" ht="12.75">
      <c r="E124" s="249"/>
      <c r="F124" s="248"/>
      <c r="H124" s="249"/>
      <c r="J124" s="249"/>
      <c r="K124" s="249"/>
      <c r="L124" s="249"/>
      <c r="N124" s="248"/>
      <c r="P124" s="248"/>
      <c r="R124" s="248"/>
      <c r="S124" s="248"/>
      <c r="T124" s="248"/>
      <c r="U124" s="248"/>
    </row>
    <row r="125" spans="5:21" ht="12.75">
      <c r="E125" s="249"/>
      <c r="F125" s="248"/>
      <c r="H125" s="249"/>
      <c r="J125" s="249"/>
      <c r="K125" s="249"/>
      <c r="L125" s="249"/>
      <c r="N125" s="248"/>
      <c r="P125" s="248"/>
      <c r="R125" s="248"/>
      <c r="S125" s="248"/>
      <c r="T125" s="248"/>
      <c r="U125" s="248"/>
    </row>
    <row r="126" spans="5:21" ht="12.75">
      <c r="E126" s="249"/>
      <c r="F126" s="248"/>
      <c r="H126" s="249"/>
      <c r="J126" s="249"/>
      <c r="K126" s="249"/>
      <c r="L126" s="249"/>
      <c r="N126" s="248"/>
      <c r="P126" s="248"/>
      <c r="R126" s="248"/>
      <c r="S126" s="248"/>
      <c r="T126" s="248"/>
      <c r="U126" s="248"/>
    </row>
    <row r="127" spans="5:21" ht="12.75">
      <c r="E127" s="249"/>
      <c r="F127" s="248"/>
      <c r="H127" s="249"/>
      <c r="J127" s="249"/>
      <c r="K127" s="249"/>
      <c r="L127" s="249"/>
      <c r="N127" s="248"/>
      <c r="P127" s="248"/>
      <c r="R127" s="248"/>
      <c r="S127" s="248"/>
      <c r="T127" s="248"/>
      <c r="U127" s="248"/>
    </row>
    <row r="128" spans="5:21" ht="12.75">
      <c r="E128" s="249"/>
      <c r="F128" s="248"/>
      <c r="H128" s="249"/>
      <c r="J128" s="249"/>
      <c r="K128" s="249"/>
      <c r="L128" s="249"/>
      <c r="N128" s="248"/>
      <c r="P128" s="248"/>
      <c r="R128" s="248"/>
      <c r="S128" s="248"/>
      <c r="T128" s="248"/>
      <c r="U128" s="248"/>
    </row>
    <row r="129" spans="5:21" ht="12.75">
      <c r="E129" s="249"/>
      <c r="F129" s="248"/>
      <c r="H129" s="249"/>
      <c r="J129" s="249"/>
      <c r="K129" s="249"/>
      <c r="L129" s="249"/>
      <c r="N129" s="248"/>
      <c r="P129" s="248"/>
      <c r="R129" s="248"/>
      <c r="S129" s="248"/>
      <c r="T129" s="248"/>
      <c r="U129" s="248"/>
    </row>
    <row r="130" spans="5:21" ht="12.75">
      <c r="E130" s="249"/>
      <c r="F130" s="248"/>
      <c r="H130" s="249"/>
      <c r="J130" s="249"/>
      <c r="K130" s="249"/>
      <c r="L130" s="249"/>
      <c r="N130" s="248"/>
      <c r="P130" s="248"/>
      <c r="R130" s="248"/>
      <c r="S130" s="248"/>
      <c r="T130" s="248"/>
      <c r="U130" s="248"/>
    </row>
    <row r="131" spans="5:21" ht="12.75">
      <c r="E131" s="249"/>
      <c r="F131" s="248"/>
      <c r="H131" s="249"/>
      <c r="J131" s="249"/>
      <c r="K131" s="249"/>
      <c r="L131" s="249"/>
      <c r="N131" s="248"/>
      <c r="P131" s="248"/>
      <c r="R131" s="248"/>
      <c r="S131" s="248"/>
      <c r="T131" s="248"/>
      <c r="U131" s="248"/>
    </row>
    <row r="132" spans="5:21" ht="12.75">
      <c r="E132" s="249"/>
      <c r="F132" s="248"/>
      <c r="H132" s="249"/>
      <c r="J132" s="249"/>
      <c r="K132" s="249"/>
      <c r="L132" s="249"/>
      <c r="N132" s="248"/>
      <c r="P132" s="248"/>
      <c r="R132" s="248"/>
      <c r="S132" s="248"/>
      <c r="T132" s="248"/>
      <c r="U132" s="248"/>
    </row>
    <row r="133" spans="5:21" ht="12.75">
      <c r="E133" s="249"/>
      <c r="F133" s="248"/>
      <c r="H133" s="249"/>
      <c r="J133" s="249"/>
      <c r="K133" s="249"/>
      <c r="L133" s="249"/>
      <c r="N133" s="248"/>
      <c r="P133" s="248"/>
      <c r="R133" s="248"/>
      <c r="S133" s="248"/>
      <c r="T133" s="248"/>
      <c r="U133" s="248"/>
    </row>
    <row r="134" spans="5:21" ht="12.75">
      <c r="E134" s="249"/>
      <c r="F134" s="248"/>
      <c r="H134" s="249"/>
      <c r="J134" s="249"/>
      <c r="K134" s="249"/>
      <c r="L134" s="249"/>
      <c r="N134" s="248"/>
      <c r="P134" s="248"/>
      <c r="R134" s="248"/>
      <c r="S134" s="248"/>
      <c r="T134" s="248"/>
      <c r="U134" s="248"/>
    </row>
    <row r="135" spans="5:21" ht="12.75">
      <c r="E135" s="249"/>
      <c r="F135" s="248"/>
      <c r="H135" s="249"/>
      <c r="J135" s="249"/>
      <c r="K135" s="249"/>
      <c r="L135" s="249"/>
      <c r="N135" s="248"/>
      <c r="P135" s="248"/>
      <c r="R135" s="248"/>
      <c r="S135" s="248"/>
      <c r="T135" s="248"/>
      <c r="U135" s="248"/>
    </row>
    <row r="136" spans="5:21" ht="12.75">
      <c r="E136" s="249"/>
      <c r="F136" s="248"/>
      <c r="H136" s="249"/>
      <c r="J136" s="249"/>
      <c r="K136" s="249"/>
      <c r="L136" s="249"/>
      <c r="N136" s="248"/>
      <c r="P136" s="248"/>
      <c r="R136" s="248"/>
      <c r="S136" s="248"/>
      <c r="T136" s="248"/>
      <c r="U136" s="248"/>
    </row>
    <row r="137" spans="5:21" ht="12.75">
      <c r="E137" s="249"/>
      <c r="F137" s="248"/>
      <c r="H137" s="249"/>
      <c r="J137" s="249"/>
      <c r="K137" s="249"/>
      <c r="L137" s="249"/>
      <c r="N137" s="248"/>
      <c r="P137" s="248"/>
      <c r="R137" s="248"/>
      <c r="S137" s="248"/>
      <c r="T137" s="248"/>
      <c r="U137" s="248"/>
    </row>
    <row r="138" spans="5:21" ht="12.75">
      <c r="E138" s="249"/>
      <c r="F138" s="248"/>
      <c r="H138" s="249"/>
      <c r="J138" s="249"/>
      <c r="K138" s="249"/>
      <c r="L138" s="249"/>
      <c r="N138" s="248"/>
      <c r="P138" s="248"/>
      <c r="R138" s="248"/>
      <c r="S138" s="248"/>
      <c r="T138" s="248"/>
      <c r="U138" s="248"/>
    </row>
    <row r="139" spans="5:21" ht="12.75">
      <c r="E139" s="249"/>
      <c r="F139" s="248"/>
      <c r="H139" s="249"/>
      <c r="J139" s="249"/>
      <c r="K139" s="249"/>
      <c r="L139" s="249"/>
      <c r="N139" s="248"/>
      <c r="P139" s="248"/>
      <c r="R139" s="248"/>
      <c r="S139" s="248"/>
      <c r="T139" s="248"/>
      <c r="U139" s="248"/>
    </row>
    <row r="140" spans="5:21" ht="12.75">
      <c r="E140" s="249"/>
      <c r="F140" s="248"/>
      <c r="H140" s="249"/>
      <c r="J140" s="249"/>
      <c r="K140" s="249"/>
      <c r="L140" s="249"/>
      <c r="N140" s="248"/>
      <c r="P140" s="248"/>
      <c r="R140" s="248"/>
      <c r="S140" s="248"/>
      <c r="T140" s="248"/>
      <c r="U140" s="248"/>
    </row>
    <row r="141" spans="5:21" ht="12.75">
      <c r="E141" s="249"/>
      <c r="F141" s="248"/>
      <c r="H141" s="249"/>
      <c r="J141" s="249"/>
      <c r="K141" s="249"/>
      <c r="L141" s="249"/>
      <c r="N141" s="248"/>
      <c r="P141" s="248"/>
      <c r="R141" s="248"/>
      <c r="S141" s="248"/>
      <c r="T141" s="248"/>
      <c r="U141" s="248"/>
    </row>
    <row r="142" spans="5:21" ht="12.75">
      <c r="E142" s="249"/>
      <c r="F142" s="248"/>
      <c r="H142" s="249"/>
      <c r="J142" s="249"/>
      <c r="K142" s="249"/>
      <c r="L142" s="249"/>
      <c r="N142" s="248"/>
      <c r="P142" s="248"/>
      <c r="R142" s="248"/>
      <c r="S142" s="248"/>
      <c r="T142" s="248"/>
      <c r="U142" s="248"/>
    </row>
    <row r="143" spans="5:21" ht="12.75">
      <c r="E143" s="249"/>
      <c r="F143" s="248"/>
      <c r="H143" s="249"/>
      <c r="J143" s="249"/>
      <c r="K143" s="249"/>
      <c r="L143" s="249"/>
      <c r="N143" s="248"/>
      <c r="P143" s="248"/>
      <c r="R143" s="248"/>
      <c r="S143" s="248"/>
      <c r="T143" s="248"/>
      <c r="U143" s="248"/>
    </row>
    <row r="144" spans="5:21" ht="12.75">
      <c r="E144" s="249"/>
      <c r="F144" s="248"/>
      <c r="H144" s="249"/>
      <c r="J144" s="249"/>
      <c r="K144" s="249"/>
      <c r="L144" s="249"/>
      <c r="N144" s="248"/>
      <c r="P144" s="248"/>
      <c r="R144" s="248"/>
      <c r="S144" s="248"/>
      <c r="T144" s="248"/>
      <c r="U144" s="248"/>
    </row>
    <row r="145" spans="5:21" ht="12.75">
      <c r="E145" s="249"/>
      <c r="F145" s="248"/>
      <c r="H145" s="249"/>
      <c r="J145" s="249"/>
      <c r="K145" s="249"/>
      <c r="L145" s="249"/>
      <c r="N145" s="248"/>
      <c r="P145" s="248"/>
      <c r="R145" s="248"/>
      <c r="S145" s="248"/>
      <c r="T145" s="248"/>
      <c r="U145" s="248"/>
    </row>
    <row r="146" spans="5:21" ht="12.75">
      <c r="E146" s="249"/>
      <c r="F146" s="248"/>
      <c r="H146" s="249"/>
      <c r="J146" s="249"/>
      <c r="K146" s="249"/>
      <c r="L146" s="249"/>
      <c r="N146" s="248"/>
      <c r="P146" s="248"/>
      <c r="R146" s="248"/>
      <c r="S146" s="248"/>
      <c r="T146" s="248"/>
      <c r="U146" s="248"/>
    </row>
    <row r="147" spans="5:21" ht="12.75">
      <c r="E147" s="249"/>
      <c r="F147" s="248"/>
      <c r="H147" s="249"/>
      <c r="J147" s="249"/>
      <c r="K147" s="249"/>
      <c r="L147" s="249"/>
      <c r="N147" s="248"/>
      <c r="P147" s="248"/>
      <c r="R147" s="248"/>
      <c r="S147" s="248"/>
      <c r="T147" s="248"/>
      <c r="U147" s="248"/>
    </row>
    <row r="148" spans="5:21" ht="12.75">
      <c r="E148" s="249"/>
      <c r="F148" s="248"/>
      <c r="H148" s="249"/>
      <c r="J148" s="249"/>
      <c r="K148" s="249"/>
      <c r="L148" s="249"/>
      <c r="N148" s="248"/>
      <c r="P148" s="248"/>
      <c r="R148" s="248"/>
      <c r="S148" s="248"/>
      <c r="T148" s="248"/>
      <c r="U148" s="248"/>
    </row>
    <row r="149" spans="5:21" ht="12.75">
      <c r="E149" s="249"/>
      <c r="F149" s="248"/>
      <c r="H149" s="249"/>
      <c r="J149" s="249"/>
      <c r="K149" s="249"/>
      <c r="L149" s="249"/>
      <c r="N149" s="248"/>
      <c r="P149" s="248"/>
      <c r="R149" s="248"/>
      <c r="S149" s="248"/>
      <c r="T149" s="248"/>
      <c r="U149" s="248"/>
    </row>
    <row r="150" spans="5:21" ht="12.75">
      <c r="E150" s="249"/>
      <c r="F150" s="248"/>
      <c r="H150" s="249"/>
      <c r="J150" s="249"/>
      <c r="K150" s="249"/>
      <c r="L150" s="249"/>
      <c r="N150" s="248"/>
      <c r="P150" s="248"/>
      <c r="R150" s="248"/>
      <c r="S150" s="248"/>
      <c r="T150" s="248"/>
      <c r="U150" s="248"/>
    </row>
    <row r="151" spans="5:21" ht="12.75">
      <c r="E151" s="249"/>
      <c r="F151" s="248"/>
      <c r="H151" s="249"/>
      <c r="J151" s="249"/>
      <c r="K151" s="249"/>
      <c r="L151" s="249"/>
      <c r="N151" s="248"/>
      <c r="P151" s="248"/>
      <c r="R151" s="248"/>
      <c r="S151" s="248"/>
      <c r="T151" s="248"/>
      <c r="U151" s="248"/>
    </row>
    <row r="152" spans="5:21" ht="12.75">
      <c r="E152" s="249"/>
      <c r="F152" s="248"/>
      <c r="H152" s="249"/>
      <c r="J152" s="249"/>
      <c r="K152" s="249"/>
      <c r="L152" s="249"/>
      <c r="N152" s="248"/>
      <c r="P152" s="248"/>
      <c r="R152" s="248"/>
      <c r="S152" s="248"/>
      <c r="T152" s="248"/>
      <c r="U152" s="248"/>
    </row>
    <row r="153" spans="5:21" ht="12.75">
      <c r="E153" s="249"/>
      <c r="F153" s="248"/>
      <c r="H153" s="249"/>
      <c r="J153" s="249"/>
      <c r="K153" s="249"/>
      <c r="L153" s="249"/>
      <c r="N153" s="248"/>
      <c r="P153" s="248"/>
      <c r="R153" s="248"/>
      <c r="S153" s="248"/>
      <c r="T153" s="248"/>
      <c r="U153" s="248"/>
    </row>
    <row r="154" spans="5:21" ht="12.75">
      <c r="E154" s="249"/>
      <c r="F154" s="248"/>
      <c r="H154" s="249"/>
      <c r="J154" s="249"/>
      <c r="K154" s="249"/>
      <c r="L154" s="249"/>
      <c r="N154" s="248"/>
      <c r="P154" s="248"/>
      <c r="R154" s="248"/>
      <c r="S154" s="248"/>
      <c r="T154" s="248"/>
      <c r="U154" s="248"/>
    </row>
    <row r="155" spans="5:21" ht="12.75">
      <c r="E155" s="249"/>
      <c r="F155" s="248"/>
      <c r="H155" s="249"/>
      <c r="J155" s="249"/>
      <c r="K155" s="249"/>
      <c r="L155" s="249"/>
      <c r="N155" s="248"/>
      <c r="P155" s="248"/>
      <c r="R155" s="248"/>
      <c r="S155" s="248"/>
      <c r="T155" s="248"/>
      <c r="U155" s="248"/>
    </row>
    <row r="156" spans="5:21" ht="12.75">
      <c r="E156" s="249"/>
      <c r="F156" s="248"/>
      <c r="H156" s="249"/>
      <c r="J156" s="249"/>
      <c r="K156" s="249"/>
      <c r="L156" s="249"/>
      <c r="N156" s="248"/>
      <c r="P156" s="248"/>
      <c r="R156" s="248"/>
      <c r="S156" s="248"/>
      <c r="T156" s="248"/>
      <c r="U156" s="248"/>
    </row>
    <row r="157" spans="5:21" ht="12.75">
      <c r="E157" s="249"/>
      <c r="F157" s="248"/>
      <c r="H157" s="249"/>
      <c r="J157" s="249"/>
      <c r="K157" s="249"/>
      <c r="L157" s="249"/>
      <c r="N157" s="248"/>
      <c r="P157" s="248"/>
      <c r="R157" s="248"/>
      <c r="S157" s="248"/>
      <c r="T157" s="248"/>
      <c r="U157" s="248"/>
    </row>
    <row r="158" spans="5:21" ht="12.75">
      <c r="E158" s="249"/>
      <c r="F158" s="248"/>
      <c r="H158" s="249"/>
      <c r="J158" s="249"/>
      <c r="K158" s="249"/>
      <c r="L158" s="249"/>
      <c r="N158" s="248"/>
      <c r="P158" s="248"/>
      <c r="R158" s="248"/>
      <c r="S158" s="248"/>
      <c r="T158" s="248"/>
      <c r="U158" s="248"/>
    </row>
    <row r="159" spans="5:21" ht="12.75">
      <c r="E159" s="249"/>
      <c r="F159" s="248"/>
      <c r="H159" s="249"/>
      <c r="J159" s="249"/>
      <c r="K159" s="249"/>
      <c r="L159" s="249"/>
      <c r="N159" s="248"/>
      <c r="P159" s="248"/>
      <c r="R159" s="248"/>
      <c r="S159" s="248"/>
      <c r="T159" s="248"/>
      <c r="U159" s="248"/>
    </row>
    <row r="160" spans="5:21" ht="12.75">
      <c r="E160" s="249"/>
      <c r="F160" s="248"/>
      <c r="H160" s="249"/>
      <c r="J160" s="249"/>
      <c r="K160" s="249"/>
      <c r="L160" s="249"/>
      <c r="N160" s="248"/>
      <c r="P160" s="248"/>
      <c r="R160" s="248"/>
      <c r="S160" s="248"/>
      <c r="T160" s="248"/>
      <c r="U160" s="248"/>
    </row>
    <row r="161" spans="5:21" ht="12.75">
      <c r="E161" s="249"/>
      <c r="F161" s="248"/>
      <c r="H161" s="249"/>
      <c r="J161" s="249"/>
      <c r="K161" s="249"/>
      <c r="L161" s="249"/>
      <c r="N161" s="248"/>
      <c r="P161" s="248"/>
      <c r="R161" s="248"/>
      <c r="S161" s="248"/>
      <c r="T161" s="248"/>
      <c r="U161" s="248"/>
    </row>
    <row r="162" spans="5:21" ht="12.75">
      <c r="E162" s="249"/>
      <c r="F162" s="248"/>
      <c r="H162" s="249"/>
      <c r="J162" s="249"/>
      <c r="K162" s="249"/>
      <c r="L162" s="249"/>
      <c r="N162" s="248"/>
      <c r="P162" s="248"/>
      <c r="R162" s="248"/>
      <c r="S162" s="248"/>
      <c r="T162" s="248"/>
      <c r="U162" s="248"/>
    </row>
    <row r="163" spans="5:21" ht="12.75">
      <c r="E163" s="249"/>
      <c r="F163" s="248"/>
      <c r="H163" s="249"/>
      <c r="J163" s="249"/>
      <c r="K163" s="249"/>
      <c r="L163" s="249"/>
      <c r="N163" s="248"/>
      <c r="P163" s="248"/>
      <c r="R163" s="248"/>
      <c r="S163" s="248"/>
      <c r="T163" s="248"/>
      <c r="U163" s="248"/>
    </row>
    <row r="164" spans="5:21" ht="12.75">
      <c r="E164" s="249"/>
      <c r="F164" s="248"/>
      <c r="H164" s="249"/>
      <c r="J164" s="249"/>
      <c r="K164" s="249"/>
      <c r="L164" s="249"/>
      <c r="N164" s="248"/>
      <c r="P164" s="248"/>
      <c r="R164" s="248"/>
      <c r="S164" s="248"/>
      <c r="T164" s="248"/>
      <c r="U164" s="248"/>
    </row>
    <row r="165" spans="5:21" ht="12.75">
      <c r="E165" s="249"/>
      <c r="F165" s="248"/>
      <c r="H165" s="249"/>
      <c r="J165" s="249"/>
      <c r="K165" s="249"/>
      <c r="L165" s="249"/>
      <c r="N165" s="248"/>
      <c r="P165" s="248"/>
      <c r="R165" s="248"/>
      <c r="S165" s="248"/>
      <c r="T165" s="248"/>
      <c r="U165" s="248"/>
    </row>
    <row r="166" spans="5:21" ht="12.75">
      <c r="E166" s="249"/>
      <c r="F166" s="248"/>
      <c r="H166" s="249"/>
      <c r="J166" s="249"/>
      <c r="K166" s="249"/>
      <c r="L166" s="249"/>
      <c r="N166" s="248"/>
      <c r="P166" s="248"/>
      <c r="R166" s="248"/>
      <c r="S166" s="248"/>
      <c r="T166" s="248"/>
      <c r="U166" s="248"/>
    </row>
    <row r="167" spans="5:21" ht="12.75">
      <c r="E167" s="249"/>
      <c r="F167" s="248"/>
      <c r="H167" s="249"/>
      <c r="J167" s="249"/>
      <c r="K167" s="249"/>
      <c r="L167" s="249"/>
      <c r="N167" s="248"/>
      <c r="P167" s="248"/>
      <c r="R167" s="248"/>
      <c r="S167" s="248"/>
      <c r="T167" s="248"/>
      <c r="U167" s="248"/>
    </row>
    <row r="168" spans="5:21" ht="12.75">
      <c r="E168" s="249"/>
      <c r="F168" s="248"/>
      <c r="H168" s="249"/>
      <c r="J168" s="249"/>
      <c r="K168" s="249"/>
      <c r="L168" s="249"/>
      <c r="N168" s="248"/>
      <c r="P168" s="248"/>
      <c r="R168" s="248"/>
      <c r="S168" s="248"/>
      <c r="T168" s="248"/>
      <c r="U168" s="248"/>
    </row>
    <row r="169" spans="5:21" ht="12.75">
      <c r="E169" s="249"/>
      <c r="F169" s="248"/>
      <c r="H169" s="249"/>
      <c r="J169" s="249"/>
      <c r="K169" s="249"/>
      <c r="L169" s="249"/>
      <c r="N169" s="248"/>
      <c r="P169" s="248"/>
      <c r="R169" s="248"/>
      <c r="S169" s="248"/>
      <c r="T169" s="248"/>
      <c r="U169" s="248"/>
    </row>
    <row r="170" spans="5:21" ht="12.75">
      <c r="E170" s="249"/>
      <c r="F170" s="248"/>
      <c r="H170" s="249"/>
      <c r="J170" s="249"/>
      <c r="K170" s="249"/>
      <c r="L170" s="249"/>
      <c r="N170" s="248"/>
      <c r="P170" s="248"/>
      <c r="R170" s="248"/>
      <c r="S170" s="248"/>
      <c r="T170" s="248"/>
      <c r="U170" s="248"/>
    </row>
    <row r="171" spans="5:21" ht="12.75">
      <c r="E171" s="249"/>
      <c r="F171" s="248"/>
      <c r="H171" s="249"/>
      <c r="J171" s="249"/>
      <c r="K171" s="249"/>
      <c r="L171" s="249"/>
      <c r="N171" s="248"/>
      <c r="P171" s="248"/>
      <c r="R171" s="248"/>
      <c r="S171" s="248"/>
      <c r="T171" s="248"/>
      <c r="U171" s="248"/>
    </row>
    <row r="172" spans="5:21" ht="12.75">
      <c r="E172" s="249"/>
      <c r="F172" s="248"/>
      <c r="H172" s="249"/>
      <c r="J172" s="249"/>
      <c r="K172" s="249"/>
      <c r="L172" s="249"/>
      <c r="N172" s="248"/>
      <c r="P172" s="248"/>
      <c r="R172" s="248"/>
      <c r="S172" s="248"/>
      <c r="T172" s="248"/>
      <c r="U172" s="248"/>
    </row>
    <row r="173" spans="5:21" ht="12.75">
      <c r="E173" s="249"/>
      <c r="F173" s="248"/>
      <c r="H173" s="249"/>
      <c r="J173" s="249"/>
      <c r="K173" s="249"/>
      <c r="L173" s="249"/>
      <c r="N173" s="248"/>
      <c r="P173" s="248"/>
      <c r="R173" s="248"/>
      <c r="S173" s="248"/>
      <c r="T173" s="248"/>
      <c r="U173" s="248"/>
    </row>
    <row r="174" spans="5:21" ht="12.75">
      <c r="E174" s="249"/>
      <c r="F174" s="248"/>
      <c r="H174" s="249"/>
      <c r="J174" s="249"/>
      <c r="K174" s="249"/>
      <c r="L174" s="249"/>
      <c r="N174" s="248"/>
      <c r="P174" s="248"/>
      <c r="R174" s="248"/>
      <c r="S174" s="248"/>
      <c r="T174" s="248"/>
      <c r="U174" s="248"/>
    </row>
    <row r="175" spans="5:21" ht="12.75">
      <c r="E175" s="249"/>
      <c r="F175" s="248"/>
      <c r="H175" s="249"/>
      <c r="J175" s="249"/>
      <c r="K175" s="249"/>
      <c r="L175" s="249"/>
      <c r="N175" s="248"/>
      <c r="P175" s="248"/>
      <c r="R175" s="248"/>
      <c r="S175" s="248"/>
      <c r="T175" s="248"/>
      <c r="U175" s="248"/>
    </row>
    <row r="176" spans="5:21" ht="12.75">
      <c r="E176" s="249"/>
      <c r="F176" s="248"/>
      <c r="H176" s="249"/>
      <c r="J176" s="249"/>
      <c r="K176" s="249"/>
      <c r="L176" s="249"/>
      <c r="N176" s="248"/>
      <c r="P176" s="248"/>
      <c r="R176" s="248"/>
      <c r="S176" s="248"/>
      <c r="T176" s="248"/>
      <c r="U176" s="248"/>
    </row>
    <row r="177" spans="5:21" ht="12.75">
      <c r="E177" s="249"/>
      <c r="F177" s="248"/>
      <c r="H177" s="249"/>
      <c r="J177" s="249"/>
      <c r="K177" s="249"/>
      <c r="L177" s="249"/>
      <c r="N177" s="248"/>
      <c r="P177" s="248"/>
      <c r="R177" s="248"/>
      <c r="S177" s="248"/>
      <c r="T177" s="248"/>
      <c r="U177" s="248"/>
    </row>
    <row r="178" spans="5:21" ht="12.75">
      <c r="E178" s="249"/>
      <c r="F178" s="248"/>
      <c r="H178" s="249"/>
      <c r="J178" s="249"/>
      <c r="K178" s="249"/>
      <c r="L178" s="249"/>
      <c r="N178" s="248"/>
      <c r="P178" s="248"/>
      <c r="R178" s="248"/>
      <c r="S178" s="248"/>
      <c r="T178" s="248"/>
      <c r="U178" s="248"/>
    </row>
    <row r="179" spans="5:21" ht="12.75">
      <c r="E179" s="249"/>
      <c r="F179" s="248"/>
      <c r="H179" s="249"/>
      <c r="J179" s="249"/>
      <c r="K179" s="249"/>
      <c r="L179" s="249"/>
      <c r="N179" s="248"/>
      <c r="P179" s="248"/>
      <c r="R179" s="248"/>
      <c r="S179" s="248"/>
      <c r="T179" s="248"/>
      <c r="U179" s="248"/>
    </row>
    <row r="180" spans="5:21" ht="12.75">
      <c r="E180" s="249"/>
      <c r="F180" s="248"/>
      <c r="H180" s="249"/>
      <c r="J180" s="249"/>
      <c r="K180" s="249"/>
      <c r="L180" s="249"/>
      <c r="N180" s="248"/>
      <c r="P180" s="248"/>
      <c r="R180" s="248"/>
      <c r="S180" s="248"/>
      <c r="T180" s="248"/>
      <c r="U180" s="248"/>
    </row>
    <row r="181" spans="5:21" ht="12.75">
      <c r="E181" s="249"/>
      <c r="F181" s="248"/>
      <c r="H181" s="249"/>
      <c r="J181" s="249"/>
      <c r="K181" s="249"/>
      <c r="L181" s="249"/>
      <c r="N181" s="248"/>
      <c r="P181" s="248"/>
      <c r="R181" s="248"/>
      <c r="S181" s="248"/>
      <c r="T181" s="248"/>
      <c r="U181" s="248"/>
    </row>
    <row r="182" spans="5:21" ht="12.75">
      <c r="E182" s="249"/>
      <c r="F182" s="248"/>
      <c r="H182" s="249"/>
      <c r="J182" s="249"/>
      <c r="K182" s="249"/>
      <c r="L182" s="249"/>
      <c r="N182" s="248"/>
      <c r="P182" s="248"/>
      <c r="R182" s="248"/>
      <c r="S182" s="248"/>
      <c r="T182" s="248"/>
      <c r="U182" s="248"/>
    </row>
    <row r="183" spans="5:21" ht="12.75">
      <c r="E183" s="249"/>
      <c r="F183" s="248"/>
      <c r="H183" s="249"/>
      <c r="J183" s="249"/>
      <c r="K183" s="249"/>
      <c r="L183" s="249"/>
      <c r="N183" s="248"/>
      <c r="P183" s="248"/>
      <c r="R183" s="248"/>
      <c r="S183" s="248"/>
      <c r="T183" s="248"/>
      <c r="U183" s="248"/>
    </row>
    <row r="184" spans="5:21" ht="12.75">
      <c r="E184" s="249"/>
      <c r="F184" s="248"/>
      <c r="H184" s="249"/>
      <c r="J184" s="249"/>
      <c r="K184" s="249"/>
      <c r="L184" s="249"/>
      <c r="N184" s="248"/>
      <c r="P184" s="248"/>
      <c r="R184" s="248"/>
      <c r="S184" s="248"/>
      <c r="T184" s="248"/>
      <c r="U184" s="248"/>
    </row>
    <row r="185" spans="5:21" ht="12.75">
      <c r="E185" s="249"/>
      <c r="F185" s="248"/>
      <c r="H185" s="249"/>
      <c r="J185" s="249"/>
      <c r="K185" s="249"/>
      <c r="L185" s="249"/>
      <c r="N185" s="248"/>
      <c r="P185" s="248"/>
      <c r="R185" s="248"/>
      <c r="S185" s="248"/>
      <c r="T185" s="248"/>
      <c r="U185" s="248"/>
    </row>
    <row r="186" spans="5:21" ht="12.75">
      <c r="E186" s="249"/>
      <c r="F186" s="248"/>
      <c r="H186" s="249"/>
      <c r="J186" s="249"/>
      <c r="K186" s="249"/>
      <c r="L186" s="249"/>
      <c r="N186" s="248"/>
      <c r="P186" s="248"/>
      <c r="R186" s="248"/>
      <c r="S186" s="248"/>
      <c r="T186" s="248"/>
      <c r="U186" s="248"/>
    </row>
    <row r="187" spans="5:21" ht="12.75">
      <c r="E187" s="249"/>
      <c r="F187" s="248"/>
      <c r="H187" s="249"/>
      <c r="J187" s="249"/>
      <c r="K187" s="249"/>
      <c r="L187" s="249"/>
      <c r="N187" s="248"/>
      <c r="P187" s="248"/>
      <c r="R187" s="248"/>
      <c r="S187" s="248"/>
      <c r="T187" s="248"/>
      <c r="U187" s="248"/>
    </row>
    <row r="188" spans="5:21" ht="12.75">
      <c r="E188" s="249"/>
      <c r="F188" s="248"/>
      <c r="H188" s="249"/>
      <c r="J188" s="249"/>
      <c r="K188" s="249"/>
      <c r="L188" s="249"/>
      <c r="N188" s="248"/>
      <c r="P188" s="248"/>
      <c r="R188" s="248"/>
      <c r="S188" s="248"/>
      <c r="T188" s="248"/>
      <c r="U188" s="248"/>
    </row>
    <row r="189" spans="5:21" ht="12.75">
      <c r="E189" s="249"/>
      <c r="F189" s="248"/>
      <c r="H189" s="249"/>
      <c r="J189" s="249"/>
      <c r="K189" s="249"/>
      <c r="L189" s="249"/>
      <c r="N189" s="248"/>
      <c r="P189" s="248"/>
      <c r="R189" s="248"/>
      <c r="S189" s="248"/>
      <c r="T189" s="248"/>
      <c r="U189" s="248"/>
    </row>
    <row r="190" spans="5:21" ht="12.75">
      <c r="E190" s="249"/>
      <c r="F190" s="248"/>
      <c r="H190" s="249"/>
      <c r="J190" s="249"/>
      <c r="K190" s="249"/>
      <c r="L190" s="249"/>
      <c r="N190" s="248"/>
      <c r="P190" s="248"/>
      <c r="R190" s="248"/>
      <c r="S190" s="248"/>
      <c r="T190" s="248"/>
      <c r="U190" s="248"/>
    </row>
    <row r="191" spans="5:21" ht="12.75">
      <c r="E191" s="249"/>
      <c r="F191" s="248"/>
      <c r="H191" s="249"/>
      <c r="J191" s="249"/>
      <c r="K191" s="249"/>
      <c r="L191" s="249"/>
      <c r="N191" s="248"/>
      <c r="P191" s="248"/>
      <c r="R191" s="248"/>
      <c r="S191" s="248"/>
      <c r="T191" s="248"/>
      <c r="U191" s="248"/>
    </row>
    <row r="192" spans="5:21" ht="12.75">
      <c r="E192" s="249"/>
      <c r="F192" s="248"/>
      <c r="H192" s="249"/>
      <c r="J192" s="249"/>
      <c r="K192" s="249"/>
      <c r="L192" s="249"/>
      <c r="N192" s="248"/>
      <c r="P192" s="248"/>
      <c r="R192" s="248"/>
      <c r="S192" s="248"/>
      <c r="T192" s="248"/>
      <c r="U192" s="248"/>
    </row>
    <row r="193" spans="5:21" ht="12.75">
      <c r="E193" s="249"/>
      <c r="F193" s="248"/>
      <c r="H193" s="249"/>
      <c r="J193" s="249"/>
      <c r="K193" s="249"/>
      <c r="L193" s="249"/>
      <c r="N193" s="248"/>
      <c r="P193" s="248"/>
      <c r="R193" s="248"/>
      <c r="S193" s="248"/>
      <c r="T193" s="248"/>
      <c r="U193" s="248"/>
    </row>
    <row r="194" spans="5:21" ht="12.75">
      <c r="E194" s="249"/>
      <c r="F194" s="248"/>
      <c r="H194" s="249"/>
      <c r="J194" s="249"/>
      <c r="K194" s="249"/>
      <c r="L194" s="249"/>
      <c r="N194" s="248"/>
      <c r="P194" s="248"/>
      <c r="R194" s="248"/>
      <c r="S194" s="248"/>
      <c r="T194" s="248"/>
      <c r="U194" s="248"/>
    </row>
    <row r="195" spans="5:21" ht="12.75">
      <c r="E195" s="249"/>
      <c r="F195" s="248"/>
      <c r="H195" s="249"/>
      <c r="J195" s="249"/>
      <c r="K195" s="249"/>
      <c r="L195" s="249"/>
      <c r="N195" s="248"/>
      <c r="P195" s="248"/>
      <c r="R195" s="248"/>
      <c r="S195" s="248"/>
      <c r="T195" s="248"/>
      <c r="U195" s="248"/>
    </row>
    <row r="196" spans="5:21" ht="12.75">
      <c r="E196" s="249"/>
      <c r="F196" s="248"/>
      <c r="H196" s="249"/>
      <c r="J196" s="249"/>
      <c r="K196" s="249"/>
      <c r="L196" s="249"/>
      <c r="N196" s="248"/>
      <c r="P196" s="248"/>
      <c r="R196" s="248"/>
      <c r="S196" s="248"/>
      <c r="T196" s="248"/>
      <c r="U196" s="248"/>
    </row>
    <row r="197" spans="5:21" ht="12.75">
      <c r="E197" s="249"/>
      <c r="F197" s="248"/>
      <c r="H197" s="249"/>
      <c r="J197" s="249"/>
      <c r="K197" s="249"/>
      <c r="L197" s="249"/>
      <c r="N197" s="248"/>
      <c r="P197" s="248"/>
      <c r="R197" s="248"/>
      <c r="S197" s="248"/>
      <c r="T197" s="248"/>
      <c r="U197" s="248"/>
    </row>
    <row r="198" spans="5:21" ht="12.75">
      <c r="E198" s="249"/>
      <c r="F198" s="248"/>
      <c r="H198" s="249"/>
      <c r="J198" s="249"/>
      <c r="K198" s="249"/>
      <c r="L198" s="249"/>
      <c r="N198" s="248"/>
      <c r="P198" s="248"/>
      <c r="R198" s="248"/>
      <c r="S198" s="248"/>
      <c r="T198" s="248"/>
      <c r="U198" s="248"/>
    </row>
    <row r="199" spans="5:21" ht="12.75">
      <c r="E199" s="249"/>
      <c r="F199" s="248"/>
      <c r="H199" s="249"/>
      <c r="J199" s="249"/>
      <c r="K199" s="249"/>
      <c r="L199" s="249"/>
      <c r="N199" s="248"/>
      <c r="P199" s="248"/>
      <c r="R199" s="248"/>
      <c r="S199" s="248"/>
      <c r="T199" s="248"/>
      <c r="U199" s="248"/>
    </row>
    <row r="200" spans="5:21" ht="12.75">
      <c r="E200" s="249"/>
      <c r="F200" s="248"/>
      <c r="H200" s="249"/>
      <c r="J200" s="249"/>
      <c r="K200" s="249"/>
      <c r="L200" s="249"/>
      <c r="N200" s="248"/>
      <c r="P200" s="248"/>
      <c r="R200" s="248"/>
      <c r="S200" s="248"/>
      <c r="T200" s="248"/>
      <c r="U200" s="248"/>
    </row>
    <row r="201" spans="5:21" ht="12.75">
      <c r="E201" s="249"/>
      <c r="F201" s="248"/>
      <c r="H201" s="249"/>
      <c r="J201" s="249"/>
      <c r="K201" s="249"/>
      <c r="L201" s="249"/>
      <c r="N201" s="248"/>
      <c r="P201" s="248"/>
      <c r="R201" s="248"/>
      <c r="S201" s="248"/>
      <c r="T201" s="248"/>
      <c r="U201" s="248"/>
    </row>
    <row r="202" spans="5:21" ht="12.75">
      <c r="E202" s="249"/>
      <c r="F202" s="248"/>
      <c r="H202" s="249"/>
      <c r="J202" s="249"/>
      <c r="K202" s="249"/>
      <c r="L202" s="249"/>
      <c r="N202" s="248"/>
      <c r="P202" s="248"/>
      <c r="R202" s="248"/>
      <c r="S202" s="248"/>
      <c r="T202" s="248"/>
      <c r="U202" s="248"/>
    </row>
    <row r="203" spans="5:21" ht="12.75">
      <c r="E203" s="249"/>
      <c r="F203" s="248"/>
      <c r="H203" s="249"/>
      <c r="J203" s="249"/>
      <c r="K203" s="249"/>
      <c r="L203" s="249"/>
      <c r="N203" s="248"/>
      <c r="P203" s="248"/>
      <c r="R203" s="248"/>
      <c r="S203" s="248"/>
      <c r="T203" s="248"/>
      <c r="U203" s="248"/>
    </row>
    <row r="204" spans="5:21" ht="12.75">
      <c r="E204" s="249"/>
      <c r="F204" s="248"/>
      <c r="H204" s="249"/>
      <c r="J204" s="249"/>
      <c r="K204" s="249"/>
      <c r="L204" s="249"/>
      <c r="N204" s="248"/>
      <c r="P204" s="248"/>
      <c r="R204" s="248"/>
      <c r="S204" s="248"/>
      <c r="T204" s="248"/>
      <c r="U204" s="248"/>
    </row>
    <row r="205" spans="5:21" ht="12.75">
      <c r="E205" s="249"/>
      <c r="F205" s="248"/>
      <c r="H205" s="249"/>
      <c r="J205" s="249"/>
      <c r="K205" s="249"/>
      <c r="L205" s="249"/>
      <c r="N205" s="248"/>
      <c r="P205" s="248"/>
      <c r="R205" s="248"/>
      <c r="S205" s="248"/>
      <c r="T205" s="248"/>
      <c r="U205" s="248"/>
    </row>
    <row r="206" spans="5:21" ht="12.75">
      <c r="E206" s="249"/>
      <c r="F206" s="248"/>
      <c r="H206" s="249"/>
      <c r="J206" s="249"/>
      <c r="K206" s="249"/>
      <c r="L206" s="249"/>
      <c r="N206" s="248"/>
      <c r="P206" s="248"/>
      <c r="R206" s="248"/>
      <c r="S206" s="248"/>
      <c r="T206" s="248"/>
      <c r="U206" s="248"/>
    </row>
    <row r="207" spans="5:21" ht="12.75">
      <c r="E207" s="249"/>
      <c r="F207" s="248"/>
      <c r="H207" s="249"/>
      <c r="J207" s="249"/>
      <c r="K207" s="249"/>
      <c r="L207" s="249"/>
      <c r="N207" s="248"/>
      <c r="P207" s="248"/>
      <c r="R207" s="248"/>
      <c r="S207" s="248"/>
      <c r="T207" s="248"/>
      <c r="U207" s="248"/>
    </row>
    <row r="208" spans="5:21" ht="12.75">
      <c r="E208" s="249"/>
      <c r="F208" s="248"/>
      <c r="H208" s="249"/>
      <c r="J208" s="249"/>
      <c r="K208" s="249"/>
      <c r="L208" s="249"/>
      <c r="N208" s="248"/>
      <c r="P208" s="248"/>
      <c r="R208" s="248"/>
      <c r="S208" s="248"/>
      <c r="T208" s="248"/>
      <c r="U208" s="248"/>
    </row>
    <row r="209" spans="5:21" ht="12.75">
      <c r="E209" s="249"/>
      <c r="F209" s="248"/>
      <c r="H209" s="249"/>
      <c r="J209" s="249"/>
      <c r="K209" s="249"/>
      <c r="L209" s="249"/>
      <c r="N209" s="248"/>
      <c r="P209" s="248"/>
      <c r="R209" s="248"/>
      <c r="S209" s="248"/>
      <c r="T209" s="248"/>
      <c r="U209" s="248"/>
    </row>
    <row r="210" spans="5:21" ht="12.75">
      <c r="E210" s="249"/>
      <c r="F210" s="248"/>
      <c r="H210" s="249"/>
      <c r="J210" s="249"/>
      <c r="K210" s="249"/>
      <c r="L210" s="249"/>
      <c r="N210" s="248"/>
      <c r="P210" s="248"/>
      <c r="R210" s="248"/>
      <c r="S210" s="248"/>
      <c r="T210" s="248"/>
      <c r="U210" s="248"/>
    </row>
    <row r="211" spans="5:21" ht="12.75">
      <c r="E211" s="249"/>
      <c r="F211" s="248"/>
      <c r="H211" s="249"/>
      <c r="J211" s="249"/>
      <c r="K211" s="249"/>
      <c r="L211" s="249"/>
      <c r="N211" s="248"/>
      <c r="P211" s="248"/>
      <c r="R211" s="248"/>
      <c r="S211" s="248"/>
      <c r="T211" s="248"/>
      <c r="U211" s="248"/>
    </row>
    <row r="212" spans="5:21" ht="12.75">
      <c r="E212" s="249"/>
      <c r="F212" s="248"/>
      <c r="H212" s="249"/>
      <c r="J212" s="249"/>
      <c r="K212" s="249"/>
      <c r="L212" s="249"/>
      <c r="N212" s="248"/>
      <c r="P212" s="248"/>
      <c r="R212" s="248"/>
      <c r="S212" s="248"/>
      <c r="T212" s="248"/>
      <c r="U212" s="248"/>
    </row>
    <row r="213" spans="5:21" ht="12.75">
      <c r="E213" s="249"/>
      <c r="F213" s="248"/>
      <c r="H213" s="249"/>
      <c r="J213" s="249"/>
      <c r="K213" s="249"/>
      <c r="L213" s="249"/>
      <c r="N213" s="248"/>
      <c r="P213" s="248"/>
      <c r="R213" s="248"/>
      <c r="S213" s="248"/>
      <c r="T213" s="248"/>
      <c r="U213" s="248"/>
    </row>
    <row r="214" spans="5:21" ht="12.75">
      <c r="E214" s="249"/>
      <c r="F214" s="248"/>
      <c r="H214" s="249"/>
      <c r="J214" s="249"/>
      <c r="K214" s="249"/>
      <c r="L214" s="249"/>
      <c r="N214" s="248"/>
      <c r="P214" s="248"/>
      <c r="R214" s="248"/>
      <c r="S214" s="248"/>
      <c r="T214" s="248"/>
      <c r="U214" s="248"/>
    </row>
    <row r="215" spans="5:21" ht="12.75">
      <c r="E215" s="249"/>
      <c r="F215" s="248"/>
      <c r="H215" s="249"/>
      <c r="J215" s="249"/>
      <c r="K215" s="249"/>
      <c r="L215" s="249"/>
      <c r="N215" s="248"/>
      <c r="P215" s="248"/>
      <c r="R215" s="248"/>
      <c r="S215" s="248"/>
      <c r="T215" s="248"/>
      <c r="U215" s="248"/>
    </row>
    <row r="216" spans="5:21" ht="12.75">
      <c r="E216" s="249"/>
      <c r="F216" s="248"/>
      <c r="H216" s="249"/>
      <c r="J216" s="249"/>
      <c r="K216" s="249"/>
      <c r="L216" s="249"/>
      <c r="N216" s="248"/>
      <c r="P216" s="248"/>
      <c r="R216" s="248"/>
      <c r="S216" s="248"/>
      <c r="T216" s="248"/>
      <c r="U216" s="248"/>
    </row>
    <row r="217" spans="5:21" ht="12.75">
      <c r="E217" s="249"/>
      <c r="F217" s="248"/>
      <c r="H217" s="249"/>
      <c r="J217" s="249"/>
      <c r="K217" s="249"/>
      <c r="L217" s="249"/>
      <c r="N217" s="248"/>
      <c r="P217" s="248"/>
      <c r="R217" s="248"/>
      <c r="S217" s="248"/>
      <c r="T217" s="248"/>
      <c r="U217" s="248"/>
    </row>
    <row r="218" spans="5:21" ht="12.75">
      <c r="E218" s="249"/>
      <c r="F218" s="248"/>
      <c r="H218" s="249"/>
      <c r="J218" s="249"/>
      <c r="K218" s="249"/>
      <c r="L218" s="249"/>
      <c r="N218" s="248"/>
      <c r="P218" s="248"/>
      <c r="R218" s="248"/>
      <c r="S218" s="248"/>
      <c r="T218" s="248"/>
      <c r="U218" s="248"/>
    </row>
    <row r="219" spans="5:21" ht="12.75">
      <c r="E219" s="249"/>
      <c r="F219" s="248"/>
      <c r="H219" s="249"/>
      <c r="J219" s="249"/>
      <c r="K219" s="249"/>
      <c r="L219" s="249"/>
      <c r="N219" s="248"/>
      <c r="P219" s="248"/>
      <c r="R219" s="248"/>
      <c r="S219" s="248"/>
      <c r="T219" s="248"/>
      <c r="U219" s="248"/>
    </row>
    <row r="220" spans="5:21" ht="12.75">
      <c r="E220" s="249"/>
      <c r="F220" s="248"/>
      <c r="H220" s="249"/>
      <c r="J220" s="249"/>
      <c r="K220" s="249"/>
      <c r="L220" s="249"/>
      <c r="N220" s="248"/>
      <c r="P220" s="248"/>
      <c r="R220" s="248"/>
      <c r="S220" s="248"/>
      <c r="T220" s="248"/>
      <c r="U220" s="248"/>
    </row>
    <row r="221" spans="5:21" ht="12.75">
      <c r="E221" s="249"/>
      <c r="F221" s="248"/>
      <c r="H221" s="249"/>
      <c r="J221" s="249"/>
      <c r="K221" s="249"/>
      <c r="L221" s="249"/>
      <c r="N221" s="248"/>
      <c r="P221" s="248"/>
      <c r="R221" s="248"/>
      <c r="S221" s="248"/>
      <c r="T221" s="248"/>
      <c r="U221" s="248"/>
    </row>
    <row r="222" spans="5:21" ht="12.75">
      <c r="E222" s="249"/>
      <c r="F222" s="248"/>
      <c r="H222" s="249"/>
      <c r="J222" s="249"/>
      <c r="K222" s="249"/>
      <c r="L222" s="249"/>
      <c r="N222" s="248"/>
      <c r="P222" s="248"/>
      <c r="R222" s="248"/>
      <c r="S222" s="248"/>
      <c r="T222" s="248"/>
      <c r="U222" s="248"/>
    </row>
    <row r="223" spans="5:21" ht="12.75">
      <c r="E223" s="249"/>
      <c r="F223" s="248"/>
      <c r="H223" s="249"/>
      <c r="J223" s="249"/>
      <c r="K223" s="249"/>
      <c r="L223" s="249"/>
      <c r="N223" s="248"/>
      <c r="P223" s="248"/>
      <c r="R223" s="248"/>
      <c r="S223" s="248"/>
      <c r="T223" s="248"/>
      <c r="U223" s="248"/>
    </row>
    <row r="224" spans="5:21" ht="12.75">
      <c r="E224" s="249"/>
      <c r="F224" s="248"/>
      <c r="H224" s="249"/>
      <c r="J224" s="249"/>
      <c r="K224" s="249"/>
      <c r="L224" s="249"/>
      <c r="N224" s="248"/>
      <c r="P224" s="248"/>
      <c r="R224" s="248"/>
      <c r="S224" s="248"/>
      <c r="T224" s="248"/>
      <c r="U224" s="248"/>
    </row>
    <row r="225" spans="5:21" ht="12.75">
      <c r="E225" s="249"/>
      <c r="F225" s="248"/>
      <c r="H225" s="249"/>
      <c r="J225" s="249"/>
      <c r="K225" s="249"/>
      <c r="L225" s="249"/>
      <c r="N225" s="248"/>
      <c r="P225" s="248"/>
      <c r="R225" s="248"/>
      <c r="S225" s="248"/>
      <c r="T225" s="248"/>
      <c r="U225" s="248"/>
    </row>
    <row r="226" spans="5:21" ht="12.75">
      <c r="E226" s="249"/>
      <c r="F226" s="248"/>
      <c r="H226" s="249"/>
      <c r="J226" s="249"/>
      <c r="K226" s="249"/>
      <c r="L226" s="249"/>
      <c r="N226" s="248"/>
      <c r="P226" s="248"/>
      <c r="R226" s="248"/>
      <c r="S226" s="248"/>
      <c r="T226" s="248"/>
      <c r="U226" s="248"/>
    </row>
    <row r="227" spans="5:21" ht="12.75">
      <c r="E227" s="249"/>
      <c r="F227" s="248"/>
      <c r="H227" s="249"/>
      <c r="J227" s="249"/>
      <c r="K227" s="249"/>
      <c r="L227" s="249"/>
      <c r="N227" s="248"/>
      <c r="P227" s="248"/>
      <c r="R227" s="248"/>
      <c r="S227" s="248"/>
      <c r="T227" s="248"/>
      <c r="U227" s="248"/>
    </row>
    <row r="228" spans="5:21" ht="12.75">
      <c r="E228" s="249"/>
      <c r="F228" s="248"/>
      <c r="H228" s="249"/>
      <c r="J228" s="249"/>
      <c r="K228" s="249"/>
      <c r="L228" s="249"/>
      <c r="N228" s="248"/>
      <c r="P228" s="248"/>
      <c r="R228" s="248"/>
      <c r="S228" s="248"/>
      <c r="T228" s="248"/>
      <c r="U228" s="248"/>
    </row>
    <row r="229" spans="5:21" ht="12.75">
      <c r="E229" s="249"/>
      <c r="F229" s="248"/>
      <c r="H229" s="249"/>
      <c r="J229" s="249"/>
      <c r="K229" s="249"/>
      <c r="L229" s="249"/>
      <c r="N229" s="248"/>
      <c r="P229" s="248"/>
      <c r="R229" s="248"/>
      <c r="S229" s="248"/>
      <c r="T229" s="248"/>
      <c r="U229" s="248"/>
    </row>
    <row r="230" spans="5:21" ht="12.75">
      <c r="E230" s="249"/>
      <c r="F230" s="248"/>
      <c r="H230" s="249"/>
      <c r="J230" s="249"/>
      <c r="K230" s="249"/>
      <c r="L230" s="249"/>
      <c r="N230" s="248"/>
      <c r="P230" s="248"/>
      <c r="R230" s="248"/>
      <c r="S230" s="248"/>
      <c r="T230" s="248"/>
      <c r="U230" s="248"/>
    </row>
    <row r="231" spans="5:21" ht="12.75">
      <c r="E231" s="249"/>
      <c r="F231" s="248"/>
      <c r="H231" s="249"/>
      <c r="J231" s="249"/>
      <c r="K231" s="249"/>
      <c r="L231" s="249"/>
      <c r="N231" s="248"/>
      <c r="P231" s="248"/>
      <c r="R231" s="248"/>
      <c r="S231" s="248"/>
      <c r="T231" s="248"/>
      <c r="U231" s="248"/>
    </row>
    <row r="232" spans="5:21" ht="12.75">
      <c r="E232" s="249"/>
      <c r="F232" s="248"/>
      <c r="H232" s="249"/>
      <c r="J232" s="249"/>
      <c r="K232" s="249"/>
      <c r="L232" s="249"/>
      <c r="N232" s="248"/>
      <c r="P232" s="248"/>
      <c r="R232" s="248"/>
      <c r="S232" s="248"/>
      <c r="T232" s="248"/>
      <c r="U232" s="248"/>
    </row>
    <row r="233" spans="5:21" ht="12.75">
      <c r="E233" s="249"/>
      <c r="F233" s="248"/>
      <c r="H233" s="249"/>
      <c r="J233" s="249"/>
      <c r="K233" s="249"/>
      <c r="L233" s="249"/>
      <c r="N233" s="248"/>
      <c r="P233" s="248"/>
      <c r="R233" s="248"/>
      <c r="S233" s="248"/>
      <c r="T233" s="248"/>
      <c r="U233" s="248"/>
    </row>
    <row r="234" spans="5:21" ht="12.75">
      <c r="E234" s="249"/>
      <c r="F234" s="248"/>
      <c r="H234" s="249"/>
      <c r="J234" s="249"/>
      <c r="K234" s="249"/>
      <c r="L234" s="249"/>
      <c r="N234" s="248"/>
      <c r="P234" s="248"/>
      <c r="R234" s="248"/>
      <c r="S234" s="248"/>
      <c r="T234" s="248"/>
      <c r="U234" s="248"/>
    </row>
    <row r="235" spans="5:21" ht="12.75">
      <c r="E235" s="249"/>
      <c r="F235" s="248"/>
      <c r="H235" s="249"/>
      <c r="J235" s="249"/>
      <c r="K235" s="249"/>
      <c r="L235" s="249"/>
      <c r="N235" s="248"/>
      <c r="P235" s="248"/>
      <c r="R235" s="248"/>
      <c r="S235" s="248"/>
      <c r="T235" s="248"/>
      <c r="U235" s="248"/>
    </row>
    <row r="236" spans="5:21" ht="12.75">
      <c r="E236" s="249"/>
      <c r="F236" s="248"/>
      <c r="H236" s="249"/>
      <c r="J236" s="249"/>
      <c r="K236" s="249"/>
      <c r="L236" s="249"/>
      <c r="N236" s="248"/>
      <c r="P236" s="248"/>
      <c r="R236" s="248"/>
      <c r="S236" s="248"/>
      <c r="T236" s="248"/>
      <c r="U236" s="248"/>
    </row>
    <row r="237" spans="5:21" ht="12.75">
      <c r="E237" s="249"/>
      <c r="F237" s="248"/>
      <c r="H237" s="249"/>
      <c r="J237" s="249"/>
      <c r="K237" s="249"/>
      <c r="L237" s="249"/>
      <c r="N237" s="248"/>
      <c r="P237" s="248"/>
      <c r="R237" s="248"/>
      <c r="S237" s="248"/>
      <c r="T237" s="248"/>
      <c r="U237" s="248"/>
    </row>
    <row r="238" spans="5:21" ht="12.75">
      <c r="E238" s="249"/>
      <c r="F238" s="248"/>
      <c r="H238" s="249"/>
      <c r="J238" s="249"/>
      <c r="K238" s="249"/>
      <c r="L238" s="249"/>
      <c r="N238" s="248"/>
      <c r="P238" s="248"/>
      <c r="R238" s="248"/>
      <c r="S238" s="248"/>
      <c r="T238" s="248"/>
      <c r="U238" s="248"/>
    </row>
    <row r="239" spans="5:21" ht="12.75">
      <c r="E239" s="249"/>
      <c r="F239" s="248"/>
      <c r="H239" s="249"/>
      <c r="J239" s="249"/>
      <c r="K239" s="249"/>
      <c r="L239" s="249"/>
      <c r="N239" s="248"/>
      <c r="P239" s="248"/>
      <c r="R239" s="248"/>
      <c r="S239" s="248"/>
      <c r="T239" s="248"/>
      <c r="U239" s="248"/>
    </row>
    <row r="240" spans="5:21" ht="12.75">
      <c r="E240" s="249"/>
      <c r="F240" s="248"/>
      <c r="H240" s="249"/>
      <c r="J240" s="249"/>
      <c r="K240" s="249"/>
      <c r="L240" s="249"/>
      <c r="N240" s="248"/>
      <c r="P240" s="248"/>
      <c r="R240" s="248"/>
      <c r="S240" s="248"/>
      <c r="T240" s="248"/>
      <c r="U240" s="248"/>
    </row>
    <row r="241" spans="5:21" ht="12.75">
      <c r="E241" s="249"/>
      <c r="F241" s="248"/>
      <c r="H241" s="249"/>
      <c r="J241" s="249"/>
      <c r="K241" s="249"/>
      <c r="L241" s="249"/>
      <c r="N241" s="248"/>
      <c r="P241" s="248"/>
      <c r="R241" s="248"/>
      <c r="S241" s="248"/>
      <c r="T241" s="248"/>
      <c r="U241" s="248"/>
    </row>
    <row r="242" spans="5:21" ht="12.75">
      <c r="E242" s="249"/>
      <c r="F242" s="248"/>
      <c r="H242" s="249"/>
      <c r="J242" s="249"/>
      <c r="K242" s="249"/>
      <c r="L242" s="249"/>
      <c r="N242" s="248"/>
      <c r="P242" s="248"/>
      <c r="R242" s="248"/>
      <c r="S242" s="248"/>
      <c r="T242" s="248"/>
      <c r="U242" s="248"/>
    </row>
    <row r="243" spans="5:21" ht="12.75">
      <c r="E243" s="249"/>
      <c r="F243" s="248"/>
      <c r="H243" s="249"/>
      <c r="J243" s="249"/>
      <c r="K243" s="249"/>
      <c r="L243" s="249"/>
      <c r="N243" s="248"/>
      <c r="P243" s="248"/>
      <c r="R243" s="248"/>
      <c r="S243" s="248"/>
      <c r="T243" s="248"/>
      <c r="U243" s="248"/>
    </row>
    <row r="244" spans="5:21" ht="12.75">
      <c r="E244" s="249"/>
      <c r="F244" s="248"/>
      <c r="H244" s="249"/>
      <c r="J244" s="249"/>
      <c r="K244" s="249"/>
      <c r="L244" s="249"/>
      <c r="N244" s="248"/>
      <c r="P244" s="248"/>
      <c r="R244" s="248"/>
      <c r="S244" s="248"/>
      <c r="T244" s="248"/>
      <c r="U244" s="248"/>
    </row>
    <row r="245" spans="5:21" ht="12.75">
      <c r="E245" s="249"/>
      <c r="F245" s="248"/>
      <c r="H245" s="249"/>
      <c r="J245" s="249"/>
      <c r="K245" s="249"/>
      <c r="L245" s="249"/>
      <c r="N245" s="248"/>
      <c r="P245" s="248"/>
      <c r="R245" s="248"/>
      <c r="S245" s="248"/>
      <c r="T245" s="248"/>
      <c r="U245" s="248"/>
    </row>
    <row r="246" spans="5:21" ht="12.75">
      <c r="E246" s="249"/>
      <c r="F246" s="248"/>
      <c r="H246" s="249"/>
      <c r="J246" s="249"/>
      <c r="K246" s="249"/>
      <c r="L246" s="249"/>
      <c r="N246" s="248"/>
      <c r="P246" s="248"/>
      <c r="R246" s="248"/>
      <c r="S246" s="248"/>
      <c r="T246" s="248"/>
      <c r="U246" s="248"/>
    </row>
    <row r="247" spans="5:21" ht="12.75">
      <c r="E247" s="249"/>
      <c r="F247" s="248"/>
      <c r="H247" s="249"/>
      <c r="J247" s="249"/>
      <c r="K247" s="249"/>
      <c r="L247" s="249"/>
      <c r="N247" s="248"/>
      <c r="P247" s="248"/>
      <c r="R247" s="248"/>
      <c r="S247" s="248"/>
      <c r="T247" s="248"/>
      <c r="U247" s="248"/>
    </row>
    <row r="248" spans="5:21" ht="12.75">
      <c r="E248" s="249"/>
      <c r="F248" s="248"/>
      <c r="H248" s="249"/>
      <c r="J248" s="249"/>
      <c r="K248" s="249"/>
      <c r="L248" s="249"/>
      <c r="N248" s="248"/>
      <c r="P248" s="248"/>
      <c r="R248" s="248"/>
      <c r="S248" s="248"/>
      <c r="T248" s="248"/>
      <c r="U248" s="248"/>
    </row>
    <row r="249" spans="5:21" ht="12.75">
      <c r="E249" s="249"/>
      <c r="F249" s="248"/>
      <c r="H249" s="249"/>
      <c r="J249" s="249"/>
      <c r="K249" s="249"/>
      <c r="L249" s="249"/>
      <c r="N249" s="248"/>
      <c r="P249" s="248"/>
      <c r="R249" s="248"/>
      <c r="S249" s="248"/>
      <c r="T249" s="248"/>
      <c r="U249" s="248"/>
    </row>
    <row r="250" spans="5:21" ht="12.75">
      <c r="E250" s="249"/>
      <c r="F250" s="248"/>
      <c r="H250" s="249"/>
      <c r="J250" s="249"/>
      <c r="K250" s="249"/>
      <c r="L250" s="249"/>
      <c r="N250" s="248"/>
      <c r="P250" s="248"/>
      <c r="R250" s="248"/>
      <c r="S250" s="248"/>
      <c r="T250" s="248"/>
      <c r="U250" s="248"/>
    </row>
    <row r="251" spans="5:21" ht="12.75">
      <c r="E251" s="249"/>
      <c r="F251" s="248"/>
      <c r="H251" s="249"/>
      <c r="J251" s="249"/>
      <c r="K251" s="249"/>
      <c r="L251" s="249"/>
      <c r="N251" s="248"/>
      <c r="P251" s="248"/>
      <c r="R251" s="248"/>
      <c r="S251" s="248"/>
      <c r="T251" s="248"/>
      <c r="U251" s="248"/>
    </row>
    <row r="252" spans="5:21" ht="12.75">
      <c r="E252" s="249"/>
      <c r="F252" s="248"/>
      <c r="H252" s="249"/>
      <c r="J252" s="249"/>
      <c r="K252" s="249"/>
      <c r="L252" s="249"/>
      <c r="N252" s="248"/>
      <c r="P252" s="248"/>
      <c r="R252" s="248"/>
      <c r="S252" s="248"/>
      <c r="T252" s="248"/>
      <c r="U252" s="248"/>
    </row>
    <row r="253" spans="5:21" ht="12.75">
      <c r="E253" s="249"/>
      <c r="F253" s="248"/>
      <c r="H253" s="249"/>
      <c r="J253" s="249"/>
      <c r="K253" s="249"/>
      <c r="L253" s="249"/>
      <c r="N253" s="248"/>
      <c r="P253" s="248"/>
      <c r="R253" s="248"/>
      <c r="S253" s="248"/>
      <c r="T253" s="248"/>
      <c r="U253" s="248"/>
    </row>
    <row r="254" spans="5:21" ht="12.75">
      <c r="E254" s="249"/>
      <c r="F254" s="248"/>
      <c r="H254" s="249"/>
      <c r="J254" s="249"/>
      <c r="K254" s="249"/>
      <c r="L254" s="249"/>
      <c r="N254" s="248"/>
      <c r="P254" s="248"/>
      <c r="R254" s="248"/>
      <c r="S254" s="248"/>
      <c r="T254" s="248"/>
      <c r="U254" s="248"/>
    </row>
    <row r="255" spans="5:21" ht="12.75">
      <c r="E255" s="249"/>
      <c r="F255" s="248"/>
      <c r="H255" s="249"/>
      <c r="J255" s="249"/>
      <c r="K255" s="249"/>
      <c r="L255" s="249"/>
      <c r="N255" s="248"/>
      <c r="P255" s="248"/>
      <c r="R255" s="248"/>
      <c r="S255" s="248"/>
      <c r="T255" s="248"/>
      <c r="U255" s="248"/>
    </row>
    <row r="256" spans="5:21" ht="12.75">
      <c r="E256" s="249"/>
      <c r="F256" s="248"/>
      <c r="H256" s="249"/>
      <c r="J256" s="249"/>
      <c r="K256" s="249"/>
      <c r="L256" s="249"/>
      <c r="N256" s="248"/>
      <c r="P256" s="248"/>
      <c r="R256" s="248"/>
      <c r="S256" s="248"/>
      <c r="T256" s="248"/>
      <c r="U256" s="248"/>
    </row>
    <row r="257" spans="5:21" ht="12.75">
      <c r="E257" s="249"/>
      <c r="F257" s="248"/>
      <c r="H257" s="249"/>
      <c r="J257" s="249"/>
      <c r="K257" s="249"/>
      <c r="L257" s="249"/>
      <c r="N257" s="248"/>
      <c r="P257" s="248"/>
      <c r="R257" s="248"/>
      <c r="S257" s="248"/>
      <c r="T257" s="248"/>
      <c r="U257" s="248"/>
    </row>
    <row r="258" spans="5:21" ht="12.75">
      <c r="E258" s="249"/>
      <c r="F258" s="248"/>
      <c r="H258" s="249"/>
      <c r="J258" s="249"/>
      <c r="K258" s="249"/>
      <c r="L258" s="249"/>
      <c r="N258" s="248"/>
      <c r="P258" s="248"/>
      <c r="R258" s="248"/>
      <c r="S258" s="248"/>
      <c r="T258" s="248"/>
      <c r="U258" s="248"/>
    </row>
    <row r="259" spans="5:21" ht="12.75">
      <c r="E259" s="249"/>
      <c r="F259" s="248"/>
      <c r="H259" s="249"/>
      <c r="J259" s="249"/>
      <c r="K259" s="249"/>
      <c r="L259" s="249"/>
      <c r="N259" s="248"/>
      <c r="P259" s="248"/>
      <c r="R259" s="248"/>
      <c r="S259" s="248"/>
      <c r="T259" s="248"/>
      <c r="U259" s="248"/>
    </row>
    <row r="260" spans="5:21" ht="12.75">
      <c r="E260" s="249"/>
      <c r="F260" s="248"/>
      <c r="H260" s="249"/>
      <c r="J260" s="249"/>
      <c r="K260" s="249"/>
      <c r="L260" s="249"/>
      <c r="N260" s="248"/>
      <c r="P260" s="248"/>
      <c r="R260" s="248"/>
      <c r="S260" s="248"/>
      <c r="T260" s="248"/>
      <c r="U260" s="248"/>
    </row>
    <row r="261" spans="5:21" ht="12.75">
      <c r="E261" s="249"/>
      <c r="F261" s="248"/>
      <c r="H261" s="249"/>
      <c r="J261" s="249"/>
      <c r="K261" s="249"/>
      <c r="L261" s="249"/>
      <c r="N261" s="248"/>
      <c r="P261" s="248"/>
      <c r="R261" s="248"/>
      <c r="S261" s="248"/>
      <c r="T261" s="248"/>
      <c r="U261" s="248"/>
    </row>
    <row r="262" spans="5:21" ht="12.75">
      <c r="E262" s="249"/>
      <c r="F262" s="248"/>
      <c r="H262" s="249"/>
      <c r="J262" s="249"/>
      <c r="K262" s="249"/>
      <c r="L262" s="249"/>
      <c r="N262" s="248"/>
      <c r="P262" s="248"/>
      <c r="R262" s="248"/>
      <c r="S262" s="248"/>
      <c r="T262" s="248"/>
      <c r="U262" s="248"/>
    </row>
    <row r="263" spans="5:21" ht="12.75">
      <c r="E263" s="249"/>
      <c r="F263" s="248"/>
      <c r="H263" s="249"/>
      <c r="J263" s="249"/>
      <c r="K263" s="249"/>
      <c r="L263" s="249"/>
      <c r="N263" s="248"/>
      <c r="P263" s="248"/>
      <c r="R263" s="248"/>
      <c r="S263" s="248"/>
      <c r="T263" s="248"/>
      <c r="U263" s="248"/>
    </row>
    <row r="264" spans="5:21" ht="12.75">
      <c r="E264" s="249"/>
      <c r="F264" s="248"/>
      <c r="H264" s="249"/>
      <c r="J264" s="249"/>
      <c r="K264" s="249"/>
      <c r="L264" s="249"/>
      <c r="N264" s="248"/>
      <c r="P264" s="248"/>
      <c r="R264" s="248"/>
      <c r="S264" s="248"/>
      <c r="T264" s="248"/>
      <c r="U264" s="248"/>
    </row>
    <row r="265" spans="5:21" ht="12.75">
      <c r="E265" s="249"/>
      <c r="F265" s="248"/>
      <c r="H265" s="249"/>
      <c r="J265" s="249"/>
      <c r="K265" s="249"/>
      <c r="L265" s="249"/>
      <c r="N265" s="248"/>
      <c r="P265" s="248"/>
      <c r="R265" s="248"/>
      <c r="S265" s="248"/>
      <c r="T265" s="248"/>
      <c r="U265" s="248"/>
    </row>
    <row r="266" spans="5:21" ht="12.75">
      <c r="E266" s="249"/>
      <c r="F266" s="248"/>
      <c r="H266" s="249"/>
      <c r="J266" s="249"/>
      <c r="K266" s="249"/>
      <c r="L266" s="249"/>
      <c r="N266" s="248"/>
      <c r="P266" s="248"/>
      <c r="R266" s="248"/>
      <c r="S266" s="248"/>
      <c r="T266" s="248"/>
      <c r="U266" s="248"/>
    </row>
    <row r="267" spans="5:21" ht="12.75">
      <c r="E267" s="249"/>
      <c r="F267" s="248"/>
      <c r="H267" s="249"/>
      <c r="J267" s="249"/>
      <c r="K267" s="249"/>
      <c r="L267" s="249"/>
      <c r="N267" s="248"/>
      <c r="P267" s="248"/>
      <c r="R267" s="248"/>
      <c r="S267" s="248"/>
      <c r="T267" s="248"/>
      <c r="U267" s="248"/>
    </row>
    <row r="268" spans="5:21" ht="12.75">
      <c r="E268" s="249"/>
      <c r="F268" s="248"/>
      <c r="H268" s="249"/>
      <c r="J268" s="249"/>
      <c r="K268" s="249"/>
      <c r="L268" s="249"/>
      <c r="N268" s="248"/>
      <c r="P268" s="248"/>
      <c r="R268" s="248"/>
      <c r="S268" s="248"/>
      <c r="T268" s="248"/>
      <c r="U268" s="248"/>
    </row>
    <row r="269" spans="5:21" ht="12.75">
      <c r="E269" s="249"/>
      <c r="F269" s="248"/>
      <c r="H269" s="249"/>
      <c r="J269" s="249"/>
      <c r="K269" s="249"/>
      <c r="L269" s="249"/>
      <c r="N269" s="248"/>
      <c r="P269" s="248"/>
      <c r="R269" s="248"/>
      <c r="S269" s="248"/>
      <c r="T269" s="248"/>
      <c r="U269" s="248"/>
    </row>
    <row r="270" spans="5:21" ht="12.75">
      <c r="E270" s="249"/>
      <c r="F270" s="248"/>
      <c r="H270" s="249"/>
      <c r="J270" s="249"/>
      <c r="K270" s="249"/>
      <c r="L270" s="249"/>
      <c r="N270" s="248"/>
      <c r="P270" s="248"/>
      <c r="R270" s="248"/>
      <c r="S270" s="248"/>
      <c r="T270" s="248"/>
      <c r="U270" s="248"/>
    </row>
    <row r="271" spans="5:21" ht="12.75">
      <c r="E271" s="249"/>
      <c r="F271" s="248"/>
      <c r="H271" s="249"/>
      <c r="J271" s="249"/>
      <c r="K271" s="249"/>
      <c r="L271" s="249"/>
      <c r="N271" s="248"/>
      <c r="P271" s="248"/>
      <c r="R271" s="248"/>
      <c r="S271" s="248"/>
      <c r="T271" s="248"/>
      <c r="U271" s="248"/>
    </row>
    <row r="272" spans="5:21" ht="12.75">
      <c r="E272" s="249"/>
      <c r="F272" s="248"/>
      <c r="H272" s="249"/>
      <c r="J272" s="249"/>
      <c r="K272" s="249"/>
      <c r="L272" s="249"/>
      <c r="N272" s="248"/>
      <c r="P272" s="248"/>
      <c r="R272" s="248"/>
      <c r="S272" s="248"/>
      <c r="T272" s="248"/>
      <c r="U272" s="248"/>
    </row>
    <row r="273" spans="5:21" ht="12.75">
      <c r="E273" s="249"/>
      <c r="F273" s="248"/>
      <c r="H273" s="249"/>
      <c r="J273" s="249"/>
      <c r="K273" s="249"/>
      <c r="L273" s="249"/>
      <c r="N273" s="248"/>
      <c r="P273" s="248"/>
      <c r="R273" s="248"/>
      <c r="S273" s="248"/>
      <c r="T273" s="248"/>
      <c r="U273" s="248"/>
    </row>
    <row r="274" spans="5:21" ht="12.75">
      <c r="E274" s="249"/>
      <c r="F274" s="248"/>
      <c r="H274" s="249"/>
      <c r="J274" s="249"/>
      <c r="K274" s="249"/>
      <c r="L274" s="249"/>
      <c r="N274" s="248"/>
      <c r="P274" s="248"/>
      <c r="R274" s="248"/>
      <c r="S274" s="248"/>
      <c r="T274" s="248"/>
      <c r="U274" s="248"/>
    </row>
    <row r="275" spans="5:21" ht="12.75">
      <c r="E275" s="249"/>
      <c r="F275" s="248"/>
      <c r="H275" s="249"/>
      <c r="J275" s="249"/>
      <c r="K275" s="249"/>
      <c r="L275" s="249"/>
      <c r="N275" s="248"/>
      <c r="P275" s="248"/>
      <c r="R275" s="248"/>
      <c r="S275" s="248"/>
      <c r="T275" s="248"/>
      <c r="U275" s="248"/>
    </row>
    <row r="276" spans="5:21" ht="12.75">
      <c r="E276" s="249"/>
      <c r="F276" s="248"/>
      <c r="H276" s="249"/>
      <c r="J276" s="249"/>
      <c r="K276" s="249"/>
      <c r="L276" s="249"/>
      <c r="N276" s="248"/>
      <c r="P276" s="248"/>
      <c r="R276" s="248"/>
      <c r="S276" s="248"/>
      <c r="T276" s="248"/>
      <c r="U276" s="248"/>
    </row>
    <row r="277" spans="5:21" ht="12.75">
      <c r="E277" s="249"/>
      <c r="F277" s="248"/>
      <c r="H277" s="249"/>
      <c r="J277" s="249"/>
      <c r="K277" s="249"/>
      <c r="L277" s="249"/>
      <c r="N277" s="248"/>
      <c r="P277" s="248"/>
      <c r="R277" s="248"/>
      <c r="S277" s="248"/>
      <c r="T277" s="248"/>
      <c r="U277" s="248"/>
    </row>
    <row r="278" spans="5:21" ht="12.75">
      <c r="E278" s="249"/>
      <c r="F278" s="248"/>
      <c r="H278" s="249"/>
      <c r="J278" s="249"/>
      <c r="K278" s="249"/>
      <c r="L278" s="249"/>
      <c r="N278" s="248"/>
      <c r="P278" s="248"/>
      <c r="R278" s="248"/>
      <c r="S278" s="248"/>
      <c r="T278" s="248"/>
      <c r="U278" s="248"/>
    </row>
    <row r="279" spans="5:21" ht="12.75">
      <c r="E279" s="249"/>
      <c r="F279" s="248"/>
      <c r="H279" s="249"/>
      <c r="J279" s="249"/>
      <c r="K279" s="249"/>
      <c r="L279" s="249"/>
      <c r="N279" s="248"/>
      <c r="P279" s="248"/>
      <c r="R279" s="248"/>
      <c r="S279" s="248"/>
      <c r="T279" s="248"/>
      <c r="U279" s="248"/>
    </row>
    <row r="280" spans="5:21" ht="12.75">
      <c r="E280" s="249"/>
      <c r="F280" s="248"/>
      <c r="H280" s="249"/>
      <c r="J280" s="249"/>
      <c r="K280" s="249"/>
      <c r="L280" s="249"/>
      <c r="N280" s="248"/>
      <c r="P280" s="248"/>
      <c r="R280" s="248"/>
      <c r="S280" s="248"/>
      <c r="T280" s="248"/>
      <c r="U280" s="248"/>
    </row>
    <row r="281" spans="5:21" ht="12.75">
      <c r="E281" s="249"/>
      <c r="F281" s="248"/>
      <c r="H281" s="249"/>
      <c r="J281" s="249"/>
      <c r="K281" s="249"/>
      <c r="L281" s="249"/>
      <c r="N281" s="248"/>
      <c r="P281" s="248"/>
      <c r="R281" s="248"/>
      <c r="S281" s="248"/>
      <c r="T281" s="248"/>
      <c r="U281" s="248"/>
    </row>
    <row r="282" spans="5:21" ht="12.75">
      <c r="E282" s="249"/>
      <c r="F282" s="248"/>
      <c r="H282" s="249"/>
      <c r="J282" s="249"/>
      <c r="K282" s="249"/>
      <c r="L282" s="249"/>
      <c r="N282" s="248"/>
      <c r="P282" s="248"/>
      <c r="R282" s="248"/>
      <c r="S282" s="248"/>
      <c r="T282" s="248"/>
      <c r="U282" s="248"/>
    </row>
    <row r="283" spans="5:21" ht="12.75">
      <c r="E283" s="249"/>
      <c r="F283" s="248"/>
      <c r="H283" s="249"/>
      <c r="J283" s="249"/>
      <c r="K283" s="249"/>
      <c r="L283" s="249"/>
      <c r="N283" s="248"/>
      <c r="P283" s="248"/>
      <c r="R283" s="248"/>
      <c r="S283" s="248"/>
      <c r="T283" s="248"/>
      <c r="U283" s="248"/>
    </row>
    <row r="284" spans="5:21" ht="12.75">
      <c r="E284" s="249"/>
      <c r="F284" s="248"/>
      <c r="H284" s="249"/>
      <c r="J284" s="249"/>
      <c r="K284" s="249"/>
      <c r="L284" s="249"/>
      <c r="N284" s="248"/>
      <c r="P284" s="248"/>
      <c r="R284" s="248"/>
      <c r="S284" s="248"/>
      <c r="T284" s="248"/>
      <c r="U284" s="248"/>
    </row>
    <row r="285" spans="5:21" ht="12.75">
      <c r="E285" s="249"/>
      <c r="F285" s="248"/>
      <c r="H285" s="249"/>
      <c r="J285" s="249"/>
      <c r="K285" s="249"/>
      <c r="L285" s="249"/>
      <c r="N285" s="248"/>
      <c r="P285" s="248"/>
      <c r="R285" s="248"/>
      <c r="S285" s="248"/>
      <c r="T285" s="248"/>
      <c r="U285" s="248"/>
    </row>
    <row r="286" spans="5:21" ht="12.75">
      <c r="E286" s="249"/>
      <c r="F286" s="248"/>
      <c r="H286" s="249"/>
      <c r="J286" s="249"/>
      <c r="K286" s="249"/>
      <c r="L286" s="249"/>
      <c r="N286" s="248"/>
      <c r="P286" s="248"/>
      <c r="R286" s="248"/>
      <c r="S286" s="248"/>
      <c r="T286" s="248"/>
      <c r="U286" s="248"/>
    </row>
    <row r="287" spans="5:21" ht="12.75">
      <c r="E287" s="249"/>
      <c r="F287" s="248"/>
      <c r="H287" s="249"/>
      <c r="J287" s="249"/>
      <c r="K287" s="249"/>
      <c r="L287" s="249"/>
      <c r="N287" s="248"/>
      <c r="P287" s="248"/>
      <c r="R287" s="248"/>
      <c r="S287" s="248"/>
      <c r="T287" s="248"/>
      <c r="U287" s="248"/>
    </row>
    <row r="288" spans="5:21" ht="12.75">
      <c r="E288" s="249"/>
      <c r="F288" s="248"/>
      <c r="H288" s="249"/>
      <c r="J288" s="249"/>
      <c r="K288" s="249"/>
      <c r="L288" s="249"/>
      <c r="N288" s="248"/>
      <c r="P288" s="248"/>
      <c r="R288" s="248"/>
      <c r="S288" s="248"/>
      <c r="T288" s="248"/>
      <c r="U288" s="248"/>
    </row>
    <row r="289" spans="5:21" ht="12.75">
      <c r="E289" s="249"/>
      <c r="F289" s="248"/>
      <c r="H289" s="249"/>
      <c r="J289" s="249"/>
      <c r="K289" s="249"/>
      <c r="L289" s="249"/>
      <c r="N289" s="248"/>
      <c r="P289" s="248"/>
      <c r="R289" s="248"/>
      <c r="S289" s="248"/>
      <c r="T289" s="248"/>
      <c r="U289" s="248"/>
    </row>
    <row r="290" spans="5:21" ht="12.75">
      <c r="E290" s="249"/>
      <c r="F290" s="248"/>
      <c r="H290" s="249"/>
      <c r="J290" s="249"/>
      <c r="K290" s="249"/>
      <c r="L290" s="249"/>
      <c r="N290" s="248"/>
      <c r="P290" s="248"/>
      <c r="R290" s="248"/>
      <c r="S290" s="248"/>
      <c r="T290" s="248"/>
      <c r="U290" s="248"/>
    </row>
    <row r="291" spans="5:21" ht="12.75">
      <c r="E291" s="249"/>
      <c r="F291" s="248"/>
      <c r="H291" s="249"/>
      <c r="J291" s="249"/>
      <c r="K291" s="249"/>
      <c r="L291" s="249"/>
      <c r="N291" s="248"/>
      <c r="P291" s="248"/>
      <c r="R291" s="248"/>
      <c r="S291" s="248"/>
      <c r="T291" s="248"/>
      <c r="U291" s="248"/>
    </row>
    <row r="292" spans="5:21" ht="12.75">
      <c r="E292" s="249"/>
      <c r="F292" s="248"/>
      <c r="H292" s="249"/>
      <c r="J292" s="249"/>
      <c r="K292" s="249"/>
      <c r="L292" s="249"/>
      <c r="N292" s="248"/>
      <c r="P292" s="248"/>
      <c r="R292" s="248"/>
      <c r="S292" s="248"/>
      <c r="T292" s="248"/>
      <c r="U292" s="248"/>
    </row>
    <row r="293" spans="5:21" ht="12.75">
      <c r="E293" s="249"/>
      <c r="F293" s="248"/>
      <c r="H293" s="249"/>
      <c r="J293" s="249"/>
      <c r="K293" s="249"/>
      <c r="L293" s="249"/>
      <c r="N293" s="248"/>
      <c r="P293" s="248"/>
      <c r="R293" s="248"/>
      <c r="S293" s="248"/>
      <c r="T293" s="248"/>
      <c r="U293" s="248"/>
    </row>
    <row r="294" spans="5:21" ht="12.75">
      <c r="E294" s="249"/>
      <c r="F294" s="248"/>
      <c r="H294" s="249"/>
      <c r="J294" s="249"/>
      <c r="K294" s="249"/>
      <c r="L294" s="249"/>
      <c r="N294" s="248"/>
      <c r="P294" s="248"/>
      <c r="R294" s="248"/>
      <c r="S294" s="248"/>
      <c r="T294" s="248"/>
      <c r="U294" s="248"/>
    </row>
    <row r="295" spans="5:21" ht="12.75">
      <c r="E295" s="249"/>
      <c r="F295" s="248"/>
      <c r="H295" s="249"/>
      <c r="J295" s="249"/>
      <c r="K295" s="249"/>
      <c r="L295" s="249"/>
      <c r="N295" s="248"/>
      <c r="P295" s="248"/>
      <c r="R295" s="248"/>
      <c r="S295" s="248"/>
      <c r="T295" s="248"/>
      <c r="U295" s="248"/>
    </row>
    <row r="296" spans="5:21" ht="12.75">
      <c r="E296" s="249"/>
      <c r="F296" s="248"/>
      <c r="H296" s="249"/>
      <c r="J296" s="249"/>
      <c r="K296" s="249"/>
      <c r="L296" s="249"/>
      <c r="N296" s="248"/>
      <c r="P296" s="248"/>
      <c r="R296" s="248"/>
      <c r="S296" s="248"/>
      <c r="T296" s="248"/>
      <c r="U296" s="248"/>
    </row>
    <row r="297" spans="5:21" ht="12.75">
      <c r="E297" s="249"/>
      <c r="F297" s="248"/>
      <c r="H297" s="249"/>
      <c r="J297" s="249"/>
      <c r="K297" s="249"/>
      <c r="L297" s="249"/>
      <c r="N297" s="248"/>
      <c r="P297" s="248"/>
      <c r="R297" s="248"/>
      <c r="S297" s="248"/>
      <c r="T297" s="248"/>
      <c r="U297" s="248"/>
    </row>
    <row r="298" spans="5:21" ht="12.75">
      <c r="E298" s="249"/>
      <c r="F298" s="248"/>
      <c r="H298" s="249"/>
      <c r="J298" s="249"/>
      <c r="K298" s="249"/>
      <c r="L298" s="249"/>
      <c r="N298" s="248"/>
      <c r="P298" s="248"/>
      <c r="R298" s="248"/>
      <c r="S298" s="248"/>
      <c r="T298" s="248"/>
      <c r="U298" s="248"/>
    </row>
    <row r="299" spans="5:21" ht="12.75">
      <c r="E299" s="249"/>
      <c r="F299" s="248"/>
      <c r="H299" s="249"/>
      <c r="J299" s="249"/>
      <c r="K299" s="249"/>
      <c r="L299" s="249"/>
      <c r="N299" s="248"/>
      <c r="P299" s="248"/>
      <c r="R299" s="248"/>
      <c r="S299" s="248"/>
      <c r="T299" s="248"/>
      <c r="U299" s="248"/>
    </row>
    <row r="300" spans="5:21" ht="12.75">
      <c r="E300" s="249"/>
      <c r="F300" s="248"/>
      <c r="H300" s="249"/>
      <c r="J300" s="249"/>
      <c r="K300" s="249"/>
      <c r="L300" s="249"/>
      <c r="N300" s="248"/>
      <c r="P300" s="248"/>
      <c r="R300" s="248"/>
      <c r="S300" s="248"/>
      <c r="T300" s="248"/>
      <c r="U300" s="248"/>
    </row>
    <row r="301" spans="5:21" ht="12.75">
      <c r="E301" s="249"/>
      <c r="F301" s="248"/>
      <c r="H301" s="249"/>
      <c r="J301" s="249"/>
      <c r="K301" s="249"/>
      <c r="L301" s="249"/>
      <c r="N301" s="248"/>
      <c r="P301" s="248"/>
      <c r="R301" s="248"/>
      <c r="S301" s="248"/>
      <c r="T301" s="248"/>
      <c r="U301" s="248"/>
    </row>
    <row r="302" spans="5:21" ht="12.75">
      <c r="E302" s="249"/>
      <c r="F302" s="248"/>
      <c r="H302" s="249"/>
      <c r="J302" s="249"/>
      <c r="K302" s="249"/>
      <c r="L302" s="249"/>
      <c r="N302" s="248"/>
      <c r="P302" s="248"/>
      <c r="R302" s="248"/>
      <c r="S302" s="248"/>
      <c r="T302" s="248"/>
      <c r="U302" s="248"/>
    </row>
    <row r="303" spans="5:21" ht="12.75">
      <c r="E303" s="249"/>
      <c r="F303" s="248"/>
      <c r="H303" s="249"/>
      <c r="J303" s="249"/>
      <c r="K303" s="249"/>
      <c r="L303" s="249"/>
      <c r="N303" s="248"/>
      <c r="P303" s="248"/>
      <c r="R303" s="248"/>
      <c r="S303" s="248"/>
      <c r="T303" s="248"/>
      <c r="U303" s="248"/>
    </row>
    <row r="304" spans="5:21" ht="12.75">
      <c r="E304" s="249"/>
      <c r="F304" s="248"/>
      <c r="H304" s="249"/>
      <c r="J304" s="249"/>
      <c r="K304" s="249"/>
      <c r="L304" s="249"/>
      <c r="N304" s="248"/>
      <c r="P304" s="248"/>
      <c r="R304" s="248"/>
      <c r="S304" s="248"/>
      <c r="T304" s="248"/>
      <c r="U304" s="248"/>
    </row>
    <row r="305" spans="5:21" ht="12.75">
      <c r="E305" s="249"/>
      <c r="F305" s="248"/>
      <c r="H305" s="249"/>
      <c r="J305" s="249"/>
      <c r="K305" s="249"/>
      <c r="L305" s="249"/>
      <c r="N305" s="248"/>
      <c r="P305" s="248"/>
      <c r="R305" s="248"/>
      <c r="S305" s="248"/>
      <c r="T305" s="248"/>
      <c r="U305" s="248"/>
    </row>
    <row r="306" spans="5:21" ht="12.75">
      <c r="E306" s="249"/>
      <c r="F306" s="248"/>
      <c r="H306" s="249"/>
      <c r="J306" s="249"/>
      <c r="K306" s="249"/>
      <c r="L306" s="249"/>
      <c r="N306" s="248"/>
      <c r="P306" s="248"/>
      <c r="R306" s="248"/>
      <c r="S306" s="248"/>
      <c r="T306" s="248"/>
      <c r="U306" s="248"/>
    </row>
    <row r="307" spans="5:21" ht="12.75">
      <c r="E307" s="249"/>
      <c r="F307" s="248"/>
      <c r="H307" s="249"/>
      <c r="J307" s="249"/>
      <c r="K307" s="249"/>
      <c r="L307" s="249"/>
      <c r="N307" s="248"/>
      <c r="P307" s="248"/>
      <c r="R307" s="248"/>
      <c r="S307" s="248"/>
      <c r="T307" s="248"/>
      <c r="U307" s="248"/>
    </row>
    <row r="308" spans="5:21" ht="12.75">
      <c r="E308" s="249"/>
      <c r="F308" s="248"/>
      <c r="H308" s="249"/>
      <c r="J308" s="249"/>
      <c r="K308" s="249"/>
      <c r="L308" s="249"/>
      <c r="N308" s="248"/>
      <c r="P308" s="248"/>
      <c r="R308" s="248"/>
      <c r="S308" s="248"/>
      <c r="T308" s="248"/>
      <c r="U308" s="248"/>
    </row>
    <row r="309" spans="5:21" ht="12.75">
      <c r="E309" s="249"/>
      <c r="F309" s="248"/>
      <c r="H309" s="249"/>
      <c r="J309" s="249"/>
      <c r="K309" s="249"/>
      <c r="L309" s="249"/>
      <c r="N309" s="248"/>
      <c r="P309" s="248"/>
      <c r="R309" s="248"/>
      <c r="S309" s="248"/>
      <c r="T309" s="248"/>
      <c r="U309" s="248"/>
    </row>
    <row r="310" spans="5:21" ht="12.75">
      <c r="E310" s="249"/>
      <c r="F310" s="248"/>
      <c r="H310" s="249"/>
      <c r="J310" s="249"/>
      <c r="K310" s="249"/>
      <c r="L310" s="249"/>
      <c r="N310" s="248"/>
      <c r="P310" s="248"/>
      <c r="R310" s="248"/>
      <c r="S310" s="248"/>
      <c r="T310" s="248"/>
      <c r="U310" s="248"/>
    </row>
    <row r="311" spans="5:21" ht="12.75">
      <c r="E311" s="249"/>
      <c r="F311" s="248"/>
      <c r="H311" s="249"/>
      <c r="J311" s="249"/>
      <c r="K311" s="249"/>
      <c r="L311" s="249"/>
      <c r="N311" s="248"/>
      <c r="P311" s="248"/>
      <c r="R311" s="248"/>
      <c r="S311" s="248"/>
      <c r="T311" s="248"/>
      <c r="U311" s="248"/>
    </row>
    <row r="312" spans="5:21" ht="12.75">
      <c r="E312" s="249"/>
      <c r="F312" s="248"/>
      <c r="H312" s="249"/>
      <c r="J312" s="249"/>
      <c r="K312" s="249"/>
      <c r="L312" s="249"/>
      <c r="N312" s="248"/>
      <c r="P312" s="248"/>
      <c r="R312" s="248"/>
      <c r="S312" s="248"/>
      <c r="T312" s="248"/>
      <c r="U312" s="248"/>
    </row>
    <row r="313" spans="5:21" ht="12.75">
      <c r="E313" s="249"/>
      <c r="F313" s="248"/>
      <c r="H313" s="249"/>
      <c r="J313" s="249"/>
      <c r="K313" s="249"/>
      <c r="L313" s="249"/>
      <c r="N313" s="248"/>
      <c r="P313" s="248"/>
      <c r="R313" s="248"/>
      <c r="S313" s="248"/>
      <c r="T313" s="248"/>
      <c r="U313" s="248"/>
    </row>
    <row r="314" spans="5:21" ht="12.75">
      <c r="E314" s="249"/>
      <c r="F314" s="248"/>
      <c r="H314" s="249"/>
      <c r="J314" s="249"/>
      <c r="K314" s="249"/>
      <c r="L314" s="249"/>
      <c r="N314" s="248"/>
      <c r="P314" s="248"/>
      <c r="R314" s="248"/>
      <c r="S314" s="248"/>
      <c r="T314" s="248"/>
      <c r="U314" s="248"/>
    </row>
    <row r="315" spans="5:21" ht="12.75">
      <c r="E315" s="249"/>
      <c r="F315" s="248"/>
      <c r="H315" s="249"/>
      <c r="J315" s="249"/>
      <c r="K315" s="249"/>
      <c r="L315" s="249"/>
      <c r="N315" s="248"/>
      <c r="P315" s="248"/>
      <c r="R315" s="248"/>
      <c r="S315" s="248"/>
      <c r="T315" s="248"/>
      <c r="U315" s="248"/>
    </row>
    <row r="316" spans="5:21" ht="12.75">
      <c r="E316" s="249"/>
      <c r="F316" s="248"/>
      <c r="H316" s="249"/>
      <c r="J316" s="249"/>
      <c r="K316" s="249"/>
      <c r="L316" s="249"/>
      <c r="N316" s="248"/>
      <c r="P316" s="248"/>
      <c r="R316" s="248"/>
      <c r="S316" s="248"/>
      <c r="T316" s="248"/>
      <c r="U316" s="248"/>
    </row>
    <row r="317" spans="5:21" ht="12.75">
      <c r="E317" s="249"/>
      <c r="F317" s="248"/>
      <c r="H317" s="249"/>
      <c r="J317" s="249"/>
      <c r="K317" s="249"/>
      <c r="L317" s="249"/>
      <c r="N317" s="248"/>
      <c r="P317" s="248"/>
      <c r="R317" s="248"/>
      <c r="S317" s="248"/>
      <c r="T317" s="248"/>
      <c r="U317" s="248"/>
    </row>
    <row r="318" spans="5:21" ht="12.75">
      <c r="E318" s="249"/>
      <c r="F318" s="248"/>
      <c r="H318" s="249"/>
      <c r="J318" s="249"/>
      <c r="K318" s="249"/>
      <c r="L318" s="249"/>
      <c r="N318" s="248"/>
      <c r="P318" s="248"/>
      <c r="R318" s="248"/>
      <c r="S318" s="248"/>
      <c r="T318" s="248"/>
      <c r="U318" s="248"/>
    </row>
    <row r="319" spans="5:21" ht="12.75">
      <c r="E319" s="249"/>
      <c r="F319" s="248"/>
      <c r="H319" s="249"/>
      <c r="J319" s="249"/>
      <c r="K319" s="249"/>
      <c r="L319" s="249"/>
      <c r="N319" s="248"/>
      <c r="P319" s="248"/>
      <c r="R319" s="248"/>
      <c r="S319" s="248"/>
      <c r="T319" s="248"/>
      <c r="U319" s="248"/>
    </row>
    <row r="320" spans="5:21" ht="12.75">
      <c r="E320" s="249"/>
      <c r="F320" s="248"/>
      <c r="H320" s="249"/>
      <c r="J320" s="249"/>
      <c r="K320" s="249"/>
      <c r="L320" s="249"/>
      <c r="N320" s="248"/>
      <c r="P320" s="248"/>
      <c r="R320" s="248"/>
      <c r="S320" s="248"/>
      <c r="T320" s="248"/>
      <c r="U320" s="248"/>
    </row>
    <row r="321" spans="5:21" ht="12.75">
      <c r="E321" s="249"/>
      <c r="F321" s="248"/>
      <c r="H321" s="249"/>
      <c r="J321" s="249"/>
      <c r="K321" s="249"/>
      <c r="L321" s="249"/>
      <c r="N321" s="248"/>
      <c r="P321" s="248"/>
      <c r="R321" s="248"/>
      <c r="S321" s="248"/>
      <c r="T321" s="248"/>
      <c r="U321" s="248"/>
    </row>
    <row r="322" spans="5:21" ht="12.75">
      <c r="E322" s="249"/>
      <c r="F322" s="248"/>
      <c r="H322" s="249"/>
      <c r="J322" s="249"/>
      <c r="K322" s="249"/>
      <c r="L322" s="249"/>
      <c r="N322" s="248"/>
      <c r="P322" s="248"/>
      <c r="R322" s="248"/>
      <c r="S322" s="248"/>
      <c r="T322" s="248"/>
      <c r="U322" s="248"/>
    </row>
    <row r="323" spans="5:21" ht="12.75">
      <c r="E323" s="249"/>
      <c r="F323" s="248"/>
      <c r="H323" s="249"/>
      <c r="J323" s="249"/>
      <c r="K323" s="249"/>
      <c r="L323" s="249"/>
      <c r="N323" s="248"/>
      <c r="P323" s="248"/>
      <c r="R323" s="248"/>
      <c r="S323" s="248"/>
      <c r="T323" s="248"/>
      <c r="U323" s="248"/>
    </row>
    <row r="324" spans="5:21" ht="12.75">
      <c r="E324" s="249"/>
      <c r="F324" s="248"/>
      <c r="H324" s="249"/>
      <c r="J324" s="249"/>
      <c r="K324" s="249"/>
      <c r="L324" s="249"/>
      <c r="N324" s="248"/>
      <c r="P324" s="248"/>
      <c r="R324" s="248"/>
      <c r="S324" s="248"/>
      <c r="T324" s="248"/>
      <c r="U324" s="248"/>
    </row>
    <row r="325" spans="5:21" ht="12.75">
      <c r="E325" s="249"/>
      <c r="F325" s="248"/>
      <c r="H325" s="249"/>
      <c r="J325" s="249"/>
      <c r="K325" s="249"/>
      <c r="L325" s="249"/>
      <c r="N325" s="248"/>
      <c r="P325" s="248"/>
      <c r="R325" s="248"/>
      <c r="S325" s="248"/>
      <c r="T325" s="248"/>
      <c r="U325" s="248"/>
    </row>
    <row r="326" spans="5:21" ht="12.75">
      <c r="E326" s="249"/>
      <c r="F326" s="248"/>
      <c r="H326" s="249"/>
      <c r="J326" s="249"/>
      <c r="K326" s="249"/>
      <c r="L326" s="249"/>
      <c r="N326" s="248"/>
      <c r="P326" s="248"/>
      <c r="R326" s="248"/>
      <c r="S326" s="248"/>
      <c r="T326" s="248"/>
      <c r="U326" s="248"/>
    </row>
    <row r="327" spans="5:21" ht="12.75">
      <c r="E327" s="249"/>
      <c r="F327" s="248"/>
      <c r="H327" s="249"/>
      <c r="J327" s="249"/>
      <c r="K327" s="249"/>
      <c r="L327" s="249"/>
      <c r="N327" s="248"/>
      <c r="P327" s="248"/>
      <c r="R327" s="248"/>
      <c r="S327" s="248"/>
      <c r="T327" s="248"/>
      <c r="U327" s="248"/>
    </row>
    <row r="328" spans="5:21" ht="12.75">
      <c r="E328" s="249"/>
      <c r="F328" s="248"/>
      <c r="H328" s="249"/>
      <c r="J328" s="249"/>
      <c r="K328" s="249"/>
      <c r="L328" s="249"/>
      <c r="N328" s="248"/>
      <c r="P328" s="248"/>
      <c r="R328" s="248"/>
      <c r="S328" s="248"/>
      <c r="T328" s="248"/>
      <c r="U328" s="248"/>
    </row>
    <row r="329" spans="5:21" ht="12.75">
      <c r="E329" s="249"/>
      <c r="F329" s="248"/>
      <c r="H329" s="249"/>
      <c r="J329" s="249"/>
      <c r="K329" s="249"/>
      <c r="L329" s="249"/>
      <c r="N329" s="248"/>
      <c r="P329" s="248"/>
      <c r="R329" s="248"/>
      <c r="S329" s="248"/>
      <c r="T329" s="248"/>
      <c r="U329" s="248"/>
    </row>
    <row r="330" spans="5:21" ht="12.75">
      <c r="E330" s="249"/>
      <c r="F330" s="248"/>
      <c r="H330" s="249"/>
      <c r="J330" s="249"/>
      <c r="K330" s="249"/>
      <c r="L330" s="249"/>
      <c r="N330" s="248"/>
      <c r="P330" s="248"/>
      <c r="R330" s="248"/>
      <c r="S330" s="248"/>
      <c r="T330" s="248"/>
      <c r="U330" s="248"/>
    </row>
    <row r="331" spans="5:21" ht="12.75">
      <c r="E331" s="249"/>
      <c r="F331" s="248"/>
      <c r="H331" s="249"/>
      <c r="J331" s="249"/>
      <c r="K331" s="249"/>
      <c r="L331" s="249"/>
      <c r="N331" s="248"/>
      <c r="P331" s="248"/>
      <c r="R331" s="248"/>
      <c r="S331" s="248"/>
      <c r="T331" s="248"/>
      <c r="U331" s="248"/>
    </row>
    <row r="332" spans="5:21" ht="12.75">
      <c r="E332" s="249"/>
      <c r="F332" s="248"/>
      <c r="H332" s="249"/>
      <c r="J332" s="249"/>
      <c r="K332" s="249"/>
      <c r="L332" s="249"/>
      <c r="N332" s="248"/>
      <c r="P332" s="248"/>
      <c r="R332" s="248"/>
      <c r="S332" s="248"/>
      <c r="T332" s="248"/>
      <c r="U332" s="248"/>
    </row>
    <row r="333" spans="5:21" ht="12.75">
      <c r="E333" s="249"/>
      <c r="F333" s="248"/>
      <c r="H333" s="249"/>
      <c r="J333" s="249"/>
      <c r="K333" s="249"/>
      <c r="L333" s="249"/>
      <c r="N333" s="248"/>
      <c r="P333" s="248"/>
      <c r="R333" s="248"/>
      <c r="S333" s="248"/>
      <c r="T333" s="248"/>
      <c r="U333" s="248"/>
    </row>
    <row r="334" spans="5:21" ht="12.75">
      <c r="E334" s="249"/>
      <c r="F334" s="248"/>
      <c r="H334" s="249"/>
      <c r="J334" s="249"/>
      <c r="K334" s="249"/>
      <c r="L334" s="249"/>
      <c r="N334" s="248"/>
      <c r="P334" s="248"/>
      <c r="R334" s="248"/>
      <c r="S334" s="248"/>
      <c r="T334" s="248"/>
      <c r="U334" s="248"/>
    </row>
    <row r="335" spans="5:21" ht="12.75">
      <c r="E335" s="249"/>
      <c r="F335" s="248"/>
      <c r="H335" s="249"/>
      <c r="J335" s="249"/>
      <c r="K335" s="249"/>
      <c r="L335" s="249"/>
      <c r="N335" s="248"/>
      <c r="P335" s="248"/>
      <c r="R335" s="248"/>
      <c r="S335" s="248"/>
      <c r="T335" s="248"/>
      <c r="U335" s="248"/>
    </row>
    <row r="336" spans="5:21" ht="12.75">
      <c r="E336" s="249"/>
      <c r="F336" s="248"/>
      <c r="H336" s="249"/>
      <c r="J336" s="249"/>
      <c r="K336" s="249"/>
      <c r="L336" s="249"/>
      <c r="N336" s="248"/>
      <c r="P336" s="248"/>
      <c r="R336" s="248"/>
      <c r="S336" s="248"/>
      <c r="T336" s="248"/>
      <c r="U336" s="248"/>
    </row>
    <row r="337" spans="5:21" ht="12.75">
      <c r="E337" s="249"/>
      <c r="F337" s="248"/>
      <c r="H337" s="249"/>
      <c r="J337" s="249"/>
      <c r="K337" s="249"/>
      <c r="L337" s="249"/>
      <c r="N337" s="248"/>
      <c r="P337" s="248"/>
      <c r="R337" s="248"/>
      <c r="S337" s="248"/>
      <c r="T337" s="248"/>
      <c r="U337" s="248"/>
    </row>
    <row r="338" spans="5:21" ht="12.75">
      <c r="E338" s="249"/>
      <c r="F338" s="248"/>
      <c r="H338" s="249"/>
      <c r="J338" s="249"/>
      <c r="K338" s="249"/>
      <c r="L338" s="249"/>
      <c r="N338" s="248"/>
      <c r="P338" s="248"/>
      <c r="R338" s="248"/>
      <c r="S338" s="248"/>
      <c r="T338" s="248"/>
      <c r="U338" s="248"/>
    </row>
    <row r="339" spans="5:21" ht="12.75">
      <c r="E339" s="249"/>
      <c r="F339" s="248"/>
      <c r="H339" s="249"/>
      <c r="J339" s="249"/>
      <c r="K339" s="249"/>
      <c r="L339" s="249"/>
      <c r="N339" s="248"/>
      <c r="P339" s="248"/>
      <c r="R339" s="248"/>
      <c r="S339" s="248"/>
      <c r="T339" s="248"/>
      <c r="U339" s="248"/>
    </row>
    <row r="340" spans="5:21" ht="12.75">
      <c r="E340" s="249"/>
      <c r="F340" s="248"/>
      <c r="H340" s="249"/>
      <c r="J340" s="249"/>
      <c r="K340" s="249"/>
      <c r="L340" s="249"/>
      <c r="N340" s="248"/>
      <c r="P340" s="248"/>
      <c r="R340" s="248"/>
      <c r="S340" s="248"/>
      <c r="T340" s="248"/>
      <c r="U340" s="248"/>
    </row>
    <row r="341" spans="5:21" ht="12.75">
      <c r="E341" s="249"/>
      <c r="F341" s="248"/>
      <c r="H341" s="249"/>
      <c r="J341" s="249"/>
      <c r="K341" s="249"/>
      <c r="L341" s="249"/>
      <c r="N341" s="248"/>
      <c r="P341" s="248"/>
      <c r="R341" s="248"/>
      <c r="S341" s="248"/>
      <c r="T341" s="248"/>
      <c r="U341" s="248"/>
    </row>
    <row r="342" spans="5:21" ht="12.75">
      <c r="E342" s="249"/>
      <c r="F342" s="248"/>
      <c r="H342" s="249"/>
      <c r="J342" s="249"/>
      <c r="K342" s="249"/>
      <c r="L342" s="249"/>
      <c r="N342" s="248"/>
      <c r="P342" s="248"/>
      <c r="R342" s="248"/>
      <c r="S342" s="248"/>
      <c r="T342" s="248"/>
      <c r="U342" s="248"/>
    </row>
    <row r="343" spans="5:21" ht="12.75">
      <c r="E343" s="249"/>
      <c r="F343" s="248"/>
      <c r="H343" s="249"/>
      <c r="J343" s="249"/>
      <c r="K343" s="249"/>
      <c r="L343" s="249"/>
      <c r="N343" s="248"/>
      <c r="P343" s="248"/>
      <c r="R343" s="248"/>
      <c r="S343" s="248"/>
      <c r="T343" s="248"/>
      <c r="U343" s="248"/>
    </row>
    <row r="344" spans="5:21" ht="12.75">
      <c r="E344" s="249"/>
      <c r="F344" s="248"/>
      <c r="H344" s="249"/>
      <c r="J344" s="249"/>
      <c r="K344" s="249"/>
      <c r="L344" s="249"/>
      <c r="N344" s="248"/>
      <c r="P344" s="248"/>
      <c r="R344" s="248"/>
      <c r="S344" s="248"/>
      <c r="T344" s="248"/>
      <c r="U344" s="248"/>
    </row>
    <row r="345" spans="5:21" ht="12.75">
      <c r="E345" s="249"/>
      <c r="F345" s="248"/>
      <c r="H345" s="249"/>
      <c r="J345" s="249"/>
      <c r="K345" s="249"/>
      <c r="L345" s="249"/>
      <c r="N345" s="248"/>
      <c r="P345" s="248"/>
      <c r="R345" s="248"/>
      <c r="S345" s="248"/>
      <c r="T345" s="248"/>
      <c r="U345" s="248"/>
    </row>
    <row r="346" spans="5:21" ht="12.75">
      <c r="E346" s="249"/>
      <c r="F346" s="248"/>
      <c r="H346" s="249"/>
      <c r="J346" s="249"/>
      <c r="K346" s="249"/>
      <c r="L346" s="249"/>
      <c r="N346" s="248"/>
      <c r="P346" s="248"/>
      <c r="R346" s="248"/>
      <c r="S346" s="248"/>
      <c r="T346" s="248"/>
      <c r="U346" s="248"/>
    </row>
    <row r="347" spans="5:21" ht="12.75">
      <c r="E347" s="249"/>
      <c r="F347" s="248"/>
      <c r="H347" s="249"/>
      <c r="J347" s="249"/>
      <c r="K347" s="249"/>
      <c r="L347" s="249"/>
      <c r="N347" s="248"/>
      <c r="P347" s="248"/>
      <c r="R347" s="248"/>
      <c r="S347" s="248"/>
      <c r="T347" s="248"/>
      <c r="U347" s="248"/>
    </row>
    <row r="348" spans="5:21" ht="12.75">
      <c r="E348" s="249"/>
      <c r="F348" s="248"/>
      <c r="H348" s="249"/>
      <c r="J348" s="249"/>
      <c r="K348" s="249"/>
      <c r="L348" s="249"/>
      <c r="N348" s="248"/>
      <c r="P348" s="248"/>
      <c r="R348" s="248"/>
      <c r="S348" s="248"/>
      <c r="T348" s="248"/>
      <c r="U348" s="248"/>
    </row>
    <row r="349" spans="5:21" ht="12.75">
      <c r="E349" s="249"/>
      <c r="F349" s="248"/>
      <c r="H349" s="249"/>
      <c r="J349" s="249"/>
      <c r="K349" s="249"/>
      <c r="L349" s="249"/>
      <c r="N349" s="248"/>
      <c r="P349" s="248"/>
      <c r="R349" s="248"/>
      <c r="S349" s="248"/>
      <c r="T349" s="248"/>
      <c r="U349" s="248"/>
    </row>
    <row r="350" spans="5:21" ht="12.75">
      <c r="E350" s="249"/>
      <c r="F350" s="248"/>
      <c r="H350" s="249"/>
      <c r="J350" s="249"/>
      <c r="K350" s="249"/>
      <c r="L350" s="249"/>
      <c r="N350" s="248"/>
      <c r="P350" s="248"/>
      <c r="R350" s="248"/>
      <c r="S350" s="248"/>
      <c r="T350" s="248"/>
      <c r="U350" s="248"/>
    </row>
    <row r="351" spans="5:21" ht="12.75">
      <c r="E351" s="249"/>
      <c r="F351" s="248"/>
      <c r="H351" s="249"/>
      <c r="J351" s="249"/>
      <c r="K351" s="249"/>
      <c r="L351" s="249"/>
      <c r="N351" s="248"/>
      <c r="P351" s="248"/>
      <c r="R351" s="248"/>
      <c r="S351" s="248"/>
      <c r="T351" s="248"/>
      <c r="U351" s="248"/>
    </row>
    <row r="352" spans="5:21" ht="12.75">
      <c r="E352" s="249"/>
      <c r="F352" s="248"/>
      <c r="H352" s="249"/>
      <c r="J352" s="249"/>
      <c r="K352" s="249"/>
      <c r="L352" s="249"/>
      <c r="N352" s="248"/>
      <c r="P352" s="248"/>
      <c r="R352" s="248"/>
      <c r="S352" s="248"/>
      <c r="T352" s="248"/>
      <c r="U352" s="248"/>
    </row>
    <row r="353" spans="5:21" ht="12.75">
      <c r="E353" s="249"/>
      <c r="F353" s="248"/>
      <c r="H353" s="249"/>
      <c r="J353" s="249"/>
      <c r="K353" s="249"/>
      <c r="L353" s="249"/>
      <c r="N353" s="248"/>
      <c r="P353" s="248"/>
      <c r="R353" s="248"/>
      <c r="S353" s="248"/>
      <c r="T353" s="248"/>
      <c r="U353" s="248"/>
    </row>
    <row r="354" spans="5:21" ht="12.75">
      <c r="E354" s="249"/>
      <c r="F354" s="248"/>
      <c r="H354" s="249"/>
      <c r="J354" s="249"/>
      <c r="K354" s="249"/>
      <c r="L354" s="249"/>
      <c r="N354" s="248"/>
      <c r="P354" s="248"/>
      <c r="R354" s="248"/>
      <c r="S354" s="248"/>
      <c r="T354" s="248"/>
      <c r="U354" s="248"/>
    </row>
    <row r="355" spans="5:21" ht="12.75">
      <c r="E355" s="249"/>
      <c r="F355" s="248"/>
      <c r="H355" s="249"/>
      <c r="J355" s="249"/>
      <c r="K355" s="249"/>
      <c r="L355" s="249"/>
      <c r="N355" s="248"/>
      <c r="P355" s="248"/>
      <c r="R355" s="248"/>
      <c r="S355" s="248"/>
      <c r="T355" s="248"/>
      <c r="U355" s="248"/>
    </row>
    <row r="356" spans="5:21" ht="12.75">
      <c r="E356" s="249"/>
      <c r="F356" s="248"/>
      <c r="H356" s="249"/>
      <c r="J356" s="249"/>
      <c r="K356" s="249"/>
      <c r="L356" s="249"/>
      <c r="N356" s="248"/>
      <c r="P356" s="248"/>
      <c r="R356" s="248"/>
      <c r="S356" s="248"/>
      <c r="T356" s="248"/>
      <c r="U356" s="248"/>
    </row>
    <row r="357" spans="5:21" ht="12.75">
      <c r="E357" s="249"/>
      <c r="F357" s="248"/>
      <c r="H357" s="249"/>
      <c r="J357" s="249"/>
      <c r="K357" s="249"/>
      <c r="L357" s="249"/>
      <c r="N357" s="248"/>
      <c r="P357" s="248"/>
      <c r="R357" s="248"/>
      <c r="S357" s="248"/>
      <c r="T357" s="248"/>
      <c r="U357" s="248"/>
    </row>
    <row r="358" spans="5:21" ht="12.75">
      <c r="E358" s="249"/>
      <c r="F358" s="248"/>
      <c r="H358" s="249"/>
      <c r="J358" s="249"/>
      <c r="K358" s="249"/>
      <c r="L358" s="249"/>
      <c r="N358" s="248"/>
      <c r="P358" s="248"/>
      <c r="R358" s="248"/>
      <c r="S358" s="248"/>
      <c r="T358" s="248"/>
      <c r="U358" s="248"/>
    </row>
    <row r="359" spans="5:21" ht="12.75">
      <c r="E359" s="249"/>
      <c r="F359" s="248"/>
      <c r="H359" s="249"/>
      <c r="J359" s="249"/>
      <c r="K359" s="249"/>
      <c r="L359" s="249"/>
      <c r="N359" s="248"/>
      <c r="P359" s="248"/>
      <c r="R359" s="248"/>
      <c r="S359" s="248"/>
      <c r="T359" s="248"/>
      <c r="U359" s="248"/>
    </row>
    <row r="360" spans="5:21" ht="12.75">
      <c r="E360" s="249"/>
      <c r="F360" s="248"/>
      <c r="H360" s="249"/>
      <c r="J360" s="249"/>
      <c r="K360" s="249"/>
      <c r="L360" s="249"/>
      <c r="N360" s="248"/>
      <c r="P360" s="248"/>
      <c r="R360" s="248"/>
      <c r="S360" s="248"/>
      <c r="T360" s="248"/>
      <c r="U360" s="248"/>
    </row>
    <row r="361" spans="5:21" ht="12.75">
      <c r="E361" s="249"/>
      <c r="F361" s="248"/>
      <c r="H361" s="249"/>
      <c r="J361" s="249"/>
      <c r="K361" s="249"/>
      <c r="L361" s="249"/>
      <c r="N361" s="248"/>
      <c r="P361" s="248"/>
      <c r="R361" s="248"/>
      <c r="S361" s="248"/>
      <c r="T361" s="248"/>
      <c r="U361" s="248"/>
    </row>
    <row r="362" spans="5:21" ht="12.75">
      <c r="E362" s="249"/>
      <c r="F362" s="248"/>
      <c r="H362" s="249"/>
      <c r="J362" s="249"/>
      <c r="K362" s="249"/>
      <c r="L362" s="249"/>
      <c r="N362" s="248"/>
      <c r="P362" s="248"/>
      <c r="R362" s="248"/>
      <c r="S362" s="248"/>
      <c r="T362" s="248"/>
      <c r="U362" s="248"/>
    </row>
    <row r="363" spans="5:21" ht="12.75">
      <c r="E363" s="249"/>
      <c r="F363" s="248"/>
      <c r="H363" s="249"/>
      <c r="J363" s="249"/>
      <c r="K363" s="249"/>
      <c r="L363" s="249"/>
      <c r="N363" s="248"/>
      <c r="P363" s="248"/>
      <c r="R363" s="248"/>
      <c r="S363" s="248"/>
      <c r="T363" s="248"/>
      <c r="U363" s="248"/>
    </row>
    <row r="364" spans="5:21" ht="12.75">
      <c r="E364" s="249"/>
      <c r="F364" s="248"/>
      <c r="H364" s="249"/>
      <c r="J364" s="249"/>
      <c r="K364" s="249"/>
      <c r="L364" s="249"/>
      <c r="N364" s="248"/>
      <c r="P364" s="248"/>
      <c r="R364" s="248"/>
      <c r="S364" s="248"/>
      <c r="T364" s="248"/>
      <c r="U364" s="248"/>
    </row>
    <row r="365" spans="5:21" ht="12.75">
      <c r="E365" s="249"/>
      <c r="F365" s="248"/>
      <c r="H365" s="249"/>
      <c r="J365" s="249"/>
      <c r="K365" s="249"/>
      <c r="L365" s="249"/>
      <c r="N365" s="248"/>
      <c r="P365" s="248"/>
      <c r="R365" s="248"/>
      <c r="S365" s="248"/>
      <c r="T365" s="248"/>
      <c r="U365" s="248"/>
    </row>
    <row r="366" spans="5:21" ht="12.75">
      <c r="E366" s="249"/>
      <c r="F366" s="248"/>
      <c r="H366" s="249"/>
      <c r="J366" s="249"/>
      <c r="K366" s="249"/>
      <c r="L366" s="249"/>
      <c r="N366" s="248"/>
      <c r="P366" s="248"/>
      <c r="R366" s="248"/>
      <c r="S366" s="248"/>
      <c r="T366" s="248"/>
      <c r="U366" s="248"/>
    </row>
    <row r="367" spans="5:21" ht="12.75">
      <c r="E367" s="249"/>
      <c r="F367" s="248"/>
      <c r="H367" s="249"/>
      <c r="J367" s="249"/>
      <c r="K367" s="249"/>
      <c r="L367" s="249"/>
      <c r="N367" s="248"/>
      <c r="P367" s="248"/>
      <c r="R367" s="248"/>
      <c r="S367" s="248"/>
      <c r="T367" s="248"/>
      <c r="U367" s="248"/>
    </row>
    <row r="368" spans="5:21" ht="12.75">
      <c r="E368" s="249"/>
      <c r="F368" s="248"/>
      <c r="H368" s="249"/>
      <c r="J368" s="249"/>
      <c r="K368" s="249"/>
      <c r="L368" s="249"/>
      <c r="N368" s="248"/>
      <c r="P368" s="248"/>
      <c r="R368" s="248"/>
      <c r="S368" s="248"/>
      <c r="T368" s="248"/>
      <c r="U368" s="248"/>
    </row>
    <row r="369" spans="5:21" ht="12.75">
      <c r="E369" s="249"/>
      <c r="F369" s="248"/>
      <c r="H369" s="249"/>
      <c r="J369" s="249"/>
      <c r="K369" s="249"/>
      <c r="L369" s="249"/>
      <c r="N369" s="248"/>
      <c r="P369" s="248"/>
      <c r="R369" s="248"/>
      <c r="S369" s="248"/>
      <c r="T369" s="248"/>
      <c r="U369" s="248"/>
    </row>
    <row r="370" spans="5:21" ht="12.75">
      <c r="E370" s="249"/>
      <c r="F370" s="248"/>
      <c r="H370" s="249"/>
      <c r="J370" s="249"/>
      <c r="K370" s="249"/>
      <c r="L370" s="249"/>
      <c r="N370" s="248"/>
      <c r="P370" s="248"/>
      <c r="R370" s="248"/>
      <c r="S370" s="248"/>
      <c r="T370" s="248"/>
      <c r="U370" s="248"/>
    </row>
    <row r="371" spans="5:21" ht="12.75">
      <c r="E371" s="249"/>
      <c r="F371" s="248"/>
      <c r="H371" s="249"/>
      <c r="J371" s="249"/>
      <c r="K371" s="249"/>
      <c r="L371" s="249"/>
      <c r="N371" s="248"/>
      <c r="P371" s="248"/>
      <c r="R371" s="248"/>
      <c r="S371" s="248"/>
      <c r="T371" s="248"/>
      <c r="U371" s="248"/>
    </row>
    <row r="372" spans="5:21" ht="12.75">
      <c r="E372" s="249"/>
      <c r="F372" s="248"/>
      <c r="H372" s="249"/>
      <c r="J372" s="249"/>
      <c r="K372" s="249"/>
      <c r="L372" s="249"/>
      <c r="N372" s="248"/>
      <c r="P372" s="248"/>
      <c r="R372" s="248"/>
      <c r="S372" s="248"/>
      <c r="T372" s="248"/>
      <c r="U372" s="248"/>
    </row>
    <row r="373" spans="5:21" ht="12.75">
      <c r="E373" s="249"/>
      <c r="F373" s="248"/>
      <c r="H373" s="249"/>
      <c r="J373" s="249"/>
      <c r="K373" s="249"/>
      <c r="L373" s="249"/>
      <c r="N373" s="248"/>
      <c r="P373" s="248"/>
      <c r="R373" s="248"/>
      <c r="S373" s="248"/>
      <c r="T373" s="248"/>
      <c r="U373" s="248"/>
    </row>
    <row r="374" spans="5:21" ht="12.75">
      <c r="E374" s="249"/>
      <c r="F374" s="248"/>
      <c r="H374" s="249"/>
      <c r="J374" s="249"/>
      <c r="K374" s="249"/>
      <c r="L374" s="249"/>
      <c r="N374" s="248"/>
      <c r="P374" s="248"/>
      <c r="R374" s="248"/>
      <c r="S374" s="248"/>
      <c r="T374" s="248"/>
      <c r="U374" s="248"/>
    </row>
    <row r="375" spans="5:21" ht="12.75">
      <c r="E375" s="249"/>
      <c r="F375" s="248"/>
      <c r="H375" s="249"/>
      <c r="J375" s="249"/>
      <c r="K375" s="249"/>
      <c r="L375" s="249"/>
      <c r="N375" s="248"/>
      <c r="P375" s="248"/>
      <c r="R375" s="248"/>
      <c r="S375" s="248"/>
      <c r="T375" s="248"/>
      <c r="U375" s="248"/>
    </row>
    <row r="376" spans="5:21" ht="12.75">
      <c r="E376" s="249"/>
      <c r="F376" s="248"/>
      <c r="H376" s="249"/>
      <c r="J376" s="249"/>
      <c r="K376" s="249"/>
      <c r="L376" s="249"/>
      <c r="N376" s="248"/>
      <c r="P376" s="248"/>
      <c r="R376" s="248"/>
      <c r="S376" s="248"/>
      <c r="T376" s="248"/>
      <c r="U376" s="248"/>
    </row>
    <row r="377" spans="5:21" ht="12.75">
      <c r="E377" s="249"/>
      <c r="F377" s="248"/>
      <c r="H377" s="249"/>
      <c r="J377" s="249"/>
      <c r="K377" s="249"/>
      <c r="L377" s="249"/>
      <c r="N377" s="248"/>
      <c r="P377" s="248"/>
      <c r="R377" s="248"/>
      <c r="S377" s="248"/>
      <c r="T377" s="248"/>
      <c r="U377" s="248"/>
    </row>
    <row r="378" spans="5:21" ht="12.75">
      <c r="E378" s="249"/>
      <c r="F378" s="248"/>
      <c r="H378" s="249"/>
      <c r="J378" s="249"/>
      <c r="K378" s="249"/>
      <c r="L378" s="249"/>
      <c r="N378" s="248"/>
      <c r="P378" s="248"/>
      <c r="R378" s="248"/>
      <c r="S378" s="248"/>
      <c r="T378" s="248"/>
      <c r="U378" s="248"/>
    </row>
    <row r="379" spans="5:21" ht="12.75">
      <c r="E379" s="249"/>
      <c r="F379" s="248"/>
      <c r="H379" s="249"/>
      <c r="J379" s="249"/>
      <c r="K379" s="249"/>
      <c r="L379" s="249"/>
      <c r="N379" s="248"/>
      <c r="P379" s="248"/>
      <c r="R379" s="248"/>
      <c r="S379" s="248"/>
      <c r="T379" s="248"/>
      <c r="U379" s="248"/>
    </row>
    <row r="380" spans="5:21" ht="12.75">
      <c r="E380" s="249"/>
      <c r="F380" s="248"/>
      <c r="H380" s="249"/>
      <c r="J380" s="249"/>
      <c r="K380" s="249"/>
      <c r="L380" s="249"/>
      <c r="N380" s="248"/>
      <c r="P380" s="248"/>
      <c r="R380" s="248"/>
      <c r="S380" s="248"/>
      <c r="T380" s="248"/>
      <c r="U380" s="248"/>
    </row>
    <row r="381" spans="5:21" ht="12.75">
      <c r="E381" s="249"/>
      <c r="F381" s="248"/>
      <c r="H381" s="249"/>
      <c r="J381" s="249"/>
      <c r="K381" s="249"/>
      <c r="L381" s="249"/>
      <c r="N381" s="248"/>
      <c r="P381" s="248"/>
      <c r="R381" s="248"/>
      <c r="S381" s="248"/>
      <c r="T381" s="248"/>
      <c r="U381" s="248"/>
    </row>
    <row r="382" spans="5:21" ht="12.75">
      <c r="E382" s="249"/>
      <c r="F382" s="248"/>
      <c r="H382" s="249"/>
      <c r="J382" s="249"/>
      <c r="K382" s="249"/>
      <c r="L382" s="249"/>
      <c r="N382" s="248"/>
      <c r="P382" s="248"/>
      <c r="R382" s="248"/>
      <c r="S382" s="248"/>
      <c r="T382" s="248"/>
      <c r="U382" s="248"/>
    </row>
    <row r="383" spans="5:21" ht="12.75">
      <c r="E383" s="249"/>
      <c r="F383" s="248"/>
      <c r="H383" s="249"/>
      <c r="J383" s="249"/>
      <c r="K383" s="249"/>
      <c r="L383" s="249"/>
      <c r="N383" s="248"/>
      <c r="P383" s="248"/>
      <c r="R383" s="248"/>
      <c r="S383" s="248"/>
      <c r="T383" s="248"/>
      <c r="U383" s="248"/>
    </row>
    <row r="384" spans="5:21" ht="12.75">
      <c r="E384" s="249"/>
      <c r="F384" s="248"/>
      <c r="H384" s="249"/>
      <c r="J384" s="249"/>
      <c r="K384" s="249"/>
      <c r="L384" s="249"/>
      <c r="N384" s="248"/>
      <c r="P384" s="248"/>
      <c r="R384" s="248"/>
      <c r="S384" s="248"/>
      <c r="T384" s="248"/>
      <c r="U384" s="248"/>
    </row>
    <row r="385" spans="5:21" ht="12.75">
      <c r="E385" s="249"/>
      <c r="F385" s="248"/>
      <c r="H385" s="249"/>
      <c r="J385" s="249"/>
      <c r="K385" s="249"/>
      <c r="L385" s="249"/>
      <c r="N385" s="248"/>
      <c r="P385" s="248"/>
      <c r="R385" s="248"/>
      <c r="S385" s="248"/>
      <c r="T385" s="248"/>
      <c r="U385" s="248"/>
    </row>
    <row r="386" spans="5:21" ht="12.75">
      <c r="E386" s="249"/>
      <c r="F386" s="248"/>
      <c r="H386" s="249"/>
      <c r="J386" s="249"/>
      <c r="K386" s="249"/>
      <c r="L386" s="249"/>
      <c r="N386" s="248"/>
      <c r="P386" s="248"/>
      <c r="R386" s="248"/>
      <c r="S386" s="248"/>
      <c r="T386" s="248"/>
      <c r="U386" s="248"/>
    </row>
    <row r="387" spans="5:21" ht="12.75">
      <c r="E387" s="249"/>
      <c r="F387" s="248"/>
      <c r="H387" s="249"/>
      <c r="J387" s="249"/>
      <c r="K387" s="249"/>
      <c r="L387" s="249"/>
      <c r="N387" s="248"/>
      <c r="P387" s="248"/>
      <c r="R387" s="248"/>
      <c r="S387" s="248"/>
      <c r="T387" s="248"/>
      <c r="U387" s="248"/>
    </row>
    <row r="388" spans="5:21" ht="12.75">
      <c r="E388" s="249"/>
      <c r="F388" s="248"/>
      <c r="H388" s="249"/>
      <c r="J388" s="249"/>
      <c r="K388" s="249"/>
      <c r="L388" s="249"/>
      <c r="N388" s="248"/>
      <c r="P388" s="248"/>
      <c r="R388" s="248"/>
      <c r="S388" s="248"/>
      <c r="T388" s="248"/>
      <c r="U388" s="248"/>
    </row>
    <row r="389" spans="5:21" ht="12.75">
      <c r="E389" s="249"/>
      <c r="F389" s="248"/>
      <c r="H389" s="249"/>
      <c r="J389" s="249"/>
      <c r="K389" s="249"/>
      <c r="L389" s="249"/>
      <c r="N389" s="248"/>
      <c r="P389" s="248"/>
      <c r="R389" s="248"/>
      <c r="S389" s="248"/>
      <c r="T389" s="248"/>
      <c r="U389" s="248"/>
    </row>
    <row r="390" spans="5:21" ht="12.75">
      <c r="E390" s="249"/>
      <c r="F390" s="248"/>
      <c r="H390" s="249"/>
      <c r="J390" s="249"/>
      <c r="K390" s="249"/>
      <c r="L390" s="249"/>
      <c r="N390" s="248"/>
      <c r="P390" s="248"/>
      <c r="R390" s="248"/>
      <c r="S390" s="248"/>
      <c r="T390" s="248"/>
      <c r="U390" s="248"/>
    </row>
    <row r="391" spans="5:21" ht="12.75">
      <c r="E391" s="249"/>
      <c r="F391" s="248"/>
      <c r="H391" s="249"/>
      <c r="J391" s="249"/>
      <c r="K391" s="249"/>
      <c r="L391" s="249"/>
      <c r="N391" s="248"/>
      <c r="P391" s="248"/>
      <c r="R391" s="248"/>
      <c r="S391" s="248"/>
      <c r="T391" s="248"/>
      <c r="U391" s="248"/>
    </row>
    <row r="392" spans="5:21" ht="12.75">
      <c r="E392" s="249"/>
      <c r="F392" s="248"/>
      <c r="H392" s="249"/>
      <c r="J392" s="249"/>
      <c r="K392" s="249"/>
      <c r="L392" s="249"/>
      <c r="N392" s="248"/>
      <c r="P392" s="248"/>
      <c r="R392" s="248"/>
      <c r="S392" s="248"/>
      <c r="T392" s="248"/>
      <c r="U392" s="248"/>
    </row>
    <row r="393" spans="5:21" ht="12.75">
      <c r="E393" s="249"/>
      <c r="F393" s="248"/>
      <c r="H393" s="249"/>
      <c r="J393" s="249"/>
      <c r="K393" s="249"/>
      <c r="L393" s="249"/>
      <c r="N393" s="248"/>
      <c r="P393" s="248"/>
      <c r="R393" s="248"/>
      <c r="S393" s="248"/>
      <c r="T393" s="248"/>
      <c r="U393" s="248"/>
    </row>
    <row r="394" spans="5:21" ht="12.75">
      <c r="E394" s="249"/>
      <c r="F394" s="248"/>
      <c r="H394" s="249"/>
      <c r="J394" s="249"/>
      <c r="K394" s="249"/>
      <c r="L394" s="249"/>
      <c r="N394" s="248"/>
      <c r="P394" s="248"/>
      <c r="R394" s="248"/>
      <c r="S394" s="248"/>
      <c r="T394" s="248"/>
      <c r="U394" s="248"/>
    </row>
    <row r="395" spans="5:21" ht="12.75">
      <c r="E395" s="249"/>
      <c r="F395" s="248"/>
      <c r="H395" s="249"/>
      <c r="J395" s="249"/>
      <c r="K395" s="249"/>
      <c r="L395" s="249"/>
      <c r="N395" s="248"/>
      <c r="P395" s="248"/>
      <c r="R395" s="248"/>
      <c r="S395" s="248"/>
      <c r="T395" s="248"/>
      <c r="U395" s="248"/>
    </row>
    <row r="396" spans="5:21" ht="12.75">
      <c r="E396" s="249"/>
      <c r="F396" s="248"/>
      <c r="H396" s="249"/>
      <c r="J396" s="249"/>
      <c r="K396" s="249"/>
      <c r="L396" s="249"/>
      <c r="N396" s="248"/>
      <c r="P396" s="248"/>
      <c r="R396" s="248"/>
      <c r="S396" s="248"/>
      <c r="T396" s="248"/>
      <c r="U396" s="248"/>
    </row>
    <row r="397" spans="5:21" ht="12.75">
      <c r="E397" s="249"/>
      <c r="F397" s="248"/>
      <c r="H397" s="249"/>
      <c r="J397" s="249"/>
      <c r="K397" s="249"/>
      <c r="L397" s="249"/>
      <c r="N397" s="248"/>
      <c r="P397" s="248"/>
      <c r="R397" s="248"/>
      <c r="S397" s="248"/>
      <c r="T397" s="248"/>
      <c r="U397" s="248"/>
    </row>
    <row r="398" spans="5:21" ht="12.75">
      <c r="E398" s="249"/>
      <c r="F398" s="248"/>
      <c r="H398" s="249"/>
      <c r="J398" s="249"/>
      <c r="K398" s="249"/>
      <c r="L398" s="249"/>
      <c r="N398" s="248"/>
      <c r="P398" s="248"/>
      <c r="R398" s="248"/>
      <c r="S398" s="248"/>
      <c r="T398" s="248"/>
      <c r="U398" s="248"/>
    </row>
    <row r="399" spans="5:21" ht="12.75">
      <c r="E399" s="249"/>
      <c r="F399" s="248"/>
      <c r="H399" s="249"/>
      <c r="J399" s="249"/>
      <c r="K399" s="249"/>
      <c r="L399" s="249"/>
      <c r="N399" s="248"/>
      <c r="P399" s="248"/>
      <c r="R399" s="248"/>
      <c r="S399" s="248"/>
      <c r="T399" s="248"/>
      <c r="U399" s="248"/>
    </row>
    <row r="400" spans="5:21" ht="12.75">
      <c r="E400" s="249"/>
      <c r="F400" s="248"/>
      <c r="H400" s="249"/>
      <c r="J400" s="249"/>
      <c r="K400" s="249"/>
      <c r="L400" s="249"/>
      <c r="N400" s="248"/>
      <c r="P400" s="248"/>
      <c r="R400" s="248"/>
      <c r="S400" s="248"/>
      <c r="T400" s="248"/>
      <c r="U400" s="248"/>
    </row>
    <row r="401" spans="5:21" ht="12.75">
      <c r="E401" s="249"/>
      <c r="F401" s="248"/>
      <c r="H401" s="249"/>
      <c r="J401" s="249"/>
      <c r="K401" s="249"/>
      <c r="L401" s="249"/>
      <c r="N401" s="248"/>
      <c r="P401" s="248"/>
      <c r="R401" s="248"/>
      <c r="S401" s="248"/>
      <c r="T401" s="248"/>
      <c r="U401" s="248"/>
    </row>
    <row r="402" spans="5:21" ht="12.75">
      <c r="E402" s="249"/>
      <c r="F402" s="248"/>
      <c r="H402" s="249"/>
      <c r="J402" s="249"/>
      <c r="K402" s="249"/>
      <c r="L402" s="249"/>
      <c r="N402" s="248"/>
      <c r="P402" s="248"/>
      <c r="R402" s="248"/>
      <c r="S402" s="248"/>
      <c r="T402" s="248"/>
      <c r="U402" s="248"/>
    </row>
    <row r="403" spans="5:21" ht="12.75">
      <c r="E403" s="249"/>
      <c r="F403" s="248"/>
      <c r="H403" s="249"/>
      <c r="J403" s="249"/>
      <c r="K403" s="249"/>
      <c r="L403" s="249"/>
      <c r="N403" s="248"/>
      <c r="P403" s="248"/>
      <c r="R403" s="248"/>
      <c r="S403" s="248"/>
      <c r="T403" s="248"/>
      <c r="U403" s="248"/>
    </row>
    <row r="404" spans="5:21" ht="12.75">
      <c r="E404" s="249"/>
      <c r="F404" s="248"/>
      <c r="H404" s="249"/>
      <c r="J404" s="249"/>
      <c r="K404" s="249"/>
      <c r="L404" s="249"/>
      <c r="N404" s="248"/>
      <c r="P404" s="248"/>
      <c r="R404" s="248"/>
      <c r="S404" s="248"/>
      <c r="T404" s="248"/>
      <c r="U404" s="248"/>
    </row>
    <row r="405" spans="5:21" ht="12.75">
      <c r="E405" s="249"/>
      <c r="F405" s="248"/>
      <c r="H405" s="249"/>
      <c r="J405" s="249"/>
      <c r="K405" s="249"/>
      <c r="L405" s="249"/>
      <c r="N405" s="248"/>
      <c r="P405" s="248"/>
      <c r="R405" s="248"/>
      <c r="S405" s="248"/>
      <c r="T405" s="248"/>
      <c r="U405" s="248"/>
    </row>
    <row r="406" spans="5:21" ht="12.75">
      <c r="E406" s="249"/>
      <c r="F406" s="248"/>
      <c r="H406" s="249"/>
      <c r="J406" s="249"/>
      <c r="K406" s="249"/>
      <c r="L406" s="249"/>
      <c r="N406" s="248"/>
      <c r="P406" s="248"/>
      <c r="R406" s="248"/>
      <c r="S406" s="248"/>
      <c r="T406" s="248"/>
      <c r="U406" s="248"/>
    </row>
    <row r="407" spans="5:21" ht="12.75">
      <c r="E407" s="249"/>
      <c r="F407" s="248"/>
      <c r="H407" s="249"/>
      <c r="J407" s="249"/>
      <c r="K407" s="249"/>
      <c r="L407" s="249"/>
      <c r="N407" s="248"/>
      <c r="P407" s="248"/>
      <c r="R407" s="248"/>
      <c r="S407" s="248"/>
      <c r="T407" s="248"/>
      <c r="U407" s="248"/>
    </row>
    <row r="408" spans="5:21" ht="12.75">
      <c r="E408" s="249"/>
      <c r="F408" s="248"/>
      <c r="H408" s="249"/>
      <c r="J408" s="249"/>
      <c r="K408" s="249"/>
      <c r="L408" s="249"/>
      <c r="N408" s="248"/>
      <c r="P408" s="248"/>
      <c r="R408" s="248"/>
      <c r="S408" s="248"/>
      <c r="T408" s="248"/>
      <c r="U408" s="248"/>
    </row>
    <row r="409" spans="5:21" ht="12.75">
      <c r="E409" s="249"/>
      <c r="F409" s="248"/>
      <c r="H409" s="249"/>
      <c r="J409" s="249"/>
      <c r="K409" s="249"/>
      <c r="L409" s="249"/>
      <c r="N409" s="248"/>
      <c r="P409" s="248"/>
      <c r="R409" s="248"/>
      <c r="S409" s="248"/>
      <c r="T409" s="248"/>
      <c r="U409" s="248"/>
    </row>
    <row r="410" spans="5:21" ht="12.75">
      <c r="E410" s="249"/>
      <c r="F410" s="248"/>
      <c r="H410" s="249"/>
      <c r="J410" s="249"/>
      <c r="K410" s="249"/>
      <c r="L410" s="249"/>
      <c r="N410" s="248"/>
      <c r="P410" s="248"/>
      <c r="R410" s="248"/>
      <c r="S410" s="248"/>
      <c r="T410" s="248"/>
      <c r="U410" s="248"/>
    </row>
    <row r="411" spans="5:21" ht="12.75">
      <c r="E411" s="249"/>
      <c r="F411" s="248"/>
      <c r="H411" s="249"/>
      <c r="J411" s="249"/>
      <c r="K411" s="249"/>
      <c r="L411" s="249"/>
      <c r="N411" s="248"/>
      <c r="P411" s="248"/>
      <c r="R411" s="248"/>
      <c r="S411" s="248"/>
      <c r="T411" s="248"/>
      <c r="U411" s="248"/>
    </row>
    <row r="412" spans="5:21" ht="12.75">
      <c r="E412" s="249"/>
      <c r="F412" s="248"/>
      <c r="H412" s="249"/>
      <c r="J412" s="249"/>
      <c r="K412" s="249"/>
      <c r="L412" s="249"/>
      <c r="N412" s="248"/>
      <c r="P412" s="248"/>
      <c r="R412" s="248"/>
      <c r="S412" s="248"/>
      <c r="T412" s="248"/>
      <c r="U412" s="248"/>
    </row>
    <row r="413" spans="5:21" ht="12.75">
      <c r="E413" s="249"/>
      <c r="F413" s="248"/>
      <c r="H413" s="249"/>
      <c r="J413" s="249"/>
      <c r="K413" s="249"/>
      <c r="L413" s="249"/>
      <c r="N413" s="248"/>
      <c r="P413" s="248"/>
      <c r="R413" s="248"/>
      <c r="S413" s="248"/>
      <c r="T413" s="248"/>
      <c r="U413" s="248"/>
    </row>
    <row r="414" spans="5:21" ht="12.75">
      <c r="E414" s="249"/>
      <c r="F414" s="248"/>
      <c r="H414" s="249"/>
      <c r="J414" s="249"/>
      <c r="K414" s="249"/>
      <c r="L414" s="249"/>
      <c r="N414" s="248"/>
      <c r="P414" s="248"/>
      <c r="R414" s="248"/>
      <c r="S414" s="248"/>
      <c r="T414" s="248"/>
      <c r="U414" s="248"/>
    </row>
    <row r="415" spans="5:21" ht="12.75">
      <c r="E415" s="249"/>
      <c r="F415" s="248"/>
      <c r="H415" s="249"/>
      <c r="J415" s="249"/>
      <c r="K415" s="249"/>
      <c r="L415" s="249"/>
      <c r="N415" s="248"/>
      <c r="P415" s="248"/>
      <c r="R415" s="248"/>
      <c r="S415" s="248"/>
      <c r="T415" s="248"/>
      <c r="U415" s="248"/>
    </row>
    <row r="416" spans="5:21" ht="12.75">
      <c r="E416" s="249"/>
      <c r="F416" s="248"/>
      <c r="H416" s="249"/>
      <c r="J416" s="249"/>
      <c r="K416" s="249"/>
      <c r="L416" s="249"/>
      <c r="N416" s="248"/>
      <c r="P416" s="248"/>
      <c r="R416" s="248"/>
      <c r="S416" s="248"/>
      <c r="T416" s="248"/>
      <c r="U416" s="248"/>
    </row>
    <row r="417" spans="5:21" ht="12.75">
      <c r="E417" s="249"/>
      <c r="F417" s="248"/>
      <c r="H417" s="249"/>
      <c r="J417" s="249"/>
      <c r="K417" s="249"/>
      <c r="L417" s="249"/>
      <c r="N417" s="248"/>
      <c r="P417" s="248"/>
      <c r="R417" s="248"/>
      <c r="S417" s="248"/>
      <c r="T417" s="248"/>
      <c r="U417" s="248"/>
    </row>
    <row r="418" spans="5:21" ht="12.75">
      <c r="E418" s="249"/>
      <c r="F418" s="248"/>
      <c r="H418" s="249"/>
      <c r="J418" s="249"/>
      <c r="K418" s="249"/>
      <c r="L418" s="249"/>
      <c r="N418" s="248"/>
      <c r="P418" s="248"/>
      <c r="R418" s="248"/>
      <c r="S418" s="248"/>
      <c r="T418" s="248"/>
      <c r="U418" s="248"/>
    </row>
    <row r="419" spans="5:21" ht="12.75">
      <c r="E419" s="249"/>
      <c r="F419" s="248"/>
      <c r="H419" s="249"/>
      <c r="J419" s="249"/>
      <c r="K419" s="249"/>
      <c r="L419" s="249"/>
      <c r="N419" s="248"/>
      <c r="P419" s="248"/>
      <c r="R419" s="248"/>
      <c r="S419" s="248"/>
      <c r="T419" s="248"/>
      <c r="U419" s="248"/>
    </row>
    <row r="420" spans="5:21" ht="12.75">
      <c r="E420" s="249"/>
      <c r="F420" s="248"/>
      <c r="H420" s="249"/>
      <c r="J420" s="249"/>
      <c r="K420" s="249"/>
      <c r="L420" s="249"/>
      <c r="N420" s="248"/>
      <c r="P420" s="248"/>
      <c r="R420" s="248"/>
      <c r="S420" s="248"/>
      <c r="T420" s="248"/>
      <c r="U420" s="248"/>
    </row>
    <row r="421" spans="5:21" ht="12.75">
      <c r="E421" s="249"/>
      <c r="F421" s="248"/>
      <c r="H421" s="249"/>
      <c r="J421" s="249"/>
      <c r="K421" s="249"/>
      <c r="L421" s="249"/>
      <c r="N421" s="248"/>
      <c r="P421" s="248"/>
      <c r="R421" s="248"/>
      <c r="S421" s="248"/>
      <c r="T421" s="248"/>
      <c r="U421" s="248"/>
    </row>
    <row r="422" spans="5:21" ht="12.75">
      <c r="E422" s="249"/>
      <c r="F422" s="248"/>
      <c r="H422" s="249"/>
      <c r="J422" s="249"/>
      <c r="K422" s="249"/>
      <c r="L422" s="249"/>
      <c r="N422" s="248"/>
      <c r="P422" s="248"/>
      <c r="R422" s="248"/>
      <c r="S422" s="248"/>
      <c r="T422" s="248"/>
      <c r="U422" s="248"/>
    </row>
    <row r="423" spans="5:21" ht="12.75">
      <c r="E423" s="249"/>
      <c r="F423" s="248"/>
      <c r="H423" s="249"/>
      <c r="J423" s="249"/>
      <c r="K423" s="249"/>
      <c r="L423" s="249"/>
      <c r="N423" s="248"/>
      <c r="P423" s="248"/>
      <c r="R423" s="248"/>
      <c r="S423" s="248"/>
      <c r="T423" s="248"/>
      <c r="U423" s="248"/>
    </row>
    <row r="424" spans="5:21" ht="12.75">
      <c r="E424" s="249"/>
      <c r="F424" s="248"/>
      <c r="H424" s="249"/>
      <c r="J424" s="249"/>
      <c r="K424" s="249"/>
      <c r="L424" s="249"/>
      <c r="N424" s="248"/>
      <c r="P424" s="248"/>
      <c r="R424" s="248"/>
      <c r="S424" s="248"/>
      <c r="T424" s="248"/>
      <c r="U424" s="248"/>
    </row>
    <row r="425" spans="5:21" ht="12.75">
      <c r="E425" s="249"/>
      <c r="F425" s="248"/>
      <c r="H425" s="249"/>
      <c r="J425" s="249"/>
      <c r="K425" s="249"/>
      <c r="L425" s="249"/>
      <c r="N425" s="248"/>
      <c r="P425" s="248"/>
      <c r="R425" s="248"/>
      <c r="S425" s="248"/>
      <c r="T425" s="248"/>
      <c r="U425" s="248"/>
    </row>
    <row r="426" spans="5:21" ht="12.75">
      <c r="E426" s="249"/>
      <c r="F426" s="248"/>
      <c r="H426" s="249"/>
      <c r="J426" s="249"/>
      <c r="K426" s="249"/>
      <c r="L426" s="249"/>
      <c r="N426" s="248"/>
      <c r="P426" s="248"/>
      <c r="R426" s="248"/>
      <c r="S426" s="248"/>
      <c r="T426" s="248"/>
      <c r="U426" s="248"/>
    </row>
    <row r="427" spans="5:21" ht="12.75">
      <c r="E427" s="249"/>
      <c r="F427" s="248"/>
      <c r="H427" s="249"/>
      <c r="J427" s="249"/>
      <c r="K427" s="249"/>
      <c r="L427" s="249"/>
      <c r="N427" s="248"/>
      <c r="P427" s="248"/>
      <c r="R427" s="248"/>
      <c r="S427" s="248"/>
      <c r="T427" s="248"/>
      <c r="U427" s="248"/>
    </row>
    <row r="428" spans="5:21" ht="12.75">
      <c r="E428" s="249"/>
      <c r="F428" s="248"/>
      <c r="H428" s="249"/>
      <c r="J428" s="249"/>
      <c r="K428" s="249"/>
      <c r="L428" s="249"/>
      <c r="N428" s="248"/>
      <c r="P428" s="248"/>
      <c r="R428" s="248"/>
      <c r="S428" s="248"/>
      <c r="T428" s="248"/>
      <c r="U428" s="248"/>
    </row>
    <row r="429" spans="5:21" ht="12.75">
      <c r="E429" s="249"/>
      <c r="F429" s="248"/>
      <c r="H429" s="249"/>
      <c r="J429" s="249"/>
      <c r="K429" s="249"/>
      <c r="L429" s="249"/>
      <c r="N429" s="248"/>
      <c r="P429" s="248"/>
      <c r="R429" s="248"/>
      <c r="S429" s="248"/>
      <c r="T429" s="248"/>
      <c r="U429" s="248"/>
    </row>
    <row r="430" spans="5:21" ht="12.75">
      <c r="E430" s="249"/>
      <c r="F430" s="248"/>
      <c r="H430" s="249"/>
      <c r="J430" s="249"/>
      <c r="K430" s="249"/>
      <c r="L430" s="249"/>
      <c r="N430" s="248"/>
      <c r="P430" s="248"/>
      <c r="R430" s="248"/>
      <c r="S430" s="248"/>
      <c r="T430" s="248"/>
      <c r="U430" s="248"/>
    </row>
    <row r="431" spans="5:21" ht="12.75">
      <c r="E431" s="249"/>
      <c r="F431" s="248"/>
      <c r="H431" s="249"/>
      <c r="J431" s="249"/>
      <c r="K431" s="249"/>
      <c r="L431" s="249"/>
      <c r="N431" s="248"/>
      <c r="P431" s="248"/>
      <c r="R431" s="248"/>
      <c r="S431" s="248"/>
      <c r="T431" s="248"/>
      <c r="U431" s="248"/>
    </row>
    <row r="432" spans="5:21" ht="12.75">
      <c r="E432" s="249"/>
      <c r="F432" s="248"/>
      <c r="H432" s="249"/>
      <c r="J432" s="249"/>
      <c r="K432" s="249"/>
      <c r="L432" s="249"/>
      <c r="N432" s="248"/>
      <c r="P432" s="248"/>
      <c r="R432" s="248"/>
      <c r="S432" s="248"/>
      <c r="T432" s="248"/>
      <c r="U432" s="248"/>
    </row>
    <row r="433" spans="5:21" ht="12.75">
      <c r="E433" s="249"/>
      <c r="F433" s="248"/>
      <c r="H433" s="249"/>
      <c r="J433" s="249"/>
      <c r="K433" s="249"/>
      <c r="L433" s="249"/>
      <c r="N433" s="248"/>
      <c r="P433" s="248"/>
      <c r="R433" s="248"/>
      <c r="S433" s="248"/>
      <c r="T433" s="248"/>
      <c r="U433" s="248"/>
    </row>
    <row r="434" spans="5:21" ht="12.75">
      <c r="E434" s="249"/>
      <c r="F434" s="248"/>
      <c r="H434" s="249"/>
      <c r="J434" s="249"/>
      <c r="K434" s="249"/>
      <c r="L434" s="249"/>
      <c r="N434" s="248"/>
      <c r="P434" s="248"/>
      <c r="R434" s="248"/>
      <c r="S434" s="248"/>
      <c r="T434" s="248"/>
      <c r="U434" s="248"/>
    </row>
    <row r="435" spans="5:21" ht="12.75">
      <c r="E435" s="249"/>
      <c r="F435" s="248"/>
      <c r="H435" s="249"/>
      <c r="J435" s="249"/>
      <c r="K435" s="249"/>
      <c r="L435" s="249"/>
      <c r="N435" s="248"/>
      <c r="P435" s="248"/>
      <c r="R435" s="248"/>
      <c r="S435" s="248"/>
      <c r="T435" s="248"/>
      <c r="U435" s="248"/>
    </row>
    <row r="436" spans="5:21" ht="12.75">
      <c r="E436" s="249"/>
      <c r="F436" s="248"/>
      <c r="H436" s="249"/>
      <c r="J436" s="249"/>
      <c r="K436" s="249"/>
      <c r="L436" s="249"/>
      <c r="N436" s="248"/>
      <c r="P436" s="248"/>
      <c r="R436" s="248"/>
      <c r="S436" s="248"/>
      <c r="T436" s="248"/>
      <c r="U436" s="248"/>
    </row>
    <row r="437" spans="5:21" ht="12.75">
      <c r="E437" s="249"/>
      <c r="F437" s="248"/>
      <c r="H437" s="249"/>
      <c r="J437" s="249"/>
      <c r="K437" s="249"/>
      <c r="L437" s="249"/>
      <c r="N437" s="248"/>
      <c r="P437" s="248"/>
      <c r="R437" s="248"/>
      <c r="S437" s="248"/>
      <c r="T437" s="248"/>
      <c r="U437" s="248"/>
    </row>
    <row r="438" spans="5:21" ht="12.75">
      <c r="E438" s="249"/>
      <c r="F438" s="248"/>
      <c r="H438" s="249"/>
      <c r="J438" s="249"/>
      <c r="K438" s="249"/>
      <c r="L438" s="249"/>
      <c r="N438" s="248"/>
      <c r="P438" s="248"/>
      <c r="R438" s="248"/>
      <c r="S438" s="248"/>
      <c r="T438" s="248"/>
      <c r="U438" s="248"/>
    </row>
    <row r="439" spans="5:21" ht="12.75">
      <c r="E439" s="249"/>
      <c r="F439" s="248"/>
      <c r="H439" s="249"/>
      <c r="J439" s="249"/>
      <c r="K439" s="249"/>
      <c r="L439" s="249"/>
      <c r="N439" s="248"/>
      <c r="P439" s="248"/>
      <c r="R439" s="248"/>
      <c r="S439" s="248"/>
      <c r="T439" s="248"/>
      <c r="U439" s="248"/>
    </row>
    <row r="440" spans="5:21" ht="12.75">
      <c r="E440" s="249"/>
      <c r="F440" s="248"/>
      <c r="H440" s="249"/>
      <c r="J440" s="249"/>
      <c r="K440" s="249"/>
      <c r="L440" s="249"/>
      <c r="N440" s="248"/>
      <c r="P440" s="248"/>
      <c r="R440" s="248"/>
      <c r="S440" s="248"/>
      <c r="T440" s="248"/>
      <c r="U440" s="248"/>
    </row>
    <row r="441" spans="5:21" ht="12.75">
      <c r="E441" s="249"/>
      <c r="F441" s="248"/>
      <c r="H441" s="249"/>
      <c r="J441" s="249"/>
      <c r="K441" s="249"/>
      <c r="L441" s="249"/>
      <c r="N441" s="248"/>
      <c r="P441" s="248"/>
      <c r="R441" s="248"/>
      <c r="S441" s="248"/>
      <c r="T441" s="248"/>
      <c r="U441" s="248"/>
    </row>
    <row r="442" spans="5:21" ht="12.75">
      <c r="E442" s="249"/>
      <c r="F442" s="248"/>
      <c r="H442" s="249"/>
      <c r="J442" s="249"/>
      <c r="K442" s="249"/>
      <c r="L442" s="249"/>
      <c r="N442" s="248"/>
      <c r="P442" s="248"/>
      <c r="R442" s="248"/>
      <c r="S442" s="248"/>
      <c r="T442" s="248"/>
      <c r="U442" s="248"/>
    </row>
    <row r="443" spans="5:21" ht="12.75">
      <c r="E443" s="249"/>
      <c r="F443" s="248"/>
      <c r="H443" s="249"/>
      <c r="J443" s="249"/>
      <c r="K443" s="249"/>
      <c r="L443" s="249"/>
      <c r="N443" s="248"/>
      <c r="P443" s="248"/>
      <c r="R443" s="248"/>
      <c r="S443" s="248"/>
      <c r="T443" s="248"/>
      <c r="U443" s="248"/>
    </row>
    <row r="444" spans="5:21" ht="12.75">
      <c r="E444" s="249"/>
      <c r="F444" s="248"/>
      <c r="H444" s="249"/>
      <c r="J444" s="249"/>
      <c r="K444" s="249"/>
      <c r="L444" s="249"/>
      <c r="N444" s="248"/>
      <c r="P444" s="248"/>
      <c r="R444" s="248"/>
      <c r="S444" s="248"/>
      <c r="T444" s="248"/>
      <c r="U444" s="248"/>
    </row>
    <row r="445" spans="5:21" ht="12.75">
      <c r="E445" s="249"/>
      <c r="F445" s="248"/>
      <c r="H445" s="249"/>
      <c r="J445" s="249"/>
      <c r="K445" s="249"/>
      <c r="L445" s="249"/>
      <c r="N445" s="248"/>
      <c r="P445" s="248"/>
      <c r="R445" s="248"/>
      <c r="S445" s="248"/>
      <c r="T445" s="248"/>
      <c r="U445" s="248"/>
    </row>
    <row r="446" spans="5:21" ht="12.75">
      <c r="E446" s="249"/>
      <c r="F446" s="248"/>
      <c r="H446" s="249"/>
      <c r="J446" s="249"/>
      <c r="K446" s="249"/>
      <c r="L446" s="249"/>
      <c r="N446" s="248"/>
      <c r="P446" s="248"/>
      <c r="R446" s="248"/>
      <c r="S446" s="248"/>
      <c r="T446" s="248"/>
      <c r="U446" s="248"/>
    </row>
    <row r="447" spans="5:21" ht="12.75">
      <c r="E447" s="249"/>
      <c r="F447" s="248"/>
      <c r="H447" s="249"/>
      <c r="J447" s="249"/>
      <c r="K447" s="249"/>
      <c r="L447" s="249"/>
      <c r="N447" s="248"/>
      <c r="P447" s="248"/>
      <c r="R447" s="248"/>
      <c r="S447" s="248"/>
      <c r="T447" s="248"/>
      <c r="U447" s="248"/>
    </row>
    <row r="448" spans="5:21" ht="12.75">
      <c r="E448" s="249"/>
      <c r="F448" s="248"/>
      <c r="H448" s="249"/>
      <c r="J448" s="249"/>
      <c r="K448" s="249"/>
      <c r="L448" s="249"/>
      <c r="N448" s="248"/>
      <c r="P448" s="248"/>
      <c r="R448" s="248"/>
      <c r="S448" s="248"/>
      <c r="T448" s="248"/>
      <c r="U448" s="248"/>
    </row>
    <row r="449" spans="5:21" ht="12.75">
      <c r="E449" s="249"/>
      <c r="F449" s="248"/>
      <c r="H449" s="249"/>
      <c r="J449" s="249"/>
      <c r="K449" s="249"/>
      <c r="L449" s="249"/>
      <c r="N449" s="248"/>
      <c r="P449" s="248"/>
      <c r="R449" s="248"/>
      <c r="S449" s="248"/>
      <c r="T449" s="248"/>
      <c r="U449" s="248"/>
    </row>
    <row r="450" spans="5:21" ht="12.75">
      <c r="E450" s="249"/>
      <c r="F450" s="248"/>
      <c r="H450" s="249"/>
      <c r="J450" s="249"/>
      <c r="K450" s="249"/>
      <c r="L450" s="249"/>
      <c r="N450" s="248"/>
      <c r="P450" s="248"/>
      <c r="R450" s="248"/>
      <c r="S450" s="248"/>
      <c r="T450" s="248"/>
      <c r="U450" s="248"/>
    </row>
    <row r="451" spans="5:21" ht="12.75">
      <c r="E451" s="249"/>
      <c r="F451" s="248"/>
      <c r="H451" s="249"/>
      <c r="J451" s="249"/>
      <c r="K451" s="249"/>
      <c r="L451" s="249"/>
      <c r="N451" s="248"/>
      <c r="P451" s="248"/>
      <c r="R451" s="248"/>
      <c r="S451" s="248"/>
      <c r="T451" s="248"/>
      <c r="U451" s="248"/>
    </row>
    <row r="452" spans="5:21" ht="12.75">
      <c r="E452" s="249"/>
      <c r="F452" s="248"/>
      <c r="H452" s="249"/>
      <c r="J452" s="249"/>
      <c r="K452" s="249"/>
      <c r="L452" s="249"/>
      <c r="N452" s="248"/>
      <c r="P452" s="248"/>
      <c r="R452" s="248"/>
      <c r="S452" s="248"/>
      <c r="T452" s="248"/>
      <c r="U452" s="248"/>
    </row>
    <row r="453" spans="5:21" ht="12.75">
      <c r="E453" s="249"/>
      <c r="F453" s="248"/>
      <c r="H453" s="249"/>
      <c r="J453" s="249"/>
      <c r="K453" s="249"/>
      <c r="L453" s="249"/>
      <c r="N453" s="248"/>
      <c r="P453" s="248"/>
      <c r="R453" s="248"/>
      <c r="S453" s="248"/>
      <c r="T453" s="248"/>
      <c r="U453" s="248"/>
    </row>
    <row r="454" spans="5:21" ht="12.75">
      <c r="E454" s="249"/>
      <c r="F454" s="248"/>
      <c r="H454" s="249"/>
      <c r="J454" s="249"/>
      <c r="K454" s="249"/>
      <c r="L454" s="249"/>
      <c r="N454" s="248"/>
      <c r="P454" s="248"/>
      <c r="R454" s="248"/>
      <c r="S454" s="248"/>
      <c r="T454" s="248"/>
      <c r="U454" s="248"/>
    </row>
    <row r="455" spans="5:21" ht="12.75">
      <c r="E455" s="249"/>
      <c r="F455" s="248"/>
      <c r="H455" s="249"/>
      <c r="J455" s="249"/>
      <c r="K455" s="249"/>
      <c r="L455" s="249"/>
      <c r="N455" s="248"/>
      <c r="P455" s="248"/>
      <c r="R455" s="248"/>
      <c r="S455" s="248"/>
      <c r="T455" s="248"/>
      <c r="U455" s="248"/>
    </row>
    <row r="456" spans="5:21" ht="12.75">
      <c r="E456" s="249"/>
      <c r="F456" s="248"/>
      <c r="H456" s="249"/>
      <c r="J456" s="249"/>
      <c r="K456" s="249"/>
      <c r="L456" s="249"/>
      <c r="N456" s="248"/>
      <c r="P456" s="248"/>
      <c r="R456" s="248"/>
      <c r="S456" s="248"/>
      <c r="T456" s="248"/>
      <c r="U456" s="248"/>
    </row>
    <row r="457" spans="5:21" ht="12.75">
      <c r="E457" s="249"/>
      <c r="F457" s="248"/>
      <c r="H457" s="249"/>
      <c r="J457" s="249"/>
      <c r="K457" s="249"/>
      <c r="L457" s="249"/>
      <c r="N457" s="248"/>
      <c r="P457" s="248"/>
      <c r="R457" s="248"/>
      <c r="S457" s="248"/>
      <c r="T457" s="248"/>
      <c r="U457" s="248"/>
    </row>
    <row r="458" spans="5:21" ht="12.75">
      <c r="E458" s="249"/>
      <c r="F458" s="248"/>
      <c r="H458" s="249"/>
      <c r="J458" s="249"/>
      <c r="K458" s="249"/>
      <c r="L458" s="249"/>
      <c r="N458" s="248"/>
      <c r="P458" s="248"/>
      <c r="R458" s="248"/>
      <c r="S458" s="248"/>
      <c r="T458" s="248"/>
      <c r="U458" s="248"/>
    </row>
    <row r="459" spans="5:21" ht="12.75">
      <c r="E459" s="249"/>
      <c r="F459" s="248"/>
      <c r="H459" s="249"/>
      <c r="J459" s="249"/>
      <c r="K459" s="249"/>
      <c r="L459" s="249"/>
      <c r="N459" s="248"/>
      <c r="P459" s="248"/>
      <c r="R459" s="248"/>
      <c r="S459" s="248"/>
      <c r="T459" s="248"/>
      <c r="U459" s="248"/>
    </row>
    <row r="460" spans="5:21" ht="12.75">
      <c r="E460" s="249"/>
      <c r="F460" s="248"/>
      <c r="H460" s="249"/>
      <c r="J460" s="249"/>
      <c r="K460" s="249"/>
      <c r="L460" s="249"/>
      <c r="N460" s="248"/>
      <c r="P460" s="248"/>
      <c r="R460" s="248"/>
      <c r="S460" s="248"/>
      <c r="T460" s="248"/>
      <c r="U460" s="248"/>
    </row>
    <row r="461" spans="5:21" ht="12.75">
      <c r="E461" s="249"/>
      <c r="F461" s="248"/>
      <c r="H461" s="249"/>
      <c r="J461" s="249"/>
      <c r="K461" s="249"/>
      <c r="L461" s="249"/>
      <c r="N461" s="248"/>
      <c r="P461" s="248"/>
      <c r="R461" s="248"/>
      <c r="S461" s="248"/>
      <c r="T461" s="248"/>
      <c r="U461" s="248"/>
    </row>
    <row r="462" spans="5:21" ht="12.75">
      <c r="E462" s="249"/>
      <c r="F462" s="248"/>
      <c r="H462" s="249"/>
      <c r="J462" s="249"/>
      <c r="K462" s="249"/>
      <c r="L462" s="249"/>
      <c r="N462" s="248"/>
      <c r="P462" s="248"/>
      <c r="R462" s="248"/>
      <c r="S462" s="248"/>
      <c r="T462" s="248"/>
      <c r="U462" s="248"/>
    </row>
    <row r="463" spans="5:21" ht="12.75">
      <c r="E463" s="249"/>
      <c r="F463" s="248"/>
      <c r="H463" s="249"/>
      <c r="J463" s="249"/>
      <c r="K463" s="249"/>
      <c r="L463" s="249"/>
      <c r="N463" s="248"/>
      <c r="P463" s="248"/>
      <c r="R463" s="248"/>
      <c r="S463" s="248"/>
      <c r="T463" s="248"/>
      <c r="U463" s="248"/>
    </row>
    <row r="464" spans="5:21" ht="12.75">
      <c r="E464" s="249"/>
      <c r="F464" s="248"/>
      <c r="H464" s="249"/>
      <c r="J464" s="249"/>
      <c r="K464" s="249"/>
      <c r="L464" s="249"/>
      <c r="N464" s="248"/>
      <c r="P464" s="248"/>
      <c r="R464" s="248"/>
      <c r="S464" s="248"/>
      <c r="T464" s="248"/>
      <c r="U464" s="248"/>
    </row>
    <row r="465" spans="5:21" ht="12.75">
      <c r="E465" s="249"/>
      <c r="F465" s="248"/>
      <c r="H465" s="249"/>
      <c r="J465" s="249"/>
      <c r="K465" s="249"/>
      <c r="L465" s="249"/>
      <c r="N465" s="248"/>
      <c r="P465" s="248"/>
      <c r="R465" s="248"/>
      <c r="S465" s="248"/>
      <c r="T465" s="248"/>
      <c r="U465" s="248"/>
    </row>
    <row r="466" spans="5:21" ht="12.75">
      <c r="E466" s="249"/>
      <c r="F466" s="248"/>
      <c r="H466" s="249"/>
      <c r="J466" s="249"/>
      <c r="K466" s="249"/>
      <c r="L466" s="249"/>
      <c r="N466" s="248"/>
      <c r="P466" s="248"/>
      <c r="R466" s="248"/>
      <c r="S466" s="248"/>
      <c r="T466" s="248"/>
      <c r="U466" s="248"/>
    </row>
    <row r="467" spans="5:21" ht="12.75">
      <c r="E467" s="249"/>
      <c r="F467" s="248"/>
      <c r="H467" s="249"/>
      <c r="J467" s="249"/>
      <c r="K467" s="249"/>
      <c r="L467" s="249"/>
      <c r="N467" s="248"/>
      <c r="P467" s="248"/>
      <c r="R467" s="248"/>
      <c r="S467" s="248"/>
      <c r="T467" s="248"/>
      <c r="U467" s="248"/>
    </row>
    <row r="468" spans="5:21" ht="12.75">
      <c r="E468" s="249"/>
      <c r="F468" s="248"/>
      <c r="H468" s="249"/>
      <c r="J468" s="249"/>
      <c r="K468" s="249"/>
      <c r="L468" s="249"/>
      <c r="N468" s="248"/>
      <c r="P468" s="248"/>
      <c r="R468" s="248"/>
      <c r="S468" s="248"/>
      <c r="T468" s="248"/>
      <c r="U468" s="248"/>
    </row>
    <row r="469" spans="5:21" ht="12.75">
      <c r="E469" s="249"/>
      <c r="F469" s="248"/>
      <c r="H469" s="249"/>
      <c r="J469" s="249"/>
      <c r="K469" s="249"/>
      <c r="L469" s="249"/>
      <c r="N469" s="248"/>
      <c r="P469" s="248"/>
      <c r="R469" s="248"/>
      <c r="S469" s="248"/>
      <c r="T469" s="248"/>
      <c r="U469" s="248"/>
    </row>
    <row r="470" spans="5:21" ht="12.75">
      <c r="E470" s="249"/>
      <c r="F470" s="248"/>
      <c r="H470" s="249"/>
      <c r="J470" s="249"/>
      <c r="K470" s="249"/>
      <c r="L470" s="249"/>
      <c r="N470" s="248"/>
      <c r="P470" s="248"/>
      <c r="R470" s="248"/>
      <c r="S470" s="248"/>
      <c r="T470" s="248"/>
      <c r="U470" s="248"/>
    </row>
    <row r="471" spans="5:21" ht="12.75">
      <c r="E471" s="249"/>
      <c r="F471" s="248"/>
      <c r="H471" s="249"/>
      <c r="J471" s="249"/>
      <c r="K471" s="249"/>
      <c r="L471" s="249"/>
      <c r="N471" s="248"/>
      <c r="P471" s="248"/>
      <c r="R471" s="248"/>
      <c r="S471" s="248"/>
      <c r="T471" s="248"/>
      <c r="U471" s="248"/>
    </row>
    <row r="472" spans="5:21" ht="12.75">
      <c r="E472" s="249"/>
      <c r="F472" s="248"/>
      <c r="H472" s="249"/>
      <c r="J472" s="249"/>
      <c r="K472" s="249"/>
      <c r="L472" s="249"/>
      <c r="N472" s="248"/>
      <c r="P472" s="248"/>
      <c r="R472" s="248"/>
      <c r="S472" s="248"/>
      <c r="T472" s="248"/>
      <c r="U472" s="248"/>
    </row>
    <row r="473" spans="5:21" ht="12.75">
      <c r="E473" s="249"/>
      <c r="F473" s="248"/>
      <c r="H473" s="249"/>
      <c r="J473" s="249"/>
      <c r="K473" s="249"/>
      <c r="L473" s="249"/>
      <c r="N473" s="248"/>
      <c r="P473" s="248"/>
      <c r="R473" s="248"/>
      <c r="S473" s="248"/>
      <c r="T473" s="248"/>
      <c r="U473" s="248"/>
    </row>
    <row r="474" spans="5:21" ht="12.75">
      <c r="E474" s="249"/>
      <c r="F474" s="248"/>
      <c r="H474" s="249"/>
      <c r="J474" s="249"/>
      <c r="K474" s="249"/>
      <c r="L474" s="249"/>
      <c r="N474" s="248"/>
      <c r="P474" s="248"/>
      <c r="R474" s="248"/>
      <c r="S474" s="248"/>
      <c r="T474" s="248"/>
      <c r="U474" s="248"/>
    </row>
    <row r="475" spans="5:21" ht="12.75">
      <c r="E475" s="249"/>
      <c r="F475" s="248"/>
      <c r="H475" s="249"/>
      <c r="J475" s="249"/>
      <c r="K475" s="249"/>
      <c r="L475" s="249"/>
      <c r="N475" s="248"/>
      <c r="P475" s="248"/>
      <c r="R475" s="248"/>
      <c r="S475" s="248"/>
      <c r="T475" s="248"/>
      <c r="U475" s="248"/>
    </row>
    <row r="476" spans="5:21" ht="12.75">
      <c r="E476" s="249"/>
      <c r="F476" s="248"/>
      <c r="H476" s="249"/>
      <c r="J476" s="249"/>
      <c r="K476" s="249"/>
      <c r="L476" s="249"/>
      <c r="N476" s="248"/>
      <c r="P476" s="248"/>
      <c r="R476" s="248"/>
      <c r="S476" s="248"/>
      <c r="T476" s="248"/>
      <c r="U476" s="248"/>
    </row>
    <row r="477" spans="5:21" ht="12.75">
      <c r="E477" s="249"/>
      <c r="F477" s="248"/>
      <c r="H477" s="249"/>
      <c r="J477" s="249"/>
      <c r="K477" s="249"/>
      <c r="L477" s="249"/>
      <c r="N477" s="248"/>
      <c r="P477" s="248"/>
      <c r="R477" s="248"/>
      <c r="S477" s="248"/>
      <c r="T477" s="248"/>
      <c r="U477" s="248"/>
    </row>
    <row r="478" spans="5:21" ht="12.75">
      <c r="E478" s="249"/>
      <c r="F478" s="248"/>
      <c r="H478" s="249"/>
      <c r="J478" s="249"/>
      <c r="K478" s="249"/>
      <c r="L478" s="249"/>
      <c r="N478" s="248"/>
      <c r="P478" s="248"/>
      <c r="R478" s="248"/>
      <c r="S478" s="248"/>
      <c r="T478" s="248"/>
      <c r="U478" s="248"/>
    </row>
    <row r="479" spans="5:21" ht="12.75">
      <c r="E479" s="249"/>
      <c r="F479" s="248"/>
      <c r="H479" s="249"/>
      <c r="J479" s="249"/>
      <c r="K479" s="249"/>
      <c r="L479" s="249"/>
      <c r="N479" s="248"/>
      <c r="P479" s="248"/>
      <c r="R479" s="248"/>
      <c r="S479" s="248"/>
      <c r="T479" s="248"/>
      <c r="U479" s="248"/>
    </row>
    <row r="480" spans="5:21" ht="12.75">
      <c r="E480" s="249"/>
      <c r="F480" s="248"/>
      <c r="H480" s="249"/>
      <c r="J480" s="249"/>
      <c r="K480" s="249"/>
      <c r="L480" s="249"/>
      <c r="N480" s="248"/>
      <c r="P480" s="248"/>
      <c r="R480" s="248"/>
      <c r="S480" s="248"/>
      <c r="T480" s="248"/>
      <c r="U480" s="248"/>
    </row>
    <row r="481" spans="5:21" ht="12.75">
      <c r="E481" s="249"/>
      <c r="F481" s="248"/>
      <c r="H481" s="249"/>
      <c r="J481" s="249"/>
      <c r="K481" s="249"/>
      <c r="L481" s="249"/>
      <c r="N481" s="248"/>
      <c r="P481" s="248"/>
      <c r="R481" s="248"/>
      <c r="S481" s="248"/>
      <c r="T481" s="248"/>
      <c r="U481" s="248"/>
    </row>
    <row r="482" spans="5:21" ht="12.75">
      <c r="E482" s="249"/>
      <c r="F482" s="248"/>
      <c r="H482" s="249"/>
      <c r="J482" s="249"/>
      <c r="K482" s="249"/>
      <c r="L482" s="249"/>
      <c r="N482" s="248"/>
      <c r="P482" s="248"/>
      <c r="R482" s="248"/>
      <c r="S482" s="248"/>
      <c r="T482" s="248"/>
      <c r="U482" s="248"/>
    </row>
    <row r="483" spans="5:21" ht="12.75">
      <c r="E483" s="249"/>
      <c r="F483" s="248"/>
      <c r="H483" s="249"/>
      <c r="J483" s="249"/>
      <c r="K483" s="249"/>
      <c r="L483" s="249"/>
      <c r="N483" s="248"/>
      <c r="P483" s="248"/>
      <c r="R483" s="248"/>
      <c r="S483" s="248"/>
      <c r="T483" s="248"/>
      <c r="U483" s="248"/>
    </row>
    <row r="484" spans="5:21" ht="12.75">
      <c r="E484" s="249"/>
      <c r="F484" s="248"/>
      <c r="H484" s="249"/>
      <c r="J484" s="249"/>
      <c r="K484" s="249"/>
      <c r="L484" s="249"/>
      <c r="N484" s="248"/>
      <c r="P484" s="248"/>
      <c r="R484" s="248"/>
      <c r="S484" s="248"/>
      <c r="T484" s="248"/>
      <c r="U484" s="248"/>
    </row>
    <row r="485" spans="5:21" ht="12.75">
      <c r="E485" s="249"/>
      <c r="F485" s="248"/>
      <c r="H485" s="249"/>
      <c r="J485" s="249"/>
      <c r="K485" s="249"/>
      <c r="L485" s="249"/>
      <c r="N485" s="248"/>
      <c r="P485" s="248"/>
      <c r="R485" s="248"/>
      <c r="S485" s="248"/>
      <c r="T485" s="248"/>
      <c r="U485" s="248"/>
    </row>
    <row r="486" spans="5:21" ht="12.75">
      <c r="E486" s="249"/>
      <c r="F486" s="248"/>
      <c r="H486" s="249"/>
      <c r="J486" s="249"/>
      <c r="K486" s="249"/>
      <c r="L486" s="249"/>
      <c r="N486" s="248"/>
      <c r="P486" s="248"/>
      <c r="R486" s="248"/>
      <c r="S486" s="248"/>
      <c r="T486" s="248"/>
      <c r="U486" s="248"/>
    </row>
    <row r="487" spans="5:21" ht="12.75">
      <c r="E487" s="249"/>
      <c r="F487" s="248"/>
      <c r="H487" s="249"/>
      <c r="J487" s="249"/>
      <c r="K487" s="249"/>
      <c r="L487" s="249"/>
      <c r="N487" s="248"/>
      <c r="P487" s="248"/>
      <c r="R487" s="248"/>
      <c r="S487" s="248"/>
      <c r="T487" s="248"/>
      <c r="U487" s="248"/>
    </row>
    <row r="488" spans="5:21" ht="12.75">
      <c r="E488" s="249"/>
      <c r="F488" s="248"/>
      <c r="H488" s="249"/>
      <c r="J488" s="249"/>
      <c r="K488" s="249"/>
      <c r="L488" s="249"/>
      <c r="N488" s="248"/>
      <c r="P488" s="248"/>
      <c r="R488" s="248"/>
      <c r="S488" s="248"/>
      <c r="T488" s="248"/>
      <c r="U488" s="248"/>
    </row>
    <row r="489" spans="5:21" ht="12.75">
      <c r="E489" s="249"/>
      <c r="F489" s="248"/>
      <c r="H489" s="249"/>
      <c r="J489" s="249"/>
      <c r="K489" s="249"/>
      <c r="L489" s="249"/>
      <c r="N489" s="248"/>
      <c r="P489" s="248"/>
      <c r="R489" s="248"/>
      <c r="S489" s="248"/>
      <c r="T489" s="248"/>
      <c r="U489" s="248"/>
    </row>
    <row r="490" spans="5:21" ht="12.75">
      <c r="E490" s="249"/>
      <c r="F490" s="248"/>
      <c r="H490" s="249"/>
      <c r="J490" s="249"/>
      <c r="K490" s="249"/>
      <c r="L490" s="249"/>
      <c r="N490" s="248"/>
      <c r="P490" s="248"/>
      <c r="R490" s="248"/>
      <c r="S490" s="248"/>
      <c r="T490" s="248"/>
      <c r="U490" s="248"/>
    </row>
    <row r="491" spans="5:21" ht="12.75">
      <c r="E491" s="249"/>
      <c r="F491" s="248"/>
      <c r="H491" s="249"/>
      <c r="J491" s="249"/>
      <c r="K491" s="249"/>
      <c r="L491" s="249"/>
      <c r="N491" s="248"/>
      <c r="P491" s="248"/>
      <c r="R491" s="248"/>
      <c r="S491" s="248"/>
      <c r="T491" s="248"/>
      <c r="U491" s="248"/>
    </row>
    <row r="492" spans="5:21" ht="12.75">
      <c r="E492" s="249"/>
      <c r="F492" s="248"/>
      <c r="H492" s="249"/>
      <c r="J492" s="249"/>
      <c r="K492" s="249"/>
      <c r="L492" s="249"/>
      <c r="N492" s="248"/>
      <c r="P492" s="248"/>
      <c r="R492" s="248"/>
      <c r="S492" s="248"/>
      <c r="T492" s="248"/>
      <c r="U492" s="248"/>
    </row>
    <row r="493" spans="5:21" ht="12.75">
      <c r="E493" s="249"/>
      <c r="F493" s="248"/>
      <c r="H493" s="249"/>
      <c r="J493" s="249"/>
      <c r="K493" s="249"/>
      <c r="L493" s="249"/>
      <c r="N493" s="248"/>
      <c r="P493" s="248"/>
      <c r="R493" s="248"/>
      <c r="S493" s="248"/>
      <c r="T493" s="248"/>
      <c r="U493" s="248"/>
    </row>
    <row r="494" spans="5:21" ht="12.75">
      <c r="E494" s="249"/>
      <c r="F494" s="248"/>
      <c r="H494" s="249"/>
      <c r="J494" s="249"/>
      <c r="K494" s="249"/>
      <c r="L494" s="249"/>
      <c r="N494" s="248"/>
      <c r="P494" s="248"/>
      <c r="R494" s="248"/>
      <c r="S494" s="248"/>
      <c r="T494" s="248"/>
      <c r="U494" s="248"/>
    </row>
    <row r="495" spans="5:21" ht="12.75">
      <c r="E495" s="249"/>
      <c r="F495" s="248"/>
      <c r="H495" s="249"/>
      <c r="J495" s="249"/>
      <c r="K495" s="249"/>
      <c r="L495" s="249"/>
      <c r="N495" s="248"/>
      <c r="P495" s="248"/>
      <c r="R495" s="248"/>
      <c r="S495" s="248"/>
      <c r="T495" s="248"/>
      <c r="U495" s="248"/>
    </row>
    <row r="496" spans="5:21" ht="12.75">
      <c r="E496" s="249"/>
      <c r="F496" s="248"/>
      <c r="H496" s="249"/>
      <c r="J496" s="249"/>
      <c r="K496" s="249"/>
      <c r="L496" s="249"/>
      <c r="N496" s="248"/>
      <c r="P496" s="248"/>
      <c r="R496" s="248"/>
      <c r="S496" s="248"/>
      <c r="T496" s="248"/>
      <c r="U496" s="248"/>
    </row>
    <row r="497" spans="5:21" ht="12.75">
      <c r="E497" s="249"/>
      <c r="F497" s="248"/>
      <c r="H497" s="249"/>
      <c r="J497" s="249"/>
      <c r="K497" s="249"/>
      <c r="L497" s="249"/>
      <c r="N497" s="248"/>
      <c r="P497" s="248"/>
      <c r="R497" s="248"/>
      <c r="S497" s="248"/>
      <c r="T497" s="248"/>
      <c r="U497" s="248"/>
    </row>
    <row r="498" spans="5:21" ht="12.75">
      <c r="E498" s="249"/>
      <c r="F498" s="248"/>
      <c r="H498" s="249"/>
      <c r="J498" s="249"/>
      <c r="K498" s="249"/>
      <c r="L498" s="249"/>
      <c r="N498" s="248"/>
      <c r="P498" s="248"/>
      <c r="R498" s="248"/>
      <c r="S498" s="248"/>
      <c r="T498" s="248"/>
      <c r="U498" s="248"/>
    </row>
    <row r="499" spans="5:21" ht="12.75">
      <c r="E499" s="249"/>
      <c r="F499" s="248"/>
      <c r="H499" s="249"/>
      <c r="J499" s="249"/>
      <c r="K499" s="249"/>
      <c r="L499" s="249"/>
      <c r="N499" s="248"/>
      <c r="P499" s="248"/>
      <c r="R499" s="248"/>
      <c r="S499" s="248"/>
      <c r="T499" s="248"/>
      <c r="U499" s="248"/>
    </row>
    <row r="500" spans="5:21" ht="12.75">
      <c r="E500" s="249"/>
      <c r="F500" s="248"/>
      <c r="H500" s="249"/>
      <c r="J500" s="249"/>
      <c r="K500" s="249"/>
      <c r="L500" s="249"/>
      <c r="N500" s="248"/>
      <c r="P500" s="248"/>
      <c r="R500" s="248"/>
      <c r="S500" s="248"/>
      <c r="T500" s="248"/>
      <c r="U500" s="248"/>
    </row>
    <row r="501" spans="5:21" ht="12.75">
      <c r="E501" s="249"/>
      <c r="F501" s="248"/>
      <c r="H501" s="249"/>
      <c r="J501" s="249"/>
      <c r="K501" s="249"/>
      <c r="L501" s="249"/>
      <c r="N501" s="248"/>
      <c r="P501" s="248"/>
      <c r="R501" s="248"/>
      <c r="S501" s="248"/>
      <c r="T501" s="248"/>
      <c r="U501" s="248"/>
    </row>
    <row r="502" spans="5:21" ht="12.75">
      <c r="E502" s="249"/>
      <c r="F502" s="248"/>
      <c r="H502" s="249"/>
      <c r="J502" s="249"/>
      <c r="K502" s="249"/>
      <c r="L502" s="249"/>
      <c r="N502" s="248"/>
      <c r="P502" s="248"/>
      <c r="R502" s="248"/>
      <c r="S502" s="248"/>
      <c r="T502" s="248"/>
      <c r="U502" s="248"/>
    </row>
    <row r="503" spans="5:21" ht="12.75">
      <c r="E503" s="249"/>
      <c r="F503" s="248"/>
      <c r="H503" s="249"/>
      <c r="J503" s="249"/>
      <c r="K503" s="249"/>
      <c r="L503" s="249"/>
      <c r="N503" s="248"/>
      <c r="P503" s="248"/>
      <c r="R503" s="248"/>
      <c r="S503" s="248"/>
      <c r="T503" s="248"/>
      <c r="U503" s="248"/>
    </row>
    <row r="504" spans="5:21" ht="12.75">
      <c r="E504" s="249"/>
      <c r="F504" s="248"/>
      <c r="H504" s="249"/>
      <c r="J504" s="249"/>
      <c r="K504" s="249"/>
      <c r="L504" s="249"/>
      <c r="N504" s="248"/>
      <c r="P504" s="248"/>
      <c r="R504" s="248"/>
      <c r="S504" s="248"/>
      <c r="T504" s="248"/>
      <c r="U504" s="248"/>
    </row>
    <row r="505" spans="5:21" ht="12.75">
      <c r="E505" s="249"/>
      <c r="F505" s="248"/>
      <c r="H505" s="249"/>
      <c r="J505" s="249"/>
      <c r="K505" s="249"/>
      <c r="L505" s="249"/>
      <c r="N505" s="248"/>
      <c r="P505" s="248"/>
      <c r="R505" s="248"/>
      <c r="S505" s="248"/>
      <c r="T505" s="248"/>
      <c r="U505" s="248"/>
    </row>
    <row r="506" spans="5:21" ht="12.75">
      <c r="E506" s="249"/>
      <c r="F506" s="248"/>
      <c r="H506" s="249"/>
      <c r="J506" s="249"/>
      <c r="K506" s="249"/>
      <c r="L506" s="249"/>
      <c r="N506" s="248"/>
      <c r="P506" s="248"/>
      <c r="R506" s="248"/>
      <c r="S506" s="248"/>
      <c r="T506" s="248"/>
      <c r="U506" s="248"/>
    </row>
    <row r="507" spans="5:21" ht="12.75">
      <c r="E507" s="249"/>
      <c r="F507" s="248"/>
      <c r="H507" s="249"/>
      <c r="J507" s="249"/>
      <c r="K507" s="249"/>
      <c r="L507" s="249"/>
      <c r="N507" s="248"/>
      <c r="P507" s="248"/>
      <c r="R507" s="248"/>
      <c r="S507" s="248"/>
      <c r="T507" s="248"/>
      <c r="U507" s="248"/>
    </row>
    <row r="508" spans="5:21" ht="12.75">
      <c r="E508" s="249"/>
      <c r="F508" s="248"/>
      <c r="H508" s="249"/>
      <c r="J508" s="249"/>
      <c r="K508" s="249"/>
      <c r="L508" s="249"/>
      <c r="N508" s="248"/>
      <c r="P508" s="248"/>
      <c r="R508" s="248"/>
      <c r="S508" s="248"/>
      <c r="T508" s="248"/>
      <c r="U508" s="248"/>
    </row>
    <row r="509" spans="5:21" ht="12.75">
      <c r="E509" s="249"/>
      <c r="F509" s="248"/>
      <c r="H509" s="249"/>
      <c r="J509" s="249"/>
      <c r="K509" s="249"/>
      <c r="L509" s="249"/>
      <c r="N509" s="248"/>
      <c r="P509" s="248"/>
      <c r="R509" s="248"/>
      <c r="S509" s="248"/>
      <c r="T509" s="248"/>
      <c r="U509" s="248"/>
    </row>
    <row r="510" spans="5:21" ht="12.75">
      <c r="E510" s="249"/>
      <c r="F510" s="248"/>
      <c r="H510" s="249"/>
      <c r="J510" s="249"/>
      <c r="K510" s="249"/>
      <c r="L510" s="249"/>
      <c r="N510" s="248"/>
      <c r="P510" s="248"/>
      <c r="R510" s="248"/>
      <c r="S510" s="248"/>
      <c r="T510" s="248"/>
      <c r="U510" s="248"/>
    </row>
    <row r="511" spans="5:21" ht="12.75">
      <c r="E511" s="249"/>
      <c r="F511" s="248"/>
      <c r="H511" s="249"/>
      <c r="J511" s="249"/>
      <c r="K511" s="249"/>
      <c r="L511" s="249"/>
      <c r="N511" s="248"/>
      <c r="P511" s="248"/>
      <c r="R511" s="248"/>
      <c r="S511" s="248"/>
      <c r="T511" s="248"/>
      <c r="U511" s="248"/>
    </row>
    <row r="512" spans="5:21" ht="12.75">
      <c r="E512" s="249"/>
      <c r="F512" s="248"/>
      <c r="H512" s="249"/>
      <c r="J512" s="249"/>
      <c r="K512" s="249"/>
      <c r="L512" s="249"/>
      <c r="N512" s="248"/>
      <c r="P512" s="248"/>
      <c r="R512" s="248"/>
      <c r="S512" s="248"/>
      <c r="T512" s="248"/>
      <c r="U512" s="248"/>
    </row>
    <row r="513" spans="5:21" ht="12.75">
      <c r="E513" s="249"/>
      <c r="F513" s="248"/>
      <c r="H513" s="249"/>
      <c r="J513" s="249"/>
      <c r="K513" s="249"/>
      <c r="L513" s="249"/>
      <c r="N513" s="248"/>
      <c r="P513" s="248"/>
      <c r="R513" s="248"/>
      <c r="S513" s="248"/>
      <c r="T513" s="248"/>
      <c r="U513" s="248"/>
    </row>
    <row r="514" spans="5:21" ht="12.75">
      <c r="E514" s="249"/>
      <c r="F514" s="248"/>
      <c r="H514" s="249"/>
      <c r="J514" s="249"/>
      <c r="K514" s="249"/>
      <c r="L514" s="249"/>
      <c r="N514" s="248"/>
      <c r="P514" s="248"/>
      <c r="R514" s="248"/>
      <c r="S514" s="248"/>
      <c r="T514" s="248"/>
      <c r="U514" s="248"/>
    </row>
    <row r="515" spans="5:21" ht="12.75">
      <c r="E515" s="249"/>
      <c r="F515" s="248"/>
      <c r="H515" s="249"/>
      <c r="J515" s="249"/>
      <c r="K515" s="249"/>
      <c r="L515" s="249"/>
      <c r="N515" s="248"/>
      <c r="P515" s="248"/>
      <c r="R515" s="248"/>
      <c r="S515" s="248"/>
      <c r="T515" s="248"/>
      <c r="U515" s="248"/>
    </row>
    <row r="516" spans="5:21" ht="12.75">
      <c r="E516" s="249"/>
      <c r="F516" s="248"/>
      <c r="H516" s="249"/>
      <c r="J516" s="249"/>
      <c r="K516" s="249"/>
      <c r="L516" s="249"/>
      <c r="N516" s="248"/>
      <c r="P516" s="248"/>
      <c r="R516" s="248"/>
      <c r="S516" s="248"/>
      <c r="T516" s="248"/>
      <c r="U516" s="248"/>
    </row>
    <row r="517" spans="5:21" ht="12.75">
      <c r="E517" s="249"/>
      <c r="F517" s="248"/>
      <c r="H517" s="249"/>
      <c r="J517" s="249"/>
      <c r="K517" s="249"/>
      <c r="L517" s="249"/>
      <c r="N517" s="248"/>
      <c r="P517" s="248"/>
      <c r="R517" s="248"/>
      <c r="S517" s="248"/>
      <c r="T517" s="248"/>
      <c r="U517" s="248"/>
    </row>
    <row r="518" spans="5:21" ht="12.75">
      <c r="E518" s="249"/>
      <c r="F518" s="248"/>
      <c r="H518" s="249"/>
      <c r="J518" s="249"/>
      <c r="K518" s="249"/>
      <c r="L518" s="249"/>
      <c r="N518" s="248"/>
      <c r="P518" s="248"/>
      <c r="R518" s="248"/>
      <c r="S518" s="248"/>
      <c r="T518" s="248"/>
      <c r="U518" s="248"/>
    </row>
    <row r="519" spans="5:21" ht="12.75">
      <c r="E519" s="249"/>
      <c r="F519" s="248"/>
      <c r="H519" s="249"/>
      <c r="J519" s="249"/>
      <c r="K519" s="249"/>
      <c r="L519" s="249"/>
      <c r="N519" s="248"/>
      <c r="P519" s="248"/>
      <c r="R519" s="248"/>
      <c r="S519" s="248"/>
      <c r="T519" s="248"/>
      <c r="U519" s="248"/>
    </row>
    <row r="520" spans="5:21" ht="12.75">
      <c r="E520" s="249"/>
      <c r="F520" s="248"/>
      <c r="H520" s="249"/>
      <c r="J520" s="249"/>
      <c r="K520" s="249"/>
      <c r="L520" s="249"/>
      <c r="N520" s="248"/>
      <c r="P520" s="248"/>
      <c r="R520" s="248"/>
      <c r="S520" s="248"/>
      <c r="T520" s="248"/>
      <c r="U520" s="248"/>
    </row>
    <row r="521" spans="5:21" ht="12.75">
      <c r="E521" s="249"/>
      <c r="F521" s="248"/>
      <c r="H521" s="249"/>
      <c r="J521" s="249"/>
      <c r="K521" s="249"/>
      <c r="L521" s="249"/>
      <c r="N521" s="248"/>
      <c r="P521" s="248"/>
      <c r="R521" s="248"/>
      <c r="S521" s="248"/>
      <c r="T521" s="248"/>
      <c r="U521" s="248"/>
    </row>
    <row r="522" spans="5:21" ht="12.75">
      <c r="E522" s="249"/>
      <c r="F522" s="248"/>
      <c r="H522" s="249"/>
      <c r="J522" s="249"/>
      <c r="K522" s="249"/>
      <c r="L522" s="249"/>
      <c r="N522" s="248"/>
      <c r="P522" s="248"/>
      <c r="R522" s="248"/>
      <c r="S522" s="248"/>
      <c r="T522" s="248"/>
      <c r="U522" s="248"/>
    </row>
    <row r="523" spans="5:21" ht="12.75">
      <c r="E523" s="249"/>
      <c r="F523" s="248"/>
      <c r="H523" s="249"/>
      <c r="J523" s="249"/>
      <c r="K523" s="249"/>
      <c r="L523" s="249"/>
      <c r="N523" s="248"/>
      <c r="P523" s="248"/>
      <c r="R523" s="248"/>
      <c r="S523" s="248"/>
      <c r="T523" s="248"/>
      <c r="U523" s="248"/>
    </row>
    <row r="524" spans="5:21" ht="12.75">
      <c r="E524" s="249"/>
      <c r="F524" s="248"/>
      <c r="H524" s="249"/>
      <c r="J524" s="249"/>
      <c r="K524" s="249"/>
      <c r="L524" s="249"/>
      <c r="N524" s="248"/>
      <c r="P524" s="248"/>
      <c r="R524" s="248"/>
      <c r="S524" s="248"/>
      <c r="T524" s="248"/>
      <c r="U524" s="248"/>
    </row>
    <row r="525" spans="5:21" ht="12.75">
      <c r="E525" s="249"/>
      <c r="F525" s="248"/>
      <c r="H525" s="249"/>
      <c r="J525" s="249"/>
      <c r="K525" s="249"/>
      <c r="L525" s="249"/>
      <c r="N525" s="248"/>
      <c r="P525" s="248"/>
      <c r="R525" s="248"/>
      <c r="S525" s="248"/>
      <c r="T525" s="248"/>
      <c r="U525" s="248"/>
    </row>
    <row r="526" spans="5:21" ht="12.75">
      <c r="E526" s="249"/>
      <c r="F526" s="248"/>
      <c r="H526" s="249"/>
      <c r="J526" s="249"/>
      <c r="K526" s="249"/>
      <c r="L526" s="249"/>
      <c r="N526" s="248"/>
      <c r="P526" s="248"/>
      <c r="R526" s="248"/>
      <c r="S526" s="248"/>
      <c r="T526" s="248"/>
      <c r="U526" s="248"/>
    </row>
    <row r="527" spans="5:21" ht="12.75">
      <c r="E527" s="249"/>
      <c r="F527" s="248"/>
      <c r="H527" s="249"/>
      <c r="J527" s="249"/>
      <c r="K527" s="249"/>
      <c r="L527" s="249"/>
      <c r="N527" s="248"/>
      <c r="P527" s="248"/>
      <c r="R527" s="248"/>
      <c r="S527" s="248"/>
      <c r="T527" s="248"/>
      <c r="U527" s="248"/>
    </row>
    <row r="528" spans="5:21" ht="12.75">
      <c r="E528" s="249"/>
      <c r="F528" s="248"/>
      <c r="H528" s="249"/>
      <c r="J528" s="249"/>
      <c r="K528" s="249"/>
      <c r="L528" s="249"/>
      <c r="N528" s="248"/>
      <c r="P528" s="248"/>
      <c r="R528" s="248"/>
      <c r="S528" s="248"/>
      <c r="T528" s="248"/>
      <c r="U528" s="248"/>
    </row>
    <row r="529" spans="5:21" ht="12.75">
      <c r="E529" s="249"/>
      <c r="F529" s="248"/>
      <c r="H529" s="249"/>
      <c r="J529" s="249"/>
      <c r="K529" s="249"/>
      <c r="L529" s="249"/>
      <c r="N529" s="248"/>
      <c r="P529" s="248"/>
      <c r="R529" s="248"/>
      <c r="S529" s="248"/>
      <c r="T529" s="248"/>
      <c r="U529" s="248"/>
    </row>
    <row r="530" spans="5:21" ht="12.75">
      <c r="E530" s="249"/>
      <c r="F530" s="248"/>
      <c r="H530" s="249"/>
      <c r="J530" s="249"/>
      <c r="K530" s="249"/>
      <c r="L530" s="249"/>
      <c r="N530" s="248"/>
      <c r="P530" s="248"/>
      <c r="R530" s="248"/>
      <c r="S530" s="248"/>
      <c r="T530" s="248"/>
      <c r="U530" s="248"/>
    </row>
    <row r="531" spans="5:21" ht="12.75">
      <c r="E531" s="249"/>
      <c r="F531" s="248"/>
      <c r="H531" s="249"/>
      <c r="J531" s="249"/>
      <c r="K531" s="249"/>
      <c r="L531" s="249"/>
      <c r="N531" s="248"/>
      <c r="P531" s="248"/>
      <c r="R531" s="248"/>
      <c r="S531" s="248"/>
      <c r="T531" s="248"/>
      <c r="U531" s="248"/>
    </row>
    <row r="532" spans="5:21" ht="12.75">
      <c r="E532" s="249"/>
      <c r="F532" s="248"/>
      <c r="H532" s="249"/>
      <c r="J532" s="249"/>
      <c r="K532" s="249"/>
      <c r="L532" s="249"/>
      <c r="N532" s="248"/>
      <c r="P532" s="248"/>
      <c r="R532" s="248"/>
      <c r="S532" s="248"/>
      <c r="T532" s="248"/>
      <c r="U532" s="248"/>
    </row>
    <row r="533" spans="5:21" ht="12.75">
      <c r="E533" s="249"/>
      <c r="F533" s="248"/>
      <c r="H533" s="249"/>
      <c r="J533" s="249"/>
      <c r="K533" s="249"/>
      <c r="L533" s="249"/>
      <c r="N533" s="248"/>
      <c r="P533" s="248"/>
      <c r="R533" s="248"/>
      <c r="S533" s="248"/>
      <c r="T533" s="248"/>
      <c r="U533" s="248"/>
    </row>
    <row r="534" spans="5:21" ht="12.75">
      <c r="E534" s="249"/>
      <c r="F534" s="248"/>
      <c r="H534" s="249"/>
      <c r="J534" s="249"/>
      <c r="K534" s="249"/>
      <c r="L534" s="249"/>
      <c r="N534" s="248"/>
      <c r="P534" s="248"/>
      <c r="R534" s="248"/>
      <c r="S534" s="248"/>
      <c r="T534" s="248"/>
      <c r="U534" s="248"/>
    </row>
    <row r="535" spans="5:21" ht="12.75">
      <c r="E535" s="249"/>
      <c r="F535" s="248"/>
      <c r="H535" s="249"/>
      <c r="J535" s="249"/>
      <c r="K535" s="249"/>
      <c r="L535" s="249"/>
      <c r="N535" s="248"/>
      <c r="P535" s="248"/>
      <c r="R535" s="248"/>
      <c r="S535" s="248"/>
      <c r="T535" s="248"/>
      <c r="U535" s="248"/>
    </row>
    <row r="536" spans="5:21" ht="12.75">
      <c r="E536" s="249"/>
      <c r="F536" s="248"/>
      <c r="H536" s="249"/>
      <c r="J536" s="249"/>
      <c r="K536" s="249"/>
      <c r="L536" s="249"/>
      <c r="N536" s="248"/>
      <c r="P536" s="248"/>
      <c r="R536" s="248"/>
      <c r="S536" s="248"/>
      <c r="T536" s="248"/>
      <c r="U536" s="248"/>
    </row>
    <row r="537" spans="5:21" ht="12.75">
      <c r="E537" s="249"/>
      <c r="F537" s="248"/>
      <c r="H537" s="249"/>
      <c r="J537" s="249"/>
      <c r="K537" s="249"/>
      <c r="L537" s="249"/>
      <c r="N537" s="248"/>
      <c r="P537" s="248"/>
      <c r="R537" s="248"/>
      <c r="S537" s="248"/>
      <c r="T537" s="248"/>
      <c r="U537" s="248"/>
    </row>
    <row r="538" spans="5:21" ht="12.75">
      <c r="E538" s="249"/>
      <c r="F538" s="248"/>
      <c r="H538" s="249"/>
      <c r="J538" s="249"/>
      <c r="K538" s="249"/>
      <c r="L538" s="249"/>
      <c r="N538" s="248"/>
      <c r="P538" s="248"/>
      <c r="R538" s="248"/>
      <c r="S538" s="248"/>
      <c r="T538" s="248"/>
      <c r="U538" s="248"/>
    </row>
    <row r="539" spans="5:21" ht="12.75">
      <c r="E539" s="249"/>
      <c r="F539" s="248"/>
      <c r="H539" s="249"/>
      <c r="J539" s="249"/>
      <c r="K539" s="249"/>
      <c r="L539" s="249"/>
      <c r="N539" s="248"/>
      <c r="P539" s="248"/>
      <c r="R539" s="248"/>
      <c r="S539" s="248"/>
      <c r="T539" s="248"/>
      <c r="U539" s="248"/>
    </row>
    <row r="540" spans="5:21" ht="12.75">
      <c r="E540" s="249"/>
      <c r="F540" s="248"/>
      <c r="H540" s="249"/>
      <c r="J540" s="249"/>
      <c r="K540" s="249"/>
      <c r="L540" s="249"/>
      <c r="N540" s="248"/>
      <c r="P540" s="248"/>
      <c r="R540" s="248"/>
      <c r="S540" s="248"/>
      <c r="T540" s="248"/>
      <c r="U540" s="248"/>
    </row>
    <row r="541" spans="5:21" ht="12.75">
      <c r="E541" s="249"/>
      <c r="F541" s="248"/>
      <c r="H541" s="249"/>
      <c r="J541" s="249"/>
      <c r="K541" s="249"/>
      <c r="L541" s="249"/>
      <c r="N541" s="248"/>
      <c r="P541" s="248"/>
      <c r="R541" s="248"/>
      <c r="S541" s="248"/>
      <c r="T541" s="248"/>
      <c r="U541" s="248"/>
    </row>
    <row r="542" spans="5:21" ht="12.75">
      <c r="E542" s="249"/>
      <c r="F542" s="248"/>
      <c r="H542" s="249"/>
      <c r="J542" s="249"/>
      <c r="K542" s="249"/>
      <c r="L542" s="249"/>
      <c r="N542" s="248"/>
      <c r="P542" s="248"/>
      <c r="R542" s="248"/>
      <c r="S542" s="248"/>
      <c r="T542" s="248"/>
      <c r="U542" s="248"/>
    </row>
    <row r="543" spans="5:21" ht="12.75">
      <c r="E543" s="249"/>
      <c r="F543" s="248"/>
      <c r="H543" s="249"/>
      <c r="J543" s="249"/>
      <c r="K543" s="249"/>
      <c r="L543" s="249"/>
      <c r="N543" s="248"/>
      <c r="P543" s="248"/>
      <c r="R543" s="248"/>
      <c r="S543" s="248"/>
      <c r="T543" s="248"/>
      <c r="U543" s="248"/>
    </row>
    <row r="544" spans="5:21" ht="12.75">
      <c r="E544" s="249"/>
      <c r="F544" s="248"/>
      <c r="H544" s="249"/>
      <c r="J544" s="249"/>
      <c r="K544" s="249"/>
      <c r="L544" s="249"/>
      <c r="N544" s="248"/>
      <c r="P544" s="248"/>
      <c r="R544" s="248"/>
      <c r="S544" s="248"/>
      <c r="T544" s="248"/>
      <c r="U544" s="248"/>
    </row>
    <row r="545" spans="5:21" ht="12.75">
      <c r="E545" s="249"/>
      <c r="F545" s="248"/>
      <c r="H545" s="249"/>
      <c r="J545" s="249"/>
      <c r="K545" s="249"/>
      <c r="L545" s="249"/>
      <c r="N545" s="248"/>
      <c r="P545" s="248"/>
      <c r="R545" s="248"/>
      <c r="S545" s="248"/>
      <c r="T545" s="248"/>
      <c r="U545" s="248"/>
    </row>
    <row r="546" spans="5:21" ht="12.75">
      <c r="E546" s="249"/>
      <c r="F546" s="248"/>
      <c r="H546" s="249"/>
      <c r="J546" s="249"/>
      <c r="K546" s="249"/>
      <c r="L546" s="249"/>
      <c r="N546" s="248"/>
      <c r="P546" s="248"/>
      <c r="R546" s="248"/>
      <c r="S546" s="248"/>
      <c r="T546" s="248"/>
      <c r="U546" s="248"/>
    </row>
    <row r="547" spans="5:21" ht="12.75">
      <c r="E547" s="249"/>
      <c r="F547" s="248"/>
      <c r="H547" s="249"/>
      <c r="J547" s="249"/>
      <c r="K547" s="249"/>
      <c r="L547" s="249"/>
      <c r="N547" s="248"/>
      <c r="P547" s="248"/>
      <c r="R547" s="248"/>
      <c r="S547" s="248"/>
      <c r="T547" s="248"/>
      <c r="U547" s="248"/>
    </row>
    <row r="548" spans="5:21" ht="12.75">
      <c r="E548" s="249"/>
      <c r="F548" s="248"/>
      <c r="H548" s="249"/>
      <c r="J548" s="249"/>
      <c r="K548" s="249"/>
      <c r="L548" s="249"/>
      <c r="N548" s="248"/>
      <c r="P548" s="248"/>
      <c r="R548" s="248"/>
      <c r="S548" s="248"/>
      <c r="T548" s="248"/>
      <c r="U548" s="248"/>
    </row>
    <row r="549" spans="5:21" ht="12.75">
      <c r="E549" s="249"/>
      <c r="F549" s="248"/>
      <c r="H549" s="249"/>
      <c r="J549" s="249"/>
      <c r="K549" s="249"/>
      <c r="L549" s="249"/>
      <c r="N549" s="248"/>
      <c r="P549" s="248"/>
      <c r="R549" s="248"/>
      <c r="S549" s="248"/>
      <c r="T549" s="248"/>
      <c r="U549" s="248"/>
    </row>
    <row r="550" spans="5:21" ht="12.75">
      <c r="E550" s="249"/>
      <c r="F550" s="248"/>
      <c r="H550" s="249"/>
      <c r="J550" s="249"/>
      <c r="K550" s="249"/>
      <c r="L550" s="249"/>
      <c r="N550" s="248"/>
      <c r="P550" s="248"/>
      <c r="R550" s="248"/>
      <c r="S550" s="248"/>
      <c r="T550" s="248"/>
      <c r="U550" s="248"/>
    </row>
    <row r="551" spans="5:21" ht="12.75">
      <c r="E551" s="249"/>
      <c r="F551" s="248"/>
      <c r="H551" s="249"/>
      <c r="J551" s="249"/>
      <c r="K551" s="249"/>
      <c r="L551" s="249"/>
      <c r="N551" s="248"/>
      <c r="P551" s="248"/>
      <c r="R551" s="248"/>
      <c r="S551" s="248"/>
      <c r="T551" s="248"/>
      <c r="U551" s="248"/>
    </row>
    <row r="552" spans="5:21" ht="12.75">
      <c r="E552" s="249"/>
      <c r="F552" s="248"/>
      <c r="H552" s="249"/>
      <c r="J552" s="249"/>
      <c r="K552" s="249"/>
      <c r="L552" s="249"/>
      <c r="N552" s="248"/>
      <c r="P552" s="248"/>
      <c r="R552" s="248"/>
      <c r="S552" s="248"/>
      <c r="T552" s="248"/>
      <c r="U552" s="248"/>
    </row>
    <row r="553" spans="5:21" ht="12.75">
      <c r="E553" s="249"/>
      <c r="F553" s="248"/>
      <c r="H553" s="249"/>
      <c r="J553" s="249"/>
      <c r="K553" s="249"/>
      <c r="L553" s="249"/>
      <c r="N553" s="248"/>
      <c r="P553" s="248"/>
      <c r="R553" s="248"/>
      <c r="S553" s="248"/>
      <c r="T553" s="248"/>
      <c r="U553" s="248"/>
    </row>
    <row r="554" spans="5:21" ht="12.75">
      <c r="E554" s="249"/>
      <c r="F554" s="248"/>
      <c r="H554" s="249"/>
      <c r="J554" s="249"/>
      <c r="K554" s="249"/>
      <c r="L554" s="249"/>
      <c r="N554" s="248"/>
      <c r="P554" s="248"/>
      <c r="R554" s="248"/>
      <c r="S554" s="248"/>
      <c r="T554" s="248"/>
      <c r="U554" s="248"/>
    </row>
    <row r="555" spans="5:21" ht="12.75">
      <c r="E555" s="249"/>
      <c r="F555" s="248"/>
      <c r="H555" s="249"/>
      <c r="J555" s="249"/>
      <c r="K555" s="249"/>
      <c r="L555" s="249"/>
      <c r="N555" s="248"/>
      <c r="P555" s="248"/>
      <c r="R555" s="248"/>
      <c r="S555" s="248"/>
      <c r="T555" s="248"/>
      <c r="U555" s="248"/>
    </row>
    <row r="556" spans="5:21" ht="12.75">
      <c r="E556" s="249"/>
      <c r="F556" s="248"/>
      <c r="H556" s="249"/>
      <c r="J556" s="249"/>
      <c r="K556" s="249"/>
      <c r="L556" s="249"/>
      <c r="N556" s="248"/>
      <c r="P556" s="248"/>
      <c r="R556" s="248"/>
      <c r="S556" s="248"/>
      <c r="T556" s="248"/>
      <c r="U556" s="248"/>
    </row>
    <row r="557" spans="5:21" ht="12.75">
      <c r="E557" s="249"/>
      <c r="F557" s="248"/>
      <c r="H557" s="249"/>
      <c r="J557" s="249"/>
      <c r="K557" s="249"/>
      <c r="L557" s="249"/>
      <c r="N557" s="248"/>
      <c r="P557" s="248"/>
      <c r="R557" s="248"/>
      <c r="S557" s="248"/>
      <c r="T557" s="248"/>
      <c r="U557" s="248"/>
    </row>
    <row r="558" spans="5:21" ht="12.75">
      <c r="E558" s="249"/>
      <c r="F558" s="248"/>
      <c r="H558" s="249"/>
      <c r="J558" s="249"/>
      <c r="K558" s="249"/>
      <c r="L558" s="249"/>
      <c r="N558" s="248"/>
      <c r="P558" s="248"/>
      <c r="R558" s="248"/>
      <c r="S558" s="248"/>
      <c r="T558" s="248"/>
      <c r="U558" s="248"/>
    </row>
    <row r="559" spans="5:21" ht="12.75">
      <c r="E559" s="249"/>
      <c r="F559" s="248"/>
      <c r="H559" s="249"/>
      <c r="J559" s="249"/>
      <c r="K559" s="249"/>
      <c r="L559" s="249"/>
      <c r="N559" s="248"/>
      <c r="P559" s="248"/>
      <c r="R559" s="248"/>
      <c r="S559" s="248"/>
      <c r="T559" s="248"/>
      <c r="U559" s="248"/>
    </row>
    <row r="560" spans="5:21" ht="12.75">
      <c r="E560" s="249"/>
      <c r="F560" s="248"/>
      <c r="H560" s="249"/>
      <c r="J560" s="249"/>
      <c r="K560" s="249"/>
      <c r="L560" s="249"/>
      <c r="N560" s="248"/>
      <c r="P560" s="248"/>
      <c r="R560" s="248"/>
      <c r="S560" s="248"/>
      <c r="T560" s="248"/>
      <c r="U560" s="248"/>
    </row>
    <row r="561" spans="5:21" ht="12.75">
      <c r="E561" s="249"/>
      <c r="F561" s="248"/>
      <c r="H561" s="249"/>
      <c r="J561" s="249"/>
      <c r="K561" s="249"/>
      <c r="L561" s="249"/>
      <c r="N561" s="248"/>
      <c r="P561" s="248"/>
      <c r="R561" s="248"/>
      <c r="S561" s="248"/>
      <c r="T561" s="248"/>
      <c r="U561" s="248"/>
    </row>
    <row r="562" spans="5:21" ht="12.75">
      <c r="E562" s="249"/>
      <c r="F562" s="248"/>
      <c r="H562" s="249"/>
      <c r="J562" s="249"/>
      <c r="K562" s="249"/>
      <c r="L562" s="249"/>
      <c r="N562" s="248"/>
      <c r="P562" s="248"/>
      <c r="R562" s="248"/>
      <c r="S562" s="248"/>
      <c r="T562" s="248"/>
      <c r="U562" s="248"/>
    </row>
    <row r="563" spans="5:21" ht="12.75">
      <c r="E563" s="249"/>
      <c r="F563" s="248"/>
      <c r="H563" s="249"/>
      <c r="J563" s="249"/>
      <c r="K563" s="249"/>
      <c r="L563" s="249"/>
      <c r="N563" s="248"/>
      <c r="P563" s="248"/>
      <c r="R563" s="248"/>
      <c r="S563" s="248"/>
      <c r="T563" s="248"/>
      <c r="U563" s="248"/>
    </row>
    <row r="564" spans="5:21" ht="12.75">
      <c r="E564" s="249"/>
      <c r="F564" s="248"/>
      <c r="H564" s="249"/>
      <c r="J564" s="249"/>
      <c r="K564" s="249"/>
      <c r="L564" s="249"/>
      <c r="N564" s="248"/>
      <c r="P564" s="248"/>
      <c r="R564" s="248"/>
      <c r="S564" s="248"/>
      <c r="T564" s="248"/>
      <c r="U564" s="248"/>
    </row>
    <row r="565" spans="5:21" ht="12.75">
      <c r="E565" s="249"/>
      <c r="F565" s="248"/>
      <c r="H565" s="249"/>
      <c r="J565" s="249"/>
      <c r="K565" s="249"/>
      <c r="L565" s="249"/>
      <c r="N565" s="248"/>
      <c r="P565" s="248"/>
      <c r="R565" s="248"/>
      <c r="S565" s="248"/>
      <c r="T565" s="248"/>
      <c r="U565" s="248"/>
    </row>
    <row r="566" spans="5:21" ht="12.75">
      <c r="E566" s="249"/>
      <c r="F566" s="248"/>
      <c r="H566" s="249"/>
      <c r="J566" s="249"/>
      <c r="K566" s="249"/>
      <c r="L566" s="249"/>
      <c r="N566" s="248"/>
      <c r="P566" s="248"/>
      <c r="R566" s="248"/>
      <c r="S566" s="248"/>
      <c r="T566" s="248"/>
      <c r="U566" s="248"/>
    </row>
    <row r="567" spans="5:21" ht="12.75">
      <c r="E567" s="249"/>
      <c r="F567" s="248"/>
      <c r="H567" s="249"/>
      <c r="J567" s="249"/>
      <c r="K567" s="249"/>
      <c r="L567" s="249"/>
      <c r="N567" s="248"/>
      <c r="P567" s="248"/>
      <c r="R567" s="248"/>
      <c r="S567" s="248"/>
      <c r="T567" s="248"/>
      <c r="U567" s="248"/>
    </row>
    <row r="568" spans="5:21" ht="12.75">
      <c r="E568" s="249"/>
      <c r="F568" s="248"/>
      <c r="H568" s="249"/>
      <c r="J568" s="249"/>
      <c r="K568" s="249"/>
      <c r="L568" s="249"/>
      <c r="N568" s="248"/>
      <c r="P568" s="248"/>
      <c r="R568" s="248"/>
      <c r="S568" s="248"/>
      <c r="T568" s="248"/>
      <c r="U568" s="248"/>
    </row>
    <row r="569" spans="5:21" ht="12.75">
      <c r="E569" s="249"/>
      <c r="F569" s="248"/>
      <c r="H569" s="249"/>
      <c r="J569" s="249"/>
      <c r="K569" s="249"/>
      <c r="L569" s="249"/>
      <c r="N569" s="248"/>
      <c r="P569" s="248"/>
      <c r="R569" s="248"/>
      <c r="S569" s="248"/>
      <c r="T569" s="248"/>
      <c r="U569" s="248"/>
    </row>
    <row r="570" spans="5:21" ht="12.75">
      <c r="E570" s="249"/>
      <c r="F570" s="248"/>
      <c r="H570" s="249"/>
      <c r="J570" s="249"/>
      <c r="K570" s="249"/>
      <c r="L570" s="249"/>
      <c r="N570" s="248"/>
      <c r="P570" s="248"/>
      <c r="R570" s="248"/>
      <c r="S570" s="248"/>
      <c r="T570" s="248"/>
      <c r="U570" s="248"/>
    </row>
    <row r="571" spans="5:21" ht="12.75">
      <c r="E571" s="249"/>
      <c r="F571" s="248"/>
      <c r="H571" s="249"/>
      <c r="J571" s="249"/>
      <c r="K571" s="249"/>
      <c r="L571" s="249"/>
      <c r="N571" s="248"/>
      <c r="P571" s="248"/>
      <c r="R571" s="248"/>
      <c r="S571" s="248"/>
      <c r="T571" s="248"/>
      <c r="U571" s="248"/>
    </row>
    <row r="572" spans="5:21" ht="12.75">
      <c r="E572" s="249"/>
      <c r="F572" s="248"/>
      <c r="H572" s="249"/>
      <c r="J572" s="249"/>
      <c r="K572" s="249"/>
      <c r="L572" s="249"/>
      <c r="N572" s="248"/>
      <c r="P572" s="248"/>
      <c r="R572" s="248"/>
      <c r="S572" s="248"/>
      <c r="T572" s="248"/>
      <c r="U572" s="248"/>
    </row>
    <row r="573" spans="5:21" ht="12.75">
      <c r="E573" s="249"/>
      <c r="F573" s="248"/>
      <c r="H573" s="249"/>
      <c r="J573" s="249"/>
      <c r="K573" s="249"/>
      <c r="L573" s="249"/>
      <c r="N573" s="248"/>
      <c r="P573" s="248"/>
      <c r="R573" s="248"/>
      <c r="S573" s="248"/>
      <c r="T573" s="248"/>
      <c r="U573" s="248"/>
    </row>
    <row r="574" spans="5:21" ht="12.75">
      <c r="E574" s="249"/>
      <c r="F574" s="248"/>
      <c r="H574" s="249"/>
      <c r="J574" s="249"/>
      <c r="K574" s="249"/>
      <c r="L574" s="249"/>
      <c r="N574" s="248"/>
      <c r="P574" s="248"/>
      <c r="R574" s="248"/>
      <c r="S574" s="248"/>
      <c r="T574" s="248"/>
      <c r="U574" s="248"/>
    </row>
    <row r="575" spans="5:21" ht="12.75">
      <c r="E575" s="249"/>
      <c r="F575" s="248"/>
      <c r="H575" s="249"/>
      <c r="J575" s="249"/>
      <c r="K575" s="249"/>
      <c r="L575" s="249"/>
      <c r="N575" s="248"/>
      <c r="P575" s="248"/>
      <c r="R575" s="248"/>
      <c r="S575" s="248"/>
      <c r="T575" s="248"/>
      <c r="U575" s="248"/>
    </row>
    <row r="576" spans="5:21" ht="12.75">
      <c r="E576" s="249"/>
      <c r="F576" s="248"/>
      <c r="H576" s="249"/>
      <c r="J576" s="249"/>
      <c r="K576" s="249"/>
      <c r="L576" s="249"/>
      <c r="N576" s="248"/>
      <c r="P576" s="248"/>
      <c r="R576" s="248"/>
      <c r="S576" s="248"/>
      <c r="T576" s="248"/>
      <c r="U576" s="248"/>
    </row>
    <row r="577" spans="5:21" ht="12.75">
      <c r="E577" s="249"/>
      <c r="F577" s="248"/>
      <c r="H577" s="249"/>
      <c r="J577" s="249"/>
      <c r="K577" s="249"/>
      <c r="L577" s="249"/>
      <c r="N577" s="248"/>
      <c r="P577" s="248"/>
      <c r="R577" s="248"/>
      <c r="S577" s="248"/>
      <c r="T577" s="248"/>
      <c r="U577" s="248"/>
    </row>
    <row r="578" spans="5:21" ht="12.75">
      <c r="E578" s="249"/>
      <c r="F578" s="248"/>
      <c r="H578" s="249"/>
      <c r="J578" s="249"/>
      <c r="K578" s="249"/>
      <c r="L578" s="249"/>
      <c r="N578" s="248"/>
      <c r="P578" s="248"/>
      <c r="R578" s="248"/>
      <c r="S578" s="248"/>
      <c r="T578" s="248"/>
      <c r="U578" s="248"/>
    </row>
    <row r="579" spans="5:21" ht="12.75">
      <c r="E579" s="249"/>
      <c r="F579" s="248"/>
      <c r="H579" s="249"/>
      <c r="J579" s="249"/>
      <c r="K579" s="249"/>
      <c r="L579" s="249"/>
      <c r="N579" s="248"/>
      <c r="P579" s="248"/>
      <c r="R579" s="248"/>
      <c r="S579" s="248"/>
      <c r="T579" s="248"/>
      <c r="U579" s="248"/>
    </row>
    <row r="580" spans="5:21" ht="12.75">
      <c r="E580" s="249"/>
      <c r="F580" s="248"/>
      <c r="H580" s="249"/>
      <c r="J580" s="249"/>
      <c r="K580" s="249"/>
      <c r="L580" s="249"/>
      <c r="N580" s="248"/>
      <c r="P580" s="248"/>
      <c r="R580" s="248"/>
      <c r="S580" s="248"/>
      <c r="T580" s="248"/>
      <c r="U580" s="248"/>
    </row>
    <row r="581" spans="5:21" ht="12.75">
      <c r="E581" s="249"/>
      <c r="F581" s="248"/>
      <c r="H581" s="249"/>
      <c r="J581" s="249"/>
      <c r="K581" s="249"/>
      <c r="L581" s="249"/>
      <c r="N581" s="248"/>
      <c r="P581" s="248"/>
      <c r="R581" s="248"/>
      <c r="S581" s="248"/>
      <c r="T581" s="248"/>
      <c r="U581" s="248"/>
    </row>
    <row r="582" spans="5:21" ht="12.75">
      <c r="E582" s="249"/>
      <c r="F582" s="248"/>
      <c r="H582" s="249"/>
      <c r="J582" s="249"/>
      <c r="K582" s="249"/>
      <c r="L582" s="249"/>
      <c r="N582" s="248"/>
      <c r="P582" s="248"/>
      <c r="R582" s="248"/>
      <c r="S582" s="248"/>
      <c r="T582" s="248"/>
      <c r="U582" s="248"/>
    </row>
    <row r="583" spans="5:21" ht="12.75">
      <c r="E583" s="249"/>
      <c r="F583" s="248"/>
      <c r="H583" s="249"/>
      <c r="J583" s="249"/>
      <c r="K583" s="249"/>
      <c r="L583" s="249"/>
      <c r="N583" s="248"/>
      <c r="P583" s="248"/>
      <c r="R583" s="248"/>
      <c r="S583" s="248"/>
      <c r="T583" s="248"/>
      <c r="U583" s="248"/>
    </row>
    <row r="584" spans="5:21" ht="12.75">
      <c r="E584" s="249"/>
      <c r="F584" s="248"/>
      <c r="H584" s="249"/>
      <c r="J584" s="249"/>
      <c r="K584" s="249"/>
      <c r="L584" s="249"/>
      <c r="N584" s="248"/>
      <c r="P584" s="248"/>
      <c r="R584" s="248"/>
      <c r="S584" s="248"/>
      <c r="T584" s="248"/>
      <c r="U584" s="248"/>
    </row>
    <row r="585" spans="5:21" ht="12.75">
      <c r="E585" s="249"/>
      <c r="F585" s="248"/>
      <c r="H585" s="249"/>
      <c r="J585" s="249"/>
      <c r="K585" s="249"/>
      <c r="L585" s="249"/>
      <c r="N585" s="248"/>
      <c r="P585" s="248"/>
      <c r="R585" s="248"/>
      <c r="S585" s="248"/>
      <c r="T585" s="248"/>
      <c r="U585" s="248"/>
    </row>
    <row r="586" spans="5:21" ht="12.75">
      <c r="E586" s="249"/>
      <c r="F586" s="248"/>
      <c r="H586" s="249"/>
      <c r="J586" s="249"/>
      <c r="K586" s="249"/>
      <c r="L586" s="249"/>
      <c r="N586" s="248"/>
      <c r="P586" s="248"/>
      <c r="R586" s="248"/>
      <c r="S586" s="248"/>
      <c r="T586" s="248"/>
      <c r="U586" s="248"/>
    </row>
    <row r="587" spans="5:21" ht="12.75">
      <c r="E587" s="249"/>
      <c r="F587" s="248"/>
      <c r="H587" s="249"/>
      <c r="J587" s="249"/>
      <c r="K587" s="249"/>
      <c r="L587" s="249"/>
      <c r="N587" s="248"/>
      <c r="P587" s="248"/>
      <c r="R587" s="248"/>
      <c r="S587" s="248"/>
      <c r="T587" s="248"/>
      <c r="U587" s="248"/>
    </row>
    <row r="588" spans="5:21" ht="12.75">
      <c r="E588" s="249"/>
      <c r="F588" s="248"/>
      <c r="H588" s="249"/>
      <c r="J588" s="249"/>
      <c r="K588" s="249"/>
      <c r="L588" s="249"/>
      <c r="N588" s="248"/>
      <c r="P588" s="248"/>
      <c r="R588" s="248"/>
      <c r="S588" s="248"/>
      <c r="T588" s="248"/>
      <c r="U588" s="248"/>
    </row>
    <row r="589" spans="5:21" ht="12.75">
      <c r="E589" s="249"/>
      <c r="F589" s="248"/>
      <c r="H589" s="249"/>
      <c r="J589" s="249"/>
      <c r="K589" s="249"/>
      <c r="L589" s="249"/>
      <c r="N589" s="248"/>
      <c r="P589" s="248"/>
      <c r="R589" s="248"/>
      <c r="S589" s="248"/>
      <c r="T589" s="248"/>
      <c r="U589" s="248"/>
    </row>
    <row r="590" spans="5:21" ht="12.75">
      <c r="E590" s="249"/>
      <c r="F590" s="248"/>
      <c r="H590" s="249"/>
      <c r="J590" s="249"/>
      <c r="K590" s="249"/>
      <c r="L590" s="249"/>
      <c r="N590" s="248"/>
      <c r="P590" s="248"/>
      <c r="R590" s="248"/>
      <c r="S590" s="248"/>
      <c r="T590" s="248"/>
      <c r="U590" s="248"/>
    </row>
    <row r="591" spans="5:21" ht="12.75">
      <c r="E591" s="249"/>
      <c r="F591" s="248"/>
      <c r="H591" s="249"/>
      <c r="J591" s="249"/>
      <c r="K591" s="249"/>
      <c r="L591" s="249"/>
      <c r="N591" s="248"/>
      <c r="P591" s="248"/>
      <c r="R591" s="248"/>
      <c r="S591" s="248"/>
      <c r="T591" s="248"/>
      <c r="U591" s="248"/>
    </row>
    <row r="592" spans="5:21" ht="12.75">
      <c r="E592" s="249"/>
      <c r="F592" s="248"/>
      <c r="H592" s="249"/>
      <c r="J592" s="249"/>
      <c r="K592" s="249"/>
      <c r="L592" s="249"/>
      <c r="N592" s="248"/>
      <c r="P592" s="248"/>
      <c r="R592" s="248"/>
      <c r="S592" s="248"/>
      <c r="T592" s="248"/>
      <c r="U592" s="248"/>
    </row>
    <row r="593" spans="5:21" ht="12.75">
      <c r="E593" s="249"/>
      <c r="F593" s="248"/>
      <c r="H593" s="249"/>
      <c r="J593" s="249"/>
      <c r="K593" s="249"/>
      <c r="L593" s="249"/>
      <c r="N593" s="248"/>
      <c r="P593" s="248"/>
      <c r="R593" s="248"/>
      <c r="S593" s="248"/>
      <c r="T593" s="248"/>
      <c r="U593" s="248"/>
    </row>
    <row r="594" spans="5:21" ht="12.75">
      <c r="E594" s="249"/>
      <c r="F594" s="248"/>
      <c r="H594" s="249"/>
      <c r="J594" s="249"/>
      <c r="K594" s="249"/>
      <c r="L594" s="249"/>
      <c r="N594" s="248"/>
      <c r="P594" s="248"/>
      <c r="R594" s="248"/>
      <c r="S594" s="248"/>
      <c r="T594" s="248"/>
      <c r="U594" s="248"/>
    </row>
    <row r="595" spans="5:21" ht="12.75">
      <c r="E595" s="249"/>
      <c r="F595" s="248"/>
      <c r="H595" s="249"/>
      <c r="J595" s="249"/>
      <c r="K595" s="249"/>
      <c r="L595" s="249"/>
      <c r="N595" s="248"/>
      <c r="P595" s="248"/>
      <c r="R595" s="248"/>
      <c r="S595" s="248"/>
      <c r="T595" s="248"/>
      <c r="U595" s="248"/>
    </row>
    <row r="596" spans="5:21" ht="12.75">
      <c r="E596" s="249"/>
      <c r="F596" s="248"/>
      <c r="H596" s="249"/>
      <c r="J596" s="249"/>
      <c r="K596" s="249"/>
      <c r="L596" s="249"/>
      <c r="N596" s="248"/>
      <c r="P596" s="248"/>
      <c r="R596" s="248"/>
      <c r="S596" s="248"/>
      <c r="T596" s="248"/>
      <c r="U596" s="248"/>
    </row>
    <row r="597" spans="5:21" ht="12.75">
      <c r="E597" s="249"/>
      <c r="F597" s="248"/>
      <c r="H597" s="249"/>
      <c r="J597" s="249"/>
      <c r="K597" s="249"/>
      <c r="L597" s="249"/>
      <c r="N597" s="248"/>
      <c r="P597" s="248"/>
      <c r="R597" s="248"/>
      <c r="S597" s="248"/>
      <c r="T597" s="248"/>
      <c r="U597" s="248"/>
    </row>
    <row r="598" spans="5:21" ht="12.75">
      <c r="E598" s="249"/>
      <c r="F598" s="248"/>
      <c r="H598" s="249"/>
      <c r="J598" s="249"/>
      <c r="K598" s="249"/>
      <c r="L598" s="249"/>
      <c r="N598" s="248"/>
      <c r="P598" s="248"/>
      <c r="R598" s="248"/>
      <c r="S598" s="248"/>
      <c r="T598" s="248"/>
      <c r="U598" s="248"/>
    </row>
    <row r="599" spans="5:21" ht="12.75">
      <c r="E599" s="249"/>
      <c r="F599" s="248"/>
      <c r="H599" s="249"/>
      <c r="J599" s="249"/>
      <c r="K599" s="249"/>
      <c r="L599" s="249"/>
      <c r="N599" s="248"/>
      <c r="P599" s="248"/>
      <c r="R599" s="248"/>
      <c r="S599" s="248"/>
      <c r="T599" s="248"/>
      <c r="U599" s="248"/>
    </row>
    <row r="600" spans="5:21" ht="12.75">
      <c r="E600" s="249"/>
      <c r="F600" s="248"/>
      <c r="H600" s="249"/>
      <c r="J600" s="249"/>
      <c r="K600" s="249"/>
      <c r="L600" s="249"/>
      <c r="N600" s="248"/>
      <c r="P600" s="248"/>
      <c r="R600" s="248"/>
      <c r="S600" s="248"/>
      <c r="T600" s="248"/>
      <c r="U600" s="248"/>
    </row>
    <row r="601" spans="5:21" ht="12.75">
      <c r="E601" s="249"/>
      <c r="F601" s="248"/>
      <c r="H601" s="249"/>
      <c r="J601" s="249"/>
      <c r="K601" s="249"/>
      <c r="L601" s="249"/>
      <c r="N601" s="248"/>
      <c r="P601" s="248"/>
      <c r="R601" s="248"/>
      <c r="S601" s="248"/>
      <c r="T601" s="248"/>
      <c r="U601" s="248"/>
    </row>
    <row r="602" spans="5:21" ht="12.75">
      <c r="E602" s="249"/>
      <c r="F602" s="248"/>
      <c r="H602" s="249"/>
      <c r="J602" s="249"/>
      <c r="K602" s="249"/>
      <c r="L602" s="249"/>
      <c r="N602" s="248"/>
      <c r="P602" s="248"/>
      <c r="R602" s="248"/>
      <c r="S602" s="248"/>
      <c r="T602" s="248"/>
      <c r="U602" s="248"/>
    </row>
    <row r="603" spans="5:21" ht="12.75">
      <c r="E603" s="249"/>
      <c r="F603" s="248"/>
      <c r="H603" s="249"/>
      <c r="J603" s="249"/>
      <c r="K603" s="249"/>
      <c r="L603" s="249"/>
      <c r="N603" s="248"/>
      <c r="P603" s="248"/>
      <c r="R603" s="248"/>
      <c r="S603" s="248"/>
      <c r="T603" s="248"/>
      <c r="U603" s="248"/>
    </row>
    <row r="604" spans="5:21" ht="12.75">
      <c r="E604" s="249"/>
      <c r="F604" s="248"/>
      <c r="H604" s="249"/>
      <c r="J604" s="249"/>
      <c r="K604" s="249"/>
      <c r="L604" s="249"/>
      <c r="N604" s="248"/>
      <c r="P604" s="248"/>
      <c r="R604" s="248"/>
      <c r="S604" s="248"/>
      <c r="T604" s="248"/>
      <c r="U604" s="248"/>
    </row>
    <row r="605" spans="5:21" ht="12.75">
      <c r="E605" s="249"/>
      <c r="F605" s="248"/>
      <c r="H605" s="249"/>
      <c r="J605" s="249"/>
      <c r="K605" s="249"/>
      <c r="L605" s="249"/>
      <c r="N605" s="248"/>
      <c r="P605" s="248"/>
      <c r="R605" s="248"/>
      <c r="S605" s="248"/>
      <c r="T605" s="248"/>
      <c r="U605" s="248"/>
    </row>
    <row r="606" spans="5:21" ht="12.75">
      <c r="E606" s="249"/>
      <c r="F606" s="248"/>
      <c r="H606" s="249"/>
      <c r="J606" s="249"/>
      <c r="K606" s="249"/>
      <c r="L606" s="249"/>
      <c r="N606" s="248"/>
      <c r="P606" s="248"/>
      <c r="R606" s="248"/>
      <c r="S606" s="248"/>
      <c r="T606" s="248"/>
      <c r="U606" s="248"/>
    </row>
    <row r="607" spans="5:21" ht="12.75">
      <c r="E607" s="249"/>
      <c r="F607" s="248"/>
      <c r="H607" s="249"/>
      <c r="J607" s="249"/>
      <c r="K607" s="249"/>
      <c r="L607" s="249"/>
      <c r="N607" s="248"/>
      <c r="P607" s="248"/>
      <c r="R607" s="248"/>
      <c r="S607" s="248"/>
      <c r="T607" s="248"/>
      <c r="U607" s="248"/>
    </row>
    <row r="608" spans="5:21" ht="12.75">
      <c r="E608" s="249"/>
      <c r="F608" s="248"/>
      <c r="H608" s="249"/>
      <c r="J608" s="249"/>
      <c r="K608" s="249"/>
      <c r="L608" s="249"/>
      <c r="N608" s="248"/>
      <c r="P608" s="248"/>
      <c r="R608" s="248"/>
      <c r="S608" s="248"/>
      <c r="T608" s="248"/>
      <c r="U608" s="248"/>
    </row>
    <row r="609" spans="5:21" ht="12.75">
      <c r="E609" s="249"/>
      <c r="F609" s="248"/>
      <c r="H609" s="249"/>
      <c r="J609" s="249"/>
      <c r="K609" s="249"/>
      <c r="L609" s="249"/>
      <c r="N609" s="248"/>
      <c r="P609" s="248"/>
      <c r="R609" s="248"/>
      <c r="S609" s="248"/>
      <c r="T609" s="248"/>
      <c r="U609" s="248"/>
    </row>
    <row r="610" spans="5:21" ht="12.75">
      <c r="E610" s="249"/>
      <c r="F610" s="248"/>
      <c r="H610" s="249"/>
      <c r="J610" s="249"/>
      <c r="K610" s="249"/>
      <c r="L610" s="249"/>
      <c r="N610" s="248"/>
      <c r="P610" s="248"/>
      <c r="R610" s="248"/>
      <c r="S610" s="248"/>
      <c r="T610" s="248"/>
      <c r="U610" s="248"/>
    </row>
    <row r="611" spans="5:21" ht="12.75">
      <c r="E611" s="249"/>
      <c r="F611" s="248"/>
      <c r="H611" s="249"/>
      <c r="J611" s="249"/>
      <c r="K611" s="249"/>
      <c r="L611" s="249"/>
      <c r="N611" s="248"/>
      <c r="P611" s="248"/>
      <c r="R611" s="248"/>
      <c r="S611" s="248"/>
      <c r="T611" s="248"/>
      <c r="U611" s="248"/>
    </row>
    <row r="612" spans="5:21" ht="12.75">
      <c r="E612" s="249"/>
      <c r="F612" s="248"/>
      <c r="H612" s="249"/>
      <c r="J612" s="249"/>
      <c r="K612" s="249"/>
      <c r="L612" s="249"/>
      <c r="N612" s="248"/>
      <c r="P612" s="248"/>
      <c r="R612" s="248"/>
      <c r="S612" s="248"/>
      <c r="T612" s="248"/>
      <c r="U612" s="248"/>
    </row>
    <row r="613" spans="5:21" ht="12.75">
      <c r="E613" s="249"/>
      <c r="F613" s="248"/>
      <c r="H613" s="249"/>
      <c r="J613" s="249"/>
      <c r="K613" s="249"/>
      <c r="L613" s="249"/>
      <c r="N613" s="248"/>
      <c r="P613" s="248"/>
      <c r="R613" s="248"/>
      <c r="S613" s="248"/>
      <c r="T613" s="248"/>
      <c r="U613" s="248"/>
    </row>
    <row r="614" spans="5:21" ht="12.75">
      <c r="E614" s="249"/>
      <c r="F614" s="248"/>
      <c r="H614" s="249"/>
      <c r="J614" s="249"/>
      <c r="K614" s="249"/>
      <c r="L614" s="249"/>
      <c r="N614" s="248"/>
      <c r="P614" s="248"/>
      <c r="R614" s="248"/>
      <c r="S614" s="248"/>
      <c r="T614" s="248"/>
      <c r="U614" s="248"/>
    </row>
    <row r="615" spans="5:21" ht="12.75">
      <c r="E615" s="249"/>
      <c r="F615" s="248"/>
      <c r="H615" s="249"/>
      <c r="J615" s="249"/>
      <c r="K615" s="249"/>
      <c r="L615" s="249"/>
      <c r="N615" s="248"/>
      <c r="P615" s="248"/>
      <c r="R615" s="248"/>
      <c r="S615" s="248"/>
      <c r="T615" s="248"/>
      <c r="U615" s="248"/>
    </row>
    <row r="616" spans="5:21" ht="12.75">
      <c r="E616" s="249"/>
      <c r="F616" s="248"/>
      <c r="H616" s="249"/>
      <c r="J616" s="249"/>
      <c r="K616" s="249"/>
      <c r="L616" s="249"/>
      <c r="N616" s="248"/>
      <c r="P616" s="248"/>
      <c r="R616" s="248"/>
      <c r="S616" s="248"/>
      <c r="T616" s="248"/>
      <c r="U616" s="248"/>
    </row>
    <row r="617" spans="5:21" ht="12.75">
      <c r="E617" s="249"/>
      <c r="F617" s="248"/>
      <c r="H617" s="249"/>
      <c r="J617" s="249"/>
      <c r="K617" s="249"/>
      <c r="L617" s="249"/>
      <c r="N617" s="248"/>
      <c r="P617" s="248"/>
      <c r="R617" s="248"/>
      <c r="S617" s="248"/>
      <c r="T617" s="248"/>
      <c r="U617" s="248"/>
    </row>
    <row r="618" spans="5:21" ht="12.75">
      <c r="E618" s="249"/>
      <c r="F618" s="248"/>
      <c r="H618" s="249"/>
      <c r="J618" s="249"/>
      <c r="K618" s="249"/>
      <c r="L618" s="249"/>
      <c r="N618" s="248"/>
      <c r="P618" s="248"/>
      <c r="R618" s="248"/>
      <c r="S618" s="248"/>
      <c r="T618" s="248"/>
      <c r="U618" s="248"/>
    </row>
    <row r="619" spans="5:21" ht="12.75">
      <c r="E619" s="249"/>
      <c r="F619" s="248"/>
      <c r="H619" s="249"/>
      <c r="J619" s="249"/>
      <c r="K619" s="249"/>
      <c r="L619" s="249"/>
      <c r="N619" s="248"/>
      <c r="P619" s="248"/>
      <c r="R619" s="248"/>
      <c r="S619" s="248"/>
      <c r="T619" s="248"/>
      <c r="U619" s="248"/>
    </row>
    <row r="620" spans="5:21" ht="12.75">
      <c r="E620" s="249"/>
      <c r="F620" s="248"/>
      <c r="H620" s="249"/>
      <c r="J620" s="249"/>
      <c r="K620" s="249"/>
      <c r="L620" s="249"/>
      <c r="N620" s="248"/>
      <c r="P620" s="248"/>
      <c r="R620" s="248"/>
      <c r="S620" s="248"/>
      <c r="T620" s="248"/>
      <c r="U620" s="248"/>
    </row>
    <row r="621" spans="5:21" ht="12.75">
      <c r="E621" s="249"/>
      <c r="F621" s="248"/>
      <c r="H621" s="249"/>
      <c r="J621" s="249"/>
      <c r="K621" s="249"/>
      <c r="L621" s="249"/>
      <c r="N621" s="248"/>
      <c r="P621" s="248"/>
      <c r="R621" s="248"/>
      <c r="S621" s="248"/>
      <c r="T621" s="248"/>
      <c r="U621" s="248"/>
    </row>
    <row r="622" spans="5:21" ht="12.75">
      <c r="E622" s="249"/>
      <c r="F622" s="248"/>
      <c r="H622" s="249"/>
      <c r="J622" s="249"/>
      <c r="K622" s="249"/>
      <c r="L622" s="249"/>
      <c r="N622" s="248"/>
      <c r="P622" s="248"/>
      <c r="R622" s="248"/>
      <c r="S622" s="248"/>
      <c r="T622" s="248"/>
      <c r="U622" s="248"/>
    </row>
    <row r="623" spans="5:21" ht="12.75">
      <c r="E623" s="249"/>
      <c r="F623" s="248"/>
      <c r="H623" s="249"/>
      <c r="J623" s="249"/>
      <c r="K623" s="249"/>
      <c r="L623" s="249"/>
      <c r="N623" s="248"/>
      <c r="P623" s="248"/>
      <c r="R623" s="248"/>
      <c r="S623" s="248"/>
      <c r="T623" s="248"/>
      <c r="U623" s="248"/>
    </row>
    <row r="624" spans="5:21" ht="12.75">
      <c r="E624" s="249"/>
      <c r="F624" s="248"/>
      <c r="H624" s="249"/>
      <c r="J624" s="249"/>
      <c r="K624" s="249"/>
      <c r="L624" s="249"/>
      <c r="N624" s="248"/>
      <c r="P624" s="248"/>
      <c r="R624" s="248"/>
      <c r="S624" s="248"/>
      <c r="T624" s="248"/>
      <c r="U624" s="248"/>
    </row>
    <row r="625" spans="5:21" ht="12.75">
      <c r="E625" s="249"/>
      <c r="F625" s="248"/>
      <c r="H625" s="249"/>
      <c r="J625" s="249"/>
      <c r="K625" s="249"/>
      <c r="L625" s="249"/>
      <c r="N625" s="248"/>
      <c r="P625" s="248"/>
      <c r="R625" s="248"/>
      <c r="S625" s="248"/>
      <c r="T625" s="248"/>
      <c r="U625" s="248"/>
    </row>
    <row r="626" spans="5:21" ht="12.75">
      <c r="E626" s="249"/>
      <c r="F626" s="248"/>
      <c r="H626" s="249"/>
      <c r="J626" s="249"/>
      <c r="K626" s="249"/>
      <c r="L626" s="249"/>
      <c r="N626" s="248"/>
      <c r="P626" s="248"/>
      <c r="R626" s="248"/>
      <c r="S626" s="248"/>
      <c r="T626" s="248"/>
      <c r="U626" s="248"/>
    </row>
    <row r="627" spans="5:21" ht="12.75">
      <c r="E627" s="249"/>
      <c r="F627" s="248"/>
      <c r="H627" s="249"/>
      <c r="J627" s="249"/>
      <c r="K627" s="249"/>
      <c r="L627" s="249"/>
      <c r="N627" s="248"/>
      <c r="P627" s="248"/>
      <c r="R627" s="248"/>
      <c r="S627" s="248"/>
      <c r="T627" s="248"/>
      <c r="U627" s="248"/>
    </row>
    <row r="628" spans="5:21" ht="12.75">
      <c r="E628" s="249"/>
      <c r="F628" s="248"/>
      <c r="H628" s="249"/>
      <c r="J628" s="249"/>
      <c r="K628" s="249"/>
      <c r="L628" s="249"/>
      <c r="N628" s="248"/>
      <c r="P628" s="248"/>
      <c r="R628" s="248"/>
      <c r="S628" s="248"/>
      <c r="T628" s="248"/>
      <c r="U628" s="248"/>
    </row>
    <row r="629" spans="5:21" ht="12.75">
      <c r="E629" s="249"/>
      <c r="F629" s="248"/>
      <c r="H629" s="249"/>
      <c r="J629" s="249"/>
      <c r="K629" s="249"/>
      <c r="L629" s="249"/>
      <c r="N629" s="248"/>
      <c r="P629" s="248"/>
      <c r="R629" s="248"/>
      <c r="S629" s="248"/>
      <c r="T629" s="248"/>
      <c r="U629" s="248"/>
    </row>
    <row r="630" spans="5:21" ht="12.75">
      <c r="E630" s="249"/>
      <c r="F630" s="248"/>
      <c r="H630" s="249"/>
      <c r="J630" s="249"/>
      <c r="K630" s="249"/>
      <c r="L630" s="249"/>
      <c r="N630" s="248"/>
      <c r="P630" s="248"/>
      <c r="R630" s="248"/>
      <c r="S630" s="248"/>
      <c r="T630" s="248"/>
      <c r="U630" s="248"/>
    </row>
    <row r="631" spans="5:21" ht="12.75">
      <c r="E631" s="249"/>
      <c r="F631" s="248"/>
      <c r="H631" s="249"/>
      <c r="J631" s="249"/>
      <c r="K631" s="249"/>
      <c r="L631" s="249"/>
      <c r="N631" s="248"/>
      <c r="P631" s="248"/>
      <c r="R631" s="248"/>
      <c r="S631" s="248"/>
      <c r="T631" s="248"/>
      <c r="U631" s="248"/>
    </row>
    <row r="632" spans="5:21" ht="12.75">
      <c r="E632" s="249"/>
      <c r="F632" s="248"/>
      <c r="H632" s="249"/>
      <c r="J632" s="249"/>
      <c r="K632" s="249"/>
      <c r="L632" s="249"/>
      <c r="N632" s="248"/>
      <c r="P632" s="248"/>
      <c r="R632" s="248"/>
      <c r="S632" s="248"/>
      <c r="T632" s="248"/>
      <c r="U632" s="248"/>
    </row>
    <row r="633" spans="5:21" ht="12.75">
      <c r="E633" s="249"/>
      <c r="F633" s="248"/>
      <c r="H633" s="249"/>
      <c r="J633" s="249"/>
      <c r="K633" s="249"/>
      <c r="L633" s="249"/>
      <c r="N633" s="248"/>
      <c r="P633" s="248"/>
      <c r="R633" s="248"/>
      <c r="S633" s="248"/>
      <c r="T633" s="248"/>
      <c r="U633" s="248"/>
    </row>
    <row r="634" spans="5:21" ht="12.75">
      <c r="E634" s="249"/>
      <c r="F634" s="248"/>
      <c r="H634" s="249"/>
      <c r="J634" s="249"/>
      <c r="K634" s="249"/>
      <c r="L634" s="249"/>
      <c r="N634" s="248"/>
      <c r="P634" s="248"/>
      <c r="R634" s="248"/>
      <c r="S634" s="248"/>
      <c r="T634" s="248"/>
      <c r="U634" s="248"/>
    </row>
    <row r="635" spans="5:21" ht="12.75">
      <c r="E635" s="249"/>
      <c r="F635" s="248"/>
      <c r="H635" s="249"/>
      <c r="J635" s="249"/>
      <c r="K635" s="249"/>
      <c r="L635" s="249"/>
      <c r="N635" s="248"/>
      <c r="P635" s="248"/>
      <c r="R635" s="248"/>
      <c r="S635" s="248"/>
      <c r="T635" s="248"/>
      <c r="U635" s="248"/>
    </row>
    <row r="636" spans="5:21" ht="12.75">
      <c r="E636" s="249"/>
      <c r="F636" s="248"/>
      <c r="H636" s="249"/>
      <c r="J636" s="249"/>
      <c r="K636" s="249"/>
      <c r="L636" s="249"/>
      <c r="N636" s="248"/>
      <c r="P636" s="248"/>
      <c r="R636" s="248"/>
      <c r="S636" s="248"/>
      <c r="T636" s="248"/>
      <c r="U636" s="248"/>
    </row>
    <row r="637" spans="5:21" ht="12.75">
      <c r="E637" s="249"/>
      <c r="F637" s="248"/>
      <c r="H637" s="249"/>
      <c r="J637" s="249"/>
      <c r="K637" s="249"/>
      <c r="L637" s="249"/>
      <c r="N637" s="248"/>
      <c r="P637" s="248"/>
      <c r="R637" s="248"/>
      <c r="S637" s="248"/>
      <c r="T637" s="248"/>
      <c r="U637" s="248"/>
    </row>
    <row r="638" spans="5:21" ht="12.75">
      <c r="E638" s="249"/>
      <c r="F638" s="248"/>
      <c r="H638" s="249"/>
      <c r="J638" s="249"/>
      <c r="K638" s="249"/>
      <c r="L638" s="249"/>
      <c r="N638" s="248"/>
      <c r="P638" s="248"/>
      <c r="R638" s="248"/>
      <c r="S638" s="248"/>
      <c r="T638" s="248"/>
      <c r="U638" s="248"/>
    </row>
    <row r="639" spans="5:21" ht="12.75">
      <c r="E639" s="249"/>
      <c r="F639" s="248"/>
      <c r="H639" s="249"/>
      <c r="J639" s="249"/>
      <c r="K639" s="249"/>
      <c r="L639" s="249"/>
      <c r="N639" s="248"/>
      <c r="P639" s="248"/>
      <c r="R639" s="248"/>
      <c r="S639" s="248"/>
      <c r="T639" s="248"/>
      <c r="U639" s="248"/>
    </row>
    <row r="640" spans="5:21" ht="12.75">
      <c r="E640" s="249"/>
      <c r="F640" s="248"/>
      <c r="H640" s="249"/>
      <c r="J640" s="249"/>
      <c r="K640" s="249"/>
      <c r="L640" s="249"/>
      <c r="N640" s="248"/>
      <c r="P640" s="248"/>
      <c r="R640" s="248"/>
      <c r="S640" s="248"/>
      <c r="T640" s="248"/>
      <c r="U640" s="248"/>
    </row>
    <row r="641" spans="5:21" ht="12.75">
      <c r="E641" s="249"/>
      <c r="F641" s="248"/>
      <c r="H641" s="249"/>
      <c r="J641" s="249"/>
      <c r="K641" s="249"/>
      <c r="L641" s="249"/>
      <c r="N641" s="248"/>
      <c r="P641" s="248"/>
      <c r="R641" s="248"/>
      <c r="S641" s="248"/>
      <c r="T641" s="248"/>
      <c r="U641" s="248"/>
    </row>
    <row r="642" spans="5:21" ht="12.75">
      <c r="E642" s="249"/>
      <c r="F642" s="248"/>
      <c r="H642" s="249"/>
      <c r="J642" s="249"/>
      <c r="K642" s="249"/>
      <c r="L642" s="249"/>
      <c r="N642" s="248"/>
      <c r="P642" s="248"/>
      <c r="R642" s="248"/>
      <c r="S642" s="248"/>
      <c r="T642" s="248"/>
      <c r="U642" s="248"/>
    </row>
    <row r="643" spans="5:21" ht="12.75">
      <c r="E643" s="249"/>
      <c r="F643" s="248"/>
      <c r="H643" s="249"/>
      <c r="J643" s="249"/>
      <c r="K643" s="249"/>
      <c r="L643" s="249"/>
      <c r="N643" s="248"/>
      <c r="P643" s="248"/>
      <c r="R643" s="248"/>
      <c r="S643" s="248"/>
      <c r="T643" s="248"/>
      <c r="U643" s="248"/>
    </row>
    <row r="644" spans="5:21" ht="12.75">
      <c r="E644" s="249"/>
      <c r="F644" s="248"/>
      <c r="H644" s="249"/>
      <c r="J644" s="249"/>
      <c r="K644" s="249"/>
      <c r="L644" s="249"/>
      <c r="N644" s="248"/>
      <c r="P644" s="248"/>
      <c r="R644" s="248"/>
      <c r="S644" s="248"/>
      <c r="T644" s="248"/>
      <c r="U644" s="248"/>
    </row>
    <row r="645" spans="5:21" ht="12.75">
      <c r="E645" s="249"/>
      <c r="F645" s="248"/>
      <c r="H645" s="249"/>
      <c r="J645" s="249"/>
      <c r="K645" s="249"/>
      <c r="L645" s="249"/>
      <c r="N645" s="248"/>
      <c r="P645" s="248"/>
      <c r="R645" s="248"/>
      <c r="S645" s="248"/>
      <c r="T645" s="248"/>
      <c r="U645" s="248"/>
    </row>
    <row r="646" spans="5:21" ht="12.75">
      <c r="E646" s="249"/>
      <c r="F646" s="248"/>
      <c r="H646" s="249"/>
      <c r="J646" s="249"/>
      <c r="K646" s="249"/>
      <c r="L646" s="249"/>
      <c r="N646" s="248"/>
      <c r="P646" s="248"/>
      <c r="R646" s="248"/>
      <c r="S646" s="248"/>
      <c r="T646" s="248"/>
      <c r="U646" s="248"/>
    </row>
    <row r="647" spans="5:21" ht="12.75">
      <c r="E647" s="249"/>
      <c r="F647" s="248"/>
      <c r="H647" s="249"/>
      <c r="J647" s="249"/>
      <c r="K647" s="249"/>
      <c r="L647" s="249"/>
      <c r="N647" s="248"/>
      <c r="P647" s="248"/>
      <c r="R647" s="248"/>
      <c r="S647" s="248"/>
      <c r="T647" s="248"/>
      <c r="U647" s="248"/>
    </row>
    <row r="648" spans="5:21" ht="12.75">
      <c r="E648" s="249"/>
      <c r="F648" s="248"/>
      <c r="H648" s="249"/>
      <c r="J648" s="249"/>
      <c r="K648" s="249"/>
      <c r="L648" s="249"/>
      <c r="N648" s="248"/>
      <c r="P648" s="248"/>
      <c r="R648" s="248"/>
      <c r="S648" s="248"/>
      <c r="T648" s="248"/>
      <c r="U648" s="248"/>
    </row>
    <row r="649" spans="5:21" ht="12.75">
      <c r="E649" s="249"/>
      <c r="F649" s="248"/>
      <c r="H649" s="249"/>
      <c r="J649" s="249"/>
      <c r="K649" s="249"/>
      <c r="L649" s="249"/>
      <c r="N649" s="248"/>
      <c r="P649" s="248"/>
      <c r="R649" s="248"/>
      <c r="S649" s="248"/>
      <c r="T649" s="248"/>
      <c r="U649" s="248"/>
    </row>
    <row r="650" spans="5:21" ht="12.75">
      <c r="E650" s="249"/>
      <c r="F650" s="248"/>
      <c r="H650" s="249"/>
      <c r="J650" s="249"/>
      <c r="K650" s="249"/>
      <c r="L650" s="249"/>
      <c r="N650" s="248"/>
      <c r="P650" s="248"/>
      <c r="R650" s="248"/>
      <c r="S650" s="248"/>
      <c r="T650" s="248"/>
      <c r="U650" s="248"/>
    </row>
    <row r="651" spans="5:21" ht="12.75">
      <c r="E651" s="249"/>
      <c r="F651" s="248"/>
      <c r="H651" s="249"/>
      <c r="J651" s="249"/>
      <c r="K651" s="249"/>
      <c r="L651" s="249"/>
      <c r="N651" s="248"/>
      <c r="P651" s="248"/>
      <c r="R651" s="248"/>
      <c r="S651" s="248"/>
      <c r="T651" s="248"/>
      <c r="U651" s="248"/>
    </row>
    <row r="652" spans="5:21" ht="12.75">
      <c r="E652" s="249"/>
      <c r="F652" s="248"/>
      <c r="H652" s="249"/>
      <c r="J652" s="249"/>
      <c r="K652" s="249"/>
      <c r="L652" s="249"/>
      <c r="N652" s="248"/>
      <c r="P652" s="248"/>
      <c r="R652" s="248"/>
      <c r="S652" s="248"/>
      <c r="T652" s="248"/>
      <c r="U652" s="248"/>
    </row>
    <row r="653" spans="5:21" ht="12.75">
      <c r="E653" s="249"/>
      <c r="F653" s="248"/>
      <c r="H653" s="249"/>
      <c r="J653" s="249"/>
      <c r="K653" s="249"/>
      <c r="L653" s="249"/>
      <c r="N653" s="248"/>
      <c r="P653" s="248"/>
      <c r="R653" s="248"/>
      <c r="S653" s="248"/>
      <c r="T653" s="248"/>
      <c r="U653" s="248"/>
    </row>
    <row r="654" spans="5:21" ht="12.75">
      <c r="E654" s="249"/>
      <c r="F654" s="248"/>
      <c r="H654" s="249"/>
      <c r="J654" s="249"/>
      <c r="K654" s="249"/>
      <c r="L654" s="249"/>
      <c r="N654" s="248"/>
      <c r="P654" s="248"/>
      <c r="R654" s="248"/>
      <c r="S654" s="248"/>
      <c r="T654" s="248"/>
      <c r="U654" s="248"/>
    </row>
    <row r="655" spans="5:21" ht="12.75">
      <c r="E655" s="249"/>
      <c r="F655" s="248"/>
      <c r="H655" s="249"/>
      <c r="J655" s="249"/>
      <c r="K655" s="249"/>
      <c r="L655" s="249"/>
      <c r="N655" s="248"/>
      <c r="P655" s="248"/>
      <c r="R655" s="248"/>
      <c r="S655" s="248"/>
      <c r="T655" s="248"/>
      <c r="U655" s="248"/>
    </row>
    <row r="656" spans="5:21" ht="12.75">
      <c r="E656" s="249"/>
      <c r="F656" s="248"/>
      <c r="H656" s="249"/>
      <c r="J656" s="249"/>
      <c r="K656" s="249"/>
      <c r="L656" s="249"/>
      <c r="N656" s="248"/>
      <c r="P656" s="248"/>
      <c r="R656" s="248"/>
      <c r="S656" s="248"/>
      <c r="T656" s="248"/>
      <c r="U656" s="248"/>
    </row>
    <row r="657" spans="5:21" ht="12.75">
      <c r="E657" s="249"/>
      <c r="F657" s="248"/>
      <c r="H657" s="249"/>
      <c r="J657" s="249"/>
      <c r="K657" s="249"/>
      <c r="L657" s="249"/>
      <c r="N657" s="248"/>
      <c r="P657" s="248"/>
      <c r="R657" s="248"/>
      <c r="S657" s="248"/>
      <c r="T657" s="248"/>
      <c r="U657" s="248"/>
    </row>
    <row r="658" spans="5:21" ht="12.75">
      <c r="E658" s="249"/>
      <c r="F658" s="248"/>
      <c r="H658" s="249"/>
      <c r="J658" s="249"/>
      <c r="K658" s="249"/>
      <c r="L658" s="249"/>
      <c r="N658" s="248"/>
      <c r="P658" s="248"/>
      <c r="R658" s="248"/>
      <c r="S658" s="248"/>
      <c r="T658" s="248"/>
      <c r="U658" s="248"/>
    </row>
    <row r="659" spans="5:21" ht="12.75">
      <c r="E659" s="249"/>
      <c r="F659" s="248"/>
      <c r="H659" s="249"/>
      <c r="J659" s="249"/>
      <c r="K659" s="249"/>
      <c r="L659" s="249"/>
      <c r="N659" s="248"/>
      <c r="P659" s="248"/>
      <c r="R659" s="248"/>
      <c r="S659" s="248"/>
      <c r="T659" s="248"/>
      <c r="U659" s="248"/>
    </row>
    <row r="660" spans="5:21" ht="12.75">
      <c r="E660" s="249"/>
      <c r="F660" s="248"/>
      <c r="H660" s="249"/>
      <c r="J660" s="249"/>
      <c r="K660" s="249"/>
      <c r="L660" s="249"/>
      <c r="N660" s="248"/>
      <c r="P660" s="248"/>
      <c r="R660" s="248"/>
      <c r="S660" s="248"/>
      <c r="T660" s="248"/>
      <c r="U660" s="248"/>
    </row>
    <row r="661" spans="5:21" ht="12.75">
      <c r="E661" s="249"/>
      <c r="F661" s="248"/>
      <c r="H661" s="249"/>
      <c r="J661" s="249"/>
      <c r="K661" s="249"/>
      <c r="L661" s="249"/>
      <c r="N661" s="248"/>
      <c r="P661" s="248"/>
      <c r="R661" s="248"/>
      <c r="S661" s="248"/>
      <c r="T661" s="248"/>
      <c r="U661" s="248"/>
    </row>
    <row r="662" spans="5:21" ht="12.75">
      <c r="E662" s="249"/>
      <c r="F662" s="248"/>
      <c r="H662" s="249"/>
      <c r="J662" s="249"/>
      <c r="K662" s="249"/>
      <c r="L662" s="249"/>
      <c r="N662" s="248"/>
      <c r="P662" s="248"/>
      <c r="R662" s="248"/>
      <c r="S662" s="248"/>
      <c r="T662" s="248"/>
      <c r="U662" s="248"/>
    </row>
    <row r="663" spans="5:21" ht="12.75">
      <c r="E663" s="249"/>
      <c r="F663" s="248"/>
      <c r="H663" s="249"/>
      <c r="J663" s="249"/>
      <c r="K663" s="249"/>
      <c r="L663" s="249"/>
      <c r="N663" s="248"/>
      <c r="P663" s="248"/>
      <c r="R663" s="248"/>
      <c r="S663" s="248"/>
      <c r="T663" s="248"/>
      <c r="U663" s="248"/>
    </row>
    <row r="664" spans="5:21" ht="12.75">
      <c r="E664" s="249"/>
      <c r="F664" s="248"/>
      <c r="H664" s="249"/>
      <c r="J664" s="249"/>
      <c r="K664" s="249"/>
      <c r="L664" s="249"/>
      <c r="N664" s="248"/>
      <c r="P664" s="248"/>
      <c r="R664" s="248"/>
      <c r="S664" s="248"/>
      <c r="T664" s="248"/>
      <c r="U664" s="248"/>
    </row>
    <row r="665" spans="5:21" ht="12.75">
      <c r="E665" s="249"/>
      <c r="F665" s="248"/>
      <c r="H665" s="249"/>
      <c r="J665" s="249"/>
      <c r="K665" s="249"/>
      <c r="L665" s="249"/>
      <c r="N665" s="248"/>
      <c r="P665" s="248"/>
      <c r="R665" s="248"/>
      <c r="S665" s="248"/>
      <c r="T665" s="248"/>
      <c r="U665" s="248"/>
    </row>
    <row r="666" spans="5:21" ht="12.75">
      <c r="E666" s="249"/>
      <c r="F666" s="248"/>
      <c r="H666" s="249"/>
      <c r="J666" s="249"/>
      <c r="K666" s="249"/>
      <c r="L666" s="249"/>
      <c r="N666" s="248"/>
      <c r="P666" s="248"/>
      <c r="R666" s="248"/>
      <c r="S666" s="248"/>
      <c r="T666" s="248"/>
      <c r="U666" s="248"/>
    </row>
    <row r="667" spans="5:21" ht="12.75">
      <c r="E667" s="249"/>
      <c r="F667" s="248"/>
      <c r="H667" s="249"/>
      <c r="J667" s="249"/>
      <c r="K667" s="249"/>
      <c r="L667" s="249"/>
      <c r="N667" s="248"/>
      <c r="P667" s="248"/>
      <c r="R667" s="248"/>
      <c r="S667" s="248"/>
      <c r="T667" s="248"/>
      <c r="U667" s="248"/>
    </row>
    <row r="668" spans="5:21" ht="12.75">
      <c r="E668" s="249"/>
      <c r="F668" s="248"/>
      <c r="H668" s="249"/>
      <c r="J668" s="249"/>
      <c r="K668" s="249"/>
      <c r="L668" s="249"/>
      <c r="N668" s="248"/>
      <c r="P668" s="248"/>
      <c r="R668" s="248"/>
      <c r="S668" s="248"/>
      <c r="T668" s="248"/>
      <c r="U668" s="248"/>
    </row>
    <row r="669" spans="5:21" ht="12.75">
      <c r="E669" s="249"/>
      <c r="F669" s="248"/>
      <c r="H669" s="249"/>
      <c r="J669" s="249"/>
      <c r="K669" s="249"/>
      <c r="L669" s="249"/>
      <c r="N669" s="248"/>
      <c r="P669" s="248"/>
      <c r="R669" s="248"/>
      <c r="S669" s="248"/>
      <c r="T669" s="248"/>
      <c r="U669" s="248"/>
    </row>
    <row r="670" spans="5:21" ht="12.75">
      <c r="E670" s="249"/>
      <c r="F670" s="248"/>
      <c r="H670" s="249"/>
      <c r="J670" s="249"/>
      <c r="K670" s="249"/>
      <c r="L670" s="249"/>
      <c r="N670" s="248"/>
      <c r="P670" s="248"/>
      <c r="R670" s="248"/>
      <c r="S670" s="248"/>
      <c r="T670" s="248"/>
      <c r="U670" s="248"/>
    </row>
    <row r="671" spans="5:21" ht="12.75">
      <c r="E671" s="249"/>
      <c r="F671" s="248"/>
      <c r="H671" s="249"/>
      <c r="J671" s="249"/>
      <c r="K671" s="249"/>
      <c r="L671" s="249"/>
      <c r="N671" s="248"/>
      <c r="P671" s="248"/>
      <c r="R671" s="248"/>
      <c r="S671" s="248"/>
      <c r="T671" s="248"/>
      <c r="U671" s="248"/>
    </row>
    <row r="672" spans="5:21" ht="12.75">
      <c r="E672" s="249"/>
      <c r="F672" s="248"/>
      <c r="H672" s="249"/>
      <c r="J672" s="249"/>
      <c r="K672" s="249"/>
      <c r="L672" s="249"/>
      <c r="N672" s="248"/>
      <c r="P672" s="248"/>
      <c r="R672" s="248"/>
      <c r="S672" s="248"/>
      <c r="T672" s="248"/>
      <c r="U672" s="248"/>
    </row>
    <row r="673" spans="5:21" ht="12.75">
      <c r="E673" s="249"/>
      <c r="F673" s="248"/>
      <c r="H673" s="249"/>
      <c r="J673" s="249"/>
      <c r="K673" s="249"/>
      <c r="L673" s="249"/>
      <c r="N673" s="248"/>
      <c r="P673" s="248"/>
      <c r="R673" s="248"/>
      <c r="S673" s="248"/>
      <c r="T673" s="248"/>
      <c r="U673" s="248"/>
    </row>
    <row r="674" spans="5:21" ht="12.75">
      <c r="E674" s="249"/>
      <c r="F674" s="248"/>
      <c r="H674" s="249"/>
      <c r="J674" s="249"/>
      <c r="K674" s="249"/>
      <c r="L674" s="249"/>
      <c r="N674" s="248"/>
      <c r="P674" s="248"/>
      <c r="R674" s="248"/>
      <c r="S674" s="248"/>
      <c r="T674" s="248"/>
      <c r="U674" s="248"/>
    </row>
    <row r="675" spans="5:21" ht="12.75">
      <c r="E675" s="249"/>
      <c r="F675" s="248"/>
      <c r="H675" s="249"/>
      <c r="J675" s="249"/>
      <c r="K675" s="249"/>
      <c r="L675" s="249"/>
      <c r="N675" s="248"/>
      <c r="P675" s="248"/>
      <c r="R675" s="248"/>
      <c r="S675" s="248"/>
      <c r="T675" s="248"/>
      <c r="U675" s="248"/>
    </row>
    <row r="676" spans="5:21" ht="12.75">
      <c r="E676" s="249"/>
      <c r="F676" s="248"/>
      <c r="H676" s="249"/>
      <c r="J676" s="249"/>
      <c r="K676" s="249"/>
      <c r="L676" s="249"/>
      <c r="N676" s="248"/>
      <c r="P676" s="248"/>
      <c r="R676" s="248"/>
      <c r="S676" s="248"/>
      <c r="T676" s="248"/>
      <c r="U676" s="248"/>
    </row>
    <row r="677" spans="5:21" ht="12.75">
      <c r="E677" s="249"/>
      <c r="F677" s="248"/>
      <c r="H677" s="249"/>
      <c r="J677" s="249"/>
      <c r="K677" s="249"/>
      <c r="L677" s="249"/>
      <c r="N677" s="248"/>
      <c r="P677" s="248"/>
      <c r="R677" s="248"/>
      <c r="S677" s="248"/>
      <c r="T677" s="248"/>
      <c r="U677" s="248"/>
    </row>
    <row r="678" spans="5:21" ht="12.75">
      <c r="E678" s="249"/>
      <c r="F678" s="248"/>
      <c r="H678" s="249"/>
      <c r="J678" s="249"/>
      <c r="K678" s="249"/>
      <c r="L678" s="249"/>
      <c r="N678" s="248"/>
      <c r="P678" s="248"/>
      <c r="R678" s="248"/>
      <c r="S678" s="248"/>
      <c r="T678" s="248"/>
      <c r="U678" s="248"/>
    </row>
    <row r="679" spans="5:21" ht="12.75">
      <c r="E679" s="249"/>
      <c r="F679" s="248"/>
      <c r="H679" s="249"/>
      <c r="J679" s="249"/>
      <c r="K679" s="249"/>
      <c r="L679" s="249"/>
      <c r="N679" s="248"/>
      <c r="P679" s="248"/>
      <c r="R679" s="248"/>
      <c r="S679" s="248"/>
      <c r="T679" s="248"/>
      <c r="U679" s="248"/>
    </row>
    <row r="680" spans="5:21" ht="12.75">
      <c r="E680" s="249"/>
      <c r="F680" s="248"/>
      <c r="H680" s="249"/>
      <c r="J680" s="249"/>
      <c r="K680" s="249"/>
      <c r="L680" s="249"/>
      <c r="N680" s="248"/>
      <c r="P680" s="248"/>
      <c r="R680" s="248"/>
      <c r="S680" s="248"/>
      <c r="T680" s="248"/>
      <c r="U680" s="248"/>
    </row>
    <row r="681" spans="5:21" ht="12.75">
      <c r="E681" s="249"/>
      <c r="F681" s="248"/>
      <c r="H681" s="249"/>
      <c r="J681" s="249"/>
      <c r="K681" s="249"/>
      <c r="L681" s="249"/>
      <c r="N681" s="248"/>
      <c r="P681" s="248"/>
      <c r="R681" s="248"/>
      <c r="S681" s="248"/>
      <c r="T681" s="248"/>
      <c r="U681" s="248"/>
    </row>
    <row r="682" spans="5:21" ht="12.75">
      <c r="E682" s="249"/>
      <c r="F682" s="248"/>
      <c r="H682" s="249"/>
      <c r="J682" s="249"/>
      <c r="K682" s="249"/>
      <c r="L682" s="249"/>
      <c r="N682" s="248"/>
      <c r="P682" s="248"/>
      <c r="R682" s="248"/>
      <c r="S682" s="248"/>
      <c r="T682" s="248"/>
      <c r="U682" s="248"/>
    </row>
    <row r="683" spans="5:21" ht="12.75">
      <c r="E683" s="249"/>
      <c r="F683" s="248"/>
      <c r="H683" s="249"/>
      <c r="J683" s="249"/>
      <c r="K683" s="249"/>
      <c r="L683" s="249"/>
      <c r="N683" s="248"/>
      <c r="P683" s="248"/>
      <c r="R683" s="248"/>
      <c r="S683" s="248"/>
      <c r="T683" s="248"/>
      <c r="U683" s="248"/>
    </row>
    <row r="684" spans="5:21" ht="12.75">
      <c r="E684" s="249"/>
      <c r="F684" s="248"/>
      <c r="H684" s="249"/>
      <c r="J684" s="249"/>
      <c r="K684" s="249"/>
      <c r="L684" s="249"/>
      <c r="N684" s="248"/>
      <c r="P684" s="248"/>
      <c r="R684" s="248"/>
      <c r="S684" s="248"/>
      <c r="T684" s="248"/>
      <c r="U684" s="248"/>
    </row>
    <row r="685" spans="5:21" ht="12.75">
      <c r="E685" s="249"/>
      <c r="F685" s="248"/>
      <c r="H685" s="249"/>
      <c r="J685" s="249"/>
      <c r="K685" s="249"/>
      <c r="L685" s="249"/>
      <c r="N685" s="248"/>
      <c r="P685" s="248"/>
      <c r="R685" s="248"/>
      <c r="S685" s="248"/>
      <c r="T685" s="248"/>
      <c r="U685" s="248"/>
    </row>
    <row r="686" spans="5:21" ht="12.75">
      <c r="E686" s="249"/>
      <c r="F686" s="248"/>
      <c r="H686" s="249"/>
      <c r="J686" s="249"/>
      <c r="K686" s="249"/>
      <c r="L686" s="249"/>
      <c r="N686" s="248"/>
      <c r="P686" s="248"/>
      <c r="R686" s="248"/>
      <c r="S686" s="248"/>
      <c r="T686" s="248"/>
      <c r="U686" s="248"/>
    </row>
    <row r="687" spans="5:21" ht="12.75">
      <c r="E687" s="249"/>
      <c r="F687" s="248"/>
      <c r="H687" s="249"/>
      <c r="J687" s="249"/>
      <c r="K687" s="249"/>
      <c r="L687" s="249"/>
      <c r="N687" s="248"/>
      <c r="P687" s="248"/>
      <c r="R687" s="248"/>
      <c r="S687" s="248"/>
      <c r="T687" s="248"/>
      <c r="U687" s="248"/>
    </row>
    <row r="688" spans="5:21" ht="12.75">
      <c r="E688" s="249"/>
      <c r="F688" s="248"/>
      <c r="H688" s="249"/>
      <c r="J688" s="249"/>
      <c r="K688" s="249"/>
      <c r="L688" s="249"/>
      <c r="N688" s="248"/>
      <c r="P688" s="248"/>
      <c r="R688" s="248"/>
      <c r="S688" s="248"/>
      <c r="T688" s="248"/>
      <c r="U688" s="248"/>
    </row>
    <row r="689" spans="5:21" ht="12.75">
      <c r="E689" s="249"/>
      <c r="F689" s="248"/>
      <c r="H689" s="249"/>
      <c r="J689" s="249"/>
      <c r="K689" s="249"/>
      <c r="L689" s="249"/>
      <c r="N689" s="248"/>
      <c r="P689" s="248"/>
      <c r="R689" s="248"/>
      <c r="S689" s="248"/>
      <c r="T689" s="248"/>
      <c r="U689" s="248"/>
    </row>
    <row r="690" spans="5:21" ht="12.75">
      <c r="E690" s="249"/>
      <c r="F690" s="248"/>
      <c r="H690" s="249"/>
      <c r="J690" s="249"/>
      <c r="K690" s="249"/>
      <c r="L690" s="249"/>
      <c r="N690" s="248"/>
      <c r="P690" s="248"/>
      <c r="R690" s="248"/>
      <c r="S690" s="248"/>
      <c r="T690" s="248"/>
      <c r="U690" s="248"/>
    </row>
    <row r="691" spans="5:21" ht="12.75">
      <c r="E691" s="249"/>
      <c r="F691" s="248"/>
      <c r="H691" s="249"/>
      <c r="J691" s="249"/>
      <c r="K691" s="249"/>
      <c r="L691" s="249"/>
      <c r="N691" s="248"/>
      <c r="P691" s="248"/>
      <c r="R691" s="248"/>
      <c r="S691" s="248"/>
      <c r="T691" s="248"/>
      <c r="U691" s="248"/>
    </row>
    <row r="692" spans="5:21" ht="12.75">
      <c r="E692" s="249"/>
      <c r="F692" s="248"/>
      <c r="H692" s="249"/>
      <c r="J692" s="249"/>
      <c r="K692" s="249"/>
      <c r="L692" s="249"/>
      <c r="N692" s="248"/>
      <c r="P692" s="248"/>
      <c r="R692" s="248"/>
      <c r="S692" s="248"/>
      <c r="T692" s="248"/>
      <c r="U692" s="248"/>
    </row>
    <row r="693" spans="5:21" ht="12.75">
      <c r="E693" s="249"/>
      <c r="F693" s="248"/>
      <c r="H693" s="249"/>
      <c r="J693" s="249"/>
      <c r="K693" s="249"/>
      <c r="L693" s="249"/>
      <c r="N693" s="248"/>
      <c r="P693" s="248"/>
      <c r="R693" s="248"/>
      <c r="S693" s="248"/>
      <c r="T693" s="248"/>
      <c r="U693" s="248"/>
    </row>
    <row r="694" spans="5:21" ht="12.75">
      <c r="E694" s="249"/>
      <c r="F694" s="248"/>
      <c r="H694" s="249"/>
      <c r="J694" s="249"/>
      <c r="K694" s="249"/>
      <c r="L694" s="249"/>
      <c r="N694" s="248"/>
      <c r="P694" s="248"/>
      <c r="R694" s="248"/>
      <c r="S694" s="248"/>
      <c r="T694" s="248"/>
      <c r="U694" s="248"/>
    </row>
    <row r="695" spans="5:21" ht="12.75">
      <c r="E695" s="249"/>
      <c r="F695" s="248"/>
      <c r="H695" s="249"/>
      <c r="J695" s="249"/>
      <c r="K695" s="249"/>
      <c r="L695" s="249"/>
      <c r="N695" s="248"/>
      <c r="P695" s="248"/>
      <c r="R695" s="248"/>
      <c r="S695" s="248"/>
      <c r="T695" s="248"/>
      <c r="U695" s="248"/>
    </row>
    <row r="696" spans="5:21" ht="12.75">
      <c r="E696" s="249"/>
      <c r="F696" s="248"/>
      <c r="H696" s="249"/>
      <c r="J696" s="249"/>
      <c r="K696" s="249"/>
      <c r="L696" s="249"/>
      <c r="N696" s="248"/>
      <c r="P696" s="248"/>
      <c r="R696" s="248"/>
      <c r="S696" s="248"/>
      <c r="T696" s="248"/>
      <c r="U696" s="248"/>
    </row>
    <row r="697" spans="5:21" ht="12.75">
      <c r="E697" s="249"/>
      <c r="F697" s="248"/>
      <c r="H697" s="249"/>
      <c r="J697" s="249"/>
      <c r="K697" s="249"/>
      <c r="L697" s="249"/>
      <c r="N697" s="248"/>
      <c r="P697" s="248"/>
      <c r="R697" s="248"/>
      <c r="S697" s="248"/>
      <c r="T697" s="248"/>
      <c r="U697" s="248"/>
    </row>
    <row r="698" spans="5:21" ht="12.75">
      <c r="E698" s="249"/>
      <c r="F698" s="248"/>
      <c r="H698" s="249"/>
      <c r="J698" s="249"/>
      <c r="K698" s="249"/>
      <c r="L698" s="249"/>
      <c r="N698" s="248"/>
      <c r="P698" s="248"/>
      <c r="R698" s="248"/>
      <c r="S698" s="248"/>
      <c r="T698" s="248"/>
      <c r="U698" s="248"/>
    </row>
    <row r="699" spans="5:21" ht="12.75">
      <c r="E699" s="249"/>
      <c r="F699" s="248"/>
      <c r="H699" s="249"/>
      <c r="J699" s="249"/>
      <c r="K699" s="249"/>
      <c r="L699" s="249"/>
      <c r="N699" s="248"/>
      <c r="P699" s="248"/>
      <c r="R699" s="248"/>
      <c r="S699" s="248"/>
      <c r="T699" s="248"/>
      <c r="U699" s="248"/>
    </row>
    <row r="700" spans="5:21" ht="12.75">
      <c r="E700" s="249"/>
      <c r="F700" s="248"/>
      <c r="H700" s="249"/>
      <c r="J700" s="249"/>
      <c r="K700" s="249"/>
      <c r="L700" s="249"/>
      <c r="N700" s="248"/>
      <c r="P700" s="248"/>
      <c r="R700" s="248"/>
      <c r="S700" s="248"/>
      <c r="T700" s="248"/>
      <c r="U700" s="248"/>
    </row>
    <row r="701" spans="5:21" ht="12.75">
      <c r="E701" s="249"/>
      <c r="F701" s="248"/>
      <c r="H701" s="249"/>
      <c r="J701" s="249"/>
      <c r="K701" s="249"/>
      <c r="L701" s="249"/>
      <c r="N701" s="248"/>
      <c r="P701" s="248"/>
      <c r="R701" s="248"/>
      <c r="S701" s="248"/>
      <c r="T701" s="248"/>
      <c r="U701" s="248"/>
    </row>
    <row r="702" spans="5:21" ht="12.75">
      <c r="E702" s="249"/>
      <c r="F702" s="248"/>
      <c r="H702" s="249"/>
      <c r="J702" s="249"/>
      <c r="K702" s="249"/>
      <c r="L702" s="249"/>
      <c r="N702" s="248"/>
      <c r="P702" s="248"/>
      <c r="R702" s="248"/>
      <c r="S702" s="248"/>
      <c r="T702" s="248"/>
      <c r="U702" s="248"/>
    </row>
    <row r="703" spans="5:21" ht="12.75">
      <c r="E703" s="249"/>
      <c r="F703" s="248"/>
      <c r="H703" s="249"/>
      <c r="J703" s="249"/>
      <c r="K703" s="249"/>
      <c r="L703" s="249"/>
      <c r="N703" s="248"/>
      <c r="P703" s="248"/>
      <c r="R703" s="248"/>
      <c r="S703" s="248"/>
      <c r="T703" s="248"/>
      <c r="U703" s="248"/>
    </row>
    <row r="704" spans="5:21" ht="12.75">
      <c r="E704" s="249"/>
      <c r="F704" s="248"/>
      <c r="H704" s="249"/>
      <c r="J704" s="249"/>
      <c r="K704" s="249"/>
      <c r="L704" s="249"/>
      <c r="N704" s="248"/>
      <c r="P704" s="248"/>
      <c r="R704" s="248"/>
      <c r="S704" s="248"/>
      <c r="T704" s="248"/>
      <c r="U704" s="248"/>
    </row>
    <row r="705" spans="5:21" ht="12.75">
      <c r="E705" s="249"/>
      <c r="F705" s="248"/>
      <c r="H705" s="249"/>
      <c r="J705" s="249"/>
      <c r="K705" s="249"/>
      <c r="L705" s="249"/>
      <c r="N705" s="248"/>
      <c r="P705" s="248"/>
      <c r="R705" s="248"/>
      <c r="S705" s="248"/>
      <c r="T705" s="248"/>
      <c r="U705" s="248"/>
    </row>
    <row r="706" spans="5:21" ht="12.75">
      <c r="E706" s="249"/>
      <c r="F706" s="248"/>
      <c r="H706" s="249"/>
      <c r="J706" s="249"/>
      <c r="K706" s="249"/>
      <c r="L706" s="249"/>
      <c r="N706" s="248"/>
      <c r="P706" s="248"/>
      <c r="R706" s="248"/>
      <c r="S706" s="248"/>
      <c r="T706" s="248"/>
      <c r="U706" s="248"/>
    </row>
    <row r="707" spans="5:21" ht="12.75">
      <c r="E707" s="249"/>
      <c r="F707" s="248"/>
      <c r="H707" s="249"/>
      <c r="J707" s="249"/>
      <c r="K707" s="249"/>
      <c r="L707" s="249"/>
      <c r="N707" s="248"/>
      <c r="P707" s="248"/>
      <c r="R707" s="248"/>
      <c r="S707" s="248"/>
      <c r="T707" s="248"/>
      <c r="U707" s="248"/>
    </row>
    <row r="708" spans="5:21" ht="12.75">
      <c r="E708" s="249"/>
      <c r="F708" s="248"/>
      <c r="H708" s="249"/>
      <c r="J708" s="249"/>
      <c r="K708" s="249"/>
      <c r="L708" s="249"/>
      <c r="N708" s="248"/>
      <c r="P708" s="248"/>
      <c r="R708" s="248"/>
      <c r="S708" s="248"/>
      <c r="T708" s="248"/>
      <c r="U708" s="248"/>
    </row>
    <row r="709" spans="5:21" ht="12.75">
      <c r="E709" s="249"/>
      <c r="F709" s="248"/>
      <c r="H709" s="249"/>
      <c r="J709" s="249"/>
      <c r="K709" s="249"/>
      <c r="L709" s="249"/>
      <c r="N709" s="248"/>
      <c r="P709" s="248"/>
      <c r="R709" s="248"/>
      <c r="S709" s="248"/>
      <c r="T709" s="248"/>
      <c r="U709" s="248"/>
    </row>
    <row r="710" spans="5:21" ht="12.75">
      <c r="E710" s="249"/>
      <c r="F710" s="248"/>
      <c r="H710" s="249"/>
      <c r="J710" s="249"/>
      <c r="K710" s="249"/>
      <c r="L710" s="249"/>
      <c r="N710" s="248"/>
      <c r="P710" s="248"/>
      <c r="R710" s="248"/>
      <c r="S710" s="248"/>
      <c r="T710" s="248"/>
      <c r="U710" s="248"/>
    </row>
    <row r="711" spans="5:21" ht="12.75">
      <c r="E711" s="249"/>
      <c r="F711" s="248"/>
      <c r="H711" s="249"/>
      <c r="J711" s="249"/>
      <c r="K711" s="249"/>
      <c r="L711" s="249"/>
      <c r="N711" s="248"/>
      <c r="P711" s="248"/>
      <c r="R711" s="248"/>
      <c r="S711" s="248"/>
      <c r="T711" s="248"/>
      <c r="U711" s="248"/>
    </row>
    <row r="712" spans="5:21" ht="12.75">
      <c r="E712" s="249"/>
      <c r="F712" s="248"/>
      <c r="H712" s="249"/>
      <c r="J712" s="249"/>
      <c r="K712" s="249"/>
      <c r="L712" s="249"/>
      <c r="N712" s="248"/>
      <c r="P712" s="248"/>
      <c r="R712" s="248"/>
      <c r="S712" s="248"/>
      <c r="T712" s="248"/>
      <c r="U712" s="248"/>
    </row>
    <row r="713" spans="5:21" ht="12.75">
      <c r="E713" s="249"/>
      <c r="F713" s="248"/>
      <c r="H713" s="249"/>
      <c r="J713" s="249"/>
      <c r="K713" s="249"/>
      <c r="L713" s="249"/>
      <c r="N713" s="248"/>
      <c r="P713" s="248"/>
      <c r="R713" s="248"/>
      <c r="S713" s="248"/>
      <c r="T713" s="248"/>
      <c r="U713" s="248"/>
    </row>
    <row r="714" spans="5:21" ht="12.75">
      <c r="E714" s="249"/>
      <c r="F714" s="248"/>
      <c r="H714" s="249"/>
      <c r="J714" s="249"/>
      <c r="K714" s="249"/>
      <c r="L714" s="249"/>
      <c r="N714" s="248"/>
      <c r="P714" s="248"/>
      <c r="R714" s="248"/>
      <c r="S714" s="248"/>
      <c r="T714" s="248"/>
      <c r="U714" s="248"/>
    </row>
    <row r="715" spans="5:21" ht="12.75">
      <c r="E715" s="249"/>
      <c r="F715" s="248"/>
      <c r="H715" s="249"/>
      <c r="J715" s="249"/>
      <c r="K715" s="249"/>
      <c r="L715" s="249"/>
      <c r="N715" s="248"/>
      <c r="P715" s="248"/>
      <c r="R715" s="248"/>
      <c r="S715" s="248"/>
      <c r="T715" s="248"/>
      <c r="U715" s="248"/>
    </row>
    <row r="716" spans="5:21" ht="12.75">
      <c r="E716" s="249"/>
      <c r="F716" s="248"/>
      <c r="H716" s="249"/>
      <c r="J716" s="249"/>
      <c r="K716" s="249"/>
      <c r="L716" s="249"/>
      <c r="N716" s="248"/>
      <c r="P716" s="248"/>
      <c r="R716" s="248"/>
      <c r="S716" s="248"/>
      <c r="T716" s="248"/>
      <c r="U716" s="248"/>
    </row>
    <row r="717" spans="5:21" ht="12.75">
      <c r="E717" s="249"/>
      <c r="F717" s="248"/>
      <c r="H717" s="249"/>
      <c r="J717" s="249"/>
      <c r="K717" s="249"/>
      <c r="L717" s="249"/>
      <c r="N717" s="248"/>
      <c r="P717" s="248"/>
      <c r="R717" s="248"/>
      <c r="S717" s="248"/>
      <c r="T717" s="248"/>
      <c r="U717" s="248"/>
    </row>
    <row r="718" spans="5:21" ht="12.75">
      <c r="E718" s="249"/>
      <c r="F718" s="248"/>
      <c r="H718" s="249"/>
      <c r="J718" s="249"/>
      <c r="K718" s="249"/>
      <c r="L718" s="249"/>
      <c r="N718" s="248"/>
      <c r="P718" s="248"/>
      <c r="R718" s="248"/>
      <c r="S718" s="248"/>
      <c r="T718" s="248"/>
      <c r="U718" s="248"/>
    </row>
    <row r="719" spans="5:21" ht="12.75">
      <c r="E719" s="249"/>
      <c r="F719" s="248"/>
      <c r="H719" s="249"/>
      <c r="J719" s="249"/>
      <c r="K719" s="249"/>
      <c r="L719" s="249"/>
      <c r="N719" s="248"/>
      <c r="P719" s="248"/>
      <c r="R719" s="248"/>
      <c r="S719" s="248"/>
      <c r="T719" s="248"/>
      <c r="U719" s="248"/>
    </row>
    <row r="720" spans="5:21" ht="12.75">
      <c r="E720" s="249"/>
      <c r="F720" s="248"/>
      <c r="H720" s="249"/>
      <c r="J720" s="249"/>
      <c r="K720" s="249"/>
      <c r="L720" s="249"/>
      <c r="N720" s="248"/>
      <c r="P720" s="248"/>
      <c r="R720" s="248"/>
      <c r="S720" s="248"/>
      <c r="T720" s="248"/>
      <c r="U720" s="248"/>
    </row>
    <row r="721" spans="5:21" ht="12.75">
      <c r="E721" s="249"/>
      <c r="F721" s="248"/>
      <c r="H721" s="249"/>
      <c r="J721" s="249"/>
      <c r="K721" s="249"/>
      <c r="L721" s="249"/>
      <c r="N721" s="248"/>
      <c r="P721" s="248"/>
      <c r="R721" s="248"/>
      <c r="S721" s="248"/>
      <c r="T721" s="248"/>
      <c r="U721" s="248"/>
    </row>
    <row r="722" spans="5:21" ht="12.75">
      <c r="E722" s="249"/>
      <c r="F722" s="248"/>
      <c r="H722" s="249"/>
      <c r="J722" s="249"/>
      <c r="K722" s="249"/>
      <c r="L722" s="249"/>
      <c r="N722" s="248"/>
      <c r="P722" s="248"/>
      <c r="R722" s="248"/>
      <c r="S722" s="248"/>
      <c r="T722" s="248"/>
      <c r="U722" s="248"/>
    </row>
    <row r="723" spans="5:21" ht="12.75">
      <c r="E723" s="249"/>
      <c r="F723" s="248"/>
      <c r="H723" s="249"/>
      <c r="J723" s="249"/>
      <c r="K723" s="249"/>
      <c r="L723" s="249"/>
      <c r="N723" s="248"/>
      <c r="P723" s="248"/>
      <c r="R723" s="248"/>
      <c r="S723" s="248"/>
      <c r="T723" s="248"/>
      <c r="U723" s="248"/>
    </row>
    <row r="724" spans="5:21" ht="12.75">
      <c r="E724" s="249"/>
      <c r="F724" s="248"/>
      <c r="H724" s="249"/>
      <c r="J724" s="249"/>
      <c r="K724" s="249"/>
      <c r="L724" s="249"/>
      <c r="N724" s="248"/>
      <c r="P724" s="248"/>
      <c r="R724" s="248"/>
      <c r="S724" s="248"/>
      <c r="T724" s="248"/>
      <c r="U724" s="248"/>
    </row>
    <row r="725" spans="5:21" ht="12.75">
      <c r="E725" s="249"/>
      <c r="F725" s="248"/>
      <c r="H725" s="249"/>
      <c r="J725" s="249"/>
      <c r="K725" s="249"/>
      <c r="L725" s="249"/>
      <c r="N725" s="248"/>
      <c r="P725" s="248"/>
      <c r="R725" s="248"/>
      <c r="S725" s="248"/>
      <c r="T725" s="248"/>
      <c r="U725" s="248"/>
    </row>
    <row r="726" spans="5:21" ht="12.75">
      <c r="E726" s="249"/>
      <c r="F726" s="248"/>
      <c r="H726" s="249"/>
      <c r="J726" s="249"/>
      <c r="K726" s="249"/>
      <c r="L726" s="249"/>
      <c r="N726" s="248"/>
      <c r="P726" s="248"/>
      <c r="R726" s="248"/>
      <c r="S726" s="248"/>
      <c r="T726" s="248"/>
      <c r="U726" s="248"/>
    </row>
    <row r="727" spans="5:21" ht="12.75">
      <c r="E727" s="249"/>
      <c r="F727" s="248"/>
      <c r="H727" s="249"/>
      <c r="J727" s="249"/>
      <c r="K727" s="249"/>
      <c r="L727" s="249"/>
      <c r="N727" s="248"/>
      <c r="P727" s="248"/>
      <c r="R727" s="248"/>
      <c r="S727" s="248"/>
      <c r="T727" s="248"/>
      <c r="U727" s="248"/>
    </row>
    <row r="728" spans="5:21" ht="12.75">
      <c r="E728" s="249"/>
      <c r="F728" s="248"/>
      <c r="H728" s="249"/>
      <c r="J728" s="249"/>
      <c r="K728" s="249"/>
      <c r="L728" s="249"/>
      <c r="N728" s="248"/>
      <c r="P728" s="248"/>
      <c r="R728" s="248"/>
      <c r="S728" s="248"/>
      <c r="T728" s="248"/>
      <c r="U728" s="248"/>
    </row>
    <row r="729" spans="5:21" ht="12.75">
      <c r="E729" s="249"/>
      <c r="F729" s="248"/>
      <c r="H729" s="249"/>
      <c r="J729" s="249"/>
      <c r="K729" s="249"/>
      <c r="L729" s="249"/>
      <c r="N729" s="248"/>
      <c r="P729" s="248"/>
      <c r="R729" s="248"/>
      <c r="S729" s="248"/>
      <c r="T729" s="248"/>
      <c r="U729" s="248"/>
    </row>
    <row r="730" spans="5:21" ht="12.75">
      <c r="E730" s="249"/>
      <c r="F730" s="248"/>
      <c r="H730" s="249"/>
      <c r="J730" s="249"/>
      <c r="K730" s="249"/>
      <c r="L730" s="249"/>
      <c r="N730" s="248"/>
      <c r="P730" s="248"/>
      <c r="R730" s="248"/>
      <c r="S730" s="248"/>
      <c r="T730" s="248"/>
      <c r="U730" s="248"/>
    </row>
    <row r="731" spans="5:21" ht="12.75">
      <c r="E731" s="249"/>
      <c r="F731" s="248"/>
      <c r="H731" s="249"/>
      <c r="J731" s="249"/>
      <c r="K731" s="249"/>
      <c r="L731" s="249"/>
      <c r="N731" s="248"/>
      <c r="P731" s="248"/>
      <c r="R731" s="248"/>
      <c r="S731" s="248"/>
      <c r="T731" s="248"/>
      <c r="U731" s="248"/>
    </row>
    <row r="732" spans="5:21" ht="12.75">
      <c r="E732" s="249"/>
      <c r="F732" s="248"/>
      <c r="H732" s="249"/>
      <c r="J732" s="249"/>
      <c r="K732" s="249"/>
      <c r="L732" s="249"/>
      <c r="N732" s="248"/>
      <c r="P732" s="248"/>
      <c r="R732" s="248"/>
      <c r="S732" s="248"/>
      <c r="T732" s="248"/>
      <c r="U732" s="248"/>
    </row>
    <row r="733" spans="5:21" ht="12.75">
      <c r="E733" s="249"/>
      <c r="F733" s="248"/>
      <c r="H733" s="249"/>
      <c r="J733" s="249"/>
      <c r="K733" s="249"/>
      <c r="L733" s="249"/>
      <c r="N733" s="248"/>
      <c r="P733" s="248"/>
      <c r="R733" s="248"/>
      <c r="S733" s="248"/>
      <c r="T733" s="248"/>
      <c r="U733" s="248"/>
    </row>
    <row r="734" spans="5:21" ht="12.75">
      <c r="E734" s="249"/>
      <c r="F734" s="248"/>
      <c r="H734" s="249"/>
      <c r="J734" s="249"/>
      <c r="K734" s="249"/>
      <c r="L734" s="249"/>
      <c r="N734" s="248"/>
      <c r="P734" s="248"/>
      <c r="R734" s="248"/>
      <c r="S734" s="248"/>
      <c r="T734" s="248"/>
      <c r="U734" s="248"/>
    </row>
    <row r="735" spans="5:21" ht="12.75">
      <c r="E735" s="249"/>
      <c r="F735" s="248"/>
      <c r="H735" s="249"/>
      <c r="J735" s="249"/>
      <c r="K735" s="249"/>
      <c r="L735" s="249"/>
      <c r="N735" s="248"/>
      <c r="P735" s="248"/>
      <c r="R735" s="248"/>
      <c r="S735" s="248"/>
      <c r="T735" s="248"/>
      <c r="U735" s="248"/>
    </row>
    <row r="736" spans="5:21" ht="12.75">
      <c r="E736" s="249"/>
      <c r="F736" s="248"/>
      <c r="H736" s="249"/>
      <c r="J736" s="249"/>
      <c r="K736" s="249"/>
      <c r="L736" s="249"/>
      <c r="N736" s="248"/>
      <c r="P736" s="248"/>
      <c r="R736" s="248"/>
      <c r="S736" s="248"/>
      <c r="T736" s="248"/>
      <c r="U736" s="248"/>
    </row>
    <row r="737" spans="5:21" ht="12.75">
      <c r="E737" s="249"/>
      <c r="F737" s="248"/>
      <c r="H737" s="249"/>
      <c r="J737" s="249"/>
      <c r="K737" s="249"/>
      <c r="L737" s="249"/>
      <c r="N737" s="248"/>
      <c r="P737" s="248"/>
      <c r="R737" s="248"/>
      <c r="S737" s="248"/>
      <c r="T737" s="248"/>
      <c r="U737" s="248"/>
    </row>
    <row r="738" spans="5:21" ht="12.75">
      <c r="E738" s="249"/>
      <c r="F738" s="248"/>
      <c r="H738" s="249"/>
      <c r="J738" s="249"/>
      <c r="K738" s="249"/>
      <c r="L738" s="249"/>
      <c r="N738" s="248"/>
      <c r="P738" s="248"/>
      <c r="R738" s="248"/>
      <c r="S738" s="248"/>
      <c r="T738" s="248"/>
      <c r="U738" s="248"/>
    </row>
    <row r="739" spans="5:21" ht="12.75">
      <c r="E739" s="249"/>
      <c r="F739" s="248"/>
      <c r="H739" s="249"/>
      <c r="J739" s="249"/>
      <c r="K739" s="249"/>
      <c r="L739" s="249"/>
      <c r="N739" s="248"/>
      <c r="P739" s="248"/>
      <c r="R739" s="248"/>
      <c r="S739" s="248"/>
      <c r="T739" s="248"/>
      <c r="U739" s="248"/>
    </row>
    <row r="740" spans="5:21" ht="12.75">
      <c r="E740" s="249"/>
      <c r="F740" s="248"/>
      <c r="H740" s="249"/>
      <c r="J740" s="249"/>
      <c r="K740" s="249"/>
      <c r="L740" s="249"/>
      <c r="N740" s="248"/>
      <c r="P740" s="248"/>
      <c r="R740" s="248"/>
      <c r="S740" s="248"/>
      <c r="T740" s="248"/>
      <c r="U740" s="248"/>
    </row>
    <row r="741" spans="5:21" ht="12.75">
      <c r="E741" s="249"/>
      <c r="F741" s="248"/>
      <c r="H741" s="249"/>
      <c r="J741" s="249"/>
      <c r="K741" s="249"/>
      <c r="L741" s="249"/>
      <c r="N741" s="248"/>
      <c r="P741" s="248"/>
      <c r="R741" s="248"/>
      <c r="S741" s="248"/>
      <c r="T741" s="248"/>
      <c r="U741" s="248"/>
    </row>
    <row r="742" spans="5:21" ht="12.75">
      <c r="E742" s="249"/>
      <c r="F742" s="248"/>
      <c r="H742" s="249"/>
      <c r="J742" s="249"/>
      <c r="K742" s="249"/>
      <c r="L742" s="249"/>
      <c r="N742" s="248"/>
      <c r="P742" s="248"/>
      <c r="R742" s="248"/>
      <c r="S742" s="248"/>
      <c r="T742" s="248"/>
      <c r="U742" s="248"/>
    </row>
    <row r="743" spans="5:21" ht="12.75">
      <c r="E743" s="249"/>
      <c r="F743" s="248"/>
      <c r="H743" s="249"/>
      <c r="J743" s="249"/>
      <c r="K743" s="249"/>
      <c r="L743" s="249"/>
      <c r="N743" s="248"/>
      <c r="P743" s="248"/>
      <c r="R743" s="248"/>
      <c r="S743" s="248"/>
      <c r="T743" s="248"/>
      <c r="U743" s="248"/>
    </row>
    <row r="744" spans="5:21" ht="12.75">
      <c r="E744" s="249"/>
      <c r="F744" s="248"/>
      <c r="H744" s="249"/>
      <c r="J744" s="249"/>
      <c r="K744" s="249"/>
      <c r="L744" s="249"/>
      <c r="N744" s="248"/>
      <c r="P744" s="248"/>
      <c r="R744" s="248"/>
      <c r="S744" s="248"/>
      <c r="T744" s="248"/>
      <c r="U744" s="248"/>
    </row>
    <row r="745" spans="5:21" ht="12.75">
      <c r="E745" s="249"/>
      <c r="F745" s="248"/>
      <c r="H745" s="249"/>
      <c r="J745" s="249"/>
      <c r="K745" s="249"/>
      <c r="L745" s="249"/>
      <c r="N745" s="248"/>
      <c r="P745" s="248"/>
      <c r="R745" s="248"/>
      <c r="S745" s="248"/>
      <c r="T745" s="248"/>
      <c r="U745" s="248"/>
    </row>
    <row r="746" spans="5:21" ht="12.75">
      <c r="E746" s="249"/>
      <c r="F746" s="248"/>
      <c r="H746" s="249"/>
      <c r="J746" s="249"/>
      <c r="K746" s="249"/>
      <c r="L746" s="249"/>
      <c r="N746" s="248"/>
      <c r="P746" s="248"/>
      <c r="R746" s="248"/>
      <c r="S746" s="248"/>
      <c r="T746" s="248"/>
      <c r="U746" s="248"/>
    </row>
    <row r="747" spans="5:21" ht="12.75">
      <c r="E747" s="249"/>
      <c r="F747" s="248"/>
      <c r="H747" s="249"/>
      <c r="J747" s="249"/>
      <c r="K747" s="249"/>
      <c r="L747" s="249"/>
      <c r="N747" s="248"/>
      <c r="P747" s="248"/>
      <c r="R747" s="248"/>
      <c r="S747" s="248"/>
      <c r="T747" s="248"/>
      <c r="U747" s="248"/>
    </row>
    <row r="748" spans="5:21" ht="12.75">
      <c r="E748" s="249"/>
      <c r="F748" s="248"/>
      <c r="H748" s="249"/>
      <c r="J748" s="249"/>
      <c r="K748" s="249"/>
      <c r="L748" s="249"/>
      <c r="N748" s="248"/>
      <c r="P748" s="248"/>
      <c r="R748" s="248"/>
      <c r="S748" s="248"/>
      <c r="T748" s="248"/>
      <c r="U748" s="248"/>
    </row>
    <row r="749" spans="5:21" ht="12.75">
      <c r="E749" s="249"/>
      <c r="F749" s="248"/>
      <c r="H749" s="249"/>
      <c r="J749" s="249"/>
      <c r="K749" s="249"/>
      <c r="L749" s="249"/>
      <c r="N749" s="248"/>
      <c r="P749" s="248"/>
      <c r="R749" s="248"/>
      <c r="S749" s="248"/>
      <c r="T749" s="248"/>
      <c r="U749" s="248"/>
    </row>
    <row r="750" spans="5:21" ht="12.75">
      <c r="E750" s="249"/>
      <c r="F750" s="248"/>
      <c r="H750" s="249"/>
      <c r="J750" s="249"/>
      <c r="K750" s="249"/>
      <c r="L750" s="249"/>
      <c r="N750" s="248"/>
      <c r="P750" s="248"/>
      <c r="R750" s="248"/>
      <c r="S750" s="248"/>
      <c r="T750" s="248"/>
      <c r="U750" s="248"/>
    </row>
    <row r="751" spans="5:21" ht="12.75">
      <c r="E751" s="249"/>
      <c r="F751" s="248"/>
      <c r="H751" s="249"/>
      <c r="J751" s="249"/>
      <c r="K751" s="249"/>
      <c r="L751" s="249"/>
      <c r="N751" s="248"/>
      <c r="P751" s="248"/>
      <c r="R751" s="248"/>
      <c r="S751" s="248"/>
      <c r="T751" s="248"/>
      <c r="U751" s="248"/>
    </row>
    <row r="752" spans="5:21" ht="12.75">
      <c r="E752" s="249"/>
      <c r="F752" s="248"/>
      <c r="H752" s="249"/>
      <c r="J752" s="249"/>
      <c r="K752" s="249"/>
      <c r="L752" s="249"/>
      <c r="N752" s="248"/>
      <c r="P752" s="248"/>
      <c r="R752" s="248"/>
      <c r="S752" s="248"/>
      <c r="T752" s="248"/>
      <c r="U752" s="248"/>
    </row>
    <row r="753" spans="5:21" ht="12.75">
      <c r="E753" s="249"/>
      <c r="F753" s="248"/>
      <c r="H753" s="249"/>
      <c r="J753" s="249"/>
      <c r="K753" s="249"/>
      <c r="L753" s="249"/>
      <c r="N753" s="248"/>
      <c r="P753" s="248"/>
      <c r="R753" s="248"/>
      <c r="S753" s="248"/>
      <c r="T753" s="248"/>
      <c r="U753" s="248"/>
    </row>
    <row r="754" spans="5:21" ht="12.75">
      <c r="E754" s="249"/>
      <c r="F754" s="248"/>
      <c r="H754" s="249"/>
      <c r="J754" s="249"/>
      <c r="K754" s="249"/>
      <c r="L754" s="249"/>
      <c r="N754" s="248"/>
      <c r="P754" s="248"/>
      <c r="R754" s="248"/>
      <c r="S754" s="248"/>
      <c r="T754" s="248"/>
      <c r="U754" s="248"/>
    </row>
    <row r="755" spans="5:21" ht="12.75">
      <c r="E755" s="249"/>
      <c r="F755" s="248"/>
      <c r="H755" s="249"/>
      <c r="J755" s="249"/>
      <c r="K755" s="249"/>
      <c r="L755" s="249"/>
      <c r="N755" s="248"/>
      <c r="P755" s="248"/>
      <c r="R755" s="248"/>
      <c r="S755" s="248"/>
      <c r="T755" s="248"/>
      <c r="U755" s="248"/>
    </row>
    <row r="756" spans="5:21" ht="12.75">
      <c r="E756" s="249"/>
      <c r="F756" s="248"/>
      <c r="H756" s="249"/>
      <c r="J756" s="249"/>
      <c r="K756" s="249"/>
      <c r="L756" s="249"/>
      <c r="N756" s="248"/>
      <c r="P756" s="248"/>
      <c r="R756" s="248"/>
      <c r="S756" s="248"/>
      <c r="T756" s="248"/>
      <c r="U756" s="248"/>
    </row>
    <row r="757" spans="5:21" ht="12.75">
      <c r="E757" s="249"/>
      <c r="F757" s="248"/>
      <c r="H757" s="249"/>
      <c r="J757" s="249"/>
      <c r="K757" s="249"/>
      <c r="L757" s="249"/>
      <c r="N757" s="248"/>
      <c r="P757" s="248"/>
      <c r="R757" s="248"/>
      <c r="S757" s="248"/>
      <c r="T757" s="248"/>
      <c r="U757" s="248"/>
    </row>
    <row r="758" spans="5:21" ht="12.75">
      <c r="E758" s="249"/>
      <c r="F758" s="248"/>
      <c r="H758" s="249"/>
      <c r="J758" s="249"/>
      <c r="K758" s="249"/>
      <c r="L758" s="249"/>
      <c r="N758" s="248"/>
      <c r="P758" s="248"/>
      <c r="R758" s="248"/>
      <c r="S758" s="248"/>
      <c r="T758" s="248"/>
      <c r="U758" s="248"/>
    </row>
    <row r="759" spans="5:21" ht="12.75">
      <c r="E759" s="249"/>
      <c r="F759" s="248"/>
      <c r="H759" s="249"/>
      <c r="J759" s="249"/>
      <c r="K759" s="249"/>
      <c r="L759" s="249"/>
      <c r="N759" s="248"/>
      <c r="P759" s="248"/>
      <c r="R759" s="248"/>
      <c r="S759" s="248"/>
      <c r="T759" s="248"/>
      <c r="U759" s="248"/>
    </row>
    <row r="760" spans="5:21" ht="12.75">
      <c r="E760" s="249"/>
      <c r="F760" s="248"/>
      <c r="H760" s="249"/>
      <c r="J760" s="249"/>
      <c r="K760" s="249"/>
      <c r="L760" s="249"/>
      <c r="N760" s="248"/>
      <c r="P760" s="248"/>
      <c r="R760" s="248"/>
      <c r="S760" s="248"/>
      <c r="T760" s="248"/>
      <c r="U760" s="248"/>
    </row>
    <row r="761" spans="5:21" ht="12.75">
      <c r="E761" s="249"/>
      <c r="F761" s="248"/>
      <c r="H761" s="249"/>
      <c r="J761" s="249"/>
      <c r="K761" s="249"/>
      <c r="L761" s="249"/>
      <c r="N761" s="248"/>
      <c r="P761" s="248"/>
      <c r="R761" s="248"/>
      <c r="S761" s="248"/>
      <c r="T761" s="248"/>
      <c r="U761" s="248"/>
    </row>
    <row r="762" spans="5:21" ht="12.75">
      <c r="E762" s="249"/>
      <c r="F762" s="248"/>
      <c r="H762" s="249"/>
      <c r="J762" s="249"/>
      <c r="K762" s="249"/>
      <c r="L762" s="249"/>
      <c r="N762" s="248"/>
      <c r="P762" s="248"/>
      <c r="R762" s="248"/>
      <c r="S762" s="248"/>
      <c r="T762" s="248"/>
      <c r="U762" s="248"/>
    </row>
    <row r="763" spans="5:21" ht="12.75">
      <c r="E763" s="249"/>
      <c r="F763" s="248"/>
      <c r="H763" s="249"/>
      <c r="J763" s="249"/>
      <c r="K763" s="249"/>
      <c r="L763" s="249"/>
      <c r="N763" s="248"/>
      <c r="P763" s="248"/>
      <c r="R763" s="248"/>
      <c r="S763" s="248"/>
      <c r="T763" s="248"/>
      <c r="U763" s="248"/>
    </row>
    <row r="764" spans="5:21" ht="12.75">
      <c r="E764" s="249"/>
      <c r="F764" s="248"/>
      <c r="H764" s="249"/>
      <c r="J764" s="249"/>
      <c r="K764" s="249"/>
      <c r="L764" s="249"/>
      <c r="N764" s="248"/>
      <c r="P764" s="248"/>
      <c r="R764" s="248"/>
      <c r="S764" s="248"/>
      <c r="T764" s="248"/>
      <c r="U764" s="248"/>
    </row>
    <row r="765" spans="5:21" ht="12.75">
      <c r="E765" s="249"/>
      <c r="F765" s="248"/>
      <c r="H765" s="249"/>
      <c r="J765" s="249"/>
      <c r="K765" s="249"/>
      <c r="L765" s="249"/>
      <c r="N765" s="248"/>
      <c r="P765" s="248"/>
      <c r="R765" s="248"/>
      <c r="S765" s="248"/>
      <c r="T765" s="248"/>
      <c r="U765" s="248"/>
    </row>
    <row r="766" spans="5:21" ht="12.75">
      <c r="E766" s="249"/>
      <c r="F766" s="248"/>
      <c r="H766" s="249"/>
      <c r="J766" s="249"/>
      <c r="K766" s="249"/>
      <c r="L766" s="249"/>
      <c r="N766" s="248"/>
      <c r="P766" s="248"/>
      <c r="R766" s="248"/>
      <c r="S766" s="248"/>
      <c r="T766" s="248"/>
      <c r="U766" s="248"/>
    </row>
    <row r="767" spans="5:21" ht="12.75">
      <c r="E767" s="249"/>
      <c r="F767" s="248"/>
      <c r="H767" s="249"/>
      <c r="J767" s="249"/>
      <c r="K767" s="249"/>
      <c r="L767" s="249"/>
      <c r="N767" s="248"/>
      <c r="P767" s="248"/>
      <c r="R767" s="248"/>
      <c r="S767" s="248"/>
      <c r="T767" s="248"/>
      <c r="U767" s="248"/>
    </row>
    <row r="768" spans="5:21" ht="12.75">
      <c r="E768" s="249"/>
      <c r="F768" s="248"/>
      <c r="H768" s="249"/>
      <c r="J768" s="249"/>
      <c r="K768" s="249"/>
      <c r="L768" s="249"/>
      <c r="N768" s="248"/>
      <c r="P768" s="248"/>
      <c r="R768" s="248"/>
      <c r="S768" s="248"/>
      <c r="T768" s="248"/>
      <c r="U768" s="248"/>
    </row>
    <row r="769" spans="5:21" ht="12.75">
      <c r="E769" s="249"/>
      <c r="F769" s="248"/>
      <c r="H769" s="249"/>
      <c r="J769" s="249"/>
      <c r="K769" s="249"/>
      <c r="L769" s="249"/>
      <c r="N769" s="248"/>
      <c r="P769" s="248"/>
      <c r="R769" s="248"/>
      <c r="S769" s="248"/>
      <c r="T769" s="248"/>
      <c r="U769" s="248"/>
    </row>
    <row r="770" spans="5:21" ht="12.75">
      <c r="E770" s="249"/>
      <c r="F770" s="248"/>
      <c r="H770" s="249"/>
      <c r="J770" s="249"/>
      <c r="K770" s="249"/>
      <c r="L770" s="249"/>
      <c r="N770" s="248"/>
      <c r="P770" s="248"/>
      <c r="R770" s="248"/>
      <c r="S770" s="248"/>
      <c r="T770" s="248"/>
      <c r="U770" s="248"/>
    </row>
    <row r="771" spans="5:21" ht="12.75">
      <c r="E771" s="249"/>
      <c r="F771" s="248"/>
      <c r="H771" s="249"/>
      <c r="J771" s="249"/>
      <c r="K771" s="249"/>
      <c r="L771" s="249"/>
      <c r="N771" s="248"/>
      <c r="P771" s="248"/>
      <c r="R771" s="248"/>
      <c r="S771" s="248"/>
      <c r="T771" s="248"/>
      <c r="U771" s="248"/>
    </row>
    <row r="772" spans="5:21" ht="12.75">
      <c r="E772" s="249"/>
      <c r="F772" s="248"/>
      <c r="H772" s="249"/>
      <c r="J772" s="249"/>
      <c r="K772" s="249"/>
      <c r="L772" s="249"/>
      <c r="N772" s="248"/>
      <c r="P772" s="248"/>
      <c r="R772" s="248"/>
      <c r="S772" s="248"/>
      <c r="T772" s="248"/>
      <c r="U772" s="248"/>
    </row>
    <row r="773" spans="5:21" ht="12.75">
      <c r="E773" s="249"/>
      <c r="F773" s="248"/>
      <c r="H773" s="249"/>
      <c r="J773" s="249"/>
      <c r="K773" s="249"/>
      <c r="L773" s="249"/>
      <c r="N773" s="248"/>
      <c r="P773" s="248"/>
      <c r="R773" s="248"/>
      <c r="S773" s="248"/>
      <c r="T773" s="248"/>
      <c r="U773" s="248"/>
    </row>
    <row r="774" spans="5:21" ht="12.75">
      <c r="E774" s="249"/>
      <c r="F774" s="248"/>
      <c r="H774" s="249"/>
      <c r="J774" s="249"/>
      <c r="K774" s="249"/>
      <c r="L774" s="249"/>
      <c r="N774" s="248"/>
      <c r="P774" s="248"/>
      <c r="R774" s="248"/>
      <c r="S774" s="248"/>
      <c r="T774" s="248"/>
      <c r="U774" s="248"/>
    </row>
    <row r="775" spans="5:21" ht="12.75">
      <c r="E775" s="249"/>
      <c r="F775" s="248"/>
      <c r="H775" s="249"/>
      <c r="J775" s="249"/>
      <c r="K775" s="249"/>
      <c r="L775" s="249"/>
      <c r="N775" s="248"/>
      <c r="P775" s="248"/>
      <c r="R775" s="248"/>
      <c r="S775" s="248"/>
      <c r="T775" s="248"/>
      <c r="U775" s="248"/>
    </row>
    <row r="776" spans="5:21" ht="12.75">
      <c r="E776" s="249"/>
      <c r="F776" s="248"/>
      <c r="H776" s="249"/>
      <c r="J776" s="249"/>
      <c r="K776" s="249"/>
      <c r="L776" s="249"/>
      <c r="N776" s="248"/>
      <c r="P776" s="248"/>
      <c r="R776" s="248"/>
      <c r="S776" s="248"/>
      <c r="T776" s="248"/>
      <c r="U776" s="248"/>
    </row>
    <row r="777" spans="5:21" ht="12.75">
      <c r="E777" s="249"/>
      <c r="F777" s="248"/>
      <c r="H777" s="249"/>
      <c r="J777" s="249"/>
      <c r="K777" s="249"/>
      <c r="L777" s="249"/>
      <c r="N777" s="248"/>
      <c r="P777" s="248"/>
      <c r="R777" s="248"/>
      <c r="S777" s="248"/>
      <c r="T777" s="248"/>
      <c r="U777" s="248"/>
    </row>
    <row r="778" spans="5:21" ht="12.75">
      <c r="E778" s="249"/>
      <c r="F778" s="248"/>
      <c r="H778" s="249"/>
      <c r="J778" s="249"/>
      <c r="K778" s="249"/>
      <c r="L778" s="249"/>
      <c r="N778" s="248"/>
      <c r="P778" s="248"/>
      <c r="R778" s="248"/>
      <c r="S778" s="248"/>
      <c r="T778" s="248"/>
      <c r="U778" s="248"/>
    </row>
    <row r="779" spans="5:21" ht="12.75">
      <c r="E779" s="249"/>
      <c r="F779" s="248"/>
      <c r="H779" s="249"/>
      <c r="J779" s="249"/>
      <c r="K779" s="249"/>
      <c r="L779" s="249"/>
      <c r="N779" s="248"/>
      <c r="P779" s="248"/>
      <c r="R779" s="248"/>
      <c r="S779" s="248"/>
      <c r="T779" s="248"/>
      <c r="U779" s="248"/>
    </row>
    <row r="780" spans="5:21" ht="12.75">
      <c r="E780" s="249"/>
      <c r="F780" s="248"/>
      <c r="H780" s="249"/>
      <c r="J780" s="249"/>
      <c r="K780" s="249"/>
      <c r="L780" s="249"/>
      <c r="N780" s="248"/>
      <c r="P780" s="248"/>
      <c r="R780" s="248"/>
      <c r="S780" s="248"/>
      <c r="T780" s="248"/>
      <c r="U780" s="248"/>
    </row>
    <row r="781" spans="5:21" ht="12.75">
      <c r="E781" s="249"/>
      <c r="F781" s="248"/>
      <c r="H781" s="249"/>
      <c r="J781" s="249"/>
      <c r="K781" s="249"/>
      <c r="L781" s="249"/>
      <c r="N781" s="248"/>
      <c r="P781" s="248"/>
      <c r="R781" s="248"/>
      <c r="S781" s="248"/>
      <c r="T781" s="248"/>
      <c r="U781" s="248"/>
    </row>
    <row r="782" spans="5:21" ht="12.75">
      <c r="E782" s="249"/>
      <c r="F782" s="248"/>
      <c r="H782" s="249"/>
      <c r="J782" s="249"/>
      <c r="K782" s="249"/>
      <c r="L782" s="249"/>
      <c r="N782" s="248"/>
      <c r="P782" s="248"/>
      <c r="R782" s="248"/>
      <c r="S782" s="248"/>
      <c r="T782" s="248"/>
      <c r="U782" s="248"/>
    </row>
    <row r="783" spans="5:21" ht="12.75">
      <c r="E783" s="249"/>
      <c r="F783" s="248"/>
      <c r="H783" s="249"/>
      <c r="J783" s="249"/>
      <c r="K783" s="249"/>
      <c r="L783" s="249"/>
      <c r="N783" s="248"/>
      <c r="P783" s="248"/>
      <c r="R783" s="248"/>
      <c r="S783" s="248"/>
      <c r="T783" s="248"/>
      <c r="U783" s="248"/>
    </row>
    <row r="784" spans="5:21" ht="12.75">
      <c r="E784" s="249"/>
      <c r="F784" s="248"/>
      <c r="H784" s="249"/>
      <c r="J784" s="249"/>
      <c r="K784" s="249"/>
      <c r="L784" s="249"/>
      <c r="N784" s="248"/>
      <c r="P784" s="248"/>
      <c r="R784" s="248"/>
      <c r="S784" s="248"/>
      <c r="T784" s="248"/>
      <c r="U784" s="248"/>
    </row>
    <row r="785" spans="5:21" ht="12.75">
      <c r="E785" s="249"/>
      <c r="F785" s="248"/>
      <c r="H785" s="249"/>
      <c r="J785" s="249"/>
      <c r="K785" s="249"/>
      <c r="L785" s="249"/>
      <c r="N785" s="248"/>
      <c r="P785" s="248"/>
      <c r="R785" s="248"/>
      <c r="S785" s="248"/>
      <c r="T785" s="248"/>
      <c r="U785" s="248"/>
    </row>
    <row r="786" spans="5:21" ht="12.75">
      <c r="E786" s="249"/>
      <c r="F786" s="248"/>
      <c r="H786" s="249"/>
      <c r="J786" s="249"/>
      <c r="K786" s="249"/>
      <c r="L786" s="249"/>
      <c r="N786" s="248"/>
      <c r="P786" s="248"/>
      <c r="R786" s="248"/>
      <c r="S786" s="248"/>
      <c r="T786" s="248"/>
      <c r="U786" s="248"/>
    </row>
    <row r="787" spans="5:21" ht="12.75">
      <c r="E787" s="249"/>
      <c r="F787" s="248"/>
      <c r="H787" s="249"/>
      <c r="J787" s="249"/>
      <c r="K787" s="249"/>
      <c r="L787" s="249"/>
      <c r="N787" s="248"/>
      <c r="P787" s="248"/>
      <c r="R787" s="248"/>
      <c r="S787" s="248"/>
      <c r="T787" s="248"/>
      <c r="U787" s="248"/>
    </row>
    <row r="788" spans="5:21" ht="12.75">
      <c r="E788" s="249"/>
      <c r="F788" s="248"/>
      <c r="H788" s="249"/>
      <c r="J788" s="249"/>
      <c r="K788" s="249"/>
      <c r="L788" s="249"/>
      <c r="N788" s="248"/>
      <c r="P788" s="248"/>
      <c r="R788" s="248"/>
      <c r="S788" s="248"/>
      <c r="T788" s="248"/>
      <c r="U788" s="248"/>
    </row>
    <row r="789" spans="5:21" ht="12.75">
      <c r="E789" s="249"/>
      <c r="F789" s="248"/>
      <c r="H789" s="249"/>
      <c r="J789" s="249"/>
      <c r="K789" s="249"/>
      <c r="L789" s="249"/>
      <c r="N789" s="248"/>
      <c r="P789" s="248"/>
      <c r="R789" s="248"/>
      <c r="S789" s="248"/>
      <c r="T789" s="248"/>
      <c r="U789" s="248"/>
    </row>
    <row r="790" spans="5:21" ht="12.75">
      <c r="E790" s="249"/>
      <c r="F790" s="248"/>
      <c r="H790" s="249"/>
      <c r="J790" s="249"/>
      <c r="K790" s="249"/>
      <c r="L790" s="249"/>
      <c r="N790" s="248"/>
      <c r="P790" s="248"/>
      <c r="R790" s="248"/>
      <c r="S790" s="248"/>
      <c r="T790" s="248"/>
      <c r="U790" s="248"/>
    </row>
    <row r="791" spans="5:21" ht="12.75">
      <c r="E791" s="249"/>
      <c r="F791" s="248"/>
      <c r="H791" s="249"/>
      <c r="J791" s="249"/>
      <c r="K791" s="249"/>
      <c r="L791" s="249"/>
      <c r="N791" s="248"/>
      <c r="P791" s="248"/>
      <c r="R791" s="248"/>
      <c r="S791" s="248"/>
      <c r="T791" s="248"/>
      <c r="U791" s="248"/>
    </row>
    <row r="792" spans="5:21" ht="12.75">
      <c r="E792" s="249"/>
      <c r="F792" s="248"/>
      <c r="H792" s="249"/>
      <c r="J792" s="249"/>
      <c r="K792" s="249"/>
      <c r="L792" s="249"/>
      <c r="N792" s="248"/>
      <c r="P792" s="248"/>
      <c r="R792" s="248"/>
      <c r="S792" s="248"/>
      <c r="T792" s="248"/>
      <c r="U792" s="248"/>
    </row>
    <row r="793" spans="5:21" ht="12.75">
      <c r="E793" s="249"/>
      <c r="F793" s="248"/>
      <c r="H793" s="249"/>
      <c r="J793" s="249"/>
      <c r="K793" s="249"/>
      <c r="L793" s="249"/>
      <c r="N793" s="248"/>
      <c r="P793" s="248"/>
      <c r="R793" s="248"/>
      <c r="S793" s="248"/>
      <c r="T793" s="248"/>
      <c r="U793" s="248"/>
    </row>
    <row r="794" spans="5:21" ht="12.75">
      <c r="E794" s="249"/>
      <c r="F794" s="248"/>
      <c r="H794" s="249"/>
      <c r="J794" s="249"/>
      <c r="K794" s="249"/>
      <c r="L794" s="249"/>
      <c r="N794" s="248"/>
      <c r="P794" s="248"/>
      <c r="R794" s="248"/>
      <c r="S794" s="248"/>
      <c r="T794" s="248"/>
      <c r="U794" s="248"/>
    </row>
    <row r="795" spans="5:21" ht="12.75">
      <c r="E795" s="249"/>
      <c r="F795" s="248"/>
      <c r="H795" s="249"/>
      <c r="J795" s="249"/>
      <c r="K795" s="249"/>
      <c r="L795" s="249"/>
      <c r="N795" s="248"/>
      <c r="P795" s="248"/>
      <c r="R795" s="248"/>
      <c r="S795" s="248"/>
      <c r="T795" s="248"/>
      <c r="U795" s="248"/>
    </row>
    <row r="796" spans="5:21" ht="12.75">
      <c r="E796" s="249"/>
      <c r="F796" s="248"/>
      <c r="H796" s="249"/>
      <c r="J796" s="249"/>
      <c r="K796" s="249"/>
      <c r="L796" s="249"/>
      <c r="N796" s="248"/>
      <c r="P796" s="248"/>
      <c r="R796" s="248"/>
      <c r="S796" s="248"/>
      <c r="T796" s="248"/>
      <c r="U796" s="248"/>
    </row>
    <row r="797" spans="5:21" ht="12.75">
      <c r="E797" s="249"/>
      <c r="F797" s="248"/>
      <c r="H797" s="249"/>
      <c r="J797" s="249"/>
      <c r="K797" s="249"/>
      <c r="L797" s="249"/>
      <c r="N797" s="248"/>
      <c r="P797" s="248"/>
      <c r="R797" s="248"/>
      <c r="S797" s="248"/>
      <c r="T797" s="248"/>
      <c r="U797" s="248"/>
    </row>
    <row r="798" spans="5:21" ht="12.75">
      <c r="E798" s="249"/>
      <c r="F798" s="248"/>
      <c r="H798" s="249"/>
      <c r="J798" s="249"/>
      <c r="K798" s="249"/>
      <c r="L798" s="249"/>
      <c r="N798" s="248"/>
      <c r="P798" s="248"/>
      <c r="R798" s="248"/>
      <c r="S798" s="248"/>
      <c r="T798" s="248"/>
      <c r="U798" s="248"/>
    </row>
    <row r="799" spans="5:21" ht="12.75">
      <c r="E799" s="249"/>
      <c r="F799" s="248"/>
      <c r="H799" s="249"/>
      <c r="J799" s="249"/>
      <c r="K799" s="249"/>
      <c r="L799" s="249"/>
      <c r="N799" s="248"/>
      <c r="P799" s="248"/>
      <c r="R799" s="248"/>
      <c r="S799" s="248"/>
      <c r="T799" s="248"/>
      <c r="U799" s="248"/>
    </row>
    <row r="800" spans="5:21" ht="12.75">
      <c r="E800" s="249"/>
      <c r="F800" s="248"/>
      <c r="H800" s="249"/>
      <c r="J800" s="249"/>
      <c r="K800" s="249"/>
      <c r="L800" s="249"/>
      <c r="N800" s="248"/>
      <c r="P800" s="248"/>
      <c r="R800" s="248"/>
      <c r="S800" s="248"/>
      <c r="T800" s="248"/>
      <c r="U800" s="248"/>
    </row>
    <row r="801" spans="5:21" ht="12.75">
      <c r="E801" s="249"/>
      <c r="F801" s="248"/>
      <c r="H801" s="249"/>
      <c r="J801" s="249"/>
      <c r="K801" s="249"/>
      <c r="L801" s="249"/>
      <c r="N801" s="248"/>
      <c r="P801" s="248"/>
      <c r="R801" s="248"/>
      <c r="S801" s="248"/>
      <c r="T801" s="248"/>
      <c r="U801" s="248"/>
    </row>
    <row r="802" spans="5:21" ht="12.75">
      <c r="E802" s="249"/>
      <c r="F802" s="248"/>
      <c r="H802" s="249"/>
      <c r="J802" s="249"/>
      <c r="K802" s="249"/>
      <c r="L802" s="249"/>
      <c r="N802" s="248"/>
      <c r="P802" s="248"/>
      <c r="R802" s="248"/>
      <c r="S802" s="248"/>
      <c r="T802" s="248"/>
      <c r="U802" s="248"/>
    </row>
    <row r="803" spans="5:21" ht="12.75">
      <c r="E803" s="249"/>
      <c r="F803" s="248"/>
      <c r="H803" s="249"/>
      <c r="J803" s="249"/>
      <c r="K803" s="249"/>
      <c r="L803" s="249"/>
      <c r="N803" s="248"/>
      <c r="P803" s="248"/>
      <c r="R803" s="248"/>
      <c r="S803" s="248"/>
      <c r="T803" s="248"/>
      <c r="U803" s="248"/>
    </row>
    <row r="804" spans="5:21" ht="12.75">
      <c r="E804" s="249"/>
      <c r="F804" s="248"/>
      <c r="H804" s="249"/>
      <c r="J804" s="249"/>
      <c r="K804" s="249"/>
      <c r="L804" s="249"/>
      <c r="N804" s="248"/>
      <c r="P804" s="248"/>
      <c r="R804" s="248"/>
      <c r="S804" s="248"/>
      <c r="T804" s="248"/>
      <c r="U804" s="248"/>
    </row>
    <row r="805" spans="5:21" ht="12.75">
      <c r="E805" s="249"/>
      <c r="F805" s="248"/>
      <c r="H805" s="249"/>
      <c r="J805" s="249"/>
      <c r="K805" s="249"/>
      <c r="L805" s="249"/>
      <c r="N805" s="248"/>
      <c r="P805" s="248"/>
      <c r="R805" s="248"/>
      <c r="S805" s="248"/>
      <c r="T805" s="248"/>
      <c r="U805" s="248"/>
    </row>
    <row r="806" spans="5:21" ht="12.75">
      <c r="E806" s="249"/>
      <c r="F806" s="248"/>
      <c r="H806" s="249"/>
      <c r="J806" s="249"/>
      <c r="K806" s="249"/>
      <c r="L806" s="249"/>
      <c r="N806" s="248"/>
      <c r="P806" s="248"/>
      <c r="R806" s="248"/>
      <c r="S806" s="248"/>
      <c r="T806" s="248"/>
      <c r="U806" s="248"/>
    </row>
    <row r="807" spans="5:21" ht="12.75">
      <c r="E807" s="249"/>
      <c r="F807" s="248"/>
      <c r="H807" s="249"/>
      <c r="J807" s="249"/>
      <c r="K807" s="249"/>
      <c r="L807" s="249"/>
      <c r="N807" s="248"/>
      <c r="P807" s="248"/>
      <c r="R807" s="248"/>
      <c r="S807" s="248"/>
      <c r="T807" s="248"/>
      <c r="U807" s="248"/>
    </row>
    <row r="808" spans="5:21" ht="12.75">
      <c r="E808" s="249"/>
      <c r="F808" s="248"/>
      <c r="H808" s="249"/>
      <c r="J808" s="249"/>
      <c r="K808" s="249"/>
      <c r="L808" s="249"/>
      <c r="N808" s="248"/>
      <c r="P808" s="248"/>
      <c r="R808" s="248"/>
      <c r="S808" s="248"/>
      <c r="T808" s="248"/>
      <c r="U808" s="248"/>
    </row>
    <row r="809" spans="5:21" ht="12.75">
      <c r="E809" s="249"/>
      <c r="F809" s="248"/>
      <c r="H809" s="249"/>
      <c r="J809" s="249"/>
      <c r="K809" s="249"/>
      <c r="L809" s="249"/>
      <c r="N809" s="248"/>
      <c r="P809" s="248"/>
      <c r="R809" s="248"/>
      <c r="S809" s="248"/>
      <c r="T809" s="248"/>
      <c r="U809" s="248"/>
    </row>
    <row r="810" spans="5:21" ht="12.75">
      <c r="E810" s="249"/>
      <c r="F810" s="248"/>
      <c r="H810" s="249"/>
      <c r="J810" s="249"/>
      <c r="K810" s="249"/>
      <c r="L810" s="249"/>
      <c r="N810" s="248"/>
      <c r="P810" s="248"/>
      <c r="R810" s="248"/>
      <c r="S810" s="248"/>
      <c r="T810" s="248"/>
      <c r="U810" s="248"/>
    </row>
    <row r="811" spans="5:21" ht="12.75">
      <c r="E811" s="249"/>
      <c r="F811" s="248"/>
      <c r="H811" s="249"/>
      <c r="J811" s="249"/>
      <c r="K811" s="249"/>
      <c r="L811" s="249"/>
      <c r="N811" s="248"/>
      <c r="P811" s="248"/>
      <c r="R811" s="248"/>
      <c r="S811" s="248"/>
      <c r="T811" s="248"/>
      <c r="U811" s="248"/>
    </row>
    <row r="812" spans="5:21" ht="12.75">
      <c r="E812" s="249"/>
      <c r="F812" s="248"/>
      <c r="H812" s="249"/>
      <c r="J812" s="249"/>
      <c r="K812" s="249"/>
      <c r="L812" s="249"/>
      <c r="N812" s="248"/>
      <c r="P812" s="248"/>
      <c r="R812" s="248"/>
      <c r="S812" s="248"/>
      <c r="T812" s="248"/>
      <c r="U812" s="248"/>
    </row>
    <row r="813" spans="5:21" ht="12.75">
      <c r="E813" s="249"/>
      <c r="F813" s="248"/>
      <c r="H813" s="249"/>
      <c r="J813" s="249"/>
      <c r="K813" s="249"/>
      <c r="L813" s="249"/>
      <c r="N813" s="248"/>
      <c r="P813" s="248"/>
      <c r="R813" s="248"/>
      <c r="S813" s="248"/>
      <c r="T813" s="248"/>
      <c r="U813" s="248"/>
    </row>
    <row r="814" spans="5:21" ht="12.75">
      <c r="E814" s="249"/>
      <c r="F814" s="248"/>
      <c r="H814" s="249"/>
      <c r="J814" s="249"/>
      <c r="K814" s="249"/>
      <c r="L814" s="249"/>
      <c r="N814" s="248"/>
      <c r="P814" s="248"/>
      <c r="R814" s="248"/>
      <c r="S814" s="248"/>
      <c r="T814" s="248"/>
      <c r="U814" s="248"/>
    </row>
    <row r="815" spans="5:21" ht="12.75">
      <c r="E815" s="249"/>
      <c r="F815" s="248"/>
      <c r="H815" s="249"/>
      <c r="J815" s="249"/>
      <c r="K815" s="249"/>
      <c r="L815" s="249"/>
      <c r="N815" s="248"/>
      <c r="P815" s="248"/>
      <c r="R815" s="248"/>
      <c r="S815" s="248"/>
      <c r="T815" s="248"/>
      <c r="U815" s="248"/>
    </row>
    <row r="816" spans="5:21" ht="12.75">
      <c r="E816" s="249"/>
      <c r="F816" s="248"/>
      <c r="H816" s="249"/>
      <c r="J816" s="249"/>
      <c r="K816" s="249"/>
      <c r="L816" s="249"/>
      <c r="N816" s="248"/>
      <c r="P816" s="248"/>
      <c r="R816" s="248"/>
      <c r="S816" s="248"/>
      <c r="T816" s="248"/>
      <c r="U816" s="248"/>
    </row>
    <row r="817" spans="5:21" ht="12.75">
      <c r="E817" s="249"/>
      <c r="F817" s="248"/>
      <c r="H817" s="249"/>
      <c r="J817" s="249"/>
      <c r="K817" s="249"/>
      <c r="L817" s="249"/>
      <c r="N817" s="248"/>
      <c r="P817" s="248"/>
      <c r="R817" s="248"/>
      <c r="S817" s="248"/>
      <c r="T817" s="248"/>
      <c r="U817" s="248"/>
    </row>
    <row r="818" spans="5:21" ht="12.75">
      <c r="E818" s="249"/>
      <c r="F818" s="248"/>
      <c r="H818" s="249"/>
      <c r="J818" s="249"/>
      <c r="K818" s="249"/>
      <c r="L818" s="249"/>
      <c r="N818" s="248"/>
      <c r="P818" s="248"/>
      <c r="R818" s="248"/>
      <c r="S818" s="248"/>
      <c r="T818" s="248"/>
      <c r="U818" s="248"/>
    </row>
    <row r="819" spans="5:21" ht="12.75">
      <c r="E819" s="249"/>
      <c r="F819" s="248"/>
      <c r="H819" s="249"/>
      <c r="J819" s="249"/>
      <c r="K819" s="249"/>
      <c r="L819" s="249"/>
      <c r="N819" s="248"/>
      <c r="P819" s="248"/>
      <c r="R819" s="248"/>
      <c r="S819" s="248"/>
      <c r="T819" s="248"/>
      <c r="U819" s="248"/>
    </row>
    <row r="820" spans="5:21" ht="12.75">
      <c r="E820" s="249"/>
      <c r="F820" s="248"/>
      <c r="H820" s="249"/>
      <c r="J820" s="249"/>
      <c r="K820" s="249"/>
      <c r="L820" s="249"/>
      <c r="N820" s="248"/>
      <c r="P820" s="248"/>
      <c r="R820" s="248"/>
      <c r="S820" s="248"/>
      <c r="T820" s="248"/>
      <c r="U820" s="248"/>
    </row>
    <row r="821" spans="5:21" ht="12.75">
      <c r="E821" s="249"/>
      <c r="F821" s="248"/>
      <c r="H821" s="249"/>
      <c r="J821" s="249"/>
      <c r="K821" s="249"/>
      <c r="L821" s="249"/>
      <c r="N821" s="248"/>
      <c r="P821" s="248"/>
      <c r="R821" s="248"/>
      <c r="S821" s="248"/>
      <c r="T821" s="248"/>
      <c r="U821" s="248"/>
    </row>
    <row r="822" spans="5:21" ht="12.75">
      <c r="E822" s="249"/>
      <c r="F822" s="248"/>
      <c r="H822" s="249"/>
      <c r="J822" s="249"/>
      <c r="K822" s="249"/>
      <c r="L822" s="249"/>
      <c r="N822" s="248"/>
      <c r="P822" s="248"/>
      <c r="R822" s="248"/>
      <c r="S822" s="248"/>
      <c r="T822" s="248"/>
      <c r="U822" s="248"/>
    </row>
    <row r="823" spans="5:21" ht="12.75">
      <c r="E823" s="249"/>
      <c r="F823" s="248"/>
      <c r="H823" s="249"/>
      <c r="J823" s="249"/>
      <c r="K823" s="249"/>
      <c r="L823" s="249"/>
      <c r="N823" s="248"/>
      <c r="P823" s="248"/>
      <c r="R823" s="248"/>
      <c r="S823" s="248"/>
      <c r="T823" s="248"/>
      <c r="U823" s="248"/>
    </row>
    <row r="824" spans="5:21" ht="12.75">
      <c r="E824" s="249"/>
      <c r="F824" s="248"/>
      <c r="H824" s="249"/>
      <c r="J824" s="249"/>
      <c r="K824" s="249"/>
      <c r="L824" s="249"/>
      <c r="N824" s="248"/>
      <c r="P824" s="248"/>
      <c r="R824" s="248"/>
      <c r="S824" s="248"/>
      <c r="T824" s="248"/>
      <c r="U824" s="248"/>
    </row>
    <row r="825" spans="5:21" ht="12.75">
      <c r="E825" s="249"/>
      <c r="F825" s="248"/>
      <c r="H825" s="249"/>
      <c r="J825" s="249"/>
      <c r="K825" s="249"/>
      <c r="L825" s="249"/>
      <c r="N825" s="248"/>
      <c r="P825" s="248"/>
      <c r="R825" s="248"/>
      <c r="S825" s="248"/>
      <c r="T825" s="248"/>
      <c r="U825" s="248"/>
    </row>
    <row r="826" spans="5:21" ht="12.75">
      <c r="E826" s="249"/>
      <c r="F826" s="248"/>
      <c r="H826" s="249"/>
      <c r="J826" s="249"/>
      <c r="K826" s="249"/>
      <c r="L826" s="249"/>
      <c r="N826" s="248"/>
      <c r="P826" s="248"/>
      <c r="R826" s="248"/>
      <c r="S826" s="248"/>
      <c r="T826" s="248"/>
      <c r="U826" s="248"/>
    </row>
    <row r="827" spans="5:21" ht="12.75">
      <c r="E827" s="249"/>
      <c r="F827" s="248"/>
      <c r="H827" s="249"/>
      <c r="J827" s="249"/>
      <c r="K827" s="249"/>
      <c r="L827" s="249"/>
      <c r="N827" s="248"/>
      <c r="P827" s="248"/>
      <c r="R827" s="248"/>
      <c r="S827" s="248"/>
      <c r="T827" s="248"/>
      <c r="U827" s="248"/>
    </row>
    <row r="828" spans="5:21" ht="12.75">
      <c r="E828" s="249"/>
      <c r="F828" s="248"/>
      <c r="H828" s="249"/>
      <c r="J828" s="249"/>
      <c r="K828" s="249"/>
      <c r="L828" s="249"/>
      <c r="N828" s="248"/>
      <c r="P828" s="248"/>
      <c r="R828" s="248"/>
      <c r="S828" s="248"/>
      <c r="T828" s="248"/>
      <c r="U828" s="248"/>
    </row>
    <row r="829" spans="5:21" ht="12.75">
      <c r="E829" s="249"/>
      <c r="F829" s="248"/>
      <c r="H829" s="249"/>
      <c r="J829" s="249"/>
      <c r="K829" s="249"/>
      <c r="L829" s="249"/>
      <c r="N829" s="248"/>
      <c r="P829" s="248"/>
      <c r="R829" s="248"/>
      <c r="S829" s="248"/>
      <c r="T829" s="248"/>
      <c r="U829" s="248"/>
    </row>
    <row r="830" spans="5:21" ht="12.75">
      <c r="E830" s="249"/>
      <c r="F830" s="248"/>
      <c r="H830" s="249"/>
      <c r="J830" s="249"/>
      <c r="K830" s="249"/>
      <c r="L830" s="249"/>
      <c r="N830" s="248"/>
      <c r="P830" s="248"/>
      <c r="R830" s="248"/>
      <c r="S830" s="248"/>
      <c r="T830" s="248"/>
      <c r="U830" s="248"/>
    </row>
    <row r="831" spans="5:21" ht="12.75">
      <c r="E831" s="249"/>
      <c r="F831" s="248"/>
      <c r="H831" s="249"/>
      <c r="J831" s="249"/>
      <c r="K831" s="249"/>
      <c r="L831" s="249"/>
      <c r="N831" s="248"/>
      <c r="P831" s="248"/>
      <c r="R831" s="248"/>
      <c r="S831" s="248"/>
      <c r="T831" s="248"/>
      <c r="U831" s="248"/>
    </row>
    <row r="832" spans="5:21" ht="12.75">
      <c r="E832" s="249"/>
      <c r="F832" s="248"/>
      <c r="H832" s="249"/>
      <c r="J832" s="249"/>
      <c r="K832" s="249"/>
      <c r="L832" s="249"/>
      <c r="N832" s="248"/>
      <c r="P832" s="248"/>
      <c r="R832" s="248"/>
      <c r="S832" s="248"/>
      <c r="T832" s="248"/>
      <c r="U832" s="248"/>
    </row>
    <row r="833" spans="5:21" ht="12.75">
      <c r="E833" s="249"/>
      <c r="F833" s="248"/>
      <c r="H833" s="249"/>
      <c r="J833" s="249"/>
      <c r="K833" s="249"/>
      <c r="L833" s="249"/>
      <c r="N833" s="248"/>
      <c r="P833" s="248"/>
      <c r="R833" s="248"/>
      <c r="S833" s="248"/>
      <c r="T833" s="248"/>
      <c r="U833" s="248"/>
    </row>
    <row r="834" spans="5:21" ht="12.75">
      <c r="E834" s="249"/>
      <c r="F834" s="248"/>
      <c r="H834" s="249"/>
      <c r="J834" s="249"/>
      <c r="K834" s="249"/>
      <c r="L834" s="249"/>
      <c r="N834" s="248"/>
      <c r="P834" s="248"/>
      <c r="R834" s="248"/>
      <c r="S834" s="248"/>
      <c r="T834" s="248"/>
      <c r="U834" s="248"/>
    </row>
    <row r="835" spans="5:21" ht="12.75">
      <c r="E835" s="249"/>
      <c r="F835" s="248"/>
      <c r="H835" s="249"/>
      <c r="J835" s="249"/>
      <c r="K835" s="249"/>
      <c r="L835" s="249"/>
      <c r="N835" s="248"/>
      <c r="P835" s="248"/>
      <c r="R835" s="248"/>
      <c r="S835" s="248"/>
      <c r="T835" s="248"/>
      <c r="U835" s="248"/>
    </row>
    <row r="836" spans="5:21" ht="12.75">
      <c r="E836" s="249"/>
      <c r="F836" s="248"/>
      <c r="H836" s="249"/>
      <c r="J836" s="249"/>
      <c r="K836" s="249"/>
      <c r="L836" s="249"/>
      <c r="N836" s="248"/>
      <c r="P836" s="248"/>
      <c r="R836" s="248"/>
      <c r="S836" s="248"/>
      <c r="T836" s="248"/>
      <c r="U836" s="248"/>
    </row>
    <row r="837" spans="5:21" ht="12.75">
      <c r="E837" s="249"/>
      <c r="F837" s="248"/>
      <c r="H837" s="249"/>
      <c r="J837" s="249"/>
      <c r="K837" s="249"/>
      <c r="L837" s="249"/>
      <c r="N837" s="248"/>
      <c r="P837" s="248"/>
      <c r="R837" s="248"/>
      <c r="S837" s="248"/>
      <c r="T837" s="248"/>
      <c r="U837" s="248"/>
    </row>
    <row r="838" spans="5:21" ht="12.75">
      <c r="E838" s="249"/>
      <c r="F838" s="248"/>
      <c r="H838" s="249"/>
      <c r="J838" s="249"/>
      <c r="K838" s="249"/>
      <c r="L838" s="249"/>
      <c r="N838" s="248"/>
      <c r="P838" s="248"/>
      <c r="R838" s="248"/>
      <c r="S838" s="248"/>
      <c r="T838" s="248"/>
      <c r="U838" s="248"/>
    </row>
    <row r="839" spans="5:21" ht="12.75">
      <c r="E839" s="249"/>
      <c r="F839" s="248"/>
      <c r="H839" s="249"/>
      <c r="J839" s="249"/>
      <c r="K839" s="249"/>
      <c r="L839" s="249"/>
      <c r="N839" s="248"/>
      <c r="P839" s="248"/>
      <c r="R839" s="248"/>
      <c r="S839" s="248"/>
      <c r="T839" s="248"/>
      <c r="U839" s="248"/>
    </row>
    <row r="840" spans="5:21" ht="12.75">
      <c r="E840" s="249"/>
      <c r="F840" s="248"/>
      <c r="H840" s="249"/>
      <c r="J840" s="249"/>
      <c r="K840" s="249"/>
      <c r="L840" s="249"/>
      <c r="N840" s="248"/>
      <c r="P840" s="248"/>
      <c r="R840" s="248"/>
      <c r="S840" s="248"/>
      <c r="T840" s="248"/>
      <c r="U840" s="248"/>
    </row>
    <row r="841" spans="5:21" ht="12.75">
      <c r="E841" s="249"/>
      <c r="F841" s="248"/>
      <c r="H841" s="249"/>
      <c r="J841" s="249"/>
      <c r="K841" s="249"/>
      <c r="L841" s="249"/>
      <c r="N841" s="248"/>
      <c r="P841" s="248"/>
      <c r="R841" s="248"/>
      <c r="S841" s="248"/>
      <c r="T841" s="248"/>
      <c r="U841" s="248"/>
    </row>
    <row r="842" spans="5:21" ht="12.75">
      <c r="E842" s="249"/>
      <c r="F842" s="248"/>
      <c r="H842" s="249"/>
      <c r="J842" s="249"/>
      <c r="K842" s="249"/>
      <c r="L842" s="249"/>
      <c r="N842" s="248"/>
      <c r="P842" s="248"/>
      <c r="R842" s="248"/>
      <c r="S842" s="248"/>
      <c r="T842" s="248"/>
      <c r="U842" s="248"/>
    </row>
    <row r="843" spans="5:21" ht="12.75">
      <c r="E843" s="249"/>
      <c r="F843" s="248"/>
      <c r="H843" s="249"/>
      <c r="J843" s="249"/>
      <c r="K843" s="249"/>
      <c r="L843" s="249"/>
      <c r="N843" s="248"/>
      <c r="P843" s="248"/>
      <c r="R843" s="248"/>
      <c r="S843" s="248"/>
      <c r="T843" s="248"/>
      <c r="U843" s="248"/>
    </row>
    <row r="844" spans="5:21" ht="12.75">
      <c r="E844" s="249"/>
      <c r="F844" s="248"/>
      <c r="H844" s="249"/>
      <c r="J844" s="249"/>
      <c r="K844" s="249"/>
      <c r="L844" s="249"/>
      <c r="N844" s="248"/>
      <c r="P844" s="248"/>
      <c r="R844" s="248"/>
      <c r="S844" s="248"/>
      <c r="T844" s="248"/>
      <c r="U844" s="248"/>
    </row>
    <row r="845" spans="5:21" ht="12.75">
      <c r="E845" s="249"/>
      <c r="F845" s="248"/>
      <c r="H845" s="249"/>
      <c r="J845" s="249"/>
      <c r="K845" s="249"/>
      <c r="L845" s="249"/>
      <c r="N845" s="248"/>
      <c r="P845" s="248"/>
      <c r="R845" s="248"/>
      <c r="S845" s="248"/>
      <c r="T845" s="248"/>
      <c r="U845" s="248"/>
    </row>
    <row r="846" spans="5:21" ht="12.75">
      <c r="E846" s="249"/>
      <c r="F846" s="248"/>
      <c r="H846" s="249"/>
      <c r="J846" s="249"/>
      <c r="K846" s="249"/>
      <c r="L846" s="249"/>
      <c r="N846" s="248"/>
      <c r="P846" s="248"/>
      <c r="R846" s="248"/>
      <c r="S846" s="248"/>
      <c r="T846" s="248"/>
      <c r="U846" s="248"/>
    </row>
    <row r="847" spans="5:21" ht="12.75">
      <c r="E847" s="249"/>
      <c r="F847" s="248"/>
      <c r="H847" s="249"/>
      <c r="J847" s="249"/>
      <c r="K847" s="249"/>
      <c r="L847" s="249"/>
      <c r="N847" s="248"/>
      <c r="P847" s="248"/>
      <c r="R847" s="248"/>
      <c r="S847" s="248"/>
      <c r="T847" s="248"/>
      <c r="U847" s="248"/>
    </row>
    <row r="848" spans="5:21" ht="12.75">
      <c r="E848" s="249"/>
      <c r="F848" s="248"/>
      <c r="H848" s="249"/>
      <c r="J848" s="249"/>
      <c r="K848" s="249"/>
      <c r="L848" s="249"/>
      <c r="N848" s="248"/>
      <c r="P848" s="248"/>
      <c r="R848" s="248"/>
      <c r="S848" s="248"/>
      <c r="T848" s="248"/>
      <c r="U848" s="248"/>
    </row>
    <row r="849" spans="5:21" ht="12.75">
      <c r="E849" s="249"/>
      <c r="F849" s="248"/>
      <c r="H849" s="249"/>
      <c r="J849" s="249"/>
      <c r="K849" s="249"/>
      <c r="L849" s="249"/>
      <c r="N849" s="248"/>
      <c r="P849" s="248"/>
      <c r="R849" s="248"/>
      <c r="S849" s="248"/>
      <c r="T849" s="248"/>
      <c r="U849" s="248"/>
    </row>
    <row r="850" spans="5:21" ht="12.75">
      <c r="E850" s="249"/>
      <c r="F850" s="248"/>
      <c r="H850" s="249"/>
      <c r="J850" s="249"/>
      <c r="K850" s="249"/>
      <c r="L850" s="249"/>
      <c r="N850" s="248"/>
      <c r="P850" s="248"/>
      <c r="R850" s="248"/>
      <c r="S850" s="248"/>
      <c r="T850" s="248"/>
      <c r="U850" s="248"/>
    </row>
    <row r="851" spans="5:21" ht="12.75">
      <c r="E851" s="249"/>
      <c r="F851" s="248"/>
      <c r="H851" s="249"/>
      <c r="J851" s="249"/>
      <c r="K851" s="249"/>
      <c r="L851" s="249"/>
      <c r="N851" s="248"/>
      <c r="P851" s="248"/>
      <c r="R851" s="248"/>
      <c r="S851" s="248"/>
      <c r="T851" s="248"/>
      <c r="U851" s="248"/>
    </row>
    <row r="852" spans="5:21" ht="12.75">
      <c r="E852" s="249"/>
      <c r="F852" s="248"/>
      <c r="H852" s="249"/>
      <c r="J852" s="249"/>
      <c r="K852" s="249"/>
      <c r="L852" s="249"/>
      <c r="N852" s="248"/>
      <c r="P852" s="248"/>
      <c r="R852" s="248"/>
      <c r="S852" s="248"/>
      <c r="T852" s="248"/>
      <c r="U852" s="248"/>
    </row>
    <row r="853" spans="5:21" ht="12.75">
      <c r="E853" s="249"/>
      <c r="F853" s="248"/>
      <c r="H853" s="249"/>
      <c r="J853" s="249"/>
      <c r="K853" s="249"/>
      <c r="L853" s="249"/>
      <c r="N853" s="248"/>
      <c r="P853" s="248"/>
      <c r="R853" s="248"/>
      <c r="S853" s="248"/>
      <c r="T853" s="248"/>
      <c r="U853" s="248"/>
    </row>
    <row r="854" spans="5:21" ht="12.75">
      <c r="E854" s="249"/>
      <c r="F854" s="248"/>
      <c r="H854" s="249"/>
      <c r="J854" s="249"/>
      <c r="K854" s="249"/>
      <c r="L854" s="249"/>
      <c r="N854" s="248"/>
      <c r="P854" s="248"/>
      <c r="R854" s="248"/>
      <c r="S854" s="248"/>
      <c r="T854" s="248"/>
      <c r="U854" s="248"/>
    </row>
    <row r="855" spans="5:21" ht="12.75">
      <c r="E855" s="249"/>
      <c r="F855" s="248"/>
      <c r="H855" s="249"/>
      <c r="J855" s="249"/>
      <c r="K855" s="249"/>
      <c r="L855" s="249"/>
      <c r="N855" s="248"/>
      <c r="P855" s="248"/>
      <c r="R855" s="248"/>
      <c r="S855" s="248"/>
      <c r="T855" s="248"/>
      <c r="U855" s="248"/>
    </row>
    <row r="856" spans="5:21" ht="12.75">
      <c r="E856" s="249"/>
      <c r="F856" s="248"/>
      <c r="H856" s="249"/>
      <c r="J856" s="249"/>
      <c r="K856" s="249"/>
      <c r="L856" s="249"/>
      <c r="N856" s="248"/>
      <c r="P856" s="248"/>
      <c r="R856" s="248"/>
      <c r="S856" s="248"/>
      <c r="T856" s="248"/>
      <c r="U856" s="248"/>
    </row>
    <row r="857" spans="5:21" ht="12.75">
      <c r="E857" s="249"/>
      <c r="F857" s="248"/>
      <c r="H857" s="249"/>
      <c r="J857" s="249"/>
      <c r="K857" s="249"/>
      <c r="L857" s="249"/>
      <c r="N857" s="248"/>
      <c r="P857" s="248"/>
      <c r="R857" s="248"/>
      <c r="S857" s="248"/>
      <c r="T857" s="248"/>
      <c r="U857" s="248"/>
    </row>
    <row r="858" spans="5:21" ht="12.75">
      <c r="E858" s="249"/>
      <c r="F858" s="248"/>
      <c r="H858" s="249"/>
      <c r="J858" s="249"/>
      <c r="K858" s="249"/>
      <c r="L858" s="249"/>
      <c r="N858" s="248"/>
      <c r="P858" s="248"/>
      <c r="R858" s="248"/>
      <c r="S858" s="248"/>
      <c r="T858" s="248"/>
      <c r="U858" s="248"/>
    </row>
    <row r="859" spans="5:21" ht="12.75">
      <c r="E859" s="249"/>
      <c r="F859" s="248"/>
      <c r="H859" s="249"/>
      <c r="J859" s="249"/>
      <c r="K859" s="249"/>
      <c r="L859" s="249"/>
      <c r="N859" s="248"/>
      <c r="P859" s="248"/>
      <c r="R859" s="248"/>
      <c r="S859" s="248"/>
      <c r="T859" s="248"/>
      <c r="U859" s="248"/>
    </row>
    <row r="860" spans="5:21" ht="12.75">
      <c r="E860" s="249"/>
      <c r="F860" s="248"/>
      <c r="H860" s="249"/>
      <c r="J860" s="249"/>
      <c r="K860" s="249"/>
      <c r="L860" s="249"/>
      <c r="N860" s="248"/>
      <c r="P860" s="248"/>
      <c r="R860" s="248"/>
      <c r="S860" s="248"/>
      <c r="T860" s="248"/>
      <c r="U860" s="248"/>
    </row>
    <row r="861" spans="5:21" ht="12.75">
      <c r="E861" s="249"/>
      <c r="F861" s="248"/>
      <c r="H861" s="249"/>
      <c r="J861" s="249"/>
      <c r="K861" s="249"/>
      <c r="L861" s="249"/>
      <c r="N861" s="248"/>
      <c r="P861" s="248"/>
      <c r="R861" s="248"/>
      <c r="S861" s="248"/>
      <c r="T861" s="248"/>
      <c r="U861" s="248"/>
    </row>
    <row r="862" spans="5:21" ht="12.75">
      <c r="E862" s="249"/>
      <c r="F862" s="248"/>
      <c r="H862" s="249"/>
      <c r="J862" s="249"/>
      <c r="K862" s="249"/>
      <c r="L862" s="249"/>
      <c r="N862" s="248"/>
      <c r="P862" s="248"/>
      <c r="R862" s="248"/>
      <c r="S862" s="248"/>
      <c r="T862" s="248"/>
      <c r="U862" s="248"/>
    </row>
    <row r="863" spans="5:21" ht="12.75">
      <c r="E863" s="249"/>
      <c r="F863" s="248"/>
      <c r="H863" s="249"/>
      <c r="J863" s="249"/>
      <c r="K863" s="249"/>
      <c r="L863" s="249"/>
      <c r="N863" s="248"/>
      <c r="P863" s="248"/>
      <c r="R863" s="248"/>
      <c r="S863" s="248"/>
      <c r="T863" s="248"/>
      <c r="U863" s="248"/>
    </row>
    <row r="864" spans="5:21" ht="12.75">
      <c r="E864" s="249"/>
      <c r="F864" s="248"/>
      <c r="H864" s="249"/>
      <c r="J864" s="249"/>
      <c r="K864" s="249"/>
      <c r="L864" s="249"/>
      <c r="N864" s="248"/>
      <c r="P864" s="248"/>
      <c r="R864" s="248"/>
      <c r="S864" s="248"/>
      <c r="T864" s="248"/>
      <c r="U864" s="248"/>
    </row>
    <row r="865" spans="5:21" ht="12.75">
      <c r="E865" s="249"/>
      <c r="F865" s="248"/>
      <c r="H865" s="249"/>
      <c r="J865" s="249"/>
      <c r="K865" s="249"/>
      <c r="L865" s="249"/>
      <c r="N865" s="248"/>
      <c r="P865" s="248"/>
      <c r="R865" s="248"/>
      <c r="S865" s="248"/>
      <c r="T865" s="248"/>
      <c r="U865" s="248"/>
    </row>
    <row r="866" spans="5:21" ht="12.75">
      <c r="E866" s="249"/>
      <c r="F866" s="248"/>
      <c r="H866" s="249"/>
      <c r="J866" s="249"/>
      <c r="K866" s="249"/>
      <c r="L866" s="249"/>
      <c r="N866" s="248"/>
      <c r="P866" s="248"/>
      <c r="R866" s="248"/>
      <c r="S866" s="248"/>
      <c r="T866" s="248"/>
      <c r="U866" s="248"/>
    </row>
    <row r="867" spans="5:21" ht="12.75">
      <c r="E867" s="249"/>
      <c r="F867" s="248"/>
      <c r="H867" s="249"/>
      <c r="J867" s="249"/>
      <c r="K867" s="249"/>
      <c r="L867" s="249"/>
      <c r="N867" s="248"/>
      <c r="P867" s="248"/>
      <c r="R867" s="248"/>
      <c r="S867" s="248"/>
      <c r="T867" s="248"/>
      <c r="U867" s="248"/>
    </row>
    <row r="868" spans="5:21" ht="12.75">
      <c r="E868" s="249"/>
      <c r="F868" s="248"/>
      <c r="H868" s="249"/>
      <c r="J868" s="249"/>
      <c r="K868" s="249"/>
      <c r="L868" s="249"/>
      <c r="N868" s="248"/>
      <c r="P868" s="248"/>
      <c r="R868" s="248"/>
      <c r="S868" s="248"/>
      <c r="T868" s="248"/>
      <c r="U868" s="248"/>
    </row>
    <row r="869" spans="5:21" ht="12.75">
      <c r="E869" s="249"/>
      <c r="F869" s="248"/>
      <c r="H869" s="249"/>
      <c r="J869" s="249"/>
      <c r="K869" s="249"/>
      <c r="L869" s="249"/>
      <c r="N869" s="248"/>
      <c r="P869" s="248"/>
      <c r="R869" s="248"/>
      <c r="S869" s="248"/>
      <c r="T869" s="248"/>
      <c r="U869" s="248"/>
    </row>
    <row r="870" spans="5:21" ht="12.75">
      <c r="E870" s="249"/>
      <c r="F870" s="248"/>
      <c r="H870" s="249"/>
      <c r="J870" s="249"/>
      <c r="K870" s="249"/>
      <c r="L870" s="249"/>
      <c r="N870" s="248"/>
      <c r="P870" s="248"/>
      <c r="R870" s="248"/>
      <c r="S870" s="248"/>
      <c r="T870" s="248"/>
      <c r="U870" s="248"/>
    </row>
    <row r="871" spans="5:21" ht="12.75">
      <c r="E871" s="249"/>
      <c r="F871" s="248"/>
      <c r="H871" s="249"/>
      <c r="J871" s="249"/>
      <c r="K871" s="249"/>
      <c r="L871" s="249"/>
      <c r="N871" s="248"/>
      <c r="P871" s="248"/>
      <c r="R871" s="248"/>
      <c r="S871" s="248"/>
      <c r="T871" s="248"/>
      <c r="U871" s="248"/>
    </row>
    <row r="872" spans="5:21" ht="12.75">
      <c r="E872" s="249"/>
      <c r="F872" s="248"/>
      <c r="H872" s="249"/>
      <c r="J872" s="249"/>
      <c r="K872" s="249"/>
      <c r="L872" s="249"/>
      <c r="N872" s="248"/>
      <c r="P872" s="248"/>
      <c r="R872" s="248"/>
      <c r="S872" s="248"/>
      <c r="T872" s="248"/>
      <c r="U872" s="248"/>
    </row>
    <row r="873" spans="5:21" ht="12.75">
      <c r="E873" s="249"/>
      <c r="F873" s="248"/>
      <c r="H873" s="249"/>
      <c r="J873" s="249"/>
      <c r="K873" s="249"/>
      <c r="L873" s="249"/>
      <c r="N873" s="248"/>
      <c r="P873" s="248"/>
      <c r="R873" s="248"/>
      <c r="S873" s="248"/>
      <c r="T873" s="248"/>
      <c r="U873" s="248"/>
    </row>
    <row r="874" spans="5:21" ht="12.75">
      <c r="E874" s="249"/>
      <c r="F874" s="248"/>
      <c r="H874" s="249"/>
      <c r="J874" s="249"/>
      <c r="K874" s="249"/>
      <c r="L874" s="249"/>
      <c r="N874" s="248"/>
      <c r="P874" s="248"/>
      <c r="R874" s="248"/>
      <c r="S874" s="248"/>
      <c r="T874" s="248"/>
      <c r="U874" s="248"/>
    </row>
    <row r="875" spans="5:21" ht="12.75">
      <c r="E875" s="249"/>
      <c r="F875" s="248"/>
      <c r="H875" s="249"/>
      <c r="J875" s="249"/>
      <c r="K875" s="249"/>
      <c r="L875" s="249"/>
      <c r="N875" s="248"/>
      <c r="P875" s="248"/>
      <c r="R875" s="248"/>
      <c r="S875" s="248"/>
      <c r="T875" s="248"/>
      <c r="U875" s="248"/>
    </row>
    <row r="876" spans="5:21" ht="12.75">
      <c r="E876" s="249"/>
      <c r="F876" s="248"/>
      <c r="H876" s="249"/>
      <c r="J876" s="249"/>
      <c r="K876" s="249"/>
      <c r="L876" s="249"/>
      <c r="N876" s="248"/>
      <c r="P876" s="248"/>
      <c r="R876" s="248"/>
      <c r="S876" s="248"/>
      <c r="T876" s="248"/>
      <c r="U876" s="248"/>
    </row>
    <row r="877" spans="5:21" ht="12.75">
      <c r="E877" s="249"/>
      <c r="F877" s="248"/>
      <c r="H877" s="249"/>
      <c r="J877" s="249"/>
      <c r="K877" s="249"/>
      <c r="L877" s="249"/>
      <c r="N877" s="248"/>
      <c r="P877" s="248"/>
      <c r="R877" s="248"/>
      <c r="S877" s="248"/>
      <c r="T877" s="248"/>
      <c r="U877" s="248"/>
    </row>
    <row r="878" spans="5:21" ht="12.75">
      <c r="E878" s="249"/>
      <c r="F878" s="248"/>
      <c r="H878" s="249"/>
      <c r="J878" s="249"/>
      <c r="K878" s="249"/>
      <c r="L878" s="249"/>
      <c r="N878" s="248"/>
      <c r="P878" s="248"/>
      <c r="R878" s="248"/>
      <c r="S878" s="248"/>
      <c r="T878" s="248"/>
      <c r="U878" s="248"/>
    </row>
    <row r="879" spans="5:21" ht="12.75">
      <c r="E879" s="249"/>
      <c r="F879" s="248"/>
      <c r="H879" s="249"/>
      <c r="J879" s="249"/>
      <c r="K879" s="249"/>
      <c r="L879" s="249"/>
      <c r="N879" s="248"/>
      <c r="P879" s="248"/>
      <c r="R879" s="248"/>
      <c r="S879" s="248"/>
      <c r="T879" s="248"/>
      <c r="U879" s="248"/>
    </row>
    <row r="880" spans="5:21" ht="12.75">
      <c r="E880" s="249"/>
      <c r="F880" s="248"/>
      <c r="H880" s="249"/>
      <c r="J880" s="249"/>
      <c r="K880" s="249"/>
      <c r="L880" s="249"/>
      <c r="N880" s="248"/>
      <c r="P880" s="248"/>
      <c r="R880" s="248"/>
      <c r="S880" s="248"/>
      <c r="T880" s="248"/>
      <c r="U880" s="248"/>
    </row>
    <row r="881" spans="5:21" ht="12.75">
      <c r="E881" s="249"/>
      <c r="F881" s="248"/>
      <c r="H881" s="249"/>
      <c r="J881" s="249"/>
      <c r="K881" s="249"/>
      <c r="L881" s="249"/>
      <c r="N881" s="248"/>
      <c r="P881" s="248"/>
      <c r="R881" s="248"/>
      <c r="S881" s="248"/>
      <c r="T881" s="248"/>
      <c r="U881" s="248"/>
    </row>
    <row r="882" spans="5:21" ht="12.75">
      <c r="E882" s="249"/>
      <c r="F882" s="248"/>
      <c r="H882" s="249"/>
      <c r="J882" s="249"/>
      <c r="K882" s="249"/>
      <c r="L882" s="249"/>
      <c r="N882" s="248"/>
      <c r="P882" s="248"/>
      <c r="R882" s="248"/>
      <c r="S882" s="248"/>
      <c r="T882" s="248"/>
      <c r="U882" s="248"/>
    </row>
    <row r="883" spans="5:21" ht="12.75">
      <c r="E883" s="249"/>
      <c r="F883" s="248"/>
      <c r="H883" s="249"/>
      <c r="J883" s="249"/>
      <c r="K883" s="249"/>
      <c r="L883" s="249"/>
      <c r="N883" s="248"/>
      <c r="P883" s="248"/>
      <c r="R883" s="248"/>
      <c r="S883" s="248"/>
      <c r="T883" s="248"/>
      <c r="U883" s="248"/>
    </row>
    <row r="884" spans="5:21" ht="12.75">
      <c r="E884" s="249"/>
      <c r="F884" s="248"/>
      <c r="H884" s="249"/>
      <c r="J884" s="249"/>
      <c r="K884" s="249"/>
      <c r="L884" s="249"/>
      <c r="N884" s="248"/>
      <c r="P884" s="248"/>
      <c r="R884" s="248"/>
      <c r="S884" s="248"/>
      <c r="T884" s="248"/>
      <c r="U884" s="248"/>
    </row>
    <row r="885" spans="5:21" ht="12.75">
      <c r="E885" s="249"/>
      <c r="F885" s="248"/>
      <c r="H885" s="249"/>
      <c r="J885" s="249"/>
      <c r="K885" s="249"/>
      <c r="L885" s="249"/>
      <c r="N885" s="248"/>
      <c r="P885" s="248"/>
      <c r="R885" s="248"/>
      <c r="S885" s="248"/>
      <c r="T885" s="248"/>
      <c r="U885" s="248"/>
    </row>
    <row r="886" spans="5:21" ht="12.75">
      <c r="E886" s="249"/>
      <c r="F886" s="248"/>
      <c r="H886" s="249"/>
      <c r="J886" s="249"/>
      <c r="K886" s="249"/>
      <c r="L886" s="249"/>
      <c r="N886" s="248"/>
      <c r="P886" s="248"/>
      <c r="R886" s="248"/>
      <c r="S886" s="248"/>
      <c r="T886" s="248"/>
      <c r="U886" s="248"/>
    </row>
    <row r="887" spans="5:21" ht="12.75">
      <c r="E887" s="249"/>
      <c r="F887" s="248"/>
      <c r="H887" s="249"/>
      <c r="J887" s="249"/>
      <c r="K887" s="249"/>
      <c r="L887" s="249"/>
      <c r="N887" s="248"/>
      <c r="P887" s="248"/>
      <c r="R887" s="248"/>
      <c r="S887" s="248"/>
      <c r="T887" s="248"/>
      <c r="U887" s="248"/>
    </row>
    <row r="888" spans="5:21" ht="12.75">
      <c r="E888" s="249"/>
      <c r="F888" s="248"/>
      <c r="H888" s="249"/>
      <c r="J888" s="249"/>
      <c r="K888" s="249"/>
      <c r="L888" s="249"/>
      <c r="N888" s="248"/>
      <c r="P888" s="248"/>
      <c r="R888" s="248"/>
      <c r="S888" s="248"/>
      <c r="T888" s="248"/>
      <c r="U888" s="248"/>
    </row>
    <row r="889" spans="5:21" ht="12.75">
      <c r="E889" s="249"/>
      <c r="F889" s="248"/>
      <c r="H889" s="249"/>
      <c r="J889" s="249"/>
      <c r="K889" s="249"/>
      <c r="L889" s="249"/>
      <c r="N889" s="248"/>
      <c r="P889" s="248"/>
      <c r="R889" s="248"/>
      <c r="S889" s="248"/>
      <c r="T889" s="248"/>
      <c r="U889" s="248"/>
    </row>
    <row r="890" spans="5:21" ht="12.75">
      <c r="E890" s="249"/>
      <c r="F890" s="248"/>
      <c r="H890" s="249"/>
      <c r="J890" s="249"/>
      <c r="K890" s="249"/>
      <c r="L890" s="249"/>
      <c r="N890" s="248"/>
      <c r="P890" s="248"/>
      <c r="R890" s="248"/>
      <c r="S890" s="248"/>
      <c r="T890" s="248"/>
      <c r="U890" s="248"/>
    </row>
    <row r="891" spans="5:21" ht="12.75">
      <c r="E891" s="249"/>
      <c r="F891" s="248"/>
      <c r="H891" s="249"/>
      <c r="J891" s="249"/>
      <c r="K891" s="249"/>
      <c r="L891" s="249"/>
      <c r="N891" s="248"/>
      <c r="P891" s="248"/>
      <c r="R891" s="248"/>
      <c r="S891" s="248"/>
      <c r="T891" s="248"/>
      <c r="U891" s="248"/>
    </row>
    <row r="892" spans="5:21" ht="12.75">
      <c r="E892" s="249"/>
      <c r="F892" s="248"/>
      <c r="H892" s="249"/>
      <c r="J892" s="249"/>
      <c r="K892" s="249"/>
      <c r="L892" s="249"/>
      <c r="N892" s="248"/>
      <c r="P892" s="248"/>
      <c r="R892" s="248"/>
      <c r="S892" s="248"/>
      <c r="T892" s="248"/>
      <c r="U892" s="248"/>
    </row>
    <row r="893" spans="5:21" ht="12.75">
      <c r="E893" s="249"/>
      <c r="F893" s="248"/>
      <c r="H893" s="249"/>
      <c r="J893" s="249"/>
      <c r="K893" s="249"/>
      <c r="L893" s="249"/>
      <c r="N893" s="248"/>
      <c r="P893" s="248"/>
      <c r="R893" s="248"/>
      <c r="S893" s="248"/>
      <c r="T893" s="248"/>
      <c r="U893" s="248"/>
    </row>
    <row r="894" spans="5:21" ht="12.75">
      <c r="E894" s="249"/>
      <c r="F894" s="248"/>
      <c r="H894" s="249"/>
      <c r="J894" s="249"/>
      <c r="K894" s="249"/>
      <c r="L894" s="249"/>
      <c r="N894" s="248"/>
      <c r="P894" s="248"/>
      <c r="R894" s="248"/>
      <c r="S894" s="248"/>
      <c r="T894" s="248"/>
      <c r="U894" s="248"/>
    </row>
    <row r="895" spans="5:21" ht="12.75">
      <c r="E895" s="249"/>
      <c r="F895" s="248"/>
      <c r="H895" s="249"/>
      <c r="J895" s="249"/>
      <c r="K895" s="249"/>
      <c r="L895" s="249"/>
      <c r="N895" s="248"/>
      <c r="P895" s="248"/>
      <c r="R895" s="248"/>
      <c r="S895" s="248"/>
      <c r="T895" s="248"/>
      <c r="U895" s="248"/>
    </row>
    <row r="896" spans="5:21" ht="12.75">
      <c r="E896" s="249"/>
      <c r="F896" s="248"/>
      <c r="H896" s="249"/>
      <c r="J896" s="249"/>
      <c r="K896" s="249"/>
      <c r="L896" s="249"/>
      <c r="N896" s="248"/>
      <c r="P896" s="248"/>
      <c r="R896" s="248"/>
      <c r="S896" s="248"/>
      <c r="T896" s="248"/>
      <c r="U896" s="248"/>
    </row>
    <row r="897" spans="5:21" ht="12.75">
      <c r="E897" s="249"/>
      <c r="F897" s="248"/>
      <c r="H897" s="249"/>
      <c r="J897" s="249"/>
      <c r="K897" s="249"/>
      <c r="L897" s="249"/>
      <c r="N897" s="248"/>
      <c r="P897" s="248"/>
      <c r="R897" s="248"/>
      <c r="S897" s="248"/>
      <c r="T897" s="248"/>
      <c r="U897" s="248"/>
    </row>
    <row r="898" spans="5:21" ht="12.75">
      <c r="E898" s="249"/>
      <c r="F898" s="248"/>
      <c r="H898" s="249"/>
      <c r="J898" s="249"/>
      <c r="K898" s="249"/>
      <c r="L898" s="249"/>
      <c r="N898" s="248"/>
      <c r="P898" s="248"/>
      <c r="R898" s="248"/>
      <c r="S898" s="248"/>
      <c r="T898" s="248"/>
      <c r="U898" s="248"/>
    </row>
    <row r="899" spans="5:21" ht="12.75">
      <c r="E899" s="249"/>
      <c r="F899" s="248"/>
      <c r="H899" s="249"/>
      <c r="J899" s="249"/>
      <c r="K899" s="249"/>
      <c r="L899" s="249"/>
      <c r="N899" s="248"/>
      <c r="P899" s="248"/>
      <c r="R899" s="248"/>
      <c r="S899" s="248"/>
      <c r="T899" s="248"/>
      <c r="U899" s="248"/>
    </row>
    <row r="900" spans="5:21" ht="12.75">
      <c r="E900" s="249"/>
      <c r="F900" s="248"/>
      <c r="H900" s="249"/>
      <c r="J900" s="249"/>
      <c r="K900" s="249"/>
      <c r="L900" s="249"/>
      <c r="N900" s="248"/>
      <c r="P900" s="248"/>
      <c r="R900" s="248"/>
      <c r="S900" s="248"/>
      <c r="T900" s="248"/>
      <c r="U900" s="248"/>
    </row>
    <row r="901" spans="5:21" ht="12.75">
      <c r="E901" s="249"/>
      <c r="F901" s="248"/>
      <c r="H901" s="249"/>
      <c r="J901" s="249"/>
      <c r="K901" s="249"/>
      <c r="L901" s="249"/>
      <c r="N901" s="248"/>
      <c r="P901" s="248"/>
      <c r="R901" s="248"/>
      <c r="S901" s="248"/>
      <c r="T901" s="248"/>
      <c r="U901" s="248"/>
    </row>
    <row r="902" spans="5:21" ht="12.75">
      <c r="E902" s="249"/>
      <c r="F902" s="248"/>
      <c r="H902" s="249"/>
      <c r="J902" s="249"/>
      <c r="K902" s="249"/>
      <c r="L902" s="249"/>
      <c r="N902" s="248"/>
      <c r="P902" s="248"/>
      <c r="R902" s="248"/>
      <c r="S902" s="248"/>
      <c r="T902" s="248"/>
      <c r="U902" s="248"/>
    </row>
    <row r="903" spans="5:21" ht="12.75">
      <c r="E903" s="249"/>
      <c r="F903" s="248"/>
      <c r="H903" s="249"/>
      <c r="J903" s="249"/>
      <c r="K903" s="249"/>
      <c r="L903" s="249"/>
      <c r="N903" s="248"/>
      <c r="P903" s="248"/>
      <c r="R903" s="248"/>
      <c r="S903" s="248"/>
      <c r="T903" s="248"/>
      <c r="U903" s="248"/>
    </row>
    <row r="904" spans="5:21" ht="12.75">
      <c r="E904" s="249"/>
      <c r="F904" s="248"/>
      <c r="H904" s="249"/>
      <c r="J904" s="249"/>
      <c r="K904" s="249"/>
      <c r="L904" s="249"/>
      <c r="N904" s="248"/>
      <c r="P904" s="248"/>
      <c r="R904" s="248"/>
      <c r="S904" s="248"/>
      <c r="T904" s="248"/>
      <c r="U904" s="248"/>
    </row>
    <row r="905" spans="5:21" ht="12.75">
      <c r="E905" s="249"/>
      <c r="F905" s="248"/>
      <c r="H905" s="249"/>
      <c r="J905" s="249"/>
      <c r="K905" s="249"/>
      <c r="L905" s="249"/>
      <c r="N905" s="248"/>
      <c r="P905" s="248"/>
      <c r="R905" s="248"/>
      <c r="S905" s="248"/>
      <c r="T905" s="248"/>
      <c r="U905" s="248"/>
    </row>
    <row r="906" spans="5:21" ht="12.75">
      <c r="E906" s="249"/>
      <c r="F906" s="248"/>
      <c r="H906" s="249"/>
      <c r="J906" s="249"/>
      <c r="K906" s="249"/>
      <c r="L906" s="249"/>
      <c r="N906" s="248"/>
      <c r="P906" s="248"/>
      <c r="R906" s="248"/>
      <c r="S906" s="248"/>
      <c r="T906" s="248"/>
      <c r="U906" s="248"/>
    </row>
    <row r="907" spans="5:21" ht="12.75">
      <c r="E907" s="249"/>
      <c r="F907" s="248"/>
      <c r="H907" s="249"/>
      <c r="J907" s="249"/>
      <c r="K907" s="249"/>
      <c r="L907" s="249"/>
      <c r="N907" s="248"/>
      <c r="P907" s="248"/>
      <c r="R907" s="248"/>
      <c r="S907" s="248"/>
      <c r="T907" s="248"/>
      <c r="U907" s="248"/>
    </row>
    <row r="908" spans="5:21" ht="12.75">
      <c r="E908" s="249"/>
      <c r="F908" s="248"/>
      <c r="H908" s="249"/>
      <c r="J908" s="249"/>
      <c r="K908" s="249"/>
      <c r="L908" s="249"/>
      <c r="N908" s="248"/>
      <c r="P908" s="248"/>
      <c r="R908" s="248"/>
      <c r="S908" s="248"/>
      <c r="T908" s="248"/>
      <c r="U908" s="248"/>
    </row>
    <row r="909" spans="5:21" ht="12.75">
      <c r="E909" s="249"/>
      <c r="F909" s="248"/>
      <c r="H909" s="249"/>
      <c r="J909" s="249"/>
      <c r="K909" s="249"/>
      <c r="L909" s="249"/>
      <c r="N909" s="248"/>
      <c r="P909" s="248"/>
      <c r="R909" s="248"/>
      <c r="S909" s="248"/>
      <c r="T909" s="248"/>
      <c r="U909" s="248"/>
    </row>
    <row r="910" spans="5:21" ht="12.75">
      <c r="E910" s="249"/>
      <c r="F910" s="248"/>
      <c r="H910" s="249"/>
      <c r="J910" s="249"/>
      <c r="K910" s="249"/>
      <c r="L910" s="249"/>
      <c r="N910" s="248"/>
      <c r="P910" s="248"/>
      <c r="R910" s="248"/>
      <c r="S910" s="248"/>
      <c r="T910" s="248"/>
      <c r="U910" s="248"/>
    </row>
    <row r="911" spans="5:21" ht="12.75">
      <c r="E911" s="249"/>
      <c r="F911" s="248"/>
      <c r="H911" s="249"/>
      <c r="J911" s="249"/>
      <c r="K911" s="249"/>
      <c r="L911" s="249"/>
      <c r="N911" s="248"/>
      <c r="P911" s="248"/>
      <c r="R911" s="248"/>
      <c r="S911" s="248"/>
      <c r="T911" s="248"/>
      <c r="U911" s="248"/>
    </row>
    <row r="912" spans="5:21" ht="12.75">
      <c r="E912" s="249"/>
      <c r="F912" s="248"/>
      <c r="H912" s="249"/>
      <c r="J912" s="249"/>
      <c r="K912" s="249"/>
      <c r="L912" s="249"/>
      <c r="N912" s="248"/>
      <c r="P912" s="248"/>
      <c r="R912" s="248"/>
      <c r="S912" s="248"/>
      <c r="T912" s="248"/>
      <c r="U912" s="248"/>
    </row>
    <row r="913" spans="5:21" ht="12.75">
      <c r="E913" s="249"/>
      <c r="F913" s="248"/>
      <c r="H913" s="249"/>
      <c r="J913" s="249"/>
      <c r="K913" s="249"/>
      <c r="L913" s="249"/>
      <c r="N913" s="248"/>
      <c r="P913" s="248"/>
      <c r="R913" s="248"/>
      <c r="S913" s="248"/>
      <c r="T913" s="248"/>
      <c r="U913" s="248"/>
    </row>
    <row r="914" spans="5:21" ht="12.75">
      <c r="E914" s="249"/>
      <c r="F914" s="248"/>
      <c r="H914" s="249"/>
      <c r="J914" s="249"/>
      <c r="K914" s="249"/>
      <c r="L914" s="249"/>
      <c r="N914" s="248"/>
      <c r="P914" s="248"/>
      <c r="R914" s="248"/>
      <c r="S914" s="248"/>
      <c r="T914" s="248"/>
      <c r="U914" s="248"/>
    </row>
    <row r="915" spans="5:21" ht="12.75">
      <c r="E915" s="249"/>
      <c r="F915" s="248"/>
      <c r="H915" s="249"/>
      <c r="J915" s="249"/>
      <c r="K915" s="249"/>
      <c r="L915" s="249"/>
      <c r="N915" s="248"/>
      <c r="P915" s="248"/>
      <c r="R915" s="248"/>
      <c r="S915" s="248"/>
      <c r="T915" s="248"/>
      <c r="U915" s="248"/>
    </row>
    <row r="916" spans="5:21" ht="12.75">
      <c r="E916" s="249"/>
      <c r="F916" s="248"/>
      <c r="H916" s="249"/>
      <c r="J916" s="249"/>
      <c r="K916" s="249"/>
      <c r="L916" s="249"/>
      <c r="N916" s="248"/>
      <c r="P916" s="248"/>
      <c r="R916" s="248"/>
      <c r="S916" s="248"/>
      <c r="T916" s="248"/>
      <c r="U916" s="248"/>
    </row>
    <row r="917" spans="5:21" ht="12.75">
      <c r="E917" s="249"/>
      <c r="F917" s="248"/>
      <c r="H917" s="249"/>
      <c r="J917" s="249"/>
      <c r="K917" s="249"/>
      <c r="L917" s="249"/>
      <c r="N917" s="248"/>
      <c r="P917" s="248"/>
      <c r="R917" s="248"/>
      <c r="S917" s="248"/>
      <c r="T917" s="248"/>
      <c r="U917" s="248"/>
    </row>
    <row r="918" spans="5:21" ht="12.75">
      <c r="E918" s="249"/>
      <c r="F918" s="248"/>
      <c r="H918" s="249"/>
      <c r="J918" s="249"/>
      <c r="K918" s="249"/>
      <c r="L918" s="249"/>
      <c r="N918" s="248"/>
      <c r="P918" s="248"/>
      <c r="R918" s="248"/>
      <c r="S918" s="248"/>
      <c r="T918" s="248"/>
      <c r="U918" s="248"/>
    </row>
    <row r="919" spans="5:21" ht="12.75">
      <c r="E919" s="249"/>
      <c r="F919" s="248"/>
      <c r="H919" s="249"/>
      <c r="J919" s="249"/>
      <c r="K919" s="249"/>
      <c r="L919" s="249"/>
      <c r="N919" s="248"/>
      <c r="P919" s="248"/>
      <c r="R919" s="248"/>
      <c r="S919" s="248"/>
      <c r="T919" s="248"/>
      <c r="U919" s="248"/>
    </row>
    <row r="920" spans="5:21" ht="12.75">
      <c r="E920" s="249"/>
      <c r="F920" s="248"/>
      <c r="H920" s="249"/>
      <c r="J920" s="249"/>
      <c r="K920" s="249"/>
      <c r="L920" s="249"/>
      <c r="N920" s="248"/>
      <c r="P920" s="248"/>
      <c r="R920" s="248"/>
      <c r="S920" s="248"/>
      <c r="T920" s="248"/>
      <c r="U920" s="248"/>
    </row>
    <row r="921" spans="5:21" ht="12.75">
      <c r="E921" s="249"/>
      <c r="F921" s="248"/>
      <c r="H921" s="249"/>
      <c r="J921" s="249"/>
      <c r="K921" s="249"/>
      <c r="L921" s="249"/>
      <c r="N921" s="248"/>
      <c r="P921" s="248"/>
      <c r="R921" s="248"/>
      <c r="S921" s="248"/>
      <c r="T921" s="248"/>
      <c r="U921" s="248"/>
    </row>
    <row r="922" spans="5:21" ht="12.75">
      <c r="E922" s="249"/>
      <c r="F922" s="248"/>
      <c r="H922" s="249"/>
      <c r="J922" s="249"/>
      <c r="K922" s="249"/>
      <c r="L922" s="249"/>
      <c r="N922" s="248"/>
      <c r="P922" s="248"/>
      <c r="R922" s="248"/>
      <c r="S922" s="248"/>
      <c r="T922" s="248"/>
      <c r="U922" s="248"/>
    </row>
    <row r="923" spans="5:21" ht="12.75">
      <c r="E923" s="249"/>
      <c r="F923" s="248"/>
      <c r="H923" s="249"/>
      <c r="J923" s="249"/>
      <c r="K923" s="249"/>
      <c r="L923" s="249"/>
      <c r="N923" s="248"/>
      <c r="P923" s="248"/>
      <c r="R923" s="248"/>
      <c r="S923" s="248"/>
      <c r="T923" s="248"/>
      <c r="U923" s="248"/>
    </row>
    <row r="924" spans="5:21" ht="12.75">
      <c r="E924" s="249"/>
      <c r="F924" s="248"/>
      <c r="H924" s="249"/>
      <c r="J924" s="249"/>
      <c r="K924" s="249"/>
      <c r="L924" s="249"/>
      <c r="N924" s="248"/>
      <c r="P924" s="248"/>
      <c r="R924" s="248"/>
      <c r="S924" s="248"/>
      <c r="T924" s="248"/>
      <c r="U924" s="248"/>
    </row>
    <row r="925" spans="5:21" ht="12.75">
      <c r="E925" s="249"/>
      <c r="F925" s="248"/>
      <c r="H925" s="249"/>
      <c r="J925" s="249"/>
      <c r="K925" s="249"/>
      <c r="L925" s="249"/>
      <c r="N925" s="248"/>
      <c r="P925" s="248"/>
      <c r="R925" s="248"/>
      <c r="S925" s="248"/>
      <c r="T925" s="248"/>
      <c r="U925" s="248"/>
    </row>
    <row r="926" spans="5:21" ht="12.75">
      <c r="E926" s="249"/>
      <c r="F926" s="248"/>
      <c r="H926" s="249"/>
      <c r="J926" s="249"/>
      <c r="K926" s="249"/>
      <c r="L926" s="249"/>
      <c r="N926" s="248"/>
      <c r="P926" s="248"/>
      <c r="R926" s="248"/>
      <c r="S926" s="248"/>
      <c r="T926" s="248"/>
      <c r="U926" s="248"/>
    </row>
    <row r="927" spans="5:21" ht="12.75">
      <c r="E927" s="249"/>
      <c r="F927" s="248"/>
      <c r="H927" s="249"/>
      <c r="J927" s="249"/>
      <c r="K927" s="249"/>
      <c r="L927" s="249"/>
      <c r="N927" s="248"/>
      <c r="P927" s="248"/>
      <c r="R927" s="248"/>
      <c r="S927" s="248"/>
      <c r="T927" s="248"/>
      <c r="U927" s="248"/>
    </row>
    <row r="928" spans="5:21" ht="12.75">
      <c r="E928" s="249"/>
      <c r="F928" s="248"/>
      <c r="H928" s="249"/>
      <c r="J928" s="249"/>
      <c r="K928" s="249"/>
      <c r="L928" s="249"/>
      <c r="N928" s="248"/>
      <c r="P928" s="248"/>
      <c r="R928" s="248"/>
      <c r="S928" s="248"/>
      <c r="T928" s="248"/>
      <c r="U928" s="248"/>
    </row>
    <row r="929" spans="5:21" ht="12.75">
      <c r="E929" s="249"/>
      <c r="F929" s="248"/>
      <c r="H929" s="249"/>
      <c r="J929" s="249"/>
      <c r="K929" s="249"/>
      <c r="L929" s="249"/>
      <c r="N929" s="248"/>
      <c r="P929" s="248"/>
      <c r="R929" s="248"/>
      <c r="S929" s="248"/>
      <c r="T929" s="248"/>
      <c r="U929" s="248"/>
    </row>
    <row r="930" spans="5:21" ht="12.75">
      <c r="E930" s="249"/>
      <c r="F930" s="248"/>
      <c r="H930" s="249"/>
      <c r="J930" s="249"/>
      <c r="K930" s="249"/>
      <c r="L930" s="249"/>
      <c r="N930" s="248"/>
      <c r="P930" s="248"/>
      <c r="R930" s="248"/>
      <c r="S930" s="248"/>
      <c r="T930" s="248"/>
      <c r="U930" s="248"/>
    </row>
    <row r="931" spans="5:21" ht="12.75">
      <c r="E931" s="249"/>
      <c r="F931" s="248"/>
      <c r="H931" s="249"/>
      <c r="J931" s="249"/>
      <c r="K931" s="249"/>
      <c r="L931" s="249"/>
      <c r="N931" s="248"/>
      <c r="P931" s="248"/>
      <c r="R931" s="248"/>
      <c r="S931" s="248"/>
      <c r="T931" s="248"/>
      <c r="U931" s="248"/>
    </row>
    <row r="932" spans="5:21" ht="12.75">
      <c r="E932" s="249"/>
      <c r="F932" s="248"/>
      <c r="H932" s="249"/>
      <c r="J932" s="249"/>
      <c r="K932" s="249"/>
      <c r="L932" s="249"/>
      <c r="N932" s="248"/>
      <c r="P932" s="248"/>
      <c r="R932" s="248"/>
      <c r="S932" s="248"/>
      <c r="T932" s="248"/>
      <c r="U932" s="248"/>
    </row>
    <row r="933" spans="5:21" ht="12.75">
      <c r="E933" s="249"/>
      <c r="F933" s="248"/>
      <c r="H933" s="249"/>
      <c r="J933" s="249"/>
      <c r="K933" s="249"/>
      <c r="L933" s="249"/>
      <c r="N933" s="248"/>
      <c r="P933" s="248"/>
      <c r="R933" s="248"/>
      <c r="S933" s="248"/>
      <c r="T933" s="248"/>
      <c r="U933" s="248"/>
    </row>
    <row r="934" spans="5:21" ht="12.75">
      <c r="E934" s="249"/>
      <c r="F934" s="248"/>
      <c r="H934" s="249"/>
      <c r="J934" s="249"/>
      <c r="K934" s="249"/>
      <c r="L934" s="249"/>
      <c r="N934" s="248"/>
      <c r="P934" s="248"/>
      <c r="R934" s="248"/>
      <c r="S934" s="248"/>
      <c r="T934" s="248"/>
      <c r="U934" s="248"/>
    </row>
    <row r="935" spans="5:21" ht="12.75">
      <c r="E935" s="249"/>
      <c r="F935" s="248"/>
      <c r="H935" s="249"/>
      <c r="J935" s="249"/>
      <c r="K935" s="249"/>
      <c r="L935" s="249"/>
      <c r="N935" s="248"/>
      <c r="P935" s="248"/>
      <c r="R935" s="248"/>
      <c r="S935" s="248"/>
      <c r="T935" s="248"/>
      <c r="U935" s="248"/>
    </row>
    <row r="936" spans="5:21" ht="12.75">
      <c r="E936" s="249"/>
      <c r="F936" s="248"/>
      <c r="H936" s="249"/>
      <c r="J936" s="249"/>
      <c r="K936" s="249"/>
      <c r="L936" s="249"/>
      <c r="N936" s="248"/>
      <c r="P936" s="248"/>
      <c r="R936" s="248"/>
      <c r="S936" s="248"/>
      <c r="T936" s="248"/>
      <c r="U936" s="248"/>
    </row>
    <row r="937" spans="5:21" ht="12.75">
      <c r="E937" s="249"/>
      <c r="F937" s="248"/>
      <c r="H937" s="249"/>
      <c r="J937" s="249"/>
      <c r="K937" s="249"/>
      <c r="L937" s="249"/>
      <c r="N937" s="248"/>
      <c r="P937" s="248"/>
      <c r="R937" s="248"/>
      <c r="S937" s="248"/>
      <c r="T937" s="248"/>
      <c r="U937" s="248"/>
    </row>
    <row r="938" spans="5:21" ht="12.75">
      <c r="E938" s="249"/>
      <c r="F938" s="248"/>
      <c r="H938" s="249"/>
      <c r="J938" s="249"/>
      <c r="K938" s="249"/>
      <c r="L938" s="249"/>
      <c r="N938" s="248"/>
      <c r="P938" s="248"/>
      <c r="R938" s="248"/>
      <c r="S938" s="248"/>
      <c r="T938" s="248"/>
      <c r="U938" s="248"/>
    </row>
    <row r="939" spans="5:21" ht="12.75">
      <c r="E939" s="249"/>
      <c r="F939" s="248"/>
      <c r="H939" s="249"/>
      <c r="J939" s="249"/>
      <c r="K939" s="249"/>
      <c r="L939" s="249"/>
      <c r="N939" s="248"/>
      <c r="P939" s="248"/>
      <c r="R939" s="248"/>
      <c r="S939" s="248"/>
      <c r="T939" s="248"/>
      <c r="U939" s="248"/>
    </row>
    <row r="940" spans="5:21" ht="12.75">
      <c r="E940" s="249"/>
      <c r="F940" s="248"/>
      <c r="H940" s="249"/>
      <c r="J940" s="249"/>
      <c r="K940" s="249"/>
      <c r="L940" s="249"/>
      <c r="N940" s="248"/>
      <c r="P940" s="248"/>
      <c r="R940" s="248"/>
      <c r="S940" s="248"/>
      <c r="T940" s="248"/>
      <c r="U940" s="248"/>
    </row>
    <row r="941" spans="5:21" ht="12.75">
      <c r="E941" s="249"/>
      <c r="F941" s="248"/>
      <c r="H941" s="249"/>
      <c r="J941" s="249"/>
      <c r="K941" s="249"/>
      <c r="L941" s="249"/>
      <c r="N941" s="248"/>
      <c r="P941" s="248"/>
      <c r="R941" s="248"/>
      <c r="S941" s="248"/>
      <c r="T941" s="248"/>
      <c r="U941" s="248"/>
    </row>
    <row r="942" spans="5:21" ht="12.75">
      <c r="E942" s="249"/>
      <c r="F942" s="248"/>
      <c r="H942" s="249"/>
      <c r="J942" s="249"/>
      <c r="K942" s="249"/>
      <c r="L942" s="249"/>
      <c r="N942" s="248"/>
      <c r="P942" s="248"/>
      <c r="R942" s="248"/>
      <c r="S942" s="248"/>
      <c r="T942" s="248"/>
      <c r="U942" s="248"/>
    </row>
    <row r="943" spans="5:21" ht="12.75">
      <c r="E943" s="249"/>
      <c r="F943" s="248"/>
      <c r="H943" s="249"/>
      <c r="J943" s="249"/>
      <c r="K943" s="249"/>
      <c r="L943" s="249"/>
      <c r="N943" s="248"/>
      <c r="P943" s="248"/>
      <c r="R943" s="248"/>
      <c r="S943" s="248"/>
      <c r="T943" s="248"/>
      <c r="U943" s="248"/>
    </row>
    <row r="944" spans="5:21" ht="12.75">
      <c r="E944" s="249"/>
      <c r="F944" s="248"/>
      <c r="H944" s="249"/>
      <c r="J944" s="249"/>
      <c r="K944" s="249"/>
      <c r="L944" s="249"/>
      <c r="N944" s="248"/>
      <c r="P944" s="248"/>
      <c r="R944" s="248"/>
      <c r="S944" s="248"/>
      <c r="T944" s="248"/>
      <c r="U944" s="248"/>
    </row>
    <row r="945" spans="5:21" ht="12.75">
      <c r="E945" s="249"/>
      <c r="F945" s="248"/>
      <c r="H945" s="249"/>
      <c r="J945" s="249"/>
      <c r="K945" s="249"/>
      <c r="L945" s="249"/>
      <c r="N945" s="248"/>
      <c r="P945" s="248"/>
      <c r="R945" s="248"/>
      <c r="S945" s="248"/>
      <c r="T945" s="248"/>
      <c r="U945" s="248"/>
    </row>
    <row r="946" spans="5:21" ht="15.75" customHeight="1">
      <c r="E946" s="249"/>
      <c r="F946" s="248"/>
      <c r="H946" s="249"/>
      <c r="J946" s="249"/>
      <c r="K946" s="249"/>
      <c r="L946" s="249"/>
      <c r="N946" s="248"/>
      <c r="P946" s="248"/>
      <c r="R946" s="248"/>
      <c r="S946" s="248"/>
      <c r="T946" s="248"/>
      <c r="U946" s="248"/>
    </row>
  </sheetData>
  <hyperlinks>
    <hyperlink ref="R2" r:id="rId1" xr:uid="{492C90A0-BBBA-4C28-9ECF-39903AC945C0}"/>
    <hyperlink ref="R3" r:id="rId2" xr:uid="{A9B3FB4C-E90D-492C-AC24-B5D0D383CAD7}"/>
    <hyperlink ref="R4" r:id="rId3" xr:uid="{21E3E983-DF90-4477-81A9-98F9737076F9}"/>
    <hyperlink ref="R5" r:id="rId4" xr:uid="{F7A502C9-562C-4E30-9B9E-9D693E21DB03}"/>
    <hyperlink ref="R7" r:id="rId5" xr:uid="{3F6C808D-E204-4558-8A75-A956F20CB75F}"/>
    <hyperlink ref="R6" r:id="rId6" xr:uid="{1DA080B1-63C6-4E5E-A7E9-1F15BEF38BAE}"/>
    <hyperlink ref="R10" r:id="rId7" xr:uid="{60D1AE45-7C9B-4D42-AA9C-7D054A0E4365}"/>
  </hyperlinks>
  <pageMargins left="0" right="0" top="0" bottom="0" header="0" footer="0"/>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C02AA92A-8BDB-43BC-A4D9-63376368F8A5}">
          <x14:formula1>
            <xm:f>Settings!$C$3:$C$20</xm:f>
          </x14:formula1>
          <xm:sqref>I2:I14</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78C84-C554-42D6-95C7-EFCE5310F498}">
  <sheetPr>
    <outlinePr summaryBelow="0" summaryRight="0"/>
  </sheetPr>
  <dimension ref="A1:AB992"/>
  <sheetViews>
    <sheetView topLeftCell="B1" workbookViewId="0">
      <selection activeCell="J2" sqref="J2"/>
    </sheetView>
  </sheetViews>
  <sheetFormatPr defaultColWidth="12.5703125" defaultRowHeight="15" customHeight="1"/>
  <cols>
    <col min="1" max="1" width="12.5703125" hidden="1" customWidth="1"/>
    <col min="2" max="2" width="21.42578125" customWidth="1"/>
    <col min="3" max="3" width="17.5703125" customWidth="1"/>
    <col min="4" max="4" width="14.42578125" style="169" customWidth="1"/>
    <col min="5" max="5" width="19.140625" style="169" customWidth="1"/>
    <col min="6" max="6" width="21.140625" style="169" customWidth="1"/>
    <col min="7" max="7" width="54.28515625" customWidth="1"/>
    <col min="8" max="9" width="18.7109375" style="169" customWidth="1"/>
    <col min="10" max="10" width="9.140625" style="169" bestFit="1" customWidth="1"/>
    <col min="11" max="11" width="28.85546875" customWidth="1"/>
    <col min="12" max="12" width="18" customWidth="1"/>
    <col min="13" max="13" width="14.140625" customWidth="1"/>
  </cols>
  <sheetData>
    <row r="1" spans="1:28" ht="13.5">
      <c r="A1" s="207" t="s">
        <v>73</v>
      </c>
      <c r="B1" s="204" t="s">
        <v>74</v>
      </c>
      <c r="C1" s="427" t="s">
        <v>75</v>
      </c>
      <c r="D1" s="204" t="s">
        <v>76</v>
      </c>
      <c r="E1" s="204" t="s">
        <v>2</v>
      </c>
      <c r="F1" s="204" t="s">
        <v>77</v>
      </c>
      <c r="G1" s="427" t="s">
        <v>78</v>
      </c>
      <c r="H1" s="204" t="s">
        <v>79</v>
      </c>
      <c r="I1" s="204" t="s">
        <v>80</v>
      </c>
      <c r="J1" s="204" t="s">
        <v>81</v>
      </c>
      <c r="K1" s="204" t="s">
        <v>4</v>
      </c>
      <c r="L1" s="428" t="s">
        <v>82</v>
      </c>
      <c r="M1" s="227" t="s">
        <v>5</v>
      </c>
      <c r="N1" s="36"/>
      <c r="O1" s="36"/>
      <c r="P1" s="36"/>
      <c r="Q1" s="36"/>
      <c r="R1" s="36"/>
      <c r="S1" s="36"/>
      <c r="T1" s="36"/>
      <c r="U1" s="36"/>
      <c r="V1" s="36"/>
      <c r="W1" s="36"/>
      <c r="X1" s="36"/>
      <c r="Y1" s="36"/>
      <c r="Z1" s="36"/>
      <c r="AA1" s="36"/>
      <c r="AB1" s="36"/>
    </row>
    <row r="2" spans="1:28" ht="69">
      <c r="A2" s="208"/>
      <c r="B2" s="338" t="s">
        <v>1160</v>
      </c>
      <c r="C2" s="187">
        <v>24617</v>
      </c>
      <c r="D2" s="269" t="s">
        <v>344</v>
      </c>
      <c r="E2" s="237" t="s">
        <v>349</v>
      </c>
      <c r="F2" s="193" t="s">
        <v>394</v>
      </c>
      <c r="G2" s="99" t="s">
        <v>1161</v>
      </c>
      <c r="H2" s="193" t="s">
        <v>396</v>
      </c>
      <c r="I2" s="193" t="s">
        <v>397</v>
      </c>
      <c r="J2" s="193" t="s">
        <v>485</v>
      </c>
      <c r="K2" s="244" t="s">
        <v>399</v>
      </c>
      <c r="L2" s="419" t="s">
        <v>400</v>
      </c>
      <c r="M2" s="134" t="s">
        <v>1162</v>
      </c>
    </row>
    <row r="3" spans="1:28" ht="57.75" customHeight="1">
      <c r="A3" s="208"/>
      <c r="B3" s="338" t="s">
        <v>1160</v>
      </c>
      <c r="C3" s="199">
        <v>24407</v>
      </c>
      <c r="D3" s="269" t="s">
        <v>344</v>
      </c>
      <c r="E3" s="237" t="s">
        <v>346</v>
      </c>
      <c r="F3" s="193" t="s">
        <v>394</v>
      </c>
      <c r="G3" s="99" t="s">
        <v>1163</v>
      </c>
      <c r="H3" s="193" t="s">
        <v>436</v>
      </c>
      <c r="I3" s="193" t="s">
        <v>397</v>
      </c>
      <c r="J3" s="193" t="s">
        <v>398</v>
      </c>
      <c r="K3" s="244" t="s">
        <v>399</v>
      </c>
      <c r="L3" s="419" t="s">
        <v>400</v>
      </c>
      <c r="M3" s="302" t="s">
        <v>1164</v>
      </c>
    </row>
    <row r="4" spans="1:28" ht="45.75" customHeight="1">
      <c r="A4" s="208"/>
      <c r="B4" s="338" t="s">
        <v>1160</v>
      </c>
      <c r="C4" s="199">
        <v>46997</v>
      </c>
      <c r="D4" s="199">
        <v>46997</v>
      </c>
      <c r="E4" s="237" t="s">
        <v>346</v>
      </c>
      <c r="F4" s="193" t="s">
        <v>628</v>
      </c>
      <c r="G4" s="99" t="s">
        <v>1165</v>
      </c>
      <c r="H4" s="193" t="s">
        <v>436</v>
      </c>
      <c r="I4" s="193" t="s">
        <v>397</v>
      </c>
      <c r="J4" s="193" t="s">
        <v>485</v>
      </c>
      <c r="K4" s="244" t="s">
        <v>399</v>
      </c>
      <c r="L4" s="419" t="s">
        <v>445</v>
      </c>
      <c r="M4" s="134" t="s">
        <v>1166</v>
      </c>
    </row>
    <row r="5" spans="1:28" ht="45.75" customHeight="1"/>
    <row r="6" spans="1:28" ht="15.75" customHeight="1"/>
    <row r="7" spans="1:28" ht="15.75" customHeight="1">
      <c r="F7" s="223"/>
    </row>
    <row r="8" spans="1:28" ht="15.75" customHeight="1"/>
    <row r="9" spans="1:28" ht="15.75" customHeight="1"/>
    <row r="10" spans="1:28" ht="15.75" customHeight="1">
      <c r="K10" s="115"/>
    </row>
    <row r="11" spans="1:28" ht="15.75" customHeight="1"/>
    <row r="12" spans="1:28" ht="15.75" customHeight="1"/>
    <row r="13" spans="1:28" ht="15.75" customHeight="1"/>
    <row r="14" spans="1:28" ht="15.75" customHeight="1">
      <c r="N14" s="115"/>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4">
    <dataValidation type="list" allowBlank="1" showErrorMessage="1" sqref="J2:J4" xr:uid="{0572368B-65E8-4F30-8722-7A36031ED45E}">
      <formula1>"Internal,External"</formula1>
    </dataValidation>
    <dataValidation type="list" allowBlank="1" showErrorMessage="1" sqref="H2:H4" xr:uid="{8EBFE0D5-E7FF-4E1F-BE3D-F2C13CC09E3D}">
      <formula1>"Minor,Significant,Major"</formula1>
    </dataValidation>
    <dataValidation type="list" allowBlank="1" showErrorMessage="1" sqref="F2:F4" xr:uid="{C37779A1-A265-4172-815A-C1224564B0E9}">
      <formula1>"Bounceback,Defect,None"</formula1>
    </dataValidation>
    <dataValidation type="list" allowBlank="1" showErrorMessage="1" sqref="I2:I4" xr:uid="{7627808C-E7A0-4B6B-B62B-C2C3A528A0E8}">
      <formula1>"Manual, Automation"</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C7E252CE-08C1-4A00-9374-B31A490EAE03}">
          <x14:formula1>
            <xm:f>Details!$A$2:$A$10</xm:f>
          </x14:formula1>
          <xm:sqref>L2:L4</xm:sqref>
        </x14:dataValidation>
        <x14:dataValidation type="list" allowBlank="1" showErrorMessage="1" xr:uid="{ED877CCC-1B5D-46FB-A636-4EB3B85D04D8}">
          <x14:formula1>
            <xm:f>Settings!$C$3:$C$20</xm:f>
          </x14:formula1>
          <xm:sqref>K2:K4</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5B5D-D959-4BE4-BFE3-B95DF9C47C0E}">
  <dimension ref="A1:F19"/>
  <sheetViews>
    <sheetView topLeftCell="A6" workbookViewId="0">
      <selection activeCell="D15" sqref="D15"/>
    </sheetView>
  </sheetViews>
  <sheetFormatPr defaultRowHeight="12.75"/>
  <cols>
    <col min="2" max="2" width="25.85546875" customWidth="1"/>
    <col min="3" max="3" width="17.7109375" customWidth="1"/>
    <col min="4" max="4" width="62.140625" customWidth="1"/>
    <col min="5" max="5" width="18.28515625" customWidth="1"/>
    <col min="6" max="6" width="52.28515625" customWidth="1"/>
  </cols>
  <sheetData>
    <row r="1" spans="1:6" ht="39" customHeight="1">
      <c r="A1" s="310" t="s">
        <v>0</v>
      </c>
      <c r="B1" s="310" t="s">
        <v>1</v>
      </c>
      <c r="C1" s="310" t="s">
        <v>2</v>
      </c>
      <c r="D1" s="314" t="s">
        <v>3</v>
      </c>
      <c r="E1" s="310" t="s">
        <v>4</v>
      </c>
      <c r="F1" s="325" t="s">
        <v>992</v>
      </c>
    </row>
    <row r="2" spans="1:6" ht="26.25" customHeight="1">
      <c r="A2" s="296">
        <v>1</v>
      </c>
      <c r="B2" s="297" t="s">
        <v>87</v>
      </c>
      <c r="C2" s="311" t="s">
        <v>994</v>
      </c>
      <c r="D2" s="315" t="s">
        <v>995</v>
      </c>
      <c r="E2" s="324" t="s">
        <v>9</v>
      </c>
      <c r="F2" s="104" t="s">
        <v>996</v>
      </c>
    </row>
    <row r="3" spans="1:6" ht="24.75" customHeight="1">
      <c r="A3" s="237">
        <v>2</v>
      </c>
      <c r="B3" s="295" t="s">
        <v>87</v>
      </c>
      <c r="C3" s="239" t="s">
        <v>994</v>
      </c>
      <c r="D3" s="316" t="s">
        <v>997</v>
      </c>
      <c r="E3" s="324" t="s">
        <v>9</v>
      </c>
      <c r="F3" s="104" t="s">
        <v>996</v>
      </c>
    </row>
    <row r="4" spans="1:6" ht="28.5" customHeight="1">
      <c r="A4" s="237">
        <v>3</v>
      </c>
      <c r="B4" s="295" t="s">
        <v>87</v>
      </c>
      <c r="C4" s="309" t="s">
        <v>994</v>
      </c>
      <c r="D4" s="317" t="s">
        <v>998</v>
      </c>
      <c r="E4" s="324" t="s">
        <v>9</v>
      </c>
      <c r="F4" s="104" t="s">
        <v>996</v>
      </c>
    </row>
    <row r="5" spans="1:6" ht="22.5" customHeight="1">
      <c r="A5" s="237">
        <v>4</v>
      </c>
      <c r="B5" s="295" t="s">
        <v>999</v>
      </c>
      <c r="C5" s="239" t="s">
        <v>994</v>
      </c>
      <c r="D5" s="318" t="s">
        <v>1000</v>
      </c>
      <c r="E5" s="324" t="s">
        <v>9</v>
      </c>
      <c r="F5" s="323" t="s">
        <v>1001</v>
      </c>
    </row>
    <row r="6" spans="1:6" ht="25.5" customHeight="1">
      <c r="A6" s="237">
        <v>5</v>
      </c>
      <c r="B6" s="295" t="s">
        <v>999</v>
      </c>
      <c r="C6" s="239" t="s">
        <v>994</v>
      </c>
      <c r="D6" s="318" t="s">
        <v>1002</v>
      </c>
      <c r="E6" s="324" t="s">
        <v>9</v>
      </c>
      <c r="F6" s="104" t="s">
        <v>996</v>
      </c>
    </row>
    <row r="7" spans="1:6" ht="26.25" customHeight="1">
      <c r="A7" s="401">
        <v>6</v>
      </c>
      <c r="B7" s="402" t="s">
        <v>1003</v>
      </c>
      <c r="C7" s="403" t="s">
        <v>994</v>
      </c>
      <c r="D7" s="404" t="s">
        <v>1004</v>
      </c>
      <c r="E7" s="324" t="s">
        <v>9</v>
      </c>
      <c r="F7" s="407" t="s">
        <v>1005</v>
      </c>
    </row>
    <row r="8" spans="1:6" ht="54.75" customHeight="1">
      <c r="A8" s="405">
        <v>7</v>
      </c>
      <c r="B8" s="402" t="s">
        <v>1003</v>
      </c>
      <c r="C8" s="403" t="s">
        <v>994</v>
      </c>
      <c r="D8" s="406" t="s">
        <v>1006</v>
      </c>
      <c r="E8" s="324" t="s">
        <v>9</v>
      </c>
      <c r="F8" s="180" t="s">
        <v>1007</v>
      </c>
    </row>
    <row r="9" spans="1:6" ht="22.5" customHeight="1">
      <c r="A9" s="417">
        <v>8</v>
      </c>
      <c r="B9" s="402" t="s">
        <v>1008</v>
      </c>
      <c r="C9" s="403" t="s">
        <v>994</v>
      </c>
      <c r="D9" s="418" t="s">
        <v>1009</v>
      </c>
      <c r="E9" s="324" t="s">
        <v>9</v>
      </c>
      <c r="F9" s="104" t="s">
        <v>1010</v>
      </c>
    </row>
    <row r="10" spans="1:6" ht="27" customHeight="1">
      <c r="A10" s="417">
        <v>9</v>
      </c>
      <c r="B10" s="402" t="s">
        <v>1008</v>
      </c>
      <c r="C10" s="403" t="s">
        <v>994</v>
      </c>
      <c r="D10" s="418" t="s">
        <v>1011</v>
      </c>
      <c r="E10" s="324" t="s">
        <v>9</v>
      </c>
      <c r="F10" s="104" t="s">
        <v>996</v>
      </c>
    </row>
    <row r="11" spans="1:6" ht="27.75" customHeight="1">
      <c r="A11" s="417">
        <v>10</v>
      </c>
      <c r="B11" s="402" t="s">
        <v>1008</v>
      </c>
      <c r="C11" s="403" t="s">
        <v>994</v>
      </c>
      <c r="D11" s="418" t="s">
        <v>1012</v>
      </c>
      <c r="E11" s="324" t="s">
        <v>9</v>
      </c>
      <c r="F11" s="104" t="s">
        <v>996</v>
      </c>
    </row>
    <row r="12" spans="1:6" ht="27" customHeight="1">
      <c r="A12" s="417">
        <v>11</v>
      </c>
      <c r="B12" s="402" t="s">
        <v>1008</v>
      </c>
      <c r="C12" s="403" t="s">
        <v>994</v>
      </c>
      <c r="D12" s="418" t="s">
        <v>1013</v>
      </c>
      <c r="E12" s="324" t="s">
        <v>9</v>
      </c>
      <c r="F12" s="104" t="s">
        <v>996</v>
      </c>
    </row>
    <row r="13" spans="1:6" ht="26.25" customHeight="1">
      <c r="A13" s="420">
        <v>12</v>
      </c>
      <c r="B13" s="421" t="s">
        <v>1014</v>
      </c>
      <c r="C13" s="422" t="s">
        <v>994</v>
      </c>
      <c r="D13" s="423" t="s">
        <v>1015</v>
      </c>
      <c r="E13" s="324" t="s">
        <v>9</v>
      </c>
      <c r="F13" s="447" t="s">
        <v>996</v>
      </c>
    </row>
    <row r="14" spans="1:6" ht="27.75" customHeight="1">
      <c r="A14" s="420">
        <v>13</v>
      </c>
      <c r="B14" s="421" t="s">
        <v>1014</v>
      </c>
      <c r="C14" s="422" t="s">
        <v>994</v>
      </c>
      <c r="D14" s="446" t="s">
        <v>1016</v>
      </c>
      <c r="E14" s="324" t="s">
        <v>9</v>
      </c>
      <c r="F14" s="447" t="s">
        <v>996</v>
      </c>
    </row>
    <row r="15" spans="1:6" ht="30.75" customHeight="1">
      <c r="A15" s="420">
        <v>14</v>
      </c>
      <c r="B15" s="421" t="s">
        <v>1014</v>
      </c>
      <c r="C15" s="422" t="s">
        <v>994</v>
      </c>
      <c r="D15" s="447" t="s">
        <v>1018</v>
      </c>
      <c r="E15" s="448" t="s">
        <v>1167</v>
      </c>
      <c r="F15" s="104"/>
    </row>
    <row r="16" spans="1:6" ht="30" customHeight="1">
      <c r="A16" s="138"/>
      <c r="B16" s="138"/>
      <c r="C16" s="138"/>
      <c r="D16" s="138"/>
      <c r="E16" s="138"/>
      <c r="F16" s="138"/>
    </row>
    <row r="17" spans="1:6" ht="33.75" customHeight="1">
      <c r="A17" s="104"/>
      <c r="B17" s="104"/>
      <c r="C17" s="104"/>
      <c r="D17" s="104"/>
      <c r="E17" s="104"/>
      <c r="F17" s="104"/>
    </row>
    <row r="18" spans="1:6" ht="32.25" customHeight="1">
      <c r="A18" s="104"/>
      <c r="B18" s="104"/>
      <c r="C18" s="104"/>
      <c r="D18" s="104"/>
      <c r="E18" s="104"/>
      <c r="F18" s="104"/>
    </row>
    <row r="19" spans="1:6" ht="27" customHeight="1">
      <c r="A19" s="104"/>
      <c r="B19" s="104"/>
      <c r="C19" s="104"/>
      <c r="D19" s="104"/>
      <c r="E19" s="104"/>
      <c r="F19" s="104"/>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D1E48-7978-452D-A0C5-9183C611EE27}">
  <sheetPr>
    <outlinePr summaryBelow="0" summaryRight="0"/>
  </sheetPr>
  <dimension ref="A1:AB942"/>
  <sheetViews>
    <sheetView showGridLines="0" workbookViewId="0">
      <pane xSplit="8" ySplit="1" topLeftCell="M8" activePane="bottomRight" state="frozen"/>
      <selection pane="bottomRight" activeCell="M2" sqref="M2"/>
      <selection pane="bottomLeft" activeCell="A3" sqref="A3"/>
      <selection pane="topRight" activeCell="F1" sqref="F1"/>
    </sheetView>
  </sheetViews>
  <sheetFormatPr defaultColWidth="12.5703125" defaultRowHeight="15.75" customHeight="1"/>
  <cols>
    <col min="1" max="1" width="6.5703125" style="243" customWidth="1"/>
    <col min="2" max="2" width="14" style="243" customWidth="1"/>
    <col min="3" max="3" width="12" style="243" customWidth="1"/>
    <col min="4" max="4" width="13.7109375" style="243" customWidth="1"/>
    <col min="5" max="5" width="15.140625" style="243" customWidth="1"/>
    <col min="6" max="6" width="11" style="243" customWidth="1"/>
    <col min="7" max="7" width="9.140625" style="243" customWidth="1"/>
    <col min="8" max="8" width="62.140625" style="243" customWidth="1"/>
    <col min="9" max="9" width="20.7109375" style="243" customWidth="1"/>
    <col min="10" max="10" width="16.85546875" style="243" customWidth="1"/>
    <col min="11" max="12" width="12" style="243" customWidth="1"/>
    <col min="13" max="13" width="12.42578125" style="243" customWidth="1"/>
    <col min="14" max="14" width="15.42578125" style="243" customWidth="1"/>
    <col min="15" max="15" width="40.140625" style="243" customWidth="1"/>
    <col min="16" max="16" width="17" style="243" customWidth="1"/>
    <col min="17" max="17" width="40" style="243" customWidth="1"/>
    <col min="18" max="18" width="22.7109375" style="243" customWidth="1"/>
    <col min="19" max="20" width="14.85546875" style="243" customWidth="1"/>
    <col min="21" max="21" width="14.28515625" style="243" customWidth="1"/>
    <col min="22" max="22" width="46.28515625" style="243" customWidth="1"/>
    <col min="23" max="23" width="13.85546875" style="243" customWidth="1"/>
    <col min="24" max="24" width="24.140625" style="243" customWidth="1"/>
    <col min="25" max="25" width="29.42578125" style="243" customWidth="1"/>
    <col min="26" max="26" width="48.140625" style="243" customWidth="1"/>
    <col min="27" max="27" width="41.28515625" style="243" customWidth="1"/>
    <col min="28" max="28" width="52.85546875" style="243" customWidth="1"/>
    <col min="29" max="16384" width="12.5703125" style="243"/>
  </cols>
  <sheetData>
    <row r="1" spans="1:28" ht="27">
      <c r="A1" s="252" t="s">
        <v>73</v>
      </c>
      <c r="B1" s="204" t="s">
        <v>1</v>
      </c>
      <c r="C1" s="204" t="s">
        <v>85</v>
      </c>
      <c r="D1" s="204" t="s">
        <v>86</v>
      </c>
      <c r="E1" s="253" t="s">
        <v>305</v>
      </c>
      <c r="F1" s="253" t="s">
        <v>2</v>
      </c>
      <c r="G1" s="253" t="s">
        <v>306</v>
      </c>
      <c r="H1" s="254" t="s">
        <v>3</v>
      </c>
      <c r="I1" s="253" t="s">
        <v>4</v>
      </c>
      <c r="J1" s="253" t="s">
        <v>307</v>
      </c>
      <c r="K1" s="253" t="s">
        <v>308</v>
      </c>
      <c r="L1" s="253" t="s">
        <v>309</v>
      </c>
      <c r="M1" s="253" t="s">
        <v>312</v>
      </c>
      <c r="N1" s="253" t="s">
        <v>313</v>
      </c>
      <c r="O1" s="253" t="s">
        <v>314</v>
      </c>
      <c r="P1" s="253" t="s">
        <v>315</v>
      </c>
      <c r="Q1" s="253" t="s">
        <v>316</v>
      </c>
      <c r="R1" s="253" t="s">
        <v>317</v>
      </c>
      <c r="S1" s="253" t="s">
        <v>318</v>
      </c>
      <c r="T1" s="253" t="s">
        <v>319</v>
      </c>
      <c r="U1" s="255" t="s">
        <v>320</v>
      </c>
      <c r="V1" s="253" t="s">
        <v>321</v>
      </c>
      <c r="W1" s="253" t="s">
        <v>322</v>
      </c>
      <c r="X1" s="253" t="s">
        <v>323</v>
      </c>
      <c r="Y1" s="253" t="s">
        <v>324</v>
      </c>
      <c r="Z1" s="253" t="s">
        <v>325</v>
      </c>
      <c r="AA1" s="253" t="s">
        <v>326</v>
      </c>
      <c r="AB1" s="256" t="s">
        <v>5</v>
      </c>
    </row>
    <row r="2" spans="1:28" ht="37.5" customHeight="1">
      <c r="A2" s="257">
        <v>1</v>
      </c>
      <c r="B2" s="257" t="s">
        <v>87</v>
      </c>
      <c r="C2" s="335">
        <v>45693</v>
      </c>
      <c r="D2" s="335">
        <v>45706</v>
      </c>
      <c r="E2" s="425" t="s">
        <v>1168</v>
      </c>
      <c r="F2" s="261" t="s">
        <v>421</v>
      </c>
      <c r="G2" s="187">
        <v>47123</v>
      </c>
      <c r="H2" s="199" t="s">
        <v>1169</v>
      </c>
      <c r="I2" s="272" t="s">
        <v>342</v>
      </c>
      <c r="J2" s="199">
        <v>8</v>
      </c>
      <c r="K2" s="199">
        <v>8</v>
      </c>
      <c r="L2" s="199">
        <v>23</v>
      </c>
      <c r="M2" s="193" t="s">
        <v>147</v>
      </c>
      <c r="N2" s="193" t="s">
        <v>147</v>
      </c>
      <c r="O2" s="193" t="s">
        <v>147</v>
      </c>
      <c r="P2" s="193" t="s">
        <v>147</v>
      </c>
      <c r="Q2" s="193" t="s">
        <v>147</v>
      </c>
      <c r="R2" s="193" t="s">
        <v>147</v>
      </c>
      <c r="S2" s="193" t="s">
        <v>147</v>
      </c>
      <c r="T2" s="193" t="s">
        <v>147</v>
      </c>
      <c r="U2" s="193" t="s">
        <v>147</v>
      </c>
      <c r="V2" s="193" t="s">
        <v>147</v>
      </c>
      <c r="W2" s="193" t="s">
        <v>147</v>
      </c>
      <c r="X2" s="193" t="s">
        <v>147</v>
      </c>
      <c r="Y2" s="193" t="s">
        <v>147</v>
      </c>
      <c r="Z2" s="193" t="s">
        <v>147</v>
      </c>
      <c r="AA2" s="193" t="s">
        <v>147</v>
      </c>
      <c r="AB2" s="193" t="s">
        <v>147</v>
      </c>
    </row>
    <row r="3" spans="1:28" ht="37.5" customHeight="1">
      <c r="A3" s="257">
        <v>2</v>
      </c>
      <c r="B3" s="257" t="s">
        <v>87</v>
      </c>
      <c r="C3" s="335">
        <v>45693</v>
      </c>
      <c r="D3" s="335">
        <v>45706</v>
      </c>
      <c r="E3" s="425" t="s">
        <v>1168</v>
      </c>
      <c r="F3" s="261" t="s">
        <v>421</v>
      </c>
      <c r="G3" s="185">
        <v>47125</v>
      </c>
      <c r="H3" s="258" t="s">
        <v>1170</v>
      </c>
      <c r="I3" s="272" t="s">
        <v>342</v>
      </c>
      <c r="J3" s="258">
        <v>3</v>
      </c>
      <c r="K3" s="279">
        <v>3</v>
      </c>
      <c r="L3" s="279">
        <v>24</v>
      </c>
      <c r="M3" s="263" t="s">
        <v>147</v>
      </c>
      <c r="N3" s="263" t="s">
        <v>147</v>
      </c>
      <c r="O3" s="263" t="s">
        <v>147</v>
      </c>
      <c r="P3" s="263" t="s">
        <v>147</v>
      </c>
      <c r="Q3" s="263" t="s">
        <v>147</v>
      </c>
      <c r="R3" s="263" t="s">
        <v>147</v>
      </c>
      <c r="S3" s="263" t="s">
        <v>147</v>
      </c>
      <c r="T3" s="263" t="s">
        <v>147</v>
      </c>
      <c r="U3" s="263" t="s">
        <v>147</v>
      </c>
      <c r="V3" s="263" t="s">
        <v>147</v>
      </c>
      <c r="W3" s="263" t="s">
        <v>147</v>
      </c>
      <c r="X3" s="263" t="s">
        <v>147</v>
      </c>
      <c r="Y3" s="263" t="s">
        <v>147</v>
      </c>
      <c r="Z3" s="263" t="s">
        <v>147</v>
      </c>
      <c r="AA3" s="263" t="s">
        <v>147</v>
      </c>
      <c r="AB3" s="263" t="s">
        <v>147</v>
      </c>
    </row>
    <row r="4" spans="1:28" ht="37.5" customHeight="1">
      <c r="A4" s="250">
        <v>3</v>
      </c>
      <c r="B4" s="257" t="s">
        <v>87</v>
      </c>
      <c r="C4" s="335">
        <v>45693</v>
      </c>
      <c r="D4" s="335">
        <v>45706</v>
      </c>
      <c r="E4" s="425" t="s">
        <v>1168</v>
      </c>
      <c r="F4" s="261" t="s">
        <v>421</v>
      </c>
      <c r="G4" s="187">
        <v>47128</v>
      </c>
      <c r="H4" s="199" t="s">
        <v>1171</v>
      </c>
      <c r="I4" s="272" t="s">
        <v>342</v>
      </c>
      <c r="J4" s="258">
        <v>3</v>
      </c>
      <c r="K4" s="279">
        <v>3</v>
      </c>
      <c r="L4" s="199">
        <v>67</v>
      </c>
      <c r="M4" s="193" t="s">
        <v>147</v>
      </c>
      <c r="N4" s="193" t="s">
        <v>147</v>
      </c>
      <c r="O4" s="193" t="s">
        <v>147</v>
      </c>
      <c r="P4" s="193" t="s">
        <v>147</v>
      </c>
      <c r="Q4" s="193" t="s">
        <v>147</v>
      </c>
      <c r="R4" s="193" t="s">
        <v>147</v>
      </c>
      <c r="S4" s="193" t="s">
        <v>147</v>
      </c>
      <c r="T4" s="193" t="s">
        <v>147</v>
      </c>
      <c r="U4" s="193" t="s">
        <v>147</v>
      </c>
      <c r="V4" s="193" t="s">
        <v>147</v>
      </c>
      <c r="W4" s="193" t="s">
        <v>147</v>
      </c>
      <c r="X4" s="193" t="s">
        <v>147</v>
      </c>
      <c r="Y4" s="193" t="s">
        <v>147</v>
      </c>
      <c r="Z4" s="193" t="s">
        <v>147</v>
      </c>
      <c r="AA4" s="193" t="s">
        <v>147</v>
      </c>
      <c r="AB4" s="193" t="s">
        <v>147</v>
      </c>
    </row>
    <row r="5" spans="1:28" ht="32.25" customHeight="1">
      <c r="A5" s="250">
        <v>4</v>
      </c>
      <c r="B5" s="257" t="s">
        <v>87</v>
      </c>
      <c r="C5" s="335">
        <v>45693</v>
      </c>
      <c r="D5" s="335">
        <v>45706</v>
      </c>
      <c r="E5" s="425" t="s">
        <v>1168</v>
      </c>
      <c r="F5" s="200" t="s">
        <v>346</v>
      </c>
      <c r="G5" s="187">
        <v>46993</v>
      </c>
      <c r="H5" s="199" t="s">
        <v>1172</v>
      </c>
      <c r="I5" s="272" t="s">
        <v>342</v>
      </c>
      <c r="J5" s="199">
        <v>2</v>
      </c>
      <c r="K5" s="199">
        <v>2</v>
      </c>
      <c r="L5" s="199">
        <v>6</v>
      </c>
      <c r="M5" s="263" t="s">
        <v>343</v>
      </c>
      <c r="N5" s="263" t="s">
        <v>575</v>
      </c>
      <c r="O5" s="263" t="s">
        <v>344</v>
      </c>
      <c r="P5" s="263" t="s">
        <v>575</v>
      </c>
      <c r="Q5" s="399" t="s">
        <v>344</v>
      </c>
      <c r="R5" s="240" t="s">
        <v>1173</v>
      </c>
      <c r="S5" s="271">
        <v>45693</v>
      </c>
      <c r="T5" s="271">
        <v>45693</v>
      </c>
      <c r="U5" s="193"/>
      <c r="V5" s="193"/>
      <c r="W5" s="193" t="s">
        <v>870</v>
      </c>
      <c r="X5" s="271">
        <v>45693</v>
      </c>
      <c r="Y5" s="193"/>
      <c r="Z5" s="263" t="s">
        <v>344</v>
      </c>
      <c r="AA5" s="263"/>
      <c r="AB5" s="251"/>
    </row>
    <row r="6" spans="1:28" ht="37.5" customHeight="1">
      <c r="A6" s="250">
        <v>5</v>
      </c>
      <c r="B6" s="257" t="s">
        <v>87</v>
      </c>
      <c r="C6" s="335">
        <v>45693</v>
      </c>
      <c r="D6" s="335">
        <v>45706</v>
      </c>
      <c r="E6" s="261" t="s">
        <v>1174</v>
      </c>
      <c r="F6" s="261" t="s">
        <v>349</v>
      </c>
      <c r="G6" s="349">
        <v>45271</v>
      </c>
      <c r="H6" s="350" t="s">
        <v>1175</v>
      </c>
      <c r="I6" s="244" t="s">
        <v>365</v>
      </c>
      <c r="J6" s="340">
        <v>2</v>
      </c>
      <c r="K6" s="341">
        <v>2</v>
      </c>
      <c r="L6" s="361">
        <v>4</v>
      </c>
      <c r="M6" s="342" t="s">
        <v>343</v>
      </c>
      <c r="N6" s="342" t="s">
        <v>575</v>
      </c>
      <c r="O6" s="342" t="s">
        <v>344</v>
      </c>
      <c r="P6" s="396" t="s">
        <v>575</v>
      </c>
      <c r="Q6" s="398" t="s">
        <v>344</v>
      </c>
      <c r="R6" s="400" t="s">
        <v>1176</v>
      </c>
      <c r="S6" s="397">
        <v>45693</v>
      </c>
      <c r="T6" s="344">
        <v>45693</v>
      </c>
      <c r="U6" s="353" t="s">
        <v>346</v>
      </c>
      <c r="V6" s="263" t="s">
        <v>344</v>
      </c>
      <c r="W6" s="263" t="s">
        <v>651</v>
      </c>
      <c r="X6" s="344">
        <v>45693</v>
      </c>
      <c r="Y6" s="342" t="s">
        <v>344</v>
      </c>
      <c r="Z6" s="263" t="s">
        <v>344</v>
      </c>
      <c r="AA6" s="263" t="s">
        <v>344</v>
      </c>
      <c r="AB6" s="410" t="s">
        <v>1177</v>
      </c>
    </row>
    <row r="7" spans="1:28" ht="32.25" customHeight="1">
      <c r="A7" s="257">
        <v>6</v>
      </c>
      <c r="B7" s="257" t="s">
        <v>87</v>
      </c>
      <c r="C7" s="335">
        <v>45693</v>
      </c>
      <c r="D7" s="335">
        <v>45706</v>
      </c>
      <c r="E7" s="261" t="s">
        <v>1174</v>
      </c>
      <c r="F7" s="261" t="s">
        <v>575</v>
      </c>
      <c r="G7" s="185">
        <v>47231</v>
      </c>
      <c r="H7" s="258" t="s">
        <v>1178</v>
      </c>
      <c r="I7" s="272" t="s">
        <v>342</v>
      </c>
      <c r="J7" s="200">
        <v>1</v>
      </c>
      <c r="K7" s="200">
        <v>1</v>
      </c>
      <c r="L7" s="261">
        <v>3</v>
      </c>
      <c r="M7" s="261" t="s">
        <v>343</v>
      </c>
      <c r="N7" s="353" t="s">
        <v>349</v>
      </c>
      <c r="O7" s="193" t="s">
        <v>344</v>
      </c>
      <c r="P7" s="353" t="s">
        <v>349</v>
      </c>
      <c r="Q7" s="193" t="s">
        <v>344</v>
      </c>
      <c r="R7" s="236" t="s">
        <v>1179</v>
      </c>
      <c r="S7" s="271">
        <v>45701</v>
      </c>
      <c r="T7" s="271">
        <v>45701</v>
      </c>
      <c r="U7" s="263" t="s">
        <v>346</v>
      </c>
      <c r="V7" s="263" t="s">
        <v>1039</v>
      </c>
      <c r="W7" s="263" t="s">
        <v>381</v>
      </c>
      <c r="X7" s="271">
        <v>45701</v>
      </c>
      <c r="Y7" s="193" t="s">
        <v>1039</v>
      </c>
      <c r="Z7" s="263" t="s">
        <v>1180</v>
      </c>
      <c r="AA7" s="263"/>
      <c r="AB7" s="251"/>
    </row>
    <row r="8" spans="1:28" ht="39" customHeight="1">
      <c r="A8" s="257">
        <v>7</v>
      </c>
      <c r="B8" s="257" t="s">
        <v>87</v>
      </c>
      <c r="C8" s="335">
        <v>45693</v>
      </c>
      <c r="D8" s="335">
        <v>45706</v>
      </c>
      <c r="E8" s="261" t="s">
        <v>1174</v>
      </c>
      <c r="F8" s="261" t="s">
        <v>575</v>
      </c>
      <c r="G8" s="185">
        <v>46743</v>
      </c>
      <c r="H8" s="258" t="s">
        <v>1065</v>
      </c>
      <c r="I8" s="414" t="s">
        <v>330</v>
      </c>
      <c r="J8" s="258">
        <v>8</v>
      </c>
      <c r="K8" s="279">
        <v>3</v>
      </c>
      <c r="L8" s="279">
        <v>12</v>
      </c>
      <c r="M8" s="263"/>
      <c r="N8" s="263"/>
      <c r="O8" s="263"/>
      <c r="P8" s="263"/>
      <c r="Q8" s="263"/>
      <c r="R8" s="277"/>
      <c r="S8" s="264"/>
      <c r="T8" s="264"/>
      <c r="U8" s="263"/>
      <c r="V8" s="263"/>
      <c r="W8" s="263"/>
      <c r="X8" s="264"/>
      <c r="Y8" s="263"/>
      <c r="Z8" s="263"/>
      <c r="AA8" s="263"/>
      <c r="AB8" s="251"/>
    </row>
    <row r="9" spans="1:28" ht="39" customHeight="1">
      <c r="A9" s="257">
        <v>8</v>
      </c>
      <c r="B9" s="257" t="s">
        <v>87</v>
      </c>
      <c r="C9" s="335">
        <v>45693</v>
      </c>
      <c r="D9" s="335">
        <v>45706</v>
      </c>
      <c r="E9" s="261" t="s">
        <v>1174</v>
      </c>
      <c r="F9" s="261" t="s">
        <v>349</v>
      </c>
      <c r="G9" s="185">
        <v>46815</v>
      </c>
      <c r="H9" s="258" t="s">
        <v>1144</v>
      </c>
      <c r="I9" s="259" t="s">
        <v>330</v>
      </c>
      <c r="J9" s="279">
        <v>1</v>
      </c>
      <c r="K9" s="279"/>
      <c r="L9" s="258"/>
      <c r="M9" s="263"/>
      <c r="N9" s="363"/>
      <c r="O9" s="263"/>
      <c r="P9" s="363"/>
      <c r="Q9" s="263"/>
      <c r="R9" s="277"/>
      <c r="S9" s="264"/>
      <c r="T9" s="264"/>
      <c r="U9" s="263"/>
      <c r="V9" s="263"/>
      <c r="W9" s="263"/>
      <c r="X9" s="264"/>
      <c r="Y9" s="263"/>
      <c r="Z9" s="263" t="s">
        <v>344</v>
      </c>
      <c r="AA9" s="263"/>
      <c r="AB9" s="251"/>
    </row>
    <row r="10" spans="1:28" ht="12.75">
      <c r="A10" s="346"/>
      <c r="B10" s="346"/>
      <c r="C10" s="347"/>
      <c r="D10" s="347"/>
      <c r="E10" s="348"/>
      <c r="F10" s="348"/>
      <c r="G10" s="349"/>
      <c r="H10" s="350"/>
      <c r="I10" s="351"/>
      <c r="J10" s="352"/>
      <c r="K10" s="352"/>
      <c r="L10" s="352"/>
      <c r="M10" s="353"/>
      <c r="N10" s="353"/>
      <c r="O10" s="353"/>
      <c r="P10" s="353"/>
      <c r="Q10" s="353"/>
      <c r="R10" s="354"/>
      <c r="S10" s="355"/>
      <c r="T10" s="355"/>
      <c r="U10" s="353"/>
      <c r="V10" s="342"/>
      <c r="W10" s="353"/>
      <c r="X10" s="362"/>
      <c r="Y10" s="353"/>
      <c r="Z10" s="353"/>
      <c r="AA10" s="353"/>
      <c r="AB10" s="356"/>
    </row>
    <row r="11" spans="1:28" ht="29.25" customHeight="1"/>
    <row r="12" spans="1:28" ht="12.75">
      <c r="E12" s="249"/>
      <c r="F12" s="248"/>
      <c r="H12" s="249"/>
      <c r="J12" s="249"/>
      <c r="K12" s="249"/>
      <c r="L12" s="249"/>
      <c r="N12" s="248"/>
      <c r="P12" s="248"/>
      <c r="R12" s="248"/>
      <c r="S12" s="248"/>
      <c r="T12" s="248"/>
      <c r="U12" s="248"/>
    </row>
    <row r="13" spans="1:28" ht="25.5" customHeight="1">
      <c r="J13" s="249"/>
      <c r="K13" s="249"/>
      <c r="L13" s="249"/>
      <c r="N13" s="248"/>
      <c r="P13" s="248"/>
      <c r="R13" s="248"/>
      <c r="S13" s="248"/>
      <c r="T13" s="248"/>
      <c r="U13" s="248"/>
    </row>
    <row r="14" spans="1:28" ht="18.75" customHeight="1">
      <c r="J14" s="249"/>
      <c r="K14" s="249"/>
      <c r="L14" s="249"/>
      <c r="N14" s="248"/>
      <c r="P14" s="248"/>
      <c r="R14" s="248"/>
      <c r="S14" s="248"/>
      <c r="T14" s="248"/>
      <c r="U14" s="248"/>
    </row>
    <row r="15" spans="1:28" ht="27.75" customHeight="1">
      <c r="J15" s="249"/>
      <c r="K15" s="249"/>
      <c r="L15" s="249"/>
      <c r="N15" s="248"/>
      <c r="P15" s="248"/>
      <c r="R15" s="248"/>
      <c r="S15" s="248"/>
      <c r="T15" s="248"/>
      <c r="U15" s="248"/>
    </row>
    <row r="16" spans="1:28" ht="32.25" customHeight="1">
      <c r="J16" s="249"/>
      <c r="K16" s="249"/>
      <c r="L16" s="249"/>
      <c r="N16" s="248"/>
      <c r="P16" s="248"/>
      <c r="R16" s="248"/>
      <c r="S16" s="248"/>
      <c r="T16" s="248"/>
      <c r="U16" s="248"/>
    </row>
    <row r="17" spans="5:21" ht="27.75" customHeight="1">
      <c r="J17" s="249"/>
      <c r="K17" s="249"/>
      <c r="L17" s="249"/>
      <c r="N17" s="248"/>
      <c r="P17" s="248"/>
      <c r="R17" s="248"/>
      <c r="S17" s="248"/>
      <c r="T17" s="248"/>
      <c r="U17" s="248"/>
    </row>
    <row r="18" spans="5:21" ht="25.5" customHeight="1">
      <c r="J18" s="249"/>
      <c r="K18" s="249"/>
      <c r="L18" s="249"/>
      <c r="N18" s="248"/>
      <c r="P18" s="248"/>
      <c r="R18" s="248"/>
      <c r="S18" s="248"/>
      <c r="T18" s="248"/>
      <c r="U18" s="248"/>
    </row>
    <row r="19" spans="5:21" ht="28.5" customHeight="1">
      <c r="J19" s="249"/>
      <c r="K19" s="249"/>
      <c r="L19" s="249"/>
      <c r="N19" s="248"/>
      <c r="P19" s="248"/>
      <c r="R19" s="248"/>
      <c r="S19" s="248"/>
      <c r="T19" s="248"/>
      <c r="U19" s="248"/>
    </row>
    <row r="20" spans="5:21" ht="12.75">
      <c r="E20" s="249"/>
      <c r="F20" s="248"/>
      <c r="H20" s="249"/>
      <c r="J20" s="249"/>
      <c r="K20" s="249"/>
      <c r="L20" s="249"/>
      <c r="N20" s="248"/>
      <c r="P20" s="248"/>
      <c r="R20" s="248"/>
      <c r="S20" s="248"/>
      <c r="T20" s="248"/>
      <c r="U20" s="248"/>
    </row>
    <row r="21" spans="5:21" ht="12.75">
      <c r="E21" s="249"/>
      <c r="F21" s="248"/>
      <c r="H21" s="249"/>
      <c r="J21" s="249"/>
      <c r="K21" s="249"/>
      <c r="L21" s="249"/>
      <c r="N21" s="248"/>
      <c r="P21" s="248"/>
      <c r="R21" s="248"/>
      <c r="S21" s="248"/>
      <c r="T21" s="248"/>
      <c r="U21" s="248"/>
    </row>
    <row r="22" spans="5:21" ht="12.75">
      <c r="E22" s="249"/>
      <c r="F22" s="248"/>
      <c r="H22" s="249"/>
      <c r="J22" s="249"/>
      <c r="K22" s="249"/>
      <c r="L22" s="249"/>
      <c r="N22" s="248"/>
      <c r="P22" s="248"/>
      <c r="R22" s="248"/>
      <c r="S22" s="248"/>
      <c r="T22" s="248"/>
      <c r="U22" s="248"/>
    </row>
    <row r="23" spans="5:21" ht="12.75">
      <c r="E23" s="249"/>
      <c r="F23" s="248"/>
      <c r="H23" s="249"/>
      <c r="J23" s="249"/>
      <c r="K23" s="249"/>
      <c r="L23" s="249"/>
      <c r="N23" s="248"/>
      <c r="P23" s="248"/>
      <c r="R23" s="248"/>
      <c r="S23" s="248"/>
      <c r="T23" s="248"/>
      <c r="U23" s="248"/>
    </row>
    <row r="24" spans="5:21" ht="12.75">
      <c r="E24" s="249"/>
      <c r="F24" s="248"/>
      <c r="H24" s="249"/>
      <c r="J24" s="249"/>
      <c r="K24" s="249"/>
      <c r="L24" s="249"/>
      <c r="N24" s="248"/>
      <c r="P24" s="248"/>
      <c r="R24" s="248"/>
      <c r="S24" s="248"/>
      <c r="T24" s="248"/>
      <c r="U24" s="248"/>
    </row>
    <row r="25" spans="5:21" ht="12.75">
      <c r="E25" s="249"/>
      <c r="F25" s="248"/>
      <c r="H25" s="249"/>
      <c r="J25" s="249"/>
      <c r="K25" s="249"/>
      <c r="L25" s="249"/>
      <c r="N25" s="248"/>
      <c r="P25" s="248"/>
      <c r="R25" s="248"/>
      <c r="S25" s="248"/>
      <c r="T25" s="248"/>
      <c r="U25" s="248"/>
    </row>
    <row r="26" spans="5:21" ht="12.75">
      <c r="E26" s="249"/>
      <c r="F26" s="248"/>
      <c r="H26" s="249"/>
      <c r="J26" s="249"/>
      <c r="K26" s="249"/>
      <c r="L26" s="249"/>
      <c r="N26" s="248"/>
      <c r="P26" s="248"/>
      <c r="R26" s="248"/>
      <c r="S26" s="248"/>
      <c r="T26" s="248"/>
      <c r="U26" s="248"/>
    </row>
    <row r="27" spans="5:21" ht="12.75">
      <c r="E27" s="249"/>
      <c r="F27" s="248"/>
      <c r="H27" s="249"/>
      <c r="J27" s="249"/>
      <c r="K27" s="249"/>
      <c r="L27" s="249"/>
      <c r="N27" s="248"/>
      <c r="P27" s="248"/>
      <c r="R27" s="248"/>
      <c r="S27" s="248"/>
      <c r="T27" s="248"/>
      <c r="U27" s="248"/>
    </row>
    <row r="28" spans="5:21" ht="12.75">
      <c r="E28" s="249"/>
      <c r="F28" s="248"/>
      <c r="H28" s="249"/>
      <c r="J28" s="249"/>
      <c r="K28" s="249"/>
      <c r="L28" s="249"/>
      <c r="N28" s="248"/>
      <c r="P28" s="248"/>
      <c r="R28" s="248"/>
      <c r="S28" s="248"/>
      <c r="T28" s="248"/>
      <c r="U28" s="248"/>
    </row>
    <row r="29" spans="5:21" ht="12.75">
      <c r="E29" s="249"/>
      <c r="F29" s="248"/>
      <c r="H29" s="249"/>
      <c r="J29" s="249"/>
      <c r="K29" s="249"/>
      <c r="L29" s="249"/>
      <c r="N29" s="248"/>
      <c r="P29" s="248"/>
      <c r="R29" s="248"/>
      <c r="S29" s="248"/>
      <c r="T29" s="248"/>
      <c r="U29" s="248"/>
    </row>
    <row r="30" spans="5:21" ht="12.75">
      <c r="E30" s="249"/>
      <c r="F30" s="248"/>
      <c r="H30" s="249"/>
      <c r="J30" s="249"/>
      <c r="K30" s="249"/>
      <c r="L30" s="249"/>
      <c r="N30" s="248"/>
      <c r="P30" s="248"/>
      <c r="R30" s="248"/>
      <c r="S30" s="248"/>
      <c r="T30" s="248"/>
      <c r="U30" s="248"/>
    </row>
    <row r="31" spans="5:21" ht="12.75">
      <c r="E31" s="249"/>
      <c r="F31" s="248"/>
      <c r="H31" s="249"/>
      <c r="J31" s="249"/>
      <c r="K31" s="249"/>
      <c r="L31" s="249"/>
      <c r="N31" s="248"/>
      <c r="P31" s="248"/>
      <c r="R31" s="248"/>
      <c r="S31" s="248"/>
      <c r="T31" s="248"/>
      <c r="U31" s="248"/>
    </row>
    <row r="32" spans="5:21" ht="12.75">
      <c r="E32" s="249"/>
      <c r="F32" s="248"/>
      <c r="H32" s="249"/>
      <c r="J32" s="249"/>
      <c r="K32" s="249"/>
      <c r="L32" s="249"/>
      <c r="N32" s="248"/>
      <c r="P32" s="248"/>
      <c r="R32" s="248"/>
      <c r="S32" s="248"/>
      <c r="T32" s="248"/>
      <c r="U32" s="248"/>
    </row>
    <row r="33" spans="5:21" ht="12.75">
      <c r="E33" s="249"/>
      <c r="F33" s="248"/>
      <c r="H33" s="249"/>
      <c r="J33" s="249"/>
      <c r="K33" s="249"/>
      <c r="L33" s="249"/>
      <c r="N33" s="248"/>
      <c r="P33" s="248"/>
      <c r="R33" s="248"/>
      <c r="S33" s="248"/>
      <c r="T33" s="248"/>
      <c r="U33" s="248"/>
    </row>
    <row r="34" spans="5:21" ht="12.75">
      <c r="E34" s="249"/>
      <c r="F34" s="248"/>
      <c r="H34" s="249"/>
      <c r="J34" s="249"/>
      <c r="K34" s="249"/>
      <c r="L34" s="249"/>
      <c r="N34" s="248"/>
      <c r="P34" s="248"/>
      <c r="R34" s="248"/>
      <c r="S34" s="248"/>
      <c r="T34" s="248"/>
      <c r="U34" s="248"/>
    </row>
    <row r="35" spans="5:21" ht="12.75">
      <c r="E35" s="249"/>
      <c r="F35" s="248"/>
      <c r="H35" s="249"/>
      <c r="J35" s="249"/>
      <c r="K35" s="249"/>
      <c r="L35" s="249"/>
      <c r="N35" s="248"/>
      <c r="P35" s="248"/>
      <c r="R35" s="248"/>
      <c r="S35" s="248"/>
      <c r="T35" s="248"/>
      <c r="U35" s="248"/>
    </row>
    <row r="36" spans="5:21" ht="12.75">
      <c r="E36" s="249"/>
      <c r="F36" s="248"/>
      <c r="H36" s="249"/>
      <c r="J36" s="249"/>
      <c r="K36" s="249"/>
      <c r="L36" s="249"/>
      <c r="N36" s="248"/>
      <c r="P36" s="248"/>
      <c r="R36" s="248"/>
      <c r="S36" s="248"/>
      <c r="T36" s="248"/>
      <c r="U36" s="248"/>
    </row>
    <row r="37" spans="5:21" ht="12.75">
      <c r="E37" s="249"/>
      <c r="F37" s="248"/>
      <c r="H37" s="249"/>
      <c r="J37" s="249"/>
      <c r="K37" s="249"/>
      <c r="L37" s="249"/>
      <c r="N37" s="248"/>
      <c r="P37" s="248"/>
      <c r="R37" s="248"/>
      <c r="S37" s="248"/>
      <c r="T37" s="248"/>
      <c r="U37" s="248"/>
    </row>
    <row r="38" spans="5:21" ht="12.75">
      <c r="E38" s="249"/>
      <c r="F38" s="248"/>
      <c r="H38" s="249"/>
      <c r="J38" s="249"/>
      <c r="K38" s="249"/>
      <c r="L38" s="249"/>
      <c r="N38" s="248"/>
      <c r="P38" s="248"/>
      <c r="R38" s="248"/>
      <c r="S38" s="248"/>
      <c r="T38" s="248"/>
      <c r="U38" s="248"/>
    </row>
    <row r="39" spans="5:21" ht="12.75">
      <c r="E39" s="249"/>
      <c r="F39" s="248"/>
      <c r="H39" s="249"/>
      <c r="J39" s="249"/>
      <c r="K39" s="249"/>
      <c r="L39" s="249"/>
      <c r="N39" s="248"/>
      <c r="P39" s="248"/>
      <c r="R39" s="248"/>
      <c r="S39" s="248"/>
      <c r="T39" s="248"/>
      <c r="U39" s="248"/>
    </row>
    <row r="40" spans="5:21" ht="12.75">
      <c r="E40" s="249"/>
      <c r="F40" s="248"/>
      <c r="H40" s="249"/>
      <c r="J40" s="249"/>
      <c r="K40" s="249"/>
      <c r="L40" s="249"/>
      <c r="N40" s="248"/>
      <c r="P40" s="248"/>
      <c r="R40" s="248"/>
      <c r="S40" s="248"/>
      <c r="T40" s="248"/>
      <c r="U40" s="248"/>
    </row>
    <row r="41" spans="5:21" ht="12.75">
      <c r="E41" s="249"/>
      <c r="F41" s="248"/>
      <c r="H41" s="249"/>
      <c r="J41" s="249"/>
      <c r="K41" s="249"/>
      <c r="L41" s="249"/>
      <c r="N41" s="248"/>
      <c r="P41" s="248"/>
      <c r="R41" s="248"/>
      <c r="S41" s="248"/>
      <c r="T41" s="248"/>
      <c r="U41" s="248"/>
    </row>
    <row r="42" spans="5:21" ht="12.75">
      <c r="E42" s="249"/>
      <c r="F42" s="248"/>
      <c r="H42" s="249"/>
      <c r="J42" s="249"/>
      <c r="K42" s="249"/>
      <c r="L42" s="249"/>
      <c r="N42" s="248"/>
      <c r="P42" s="248"/>
      <c r="R42" s="248"/>
      <c r="S42" s="248"/>
      <c r="T42" s="248"/>
      <c r="U42" s="248"/>
    </row>
    <row r="43" spans="5:21" ht="12.75">
      <c r="E43" s="249"/>
      <c r="F43" s="248"/>
      <c r="H43" s="249"/>
      <c r="J43" s="249"/>
      <c r="K43" s="249"/>
      <c r="L43" s="249"/>
      <c r="N43" s="248"/>
      <c r="P43" s="248"/>
      <c r="R43" s="248"/>
      <c r="S43" s="248"/>
      <c r="T43" s="248"/>
      <c r="U43" s="248"/>
    </row>
    <row r="44" spans="5:21" ht="12.75">
      <c r="E44" s="249"/>
      <c r="F44" s="248"/>
      <c r="H44" s="249"/>
      <c r="J44" s="249"/>
      <c r="K44" s="249"/>
      <c r="L44" s="249"/>
      <c r="N44" s="248"/>
      <c r="P44" s="248"/>
      <c r="R44" s="248"/>
      <c r="S44" s="248"/>
      <c r="T44" s="248"/>
      <c r="U44" s="248"/>
    </row>
    <row r="45" spans="5:21" ht="12.75">
      <c r="E45" s="249"/>
      <c r="F45" s="248"/>
      <c r="H45" s="249"/>
      <c r="J45" s="249"/>
      <c r="K45" s="249"/>
      <c r="L45" s="249"/>
      <c r="N45" s="248"/>
      <c r="P45" s="248"/>
      <c r="R45" s="248"/>
      <c r="S45" s="248"/>
      <c r="T45" s="248"/>
      <c r="U45" s="248"/>
    </row>
    <row r="46" spans="5:21" ht="12.75">
      <c r="E46" s="249"/>
      <c r="F46" s="248"/>
      <c r="H46" s="249"/>
      <c r="J46" s="249"/>
      <c r="K46" s="249"/>
      <c r="L46" s="249"/>
      <c r="N46" s="248"/>
      <c r="P46" s="248"/>
      <c r="R46" s="248"/>
      <c r="S46" s="248"/>
      <c r="T46" s="248"/>
      <c r="U46" s="248"/>
    </row>
    <row r="47" spans="5:21" ht="12.75">
      <c r="E47" s="249"/>
      <c r="F47" s="248"/>
      <c r="H47" s="249"/>
      <c r="J47" s="249"/>
      <c r="K47" s="249"/>
      <c r="L47" s="249"/>
      <c r="N47" s="248"/>
      <c r="P47" s="248"/>
      <c r="R47" s="248"/>
      <c r="S47" s="248"/>
      <c r="T47" s="248"/>
      <c r="U47" s="248"/>
    </row>
    <row r="48" spans="5:21" ht="12.75">
      <c r="E48" s="249"/>
      <c r="F48" s="248"/>
      <c r="H48" s="249"/>
      <c r="J48" s="249"/>
      <c r="K48" s="249"/>
      <c r="L48" s="249"/>
      <c r="N48" s="248"/>
      <c r="P48" s="248"/>
      <c r="R48" s="248"/>
      <c r="S48" s="248"/>
      <c r="T48" s="248"/>
      <c r="U48" s="248"/>
    </row>
    <row r="49" spans="5:21" ht="12.75">
      <c r="E49" s="249"/>
      <c r="F49" s="248"/>
      <c r="H49" s="249"/>
      <c r="J49" s="249"/>
      <c r="K49" s="249"/>
      <c r="L49" s="249"/>
      <c r="N49" s="248"/>
      <c r="P49" s="248"/>
      <c r="R49" s="248"/>
      <c r="S49" s="248"/>
      <c r="T49" s="248"/>
      <c r="U49" s="248"/>
    </row>
    <row r="50" spans="5:21" ht="12.75">
      <c r="E50" s="249"/>
      <c r="F50" s="248"/>
      <c r="H50" s="249"/>
      <c r="J50" s="249"/>
      <c r="K50" s="249"/>
      <c r="L50" s="249"/>
      <c r="N50" s="248"/>
      <c r="P50" s="248"/>
      <c r="R50" s="248"/>
      <c r="S50" s="248"/>
      <c r="T50" s="248"/>
      <c r="U50" s="248"/>
    </row>
    <row r="51" spans="5:21" ht="12.75">
      <c r="E51" s="249"/>
      <c r="F51" s="248"/>
      <c r="H51" s="249"/>
      <c r="J51" s="249"/>
      <c r="K51" s="249"/>
      <c r="L51" s="249"/>
      <c r="N51" s="248"/>
      <c r="P51" s="248"/>
      <c r="R51" s="248"/>
      <c r="S51" s="248"/>
      <c r="T51" s="248"/>
      <c r="U51" s="248"/>
    </row>
    <row r="52" spans="5:21" ht="12.75">
      <c r="E52" s="249"/>
      <c r="F52" s="248"/>
      <c r="H52" s="249"/>
      <c r="J52" s="249"/>
      <c r="K52" s="249"/>
      <c r="L52" s="249"/>
      <c r="N52" s="248"/>
      <c r="P52" s="248"/>
      <c r="R52" s="248"/>
      <c r="S52" s="248"/>
      <c r="T52" s="248"/>
      <c r="U52" s="248"/>
    </row>
    <row r="53" spans="5:21" ht="12.75">
      <c r="E53" s="249"/>
      <c r="F53" s="248"/>
      <c r="H53" s="249"/>
      <c r="J53" s="249"/>
      <c r="K53" s="249"/>
      <c r="L53" s="249"/>
      <c r="N53" s="248"/>
      <c r="P53" s="248"/>
      <c r="R53" s="248"/>
      <c r="S53" s="248"/>
      <c r="T53" s="248"/>
      <c r="U53" s="248"/>
    </row>
    <row r="54" spans="5:21" ht="12.75">
      <c r="E54" s="249"/>
      <c r="F54" s="248"/>
      <c r="H54" s="249"/>
      <c r="J54" s="249"/>
      <c r="K54" s="249"/>
      <c r="L54" s="249"/>
      <c r="N54" s="248"/>
      <c r="P54" s="248"/>
      <c r="R54" s="248"/>
      <c r="S54" s="248"/>
      <c r="T54" s="248"/>
      <c r="U54" s="248"/>
    </row>
    <row r="55" spans="5:21" ht="12.75">
      <c r="E55" s="249"/>
      <c r="F55" s="248"/>
      <c r="H55" s="249"/>
      <c r="J55" s="249"/>
      <c r="K55" s="249"/>
      <c r="L55" s="249"/>
      <c r="N55" s="248"/>
      <c r="P55" s="248"/>
      <c r="R55" s="248"/>
      <c r="S55" s="248"/>
      <c r="T55" s="248"/>
      <c r="U55" s="248"/>
    </row>
    <row r="56" spans="5:21" ht="12.75">
      <c r="E56" s="249"/>
      <c r="F56" s="248"/>
      <c r="H56" s="249"/>
      <c r="J56" s="249"/>
      <c r="K56" s="249"/>
      <c r="L56" s="249"/>
      <c r="N56" s="248"/>
      <c r="P56" s="248"/>
      <c r="R56" s="248"/>
      <c r="S56" s="248"/>
      <c r="T56" s="248"/>
      <c r="U56" s="248"/>
    </row>
    <row r="57" spans="5:21" ht="12.75">
      <c r="E57" s="249"/>
      <c r="F57" s="248"/>
      <c r="H57" s="249"/>
      <c r="J57" s="249"/>
      <c r="K57" s="249"/>
      <c r="L57" s="249"/>
      <c r="N57" s="248"/>
      <c r="P57" s="248"/>
      <c r="R57" s="248"/>
      <c r="S57" s="248"/>
      <c r="T57" s="248"/>
      <c r="U57" s="248"/>
    </row>
    <row r="58" spans="5:21" ht="12.75">
      <c r="E58" s="249"/>
      <c r="F58" s="248"/>
      <c r="H58" s="249"/>
      <c r="J58" s="249"/>
      <c r="K58" s="249"/>
      <c r="L58" s="249"/>
      <c r="N58" s="248"/>
      <c r="P58" s="248"/>
      <c r="R58" s="248"/>
      <c r="S58" s="248"/>
      <c r="T58" s="248"/>
      <c r="U58" s="248"/>
    </row>
    <row r="59" spans="5:21" ht="12.75">
      <c r="E59" s="249"/>
      <c r="F59" s="248"/>
      <c r="H59" s="249"/>
      <c r="J59" s="249"/>
      <c r="K59" s="249"/>
      <c r="L59" s="249"/>
      <c r="N59" s="248"/>
      <c r="P59" s="248"/>
      <c r="R59" s="248"/>
      <c r="S59" s="248"/>
      <c r="T59" s="248"/>
      <c r="U59" s="248"/>
    </row>
    <row r="60" spans="5:21" ht="12.75">
      <c r="E60" s="249"/>
      <c r="F60" s="248"/>
      <c r="H60" s="249"/>
      <c r="J60" s="249"/>
      <c r="K60" s="249"/>
      <c r="L60" s="249"/>
      <c r="N60" s="248"/>
      <c r="P60" s="248"/>
      <c r="R60" s="248"/>
      <c r="S60" s="248"/>
      <c r="T60" s="248"/>
      <c r="U60" s="248"/>
    </row>
    <row r="61" spans="5:21" ht="12.75">
      <c r="E61" s="249"/>
      <c r="F61" s="248"/>
      <c r="H61" s="249"/>
      <c r="J61" s="249"/>
      <c r="K61" s="249"/>
      <c r="L61" s="249"/>
      <c r="N61" s="248"/>
      <c r="P61" s="248"/>
      <c r="R61" s="248"/>
      <c r="S61" s="248"/>
      <c r="T61" s="248"/>
      <c r="U61" s="248"/>
    </row>
    <row r="62" spans="5:21" ht="12.75">
      <c r="E62" s="249"/>
      <c r="F62" s="248"/>
      <c r="H62" s="249"/>
      <c r="J62" s="249"/>
      <c r="K62" s="249"/>
      <c r="L62" s="249"/>
      <c r="N62" s="248"/>
      <c r="P62" s="248"/>
      <c r="R62" s="248"/>
      <c r="S62" s="248"/>
      <c r="T62" s="248"/>
      <c r="U62" s="248"/>
    </row>
    <row r="63" spans="5:21" ht="12.75">
      <c r="E63" s="249"/>
      <c r="F63" s="248"/>
      <c r="H63" s="249"/>
      <c r="J63" s="249"/>
      <c r="K63" s="249"/>
      <c r="L63" s="249"/>
      <c r="N63" s="248"/>
      <c r="P63" s="248"/>
      <c r="R63" s="248"/>
      <c r="S63" s="248"/>
      <c r="T63" s="248"/>
      <c r="U63" s="248"/>
    </row>
    <row r="64" spans="5:21" ht="12.75">
      <c r="E64" s="249"/>
      <c r="F64" s="248"/>
      <c r="H64" s="249"/>
      <c r="J64" s="249"/>
      <c r="K64" s="249"/>
      <c r="L64" s="249"/>
      <c r="N64" s="248"/>
      <c r="P64" s="248"/>
      <c r="R64" s="248"/>
      <c r="S64" s="248"/>
      <c r="T64" s="248"/>
      <c r="U64" s="248"/>
    </row>
    <row r="65" spans="5:21" ht="12.75">
      <c r="E65" s="249"/>
      <c r="F65" s="248"/>
      <c r="H65" s="249"/>
      <c r="J65" s="249"/>
      <c r="K65" s="249"/>
      <c r="L65" s="249"/>
      <c r="N65" s="248"/>
      <c r="P65" s="248"/>
      <c r="R65" s="248"/>
      <c r="S65" s="248"/>
      <c r="T65" s="248"/>
      <c r="U65" s="248"/>
    </row>
    <row r="66" spans="5:21" ht="12.75">
      <c r="E66" s="249"/>
      <c r="F66" s="248"/>
      <c r="H66" s="249"/>
      <c r="J66" s="249"/>
      <c r="K66" s="249"/>
      <c r="L66" s="249"/>
      <c r="N66" s="248"/>
      <c r="P66" s="248"/>
      <c r="R66" s="248"/>
      <c r="S66" s="248"/>
      <c r="T66" s="248"/>
      <c r="U66" s="248"/>
    </row>
    <row r="67" spans="5:21" ht="12.75">
      <c r="E67" s="249"/>
      <c r="F67" s="248"/>
      <c r="H67" s="249"/>
      <c r="J67" s="249"/>
      <c r="K67" s="249"/>
      <c r="L67" s="249"/>
      <c r="N67" s="248"/>
      <c r="P67" s="248"/>
      <c r="R67" s="248"/>
      <c r="S67" s="248"/>
      <c r="T67" s="248"/>
      <c r="U67" s="248"/>
    </row>
    <row r="68" spans="5:21" ht="12.75">
      <c r="E68" s="249"/>
      <c r="F68" s="248"/>
      <c r="H68" s="249"/>
      <c r="J68" s="249"/>
      <c r="K68" s="249"/>
      <c r="L68" s="249"/>
      <c r="N68" s="248"/>
      <c r="P68" s="248"/>
      <c r="R68" s="248"/>
      <c r="S68" s="248"/>
      <c r="T68" s="248"/>
      <c r="U68" s="248"/>
    </row>
    <row r="69" spans="5:21" ht="12.75">
      <c r="E69" s="249"/>
      <c r="F69" s="248"/>
      <c r="H69" s="249"/>
      <c r="J69" s="249"/>
      <c r="K69" s="249"/>
      <c r="L69" s="249"/>
      <c r="N69" s="248"/>
      <c r="P69" s="248"/>
      <c r="R69" s="248"/>
      <c r="S69" s="248"/>
      <c r="T69" s="248"/>
      <c r="U69" s="248"/>
    </row>
    <row r="70" spans="5:21" ht="12.75">
      <c r="E70" s="249"/>
      <c r="F70" s="248"/>
      <c r="H70" s="249"/>
      <c r="J70" s="249"/>
      <c r="K70" s="249"/>
      <c r="L70" s="249"/>
      <c r="N70" s="248"/>
      <c r="P70" s="248"/>
      <c r="R70" s="248"/>
      <c r="S70" s="248"/>
      <c r="T70" s="248"/>
      <c r="U70" s="248"/>
    </row>
    <row r="71" spans="5:21" ht="12.75">
      <c r="E71" s="249"/>
      <c r="F71" s="248"/>
      <c r="H71" s="249"/>
      <c r="J71" s="249"/>
      <c r="K71" s="249"/>
      <c r="L71" s="249"/>
      <c r="N71" s="248"/>
      <c r="P71" s="248"/>
      <c r="R71" s="248"/>
      <c r="S71" s="248"/>
      <c r="T71" s="248"/>
      <c r="U71" s="248"/>
    </row>
    <row r="72" spans="5:21" ht="12.75">
      <c r="E72" s="249"/>
      <c r="F72" s="248"/>
      <c r="H72" s="249"/>
      <c r="J72" s="249"/>
      <c r="K72" s="249"/>
      <c r="L72" s="249"/>
      <c r="N72" s="248"/>
      <c r="P72" s="248"/>
      <c r="R72" s="248"/>
      <c r="S72" s="248"/>
      <c r="T72" s="248"/>
      <c r="U72" s="248"/>
    </row>
    <row r="73" spans="5:21" ht="12.75">
      <c r="E73" s="249"/>
      <c r="F73" s="248"/>
      <c r="H73" s="249"/>
      <c r="J73" s="249"/>
      <c r="K73" s="249"/>
      <c r="L73" s="249"/>
      <c r="N73" s="248"/>
      <c r="P73" s="248"/>
      <c r="R73" s="248"/>
      <c r="S73" s="248"/>
      <c r="T73" s="248"/>
      <c r="U73" s="248"/>
    </row>
    <row r="74" spans="5:21" ht="12.75">
      <c r="E74" s="249"/>
      <c r="F74" s="248"/>
      <c r="H74" s="249"/>
      <c r="J74" s="249"/>
      <c r="K74" s="249"/>
      <c r="L74" s="249"/>
      <c r="N74" s="248"/>
      <c r="P74" s="248"/>
      <c r="R74" s="248"/>
      <c r="S74" s="248"/>
      <c r="T74" s="248"/>
      <c r="U74" s="248"/>
    </row>
    <row r="75" spans="5:21" ht="12.75">
      <c r="E75" s="249"/>
      <c r="F75" s="248"/>
      <c r="H75" s="249"/>
      <c r="J75" s="249"/>
      <c r="K75" s="249"/>
      <c r="L75" s="249"/>
      <c r="N75" s="248"/>
      <c r="P75" s="248"/>
      <c r="R75" s="248"/>
      <c r="S75" s="248"/>
      <c r="T75" s="248"/>
      <c r="U75" s="248"/>
    </row>
    <row r="76" spans="5:21" ht="12.75">
      <c r="E76" s="249"/>
      <c r="F76" s="248"/>
      <c r="H76" s="249"/>
      <c r="J76" s="249"/>
      <c r="K76" s="249"/>
      <c r="L76" s="249"/>
      <c r="N76" s="248"/>
      <c r="P76" s="248"/>
      <c r="R76" s="248"/>
      <c r="S76" s="248"/>
      <c r="T76" s="248"/>
      <c r="U76" s="248"/>
    </row>
    <row r="77" spans="5:21" ht="12.75">
      <c r="E77" s="249"/>
      <c r="F77" s="248"/>
      <c r="H77" s="249"/>
      <c r="J77" s="249"/>
      <c r="K77" s="249"/>
      <c r="L77" s="249"/>
      <c r="N77" s="248"/>
      <c r="P77" s="248"/>
      <c r="R77" s="248"/>
      <c r="S77" s="248"/>
      <c r="T77" s="248"/>
      <c r="U77" s="248"/>
    </row>
    <row r="78" spans="5:21" ht="12.75">
      <c r="E78" s="249"/>
      <c r="F78" s="248"/>
      <c r="H78" s="249"/>
      <c r="J78" s="249"/>
      <c r="K78" s="249"/>
      <c r="L78" s="249"/>
      <c r="N78" s="248"/>
      <c r="P78" s="248"/>
      <c r="R78" s="248"/>
      <c r="S78" s="248"/>
      <c r="T78" s="248"/>
      <c r="U78" s="248"/>
    </row>
    <row r="79" spans="5:21" ht="12.75">
      <c r="E79" s="249"/>
      <c r="F79" s="248"/>
      <c r="H79" s="249"/>
      <c r="J79" s="249"/>
      <c r="K79" s="249"/>
      <c r="L79" s="249"/>
      <c r="N79" s="248"/>
      <c r="P79" s="248"/>
      <c r="R79" s="248"/>
      <c r="S79" s="248"/>
      <c r="T79" s="248"/>
      <c r="U79" s="248"/>
    </row>
    <row r="80" spans="5:21" ht="12.75">
      <c r="E80" s="249"/>
      <c r="F80" s="248"/>
      <c r="H80" s="249"/>
      <c r="J80" s="249"/>
      <c r="K80" s="249"/>
      <c r="L80" s="249"/>
      <c r="N80" s="248"/>
      <c r="P80" s="248"/>
      <c r="R80" s="248"/>
      <c r="S80" s="248"/>
      <c r="T80" s="248"/>
      <c r="U80" s="248"/>
    </row>
    <row r="81" spans="5:21" ht="12.75">
      <c r="E81" s="249"/>
      <c r="F81" s="248"/>
      <c r="H81" s="249"/>
      <c r="J81" s="249"/>
      <c r="K81" s="249"/>
      <c r="L81" s="249"/>
      <c r="N81" s="248"/>
      <c r="P81" s="248"/>
      <c r="R81" s="248"/>
      <c r="S81" s="248"/>
      <c r="T81" s="248"/>
      <c r="U81" s="248"/>
    </row>
    <row r="82" spans="5:21" ht="12.75">
      <c r="E82" s="249"/>
      <c r="F82" s="248"/>
      <c r="H82" s="249"/>
      <c r="J82" s="249"/>
      <c r="K82" s="249"/>
      <c r="L82" s="249"/>
      <c r="N82" s="248"/>
      <c r="P82" s="248"/>
      <c r="R82" s="248"/>
      <c r="S82" s="248"/>
      <c r="T82" s="248"/>
      <c r="U82" s="248"/>
    </row>
    <row r="83" spans="5:21" ht="12.75">
      <c r="E83" s="249"/>
      <c r="F83" s="248"/>
      <c r="H83" s="249"/>
      <c r="J83" s="249"/>
      <c r="K83" s="249"/>
      <c r="L83" s="249"/>
      <c r="N83" s="248"/>
      <c r="P83" s="248"/>
      <c r="R83" s="248"/>
      <c r="S83" s="248"/>
      <c r="T83" s="248"/>
      <c r="U83" s="248"/>
    </row>
    <row r="84" spans="5:21" ht="12.75">
      <c r="E84" s="249"/>
      <c r="F84" s="248"/>
      <c r="H84" s="249"/>
      <c r="J84" s="249"/>
      <c r="K84" s="249"/>
      <c r="L84" s="249"/>
      <c r="N84" s="248"/>
      <c r="P84" s="248"/>
      <c r="R84" s="248"/>
      <c r="S84" s="248"/>
      <c r="T84" s="248"/>
      <c r="U84" s="248"/>
    </row>
    <row r="85" spans="5:21" ht="12.75">
      <c r="E85" s="249"/>
      <c r="F85" s="248"/>
      <c r="H85" s="249"/>
      <c r="J85" s="249"/>
      <c r="K85" s="249"/>
      <c r="L85" s="249"/>
      <c r="N85" s="248"/>
      <c r="P85" s="248"/>
      <c r="R85" s="248"/>
      <c r="S85" s="248"/>
      <c r="T85" s="248"/>
      <c r="U85" s="248"/>
    </row>
    <row r="86" spans="5:21" ht="12.75">
      <c r="E86" s="249"/>
      <c r="F86" s="248"/>
      <c r="H86" s="249"/>
      <c r="J86" s="249"/>
      <c r="K86" s="249"/>
      <c r="L86" s="249"/>
      <c r="N86" s="248"/>
      <c r="P86" s="248"/>
      <c r="R86" s="248"/>
      <c r="S86" s="248"/>
      <c r="T86" s="248"/>
      <c r="U86" s="248"/>
    </row>
    <row r="87" spans="5:21" ht="12.75">
      <c r="E87" s="249"/>
      <c r="F87" s="248"/>
      <c r="H87" s="249"/>
      <c r="J87" s="249"/>
      <c r="K87" s="249"/>
      <c r="L87" s="249"/>
      <c r="N87" s="248"/>
      <c r="P87" s="248"/>
      <c r="R87" s="248"/>
      <c r="S87" s="248"/>
      <c r="T87" s="248"/>
      <c r="U87" s="248"/>
    </row>
    <row r="88" spans="5:21" ht="12.75">
      <c r="E88" s="249"/>
      <c r="F88" s="248"/>
      <c r="H88" s="249"/>
      <c r="J88" s="249"/>
      <c r="K88" s="249"/>
      <c r="L88" s="249"/>
      <c r="N88" s="248"/>
      <c r="P88" s="248"/>
      <c r="R88" s="248"/>
      <c r="S88" s="248"/>
      <c r="T88" s="248"/>
      <c r="U88" s="248"/>
    </row>
    <row r="89" spans="5:21" ht="12.75">
      <c r="E89" s="249"/>
      <c r="F89" s="248"/>
      <c r="H89" s="249"/>
      <c r="J89" s="249"/>
      <c r="K89" s="249"/>
      <c r="L89" s="249"/>
      <c r="N89" s="248"/>
      <c r="P89" s="248"/>
      <c r="R89" s="248"/>
      <c r="S89" s="248"/>
      <c r="T89" s="248"/>
      <c r="U89" s="248"/>
    </row>
    <row r="90" spans="5:21" ht="12.75">
      <c r="E90" s="249"/>
      <c r="F90" s="248"/>
      <c r="H90" s="249"/>
      <c r="J90" s="249"/>
      <c r="K90" s="249"/>
      <c r="L90" s="249"/>
      <c r="N90" s="248"/>
      <c r="P90" s="248"/>
      <c r="R90" s="248"/>
      <c r="S90" s="248"/>
      <c r="T90" s="248"/>
      <c r="U90" s="248"/>
    </row>
    <row r="91" spans="5:21" ht="12.75">
      <c r="E91" s="249"/>
      <c r="F91" s="248"/>
      <c r="H91" s="249"/>
      <c r="J91" s="249"/>
      <c r="K91" s="249"/>
      <c r="L91" s="249"/>
      <c r="N91" s="248"/>
      <c r="P91" s="248"/>
      <c r="R91" s="248"/>
      <c r="S91" s="248"/>
      <c r="T91" s="248"/>
      <c r="U91" s="248"/>
    </row>
    <row r="92" spans="5:21" ht="12.75">
      <c r="E92" s="249"/>
      <c r="F92" s="248"/>
      <c r="H92" s="249"/>
      <c r="J92" s="249"/>
      <c r="K92" s="249"/>
      <c r="L92" s="249"/>
      <c r="N92" s="248"/>
      <c r="P92" s="248"/>
      <c r="R92" s="248"/>
      <c r="S92" s="248"/>
      <c r="T92" s="248"/>
      <c r="U92" s="248"/>
    </row>
    <row r="93" spans="5:21" ht="12.75">
      <c r="E93" s="249"/>
      <c r="F93" s="248"/>
      <c r="H93" s="249"/>
      <c r="J93" s="249"/>
      <c r="K93" s="249"/>
      <c r="L93" s="249"/>
      <c r="N93" s="248"/>
      <c r="P93" s="248"/>
      <c r="R93" s="248"/>
      <c r="S93" s="248"/>
      <c r="T93" s="248"/>
      <c r="U93" s="248"/>
    </row>
    <row r="94" spans="5:21" ht="12.75">
      <c r="E94" s="249"/>
      <c r="F94" s="248"/>
      <c r="H94" s="249"/>
      <c r="J94" s="249"/>
      <c r="K94" s="249"/>
      <c r="L94" s="249"/>
      <c r="N94" s="248"/>
      <c r="P94" s="248"/>
      <c r="R94" s="248"/>
      <c r="S94" s="248"/>
      <c r="T94" s="248"/>
      <c r="U94" s="248"/>
    </row>
    <row r="95" spans="5:21" ht="12.75">
      <c r="E95" s="249"/>
      <c r="F95" s="248"/>
      <c r="H95" s="249"/>
      <c r="J95" s="249"/>
      <c r="K95" s="249"/>
      <c r="L95" s="249"/>
      <c r="N95" s="248"/>
      <c r="P95" s="248"/>
      <c r="R95" s="248"/>
      <c r="S95" s="248"/>
      <c r="T95" s="248"/>
      <c r="U95" s="248"/>
    </row>
    <row r="96" spans="5:21" ht="12.75">
      <c r="E96" s="249"/>
      <c r="F96" s="248"/>
      <c r="H96" s="249"/>
      <c r="J96" s="249"/>
      <c r="K96" s="249"/>
      <c r="L96" s="249"/>
      <c r="N96" s="248"/>
      <c r="P96" s="248"/>
      <c r="R96" s="248"/>
      <c r="S96" s="248"/>
      <c r="T96" s="248"/>
      <c r="U96" s="248"/>
    </row>
    <row r="97" spans="5:21" ht="12.75">
      <c r="E97" s="249"/>
      <c r="F97" s="248"/>
      <c r="H97" s="249"/>
      <c r="J97" s="249"/>
      <c r="K97" s="249"/>
      <c r="L97" s="249"/>
      <c r="N97" s="248"/>
      <c r="P97" s="248"/>
      <c r="R97" s="248"/>
      <c r="S97" s="248"/>
      <c r="T97" s="248"/>
      <c r="U97" s="248"/>
    </row>
    <row r="98" spans="5:21" ht="12.75">
      <c r="E98" s="249"/>
      <c r="F98" s="248"/>
      <c r="H98" s="249"/>
      <c r="J98" s="249"/>
      <c r="K98" s="249"/>
      <c r="L98" s="249"/>
      <c r="N98" s="248"/>
      <c r="P98" s="248"/>
      <c r="R98" s="248"/>
      <c r="S98" s="248"/>
      <c r="T98" s="248"/>
      <c r="U98" s="248"/>
    </row>
    <row r="99" spans="5:21" ht="12.75">
      <c r="E99" s="249"/>
      <c r="F99" s="248"/>
      <c r="H99" s="249"/>
      <c r="J99" s="249"/>
      <c r="K99" s="249"/>
      <c r="L99" s="249"/>
      <c r="N99" s="248"/>
      <c r="P99" s="248"/>
      <c r="R99" s="248"/>
      <c r="S99" s="248"/>
      <c r="T99" s="248"/>
      <c r="U99" s="248"/>
    </row>
    <row r="100" spans="5:21" ht="12.75">
      <c r="E100" s="249"/>
      <c r="F100" s="248"/>
      <c r="H100" s="249"/>
      <c r="J100" s="249"/>
      <c r="K100" s="249"/>
      <c r="L100" s="249"/>
      <c r="N100" s="248"/>
      <c r="P100" s="248"/>
      <c r="R100" s="248"/>
      <c r="S100" s="248"/>
      <c r="T100" s="248"/>
      <c r="U100" s="248"/>
    </row>
    <row r="101" spans="5:21" ht="12.75">
      <c r="E101" s="249"/>
      <c r="F101" s="248"/>
      <c r="H101" s="249"/>
      <c r="J101" s="249"/>
      <c r="K101" s="249"/>
      <c r="L101" s="249"/>
      <c r="N101" s="248"/>
      <c r="P101" s="248"/>
      <c r="R101" s="248"/>
      <c r="S101" s="248"/>
      <c r="T101" s="248"/>
      <c r="U101" s="248"/>
    </row>
    <row r="102" spans="5:21" ht="12.75">
      <c r="E102" s="249"/>
      <c r="F102" s="248"/>
      <c r="H102" s="249"/>
      <c r="J102" s="249"/>
      <c r="K102" s="249"/>
      <c r="L102" s="249"/>
      <c r="N102" s="248"/>
      <c r="P102" s="248"/>
      <c r="R102" s="248"/>
      <c r="S102" s="248"/>
      <c r="T102" s="248"/>
      <c r="U102" s="248"/>
    </row>
    <row r="103" spans="5:21" ht="12.75">
      <c r="E103" s="249"/>
      <c r="F103" s="248"/>
      <c r="H103" s="249"/>
      <c r="J103" s="249"/>
      <c r="K103" s="249"/>
      <c r="L103" s="249"/>
      <c r="N103" s="248"/>
      <c r="P103" s="248"/>
      <c r="R103" s="248"/>
      <c r="S103" s="248"/>
      <c r="T103" s="248"/>
      <c r="U103" s="248"/>
    </row>
    <row r="104" spans="5:21" ht="12.75">
      <c r="E104" s="249"/>
      <c r="F104" s="248"/>
      <c r="H104" s="249"/>
      <c r="J104" s="249"/>
      <c r="K104" s="249"/>
      <c r="L104" s="249"/>
      <c r="N104" s="248"/>
      <c r="P104" s="248"/>
      <c r="R104" s="248"/>
      <c r="S104" s="248"/>
      <c r="T104" s="248"/>
      <c r="U104" s="248"/>
    </row>
    <row r="105" spans="5:21" ht="12.75">
      <c r="E105" s="249"/>
      <c r="F105" s="248"/>
      <c r="H105" s="249"/>
      <c r="J105" s="249"/>
      <c r="K105" s="249"/>
      <c r="L105" s="249"/>
      <c r="N105" s="248"/>
      <c r="P105" s="248"/>
      <c r="R105" s="248"/>
      <c r="S105" s="248"/>
      <c r="T105" s="248"/>
      <c r="U105" s="248"/>
    </row>
    <row r="106" spans="5:21" ht="12.75">
      <c r="E106" s="249"/>
      <c r="F106" s="248"/>
      <c r="H106" s="249"/>
      <c r="J106" s="249"/>
      <c r="K106" s="249"/>
      <c r="L106" s="249"/>
      <c r="N106" s="248"/>
      <c r="P106" s="248"/>
      <c r="R106" s="248"/>
      <c r="S106" s="248"/>
      <c r="T106" s="248"/>
      <c r="U106" s="248"/>
    </row>
    <row r="107" spans="5:21" ht="12.75">
      <c r="E107" s="249"/>
      <c r="F107" s="248"/>
      <c r="H107" s="249"/>
      <c r="J107" s="249"/>
      <c r="K107" s="249"/>
      <c r="L107" s="249"/>
      <c r="N107" s="248"/>
      <c r="P107" s="248"/>
      <c r="R107" s="248"/>
      <c r="S107" s="248"/>
      <c r="T107" s="248"/>
      <c r="U107" s="248"/>
    </row>
    <row r="108" spans="5:21" ht="12.75">
      <c r="E108" s="249"/>
      <c r="F108" s="248"/>
      <c r="H108" s="249"/>
      <c r="J108" s="249"/>
      <c r="K108" s="249"/>
      <c r="L108" s="249"/>
      <c r="N108" s="248"/>
      <c r="P108" s="248"/>
      <c r="R108" s="248"/>
      <c r="S108" s="248"/>
      <c r="T108" s="248"/>
      <c r="U108" s="248"/>
    </row>
    <row r="109" spans="5:21" ht="12.75">
      <c r="E109" s="249"/>
      <c r="F109" s="248"/>
      <c r="H109" s="249"/>
      <c r="J109" s="249"/>
      <c r="K109" s="249"/>
      <c r="L109" s="249"/>
      <c r="N109" s="248"/>
      <c r="P109" s="248"/>
      <c r="R109" s="248"/>
      <c r="S109" s="248"/>
      <c r="T109" s="248"/>
      <c r="U109" s="248"/>
    </row>
    <row r="110" spans="5:21" ht="12.75">
      <c r="E110" s="249"/>
      <c r="F110" s="248"/>
      <c r="H110" s="249"/>
      <c r="J110" s="249"/>
      <c r="K110" s="249"/>
      <c r="L110" s="249"/>
      <c r="N110" s="248"/>
      <c r="P110" s="248"/>
      <c r="R110" s="248"/>
      <c r="S110" s="248"/>
      <c r="T110" s="248"/>
      <c r="U110" s="248"/>
    </row>
    <row r="111" spans="5:21" ht="12.75">
      <c r="E111" s="249"/>
      <c r="F111" s="248"/>
      <c r="H111" s="249"/>
      <c r="J111" s="249"/>
      <c r="K111" s="249"/>
      <c r="L111" s="249"/>
      <c r="N111" s="248"/>
      <c r="P111" s="248"/>
      <c r="R111" s="248"/>
      <c r="S111" s="248"/>
      <c r="T111" s="248"/>
      <c r="U111" s="248"/>
    </row>
    <row r="112" spans="5:21" ht="12.75">
      <c r="E112" s="249"/>
      <c r="F112" s="248"/>
      <c r="H112" s="249"/>
      <c r="J112" s="249"/>
      <c r="K112" s="249"/>
      <c r="L112" s="249"/>
      <c r="N112" s="248"/>
      <c r="P112" s="248"/>
      <c r="R112" s="248"/>
      <c r="S112" s="248"/>
      <c r="T112" s="248"/>
      <c r="U112" s="248"/>
    </row>
    <row r="113" spans="5:21" ht="12.75">
      <c r="E113" s="249"/>
      <c r="F113" s="248"/>
      <c r="H113" s="249"/>
      <c r="J113" s="249"/>
      <c r="K113" s="249"/>
      <c r="L113" s="249"/>
      <c r="N113" s="248"/>
      <c r="P113" s="248"/>
      <c r="R113" s="248"/>
      <c r="S113" s="248"/>
      <c r="T113" s="248"/>
      <c r="U113" s="248"/>
    </row>
    <row r="114" spans="5:21" ht="12.75">
      <c r="E114" s="249"/>
      <c r="F114" s="248"/>
      <c r="H114" s="249"/>
      <c r="J114" s="249"/>
      <c r="K114" s="249"/>
      <c r="L114" s="249"/>
      <c r="N114" s="248"/>
      <c r="P114" s="248"/>
      <c r="R114" s="248"/>
      <c r="S114" s="248"/>
      <c r="T114" s="248"/>
      <c r="U114" s="248"/>
    </row>
    <row r="115" spans="5:21" ht="12.75">
      <c r="E115" s="249"/>
      <c r="F115" s="248"/>
      <c r="H115" s="249"/>
      <c r="J115" s="249"/>
      <c r="K115" s="249"/>
      <c r="L115" s="249"/>
      <c r="N115" s="248"/>
      <c r="P115" s="248"/>
      <c r="R115" s="248"/>
      <c r="S115" s="248"/>
      <c r="T115" s="248"/>
      <c r="U115" s="248"/>
    </row>
    <row r="116" spans="5:21" ht="12.75">
      <c r="E116" s="249"/>
      <c r="F116" s="248"/>
      <c r="H116" s="249"/>
      <c r="J116" s="249"/>
      <c r="K116" s="249"/>
      <c r="L116" s="249"/>
      <c r="N116" s="248"/>
      <c r="P116" s="248"/>
      <c r="R116" s="248"/>
      <c r="S116" s="248"/>
      <c r="T116" s="248"/>
      <c r="U116" s="248"/>
    </row>
    <row r="117" spans="5:21" ht="12.75">
      <c r="E117" s="249"/>
      <c r="F117" s="248"/>
      <c r="H117" s="249"/>
      <c r="J117" s="249"/>
      <c r="K117" s="249"/>
      <c r="L117" s="249"/>
      <c r="N117" s="248"/>
      <c r="P117" s="248"/>
      <c r="R117" s="248"/>
      <c r="S117" s="248"/>
      <c r="T117" s="248"/>
      <c r="U117" s="248"/>
    </row>
    <row r="118" spans="5:21" ht="12.75">
      <c r="E118" s="249"/>
      <c r="F118" s="248"/>
      <c r="H118" s="249"/>
      <c r="J118" s="249"/>
      <c r="K118" s="249"/>
      <c r="L118" s="249"/>
      <c r="N118" s="248"/>
      <c r="P118" s="248"/>
      <c r="R118" s="248"/>
      <c r="S118" s="248"/>
      <c r="T118" s="248"/>
      <c r="U118" s="248"/>
    </row>
    <row r="119" spans="5:21" ht="12.75">
      <c r="E119" s="249"/>
      <c r="F119" s="248"/>
      <c r="H119" s="249"/>
      <c r="J119" s="249"/>
      <c r="K119" s="249"/>
      <c r="L119" s="249"/>
      <c r="N119" s="248"/>
      <c r="P119" s="248"/>
      <c r="R119" s="248"/>
      <c r="S119" s="248"/>
      <c r="T119" s="248"/>
      <c r="U119" s="248"/>
    </row>
    <row r="120" spans="5:21" ht="12.75">
      <c r="E120" s="249"/>
      <c r="F120" s="248"/>
      <c r="H120" s="249"/>
      <c r="J120" s="249"/>
      <c r="K120" s="249"/>
      <c r="L120" s="249"/>
      <c r="N120" s="248"/>
      <c r="P120" s="248"/>
      <c r="R120" s="248"/>
      <c r="S120" s="248"/>
      <c r="T120" s="248"/>
      <c r="U120" s="248"/>
    </row>
    <row r="121" spans="5:21" ht="12.75">
      <c r="E121" s="249"/>
      <c r="F121" s="248"/>
      <c r="H121" s="249"/>
      <c r="J121" s="249"/>
      <c r="K121" s="249"/>
      <c r="L121" s="249"/>
      <c r="N121" s="248"/>
      <c r="P121" s="248"/>
      <c r="R121" s="248"/>
      <c r="S121" s="248"/>
      <c r="T121" s="248"/>
      <c r="U121" s="248"/>
    </row>
    <row r="122" spans="5:21" ht="12.75">
      <c r="E122" s="249"/>
      <c r="F122" s="248"/>
      <c r="H122" s="249"/>
      <c r="J122" s="249"/>
      <c r="K122" s="249"/>
      <c r="L122" s="249"/>
      <c r="N122" s="248"/>
      <c r="P122" s="248"/>
      <c r="R122" s="248"/>
      <c r="S122" s="248"/>
      <c r="T122" s="248"/>
      <c r="U122" s="248"/>
    </row>
    <row r="123" spans="5:21" ht="12.75">
      <c r="E123" s="249"/>
      <c r="F123" s="248"/>
      <c r="H123" s="249"/>
      <c r="J123" s="249"/>
      <c r="K123" s="249"/>
      <c r="L123" s="249"/>
      <c r="N123" s="248"/>
      <c r="P123" s="248"/>
      <c r="R123" s="248"/>
      <c r="S123" s="248"/>
      <c r="T123" s="248"/>
      <c r="U123" s="248"/>
    </row>
    <row r="124" spans="5:21" ht="12.75">
      <c r="E124" s="249"/>
      <c r="F124" s="248"/>
      <c r="H124" s="249"/>
      <c r="J124" s="249"/>
      <c r="K124" s="249"/>
      <c r="L124" s="249"/>
      <c r="N124" s="248"/>
      <c r="P124" s="248"/>
      <c r="R124" s="248"/>
      <c r="S124" s="248"/>
      <c r="T124" s="248"/>
      <c r="U124" s="248"/>
    </row>
    <row r="125" spans="5:21" ht="12.75">
      <c r="E125" s="249"/>
      <c r="F125" s="248"/>
      <c r="H125" s="249"/>
      <c r="J125" s="249"/>
      <c r="K125" s="249"/>
      <c r="L125" s="249"/>
      <c r="N125" s="248"/>
      <c r="P125" s="248"/>
      <c r="R125" s="248"/>
      <c r="S125" s="248"/>
      <c r="T125" s="248"/>
      <c r="U125" s="248"/>
    </row>
    <row r="126" spans="5:21" ht="12.75">
      <c r="E126" s="249"/>
      <c r="F126" s="248"/>
      <c r="H126" s="249"/>
      <c r="J126" s="249"/>
      <c r="K126" s="249"/>
      <c r="L126" s="249"/>
      <c r="N126" s="248"/>
      <c r="P126" s="248"/>
      <c r="R126" s="248"/>
      <c r="S126" s="248"/>
      <c r="T126" s="248"/>
      <c r="U126" s="248"/>
    </row>
    <row r="127" spans="5:21" ht="12.75">
      <c r="E127" s="249"/>
      <c r="F127" s="248"/>
      <c r="H127" s="249"/>
      <c r="J127" s="249"/>
      <c r="K127" s="249"/>
      <c r="L127" s="249"/>
      <c r="N127" s="248"/>
      <c r="P127" s="248"/>
      <c r="R127" s="248"/>
      <c r="S127" s="248"/>
      <c r="T127" s="248"/>
      <c r="U127" s="248"/>
    </row>
    <row r="128" spans="5:21" ht="12.75">
      <c r="E128" s="249"/>
      <c r="F128" s="248"/>
      <c r="H128" s="249"/>
      <c r="J128" s="249"/>
      <c r="K128" s="249"/>
      <c r="L128" s="249"/>
      <c r="N128" s="248"/>
      <c r="P128" s="248"/>
      <c r="R128" s="248"/>
      <c r="S128" s="248"/>
      <c r="T128" s="248"/>
      <c r="U128" s="248"/>
    </row>
    <row r="129" spans="5:21" ht="12.75">
      <c r="E129" s="249"/>
      <c r="F129" s="248"/>
      <c r="H129" s="249"/>
      <c r="J129" s="249"/>
      <c r="K129" s="249"/>
      <c r="L129" s="249"/>
      <c r="N129" s="248"/>
      <c r="P129" s="248"/>
      <c r="R129" s="248"/>
      <c r="S129" s="248"/>
      <c r="T129" s="248"/>
      <c r="U129" s="248"/>
    </row>
    <row r="130" spans="5:21" ht="12.75">
      <c r="E130" s="249"/>
      <c r="F130" s="248"/>
      <c r="H130" s="249"/>
      <c r="J130" s="249"/>
      <c r="K130" s="249"/>
      <c r="L130" s="249"/>
      <c r="N130" s="248"/>
      <c r="P130" s="248"/>
      <c r="R130" s="248"/>
      <c r="S130" s="248"/>
      <c r="T130" s="248"/>
      <c r="U130" s="248"/>
    </row>
    <row r="131" spans="5:21" ht="12.75">
      <c r="E131" s="249"/>
      <c r="F131" s="248"/>
      <c r="H131" s="249"/>
      <c r="J131" s="249"/>
      <c r="K131" s="249"/>
      <c r="L131" s="249"/>
      <c r="N131" s="248"/>
      <c r="P131" s="248"/>
      <c r="R131" s="248"/>
      <c r="S131" s="248"/>
      <c r="T131" s="248"/>
      <c r="U131" s="248"/>
    </row>
    <row r="132" spans="5:21" ht="12.75">
      <c r="E132" s="249"/>
      <c r="F132" s="248"/>
      <c r="H132" s="249"/>
      <c r="J132" s="249"/>
      <c r="K132" s="249"/>
      <c r="L132" s="249"/>
      <c r="N132" s="248"/>
      <c r="P132" s="248"/>
      <c r="R132" s="248"/>
      <c r="S132" s="248"/>
      <c r="T132" s="248"/>
      <c r="U132" s="248"/>
    </row>
    <row r="133" spans="5:21" ht="12.75">
      <c r="E133" s="249"/>
      <c r="F133" s="248"/>
      <c r="H133" s="249"/>
      <c r="J133" s="249"/>
      <c r="K133" s="249"/>
      <c r="L133" s="249"/>
      <c r="N133" s="248"/>
      <c r="P133" s="248"/>
      <c r="R133" s="248"/>
      <c r="S133" s="248"/>
      <c r="T133" s="248"/>
      <c r="U133" s="248"/>
    </row>
    <row r="134" spans="5:21" ht="12.75">
      <c r="E134" s="249"/>
      <c r="F134" s="248"/>
      <c r="H134" s="249"/>
      <c r="J134" s="249"/>
      <c r="K134" s="249"/>
      <c r="L134" s="249"/>
      <c r="N134" s="248"/>
      <c r="P134" s="248"/>
      <c r="R134" s="248"/>
      <c r="S134" s="248"/>
      <c r="T134" s="248"/>
      <c r="U134" s="248"/>
    </row>
    <row r="135" spans="5:21" ht="12.75">
      <c r="E135" s="249"/>
      <c r="F135" s="248"/>
      <c r="H135" s="249"/>
      <c r="J135" s="249"/>
      <c r="K135" s="249"/>
      <c r="L135" s="249"/>
      <c r="N135" s="248"/>
      <c r="P135" s="248"/>
      <c r="R135" s="248"/>
      <c r="S135" s="248"/>
      <c r="T135" s="248"/>
      <c r="U135" s="248"/>
    </row>
    <row r="136" spans="5:21" ht="12.75">
      <c r="E136" s="249"/>
      <c r="F136" s="248"/>
      <c r="H136" s="249"/>
      <c r="J136" s="249"/>
      <c r="K136" s="249"/>
      <c r="L136" s="249"/>
      <c r="N136" s="248"/>
      <c r="P136" s="248"/>
      <c r="R136" s="248"/>
      <c r="S136" s="248"/>
      <c r="T136" s="248"/>
      <c r="U136" s="248"/>
    </row>
    <row r="137" spans="5:21" ht="12.75">
      <c r="E137" s="249"/>
      <c r="F137" s="248"/>
      <c r="H137" s="249"/>
      <c r="J137" s="249"/>
      <c r="K137" s="249"/>
      <c r="L137" s="249"/>
      <c r="N137" s="248"/>
      <c r="P137" s="248"/>
      <c r="R137" s="248"/>
      <c r="S137" s="248"/>
      <c r="T137" s="248"/>
      <c r="U137" s="248"/>
    </row>
    <row r="138" spans="5:21" ht="12.75">
      <c r="E138" s="249"/>
      <c r="F138" s="248"/>
      <c r="H138" s="249"/>
      <c r="J138" s="249"/>
      <c r="K138" s="249"/>
      <c r="L138" s="249"/>
      <c r="N138" s="248"/>
      <c r="P138" s="248"/>
      <c r="R138" s="248"/>
      <c r="S138" s="248"/>
      <c r="T138" s="248"/>
      <c r="U138" s="248"/>
    </row>
    <row r="139" spans="5:21" ht="12.75">
      <c r="E139" s="249"/>
      <c r="F139" s="248"/>
      <c r="H139" s="249"/>
      <c r="J139" s="249"/>
      <c r="K139" s="249"/>
      <c r="L139" s="249"/>
      <c r="N139" s="248"/>
      <c r="P139" s="248"/>
      <c r="R139" s="248"/>
      <c r="S139" s="248"/>
      <c r="T139" s="248"/>
      <c r="U139" s="248"/>
    </row>
    <row r="140" spans="5:21" ht="12.75">
      <c r="E140" s="249"/>
      <c r="F140" s="248"/>
      <c r="H140" s="249"/>
      <c r="J140" s="249"/>
      <c r="K140" s="249"/>
      <c r="L140" s="249"/>
      <c r="N140" s="248"/>
      <c r="P140" s="248"/>
      <c r="R140" s="248"/>
      <c r="S140" s="248"/>
      <c r="T140" s="248"/>
      <c r="U140" s="248"/>
    </row>
    <row r="141" spans="5:21" ht="12.75">
      <c r="E141" s="249"/>
      <c r="F141" s="248"/>
      <c r="H141" s="249"/>
      <c r="J141" s="249"/>
      <c r="K141" s="249"/>
      <c r="L141" s="249"/>
      <c r="N141" s="248"/>
      <c r="P141" s="248"/>
      <c r="R141" s="248"/>
      <c r="S141" s="248"/>
      <c r="T141" s="248"/>
      <c r="U141" s="248"/>
    </row>
    <row r="142" spans="5:21" ht="12.75">
      <c r="E142" s="249"/>
      <c r="F142" s="248"/>
      <c r="H142" s="249"/>
      <c r="J142" s="249"/>
      <c r="K142" s="249"/>
      <c r="L142" s="249"/>
      <c r="N142" s="248"/>
      <c r="P142" s="248"/>
      <c r="R142" s="248"/>
      <c r="S142" s="248"/>
      <c r="T142" s="248"/>
      <c r="U142" s="248"/>
    </row>
    <row r="143" spans="5:21" ht="12.75">
      <c r="E143" s="249"/>
      <c r="F143" s="248"/>
      <c r="H143" s="249"/>
      <c r="J143" s="249"/>
      <c r="K143" s="249"/>
      <c r="L143" s="249"/>
      <c r="N143" s="248"/>
      <c r="P143" s="248"/>
      <c r="R143" s="248"/>
      <c r="S143" s="248"/>
      <c r="T143" s="248"/>
      <c r="U143" s="248"/>
    </row>
    <row r="144" spans="5:21" ht="12.75">
      <c r="E144" s="249"/>
      <c r="F144" s="248"/>
      <c r="H144" s="249"/>
      <c r="J144" s="249"/>
      <c r="K144" s="249"/>
      <c r="L144" s="249"/>
      <c r="N144" s="248"/>
      <c r="P144" s="248"/>
      <c r="R144" s="248"/>
      <c r="S144" s="248"/>
      <c r="T144" s="248"/>
      <c r="U144" s="248"/>
    </row>
    <row r="145" spans="5:21" ht="12.75">
      <c r="E145" s="249"/>
      <c r="F145" s="248"/>
      <c r="H145" s="249"/>
      <c r="J145" s="249"/>
      <c r="K145" s="249"/>
      <c r="L145" s="249"/>
      <c r="N145" s="248"/>
      <c r="P145" s="248"/>
      <c r="R145" s="248"/>
      <c r="S145" s="248"/>
      <c r="T145" s="248"/>
      <c r="U145" s="248"/>
    </row>
    <row r="146" spans="5:21" ht="12.75">
      <c r="E146" s="249"/>
      <c r="F146" s="248"/>
      <c r="H146" s="249"/>
      <c r="J146" s="249"/>
      <c r="K146" s="249"/>
      <c r="L146" s="249"/>
      <c r="N146" s="248"/>
      <c r="P146" s="248"/>
      <c r="R146" s="248"/>
      <c r="S146" s="248"/>
      <c r="T146" s="248"/>
      <c r="U146" s="248"/>
    </row>
    <row r="147" spans="5:21" ht="12.75">
      <c r="E147" s="249"/>
      <c r="F147" s="248"/>
      <c r="H147" s="249"/>
      <c r="J147" s="249"/>
      <c r="K147" s="249"/>
      <c r="L147" s="249"/>
      <c r="N147" s="248"/>
      <c r="P147" s="248"/>
      <c r="R147" s="248"/>
      <c r="S147" s="248"/>
      <c r="T147" s="248"/>
      <c r="U147" s="248"/>
    </row>
    <row r="148" spans="5:21" ht="12.75">
      <c r="E148" s="249"/>
      <c r="F148" s="248"/>
      <c r="H148" s="249"/>
      <c r="J148" s="249"/>
      <c r="K148" s="249"/>
      <c r="L148" s="249"/>
      <c r="N148" s="248"/>
      <c r="P148" s="248"/>
      <c r="R148" s="248"/>
      <c r="S148" s="248"/>
      <c r="T148" s="248"/>
      <c r="U148" s="248"/>
    </row>
    <row r="149" spans="5:21" ht="12.75">
      <c r="E149" s="249"/>
      <c r="F149" s="248"/>
      <c r="H149" s="249"/>
      <c r="J149" s="249"/>
      <c r="K149" s="249"/>
      <c r="L149" s="249"/>
      <c r="N149" s="248"/>
      <c r="P149" s="248"/>
      <c r="R149" s="248"/>
      <c r="S149" s="248"/>
      <c r="T149" s="248"/>
      <c r="U149" s="248"/>
    </row>
    <row r="150" spans="5:21" ht="12.75">
      <c r="E150" s="249"/>
      <c r="F150" s="248"/>
      <c r="H150" s="249"/>
      <c r="J150" s="249"/>
      <c r="K150" s="249"/>
      <c r="L150" s="249"/>
      <c r="N150" s="248"/>
      <c r="P150" s="248"/>
      <c r="R150" s="248"/>
      <c r="S150" s="248"/>
      <c r="T150" s="248"/>
      <c r="U150" s="248"/>
    </row>
    <row r="151" spans="5:21" ht="12.75">
      <c r="E151" s="249"/>
      <c r="F151" s="248"/>
      <c r="H151" s="249"/>
      <c r="J151" s="249"/>
      <c r="K151" s="249"/>
      <c r="L151" s="249"/>
      <c r="N151" s="248"/>
      <c r="P151" s="248"/>
      <c r="R151" s="248"/>
      <c r="S151" s="248"/>
      <c r="T151" s="248"/>
      <c r="U151" s="248"/>
    </row>
    <row r="152" spans="5:21" ht="12.75">
      <c r="E152" s="249"/>
      <c r="F152" s="248"/>
      <c r="H152" s="249"/>
      <c r="J152" s="249"/>
      <c r="K152" s="249"/>
      <c r="L152" s="249"/>
      <c r="N152" s="248"/>
      <c r="P152" s="248"/>
      <c r="R152" s="248"/>
      <c r="S152" s="248"/>
      <c r="T152" s="248"/>
      <c r="U152" s="248"/>
    </row>
    <row r="153" spans="5:21" ht="12.75">
      <c r="E153" s="249"/>
      <c r="F153" s="248"/>
      <c r="H153" s="249"/>
      <c r="J153" s="249"/>
      <c r="K153" s="249"/>
      <c r="L153" s="249"/>
      <c r="N153" s="248"/>
      <c r="P153" s="248"/>
      <c r="R153" s="248"/>
      <c r="S153" s="248"/>
      <c r="T153" s="248"/>
      <c r="U153" s="248"/>
    </row>
    <row r="154" spans="5:21" ht="12.75">
      <c r="E154" s="249"/>
      <c r="F154" s="248"/>
      <c r="H154" s="249"/>
      <c r="J154" s="249"/>
      <c r="K154" s="249"/>
      <c r="L154" s="249"/>
      <c r="N154" s="248"/>
      <c r="P154" s="248"/>
      <c r="R154" s="248"/>
      <c r="S154" s="248"/>
      <c r="T154" s="248"/>
      <c r="U154" s="248"/>
    </row>
    <row r="155" spans="5:21" ht="12.75">
      <c r="E155" s="249"/>
      <c r="F155" s="248"/>
      <c r="H155" s="249"/>
      <c r="J155" s="249"/>
      <c r="K155" s="249"/>
      <c r="L155" s="249"/>
      <c r="N155" s="248"/>
      <c r="P155" s="248"/>
      <c r="R155" s="248"/>
      <c r="S155" s="248"/>
      <c r="T155" s="248"/>
      <c r="U155" s="248"/>
    </row>
    <row r="156" spans="5:21" ht="12.75">
      <c r="E156" s="249"/>
      <c r="F156" s="248"/>
      <c r="H156" s="249"/>
      <c r="J156" s="249"/>
      <c r="K156" s="249"/>
      <c r="L156" s="249"/>
      <c r="N156" s="248"/>
      <c r="P156" s="248"/>
      <c r="R156" s="248"/>
      <c r="S156" s="248"/>
      <c r="T156" s="248"/>
      <c r="U156" s="248"/>
    </row>
    <row r="157" spans="5:21" ht="12.75">
      <c r="E157" s="249"/>
      <c r="F157" s="248"/>
      <c r="H157" s="249"/>
      <c r="J157" s="249"/>
      <c r="K157" s="249"/>
      <c r="L157" s="249"/>
      <c r="N157" s="248"/>
      <c r="P157" s="248"/>
      <c r="R157" s="248"/>
      <c r="S157" s="248"/>
      <c r="T157" s="248"/>
      <c r="U157" s="248"/>
    </row>
    <row r="158" spans="5:21" ht="12.75">
      <c r="E158" s="249"/>
      <c r="F158" s="248"/>
      <c r="H158" s="249"/>
      <c r="J158" s="249"/>
      <c r="K158" s="249"/>
      <c r="L158" s="249"/>
      <c r="N158" s="248"/>
      <c r="P158" s="248"/>
      <c r="R158" s="248"/>
      <c r="S158" s="248"/>
      <c r="T158" s="248"/>
      <c r="U158" s="248"/>
    </row>
    <row r="159" spans="5:21" ht="12.75">
      <c r="E159" s="249"/>
      <c r="F159" s="248"/>
      <c r="H159" s="249"/>
      <c r="J159" s="249"/>
      <c r="K159" s="249"/>
      <c r="L159" s="249"/>
      <c r="N159" s="248"/>
      <c r="P159" s="248"/>
      <c r="R159" s="248"/>
      <c r="S159" s="248"/>
      <c r="T159" s="248"/>
      <c r="U159" s="248"/>
    </row>
    <row r="160" spans="5:21" ht="12.75">
      <c r="E160" s="249"/>
      <c r="F160" s="248"/>
      <c r="H160" s="249"/>
      <c r="J160" s="249"/>
      <c r="K160" s="249"/>
      <c r="L160" s="249"/>
      <c r="N160" s="248"/>
      <c r="P160" s="248"/>
      <c r="R160" s="248"/>
      <c r="S160" s="248"/>
      <c r="T160" s="248"/>
      <c r="U160" s="248"/>
    </row>
    <row r="161" spans="5:21" ht="12.75">
      <c r="E161" s="249"/>
      <c r="F161" s="248"/>
      <c r="H161" s="249"/>
      <c r="J161" s="249"/>
      <c r="K161" s="249"/>
      <c r="L161" s="249"/>
      <c r="N161" s="248"/>
      <c r="P161" s="248"/>
      <c r="R161" s="248"/>
      <c r="S161" s="248"/>
      <c r="T161" s="248"/>
      <c r="U161" s="248"/>
    </row>
    <row r="162" spans="5:21" ht="12.75">
      <c r="E162" s="249"/>
      <c r="F162" s="248"/>
      <c r="H162" s="249"/>
      <c r="J162" s="249"/>
      <c r="K162" s="249"/>
      <c r="L162" s="249"/>
      <c r="N162" s="248"/>
      <c r="P162" s="248"/>
      <c r="R162" s="248"/>
      <c r="S162" s="248"/>
      <c r="T162" s="248"/>
      <c r="U162" s="248"/>
    </row>
    <row r="163" spans="5:21" ht="12.75">
      <c r="E163" s="249"/>
      <c r="F163" s="248"/>
      <c r="H163" s="249"/>
      <c r="J163" s="249"/>
      <c r="K163" s="249"/>
      <c r="L163" s="249"/>
      <c r="N163" s="248"/>
      <c r="P163" s="248"/>
      <c r="R163" s="248"/>
      <c r="S163" s="248"/>
      <c r="T163" s="248"/>
      <c r="U163" s="248"/>
    </row>
    <row r="164" spans="5:21" ht="12.75">
      <c r="E164" s="249"/>
      <c r="F164" s="248"/>
      <c r="H164" s="249"/>
      <c r="J164" s="249"/>
      <c r="K164" s="249"/>
      <c r="L164" s="249"/>
      <c r="N164" s="248"/>
      <c r="P164" s="248"/>
      <c r="R164" s="248"/>
      <c r="S164" s="248"/>
      <c r="T164" s="248"/>
      <c r="U164" s="248"/>
    </row>
    <row r="165" spans="5:21" ht="12.75">
      <c r="E165" s="249"/>
      <c r="F165" s="248"/>
      <c r="H165" s="249"/>
      <c r="J165" s="249"/>
      <c r="K165" s="249"/>
      <c r="L165" s="249"/>
      <c r="N165" s="248"/>
      <c r="P165" s="248"/>
      <c r="R165" s="248"/>
      <c r="S165" s="248"/>
      <c r="T165" s="248"/>
      <c r="U165" s="248"/>
    </row>
    <row r="166" spans="5:21" ht="12.75">
      <c r="E166" s="249"/>
      <c r="F166" s="248"/>
      <c r="H166" s="249"/>
      <c r="J166" s="249"/>
      <c r="K166" s="249"/>
      <c r="L166" s="249"/>
      <c r="N166" s="248"/>
      <c r="P166" s="248"/>
      <c r="R166" s="248"/>
      <c r="S166" s="248"/>
      <c r="T166" s="248"/>
      <c r="U166" s="248"/>
    </row>
    <row r="167" spans="5:21" ht="12.75">
      <c r="E167" s="249"/>
      <c r="F167" s="248"/>
      <c r="H167" s="249"/>
      <c r="J167" s="249"/>
      <c r="K167" s="249"/>
      <c r="L167" s="249"/>
      <c r="N167" s="248"/>
      <c r="P167" s="248"/>
      <c r="R167" s="248"/>
      <c r="S167" s="248"/>
      <c r="T167" s="248"/>
      <c r="U167" s="248"/>
    </row>
    <row r="168" spans="5:21" ht="12.75">
      <c r="E168" s="249"/>
      <c r="F168" s="248"/>
      <c r="H168" s="249"/>
      <c r="J168" s="249"/>
      <c r="K168" s="249"/>
      <c r="L168" s="249"/>
      <c r="N168" s="248"/>
      <c r="P168" s="248"/>
      <c r="R168" s="248"/>
      <c r="S168" s="248"/>
      <c r="T168" s="248"/>
      <c r="U168" s="248"/>
    </row>
    <row r="169" spans="5:21" ht="12.75">
      <c r="E169" s="249"/>
      <c r="F169" s="248"/>
      <c r="H169" s="249"/>
      <c r="J169" s="249"/>
      <c r="K169" s="249"/>
      <c r="L169" s="249"/>
      <c r="N169" s="248"/>
      <c r="P169" s="248"/>
      <c r="R169" s="248"/>
      <c r="S169" s="248"/>
      <c r="T169" s="248"/>
      <c r="U169" s="248"/>
    </row>
    <row r="170" spans="5:21" ht="12.75">
      <c r="E170" s="249"/>
      <c r="F170" s="248"/>
      <c r="H170" s="249"/>
      <c r="J170" s="249"/>
      <c r="K170" s="249"/>
      <c r="L170" s="249"/>
      <c r="N170" s="248"/>
      <c r="P170" s="248"/>
      <c r="R170" s="248"/>
      <c r="S170" s="248"/>
      <c r="T170" s="248"/>
      <c r="U170" s="248"/>
    </row>
    <row r="171" spans="5:21" ht="12.75">
      <c r="E171" s="249"/>
      <c r="F171" s="248"/>
      <c r="H171" s="249"/>
      <c r="J171" s="249"/>
      <c r="K171" s="249"/>
      <c r="L171" s="249"/>
      <c r="N171" s="248"/>
      <c r="P171" s="248"/>
      <c r="R171" s="248"/>
      <c r="S171" s="248"/>
      <c r="T171" s="248"/>
      <c r="U171" s="248"/>
    </row>
    <row r="172" spans="5:21" ht="12.75">
      <c r="E172" s="249"/>
      <c r="F172" s="248"/>
      <c r="H172" s="249"/>
      <c r="J172" s="249"/>
      <c r="K172" s="249"/>
      <c r="L172" s="249"/>
      <c r="N172" s="248"/>
      <c r="P172" s="248"/>
      <c r="R172" s="248"/>
      <c r="S172" s="248"/>
      <c r="T172" s="248"/>
      <c r="U172" s="248"/>
    </row>
    <row r="173" spans="5:21" ht="12.75">
      <c r="E173" s="249"/>
      <c r="F173" s="248"/>
      <c r="H173" s="249"/>
      <c r="J173" s="249"/>
      <c r="K173" s="249"/>
      <c r="L173" s="249"/>
      <c r="N173" s="248"/>
      <c r="P173" s="248"/>
      <c r="R173" s="248"/>
      <c r="S173" s="248"/>
      <c r="T173" s="248"/>
      <c r="U173" s="248"/>
    </row>
    <row r="174" spans="5:21" ht="12.75">
      <c r="E174" s="249"/>
      <c r="F174" s="248"/>
      <c r="H174" s="249"/>
      <c r="J174" s="249"/>
      <c r="K174" s="249"/>
      <c r="L174" s="249"/>
      <c r="N174" s="248"/>
      <c r="P174" s="248"/>
      <c r="R174" s="248"/>
      <c r="S174" s="248"/>
      <c r="T174" s="248"/>
      <c r="U174" s="248"/>
    </row>
    <row r="175" spans="5:21" ht="12.75">
      <c r="E175" s="249"/>
      <c r="F175" s="248"/>
      <c r="H175" s="249"/>
      <c r="J175" s="249"/>
      <c r="K175" s="249"/>
      <c r="L175" s="249"/>
      <c r="N175" s="248"/>
      <c r="P175" s="248"/>
      <c r="R175" s="248"/>
      <c r="S175" s="248"/>
      <c r="T175" s="248"/>
      <c r="U175" s="248"/>
    </row>
    <row r="176" spans="5:21" ht="12.75">
      <c r="E176" s="249"/>
      <c r="F176" s="248"/>
      <c r="H176" s="249"/>
      <c r="J176" s="249"/>
      <c r="K176" s="249"/>
      <c r="L176" s="249"/>
      <c r="N176" s="248"/>
      <c r="P176" s="248"/>
      <c r="R176" s="248"/>
      <c r="S176" s="248"/>
      <c r="T176" s="248"/>
      <c r="U176" s="248"/>
    </row>
    <row r="177" spans="5:21" ht="12.75">
      <c r="E177" s="249"/>
      <c r="F177" s="248"/>
      <c r="H177" s="249"/>
      <c r="J177" s="249"/>
      <c r="K177" s="249"/>
      <c r="L177" s="249"/>
      <c r="N177" s="248"/>
      <c r="P177" s="248"/>
      <c r="R177" s="248"/>
      <c r="S177" s="248"/>
      <c r="T177" s="248"/>
      <c r="U177" s="248"/>
    </row>
    <row r="178" spans="5:21" ht="12.75">
      <c r="E178" s="249"/>
      <c r="F178" s="248"/>
      <c r="H178" s="249"/>
      <c r="J178" s="249"/>
      <c r="K178" s="249"/>
      <c r="L178" s="249"/>
      <c r="N178" s="248"/>
      <c r="P178" s="248"/>
      <c r="R178" s="248"/>
      <c r="S178" s="248"/>
      <c r="T178" s="248"/>
      <c r="U178" s="248"/>
    </row>
    <row r="179" spans="5:21" ht="12.75">
      <c r="E179" s="249"/>
      <c r="F179" s="248"/>
      <c r="H179" s="249"/>
      <c r="J179" s="249"/>
      <c r="K179" s="249"/>
      <c r="L179" s="249"/>
      <c r="N179" s="248"/>
      <c r="P179" s="248"/>
      <c r="R179" s="248"/>
      <c r="S179" s="248"/>
      <c r="T179" s="248"/>
      <c r="U179" s="248"/>
    </row>
    <row r="180" spans="5:21" ht="12.75">
      <c r="E180" s="249"/>
      <c r="F180" s="248"/>
      <c r="H180" s="249"/>
      <c r="J180" s="249"/>
      <c r="K180" s="249"/>
      <c r="L180" s="249"/>
      <c r="N180" s="248"/>
      <c r="P180" s="248"/>
      <c r="R180" s="248"/>
      <c r="S180" s="248"/>
      <c r="T180" s="248"/>
      <c r="U180" s="248"/>
    </row>
    <row r="181" spans="5:21" ht="12.75">
      <c r="E181" s="249"/>
      <c r="F181" s="248"/>
      <c r="H181" s="249"/>
      <c r="J181" s="249"/>
      <c r="K181" s="249"/>
      <c r="L181" s="249"/>
      <c r="N181" s="248"/>
      <c r="P181" s="248"/>
      <c r="R181" s="248"/>
      <c r="S181" s="248"/>
      <c r="T181" s="248"/>
      <c r="U181" s="248"/>
    </row>
    <row r="182" spans="5:21" ht="12.75">
      <c r="E182" s="249"/>
      <c r="F182" s="248"/>
      <c r="H182" s="249"/>
      <c r="J182" s="249"/>
      <c r="K182" s="249"/>
      <c r="L182" s="249"/>
      <c r="N182" s="248"/>
      <c r="P182" s="248"/>
      <c r="R182" s="248"/>
      <c r="S182" s="248"/>
      <c r="T182" s="248"/>
      <c r="U182" s="248"/>
    </row>
    <row r="183" spans="5:21" ht="12.75">
      <c r="E183" s="249"/>
      <c r="F183" s="248"/>
      <c r="H183" s="249"/>
      <c r="J183" s="249"/>
      <c r="K183" s="249"/>
      <c r="L183" s="249"/>
      <c r="N183" s="248"/>
      <c r="P183" s="248"/>
      <c r="R183" s="248"/>
      <c r="S183" s="248"/>
      <c r="T183" s="248"/>
      <c r="U183" s="248"/>
    </row>
    <row r="184" spans="5:21" ht="12.75">
      <c r="E184" s="249"/>
      <c r="F184" s="248"/>
      <c r="H184" s="249"/>
      <c r="J184" s="249"/>
      <c r="K184" s="249"/>
      <c r="L184" s="249"/>
      <c r="N184" s="248"/>
      <c r="P184" s="248"/>
      <c r="R184" s="248"/>
      <c r="S184" s="248"/>
      <c r="T184" s="248"/>
      <c r="U184" s="248"/>
    </row>
    <row r="185" spans="5:21" ht="12.75">
      <c r="E185" s="249"/>
      <c r="F185" s="248"/>
      <c r="H185" s="249"/>
      <c r="J185" s="249"/>
      <c r="K185" s="249"/>
      <c r="L185" s="249"/>
      <c r="N185" s="248"/>
      <c r="P185" s="248"/>
      <c r="R185" s="248"/>
      <c r="S185" s="248"/>
      <c r="T185" s="248"/>
      <c r="U185" s="248"/>
    </row>
    <row r="186" spans="5:21" ht="12.75">
      <c r="E186" s="249"/>
      <c r="F186" s="248"/>
      <c r="H186" s="249"/>
      <c r="J186" s="249"/>
      <c r="K186" s="249"/>
      <c r="L186" s="249"/>
      <c r="N186" s="248"/>
      <c r="P186" s="248"/>
      <c r="R186" s="248"/>
      <c r="S186" s="248"/>
      <c r="T186" s="248"/>
      <c r="U186" s="248"/>
    </row>
    <row r="187" spans="5:21" ht="12.75">
      <c r="E187" s="249"/>
      <c r="F187" s="248"/>
      <c r="H187" s="249"/>
      <c r="J187" s="249"/>
      <c r="K187" s="249"/>
      <c r="L187" s="249"/>
      <c r="N187" s="248"/>
      <c r="P187" s="248"/>
      <c r="R187" s="248"/>
      <c r="S187" s="248"/>
      <c r="T187" s="248"/>
      <c r="U187" s="248"/>
    </row>
    <row r="188" spans="5:21" ht="12.75">
      <c r="E188" s="249"/>
      <c r="F188" s="248"/>
      <c r="H188" s="249"/>
      <c r="J188" s="249"/>
      <c r="K188" s="249"/>
      <c r="L188" s="249"/>
      <c r="N188" s="248"/>
      <c r="P188" s="248"/>
      <c r="R188" s="248"/>
      <c r="S188" s="248"/>
      <c r="T188" s="248"/>
      <c r="U188" s="248"/>
    </row>
    <row r="189" spans="5:21" ht="12.75">
      <c r="E189" s="249"/>
      <c r="F189" s="248"/>
      <c r="H189" s="249"/>
      <c r="J189" s="249"/>
      <c r="K189" s="249"/>
      <c r="L189" s="249"/>
      <c r="N189" s="248"/>
      <c r="P189" s="248"/>
      <c r="R189" s="248"/>
      <c r="S189" s="248"/>
      <c r="T189" s="248"/>
      <c r="U189" s="248"/>
    </row>
    <row r="190" spans="5:21" ht="12.75">
      <c r="E190" s="249"/>
      <c r="F190" s="248"/>
      <c r="H190" s="249"/>
      <c r="J190" s="249"/>
      <c r="K190" s="249"/>
      <c r="L190" s="249"/>
      <c r="N190" s="248"/>
      <c r="P190" s="248"/>
      <c r="R190" s="248"/>
      <c r="S190" s="248"/>
      <c r="T190" s="248"/>
      <c r="U190" s="248"/>
    </row>
    <row r="191" spans="5:21" ht="12.75">
      <c r="E191" s="249"/>
      <c r="F191" s="248"/>
      <c r="H191" s="249"/>
      <c r="J191" s="249"/>
      <c r="K191" s="249"/>
      <c r="L191" s="249"/>
      <c r="N191" s="248"/>
      <c r="P191" s="248"/>
      <c r="R191" s="248"/>
      <c r="S191" s="248"/>
      <c r="T191" s="248"/>
      <c r="U191" s="248"/>
    </row>
    <row r="192" spans="5:21" ht="12.75">
      <c r="E192" s="249"/>
      <c r="F192" s="248"/>
      <c r="H192" s="249"/>
      <c r="J192" s="249"/>
      <c r="K192" s="249"/>
      <c r="L192" s="249"/>
      <c r="N192" s="248"/>
      <c r="P192" s="248"/>
      <c r="R192" s="248"/>
      <c r="S192" s="248"/>
      <c r="T192" s="248"/>
      <c r="U192" s="248"/>
    </row>
    <row r="193" spans="5:21" ht="12.75">
      <c r="E193" s="249"/>
      <c r="F193" s="248"/>
      <c r="H193" s="249"/>
      <c r="J193" s="249"/>
      <c r="K193" s="249"/>
      <c r="L193" s="249"/>
      <c r="N193" s="248"/>
      <c r="P193" s="248"/>
      <c r="R193" s="248"/>
      <c r="S193" s="248"/>
      <c r="T193" s="248"/>
      <c r="U193" s="248"/>
    </row>
    <row r="194" spans="5:21" ht="12.75">
      <c r="E194" s="249"/>
      <c r="F194" s="248"/>
      <c r="H194" s="249"/>
      <c r="J194" s="249"/>
      <c r="K194" s="249"/>
      <c r="L194" s="249"/>
      <c r="N194" s="248"/>
      <c r="P194" s="248"/>
      <c r="R194" s="248"/>
      <c r="S194" s="248"/>
      <c r="T194" s="248"/>
      <c r="U194" s="248"/>
    </row>
    <row r="195" spans="5:21" ht="12.75">
      <c r="E195" s="249"/>
      <c r="F195" s="248"/>
      <c r="H195" s="249"/>
      <c r="J195" s="249"/>
      <c r="K195" s="249"/>
      <c r="L195" s="249"/>
      <c r="N195" s="248"/>
      <c r="P195" s="248"/>
      <c r="R195" s="248"/>
      <c r="S195" s="248"/>
      <c r="T195" s="248"/>
      <c r="U195" s="248"/>
    </row>
    <row r="196" spans="5:21" ht="12.75">
      <c r="E196" s="249"/>
      <c r="F196" s="248"/>
      <c r="H196" s="249"/>
      <c r="J196" s="249"/>
      <c r="K196" s="249"/>
      <c r="L196" s="249"/>
      <c r="N196" s="248"/>
      <c r="P196" s="248"/>
      <c r="R196" s="248"/>
      <c r="S196" s="248"/>
      <c r="T196" s="248"/>
      <c r="U196" s="248"/>
    </row>
    <row r="197" spans="5:21" ht="12.75">
      <c r="E197" s="249"/>
      <c r="F197" s="248"/>
      <c r="H197" s="249"/>
      <c r="J197" s="249"/>
      <c r="K197" s="249"/>
      <c r="L197" s="249"/>
      <c r="N197" s="248"/>
      <c r="P197" s="248"/>
      <c r="R197" s="248"/>
      <c r="S197" s="248"/>
      <c r="T197" s="248"/>
      <c r="U197" s="248"/>
    </row>
    <row r="198" spans="5:21" ht="12.75">
      <c r="E198" s="249"/>
      <c r="F198" s="248"/>
      <c r="H198" s="249"/>
      <c r="J198" s="249"/>
      <c r="K198" s="249"/>
      <c r="L198" s="249"/>
      <c r="N198" s="248"/>
      <c r="P198" s="248"/>
      <c r="R198" s="248"/>
      <c r="S198" s="248"/>
      <c r="T198" s="248"/>
      <c r="U198" s="248"/>
    </row>
    <row r="199" spans="5:21" ht="12.75">
      <c r="E199" s="249"/>
      <c r="F199" s="248"/>
      <c r="H199" s="249"/>
      <c r="J199" s="249"/>
      <c r="K199" s="249"/>
      <c r="L199" s="249"/>
      <c r="N199" s="248"/>
      <c r="P199" s="248"/>
      <c r="R199" s="248"/>
      <c r="S199" s="248"/>
      <c r="T199" s="248"/>
      <c r="U199" s="248"/>
    </row>
    <row r="200" spans="5:21" ht="12.75">
      <c r="E200" s="249"/>
      <c r="F200" s="248"/>
      <c r="H200" s="249"/>
      <c r="J200" s="249"/>
      <c r="K200" s="249"/>
      <c r="L200" s="249"/>
      <c r="N200" s="248"/>
      <c r="P200" s="248"/>
      <c r="R200" s="248"/>
      <c r="S200" s="248"/>
      <c r="T200" s="248"/>
      <c r="U200" s="248"/>
    </row>
    <row r="201" spans="5:21" ht="12.75">
      <c r="E201" s="249"/>
      <c r="F201" s="248"/>
      <c r="H201" s="249"/>
      <c r="J201" s="249"/>
      <c r="K201" s="249"/>
      <c r="L201" s="249"/>
      <c r="N201" s="248"/>
      <c r="P201" s="248"/>
      <c r="R201" s="248"/>
      <c r="S201" s="248"/>
      <c r="T201" s="248"/>
      <c r="U201" s="248"/>
    </row>
    <row r="202" spans="5:21" ht="12.75">
      <c r="E202" s="249"/>
      <c r="F202" s="248"/>
      <c r="H202" s="249"/>
      <c r="J202" s="249"/>
      <c r="K202" s="249"/>
      <c r="L202" s="249"/>
      <c r="N202" s="248"/>
      <c r="P202" s="248"/>
      <c r="R202" s="248"/>
      <c r="S202" s="248"/>
      <c r="T202" s="248"/>
      <c r="U202" s="248"/>
    </row>
    <row r="203" spans="5:21" ht="12.75">
      <c r="E203" s="249"/>
      <c r="F203" s="248"/>
      <c r="H203" s="249"/>
      <c r="J203" s="249"/>
      <c r="K203" s="249"/>
      <c r="L203" s="249"/>
      <c r="N203" s="248"/>
      <c r="P203" s="248"/>
      <c r="R203" s="248"/>
      <c r="S203" s="248"/>
      <c r="T203" s="248"/>
      <c r="U203" s="248"/>
    </row>
    <row r="204" spans="5:21" ht="12.75">
      <c r="E204" s="249"/>
      <c r="F204" s="248"/>
      <c r="H204" s="249"/>
      <c r="J204" s="249"/>
      <c r="K204" s="249"/>
      <c r="L204" s="249"/>
      <c r="N204" s="248"/>
      <c r="P204" s="248"/>
      <c r="R204" s="248"/>
      <c r="S204" s="248"/>
      <c r="T204" s="248"/>
      <c r="U204" s="248"/>
    </row>
    <row r="205" spans="5:21" ht="12.75">
      <c r="E205" s="249"/>
      <c r="F205" s="248"/>
      <c r="H205" s="249"/>
      <c r="J205" s="249"/>
      <c r="K205" s="249"/>
      <c r="L205" s="249"/>
      <c r="N205" s="248"/>
      <c r="P205" s="248"/>
      <c r="R205" s="248"/>
      <c r="S205" s="248"/>
      <c r="T205" s="248"/>
      <c r="U205" s="248"/>
    </row>
    <row r="206" spans="5:21" ht="12.75">
      <c r="E206" s="249"/>
      <c r="F206" s="248"/>
      <c r="H206" s="249"/>
      <c r="J206" s="249"/>
      <c r="K206" s="249"/>
      <c r="L206" s="249"/>
      <c r="N206" s="248"/>
      <c r="P206" s="248"/>
      <c r="R206" s="248"/>
      <c r="S206" s="248"/>
      <c r="T206" s="248"/>
      <c r="U206" s="248"/>
    </row>
    <row r="207" spans="5:21" ht="12.75">
      <c r="E207" s="249"/>
      <c r="F207" s="248"/>
      <c r="H207" s="249"/>
      <c r="J207" s="249"/>
      <c r="K207" s="249"/>
      <c r="L207" s="249"/>
      <c r="N207" s="248"/>
      <c r="P207" s="248"/>
      <c r="R207" s="248"/>
      <c r="S207" s="248"/>
      <c r="T207" s="248"/>
      <c r="U207" s="248"/>
    </row>
    <row r="208" spans="5:21" ht="12.75">
      <c r="E208" s="249"/>
      <c r="F208" s="248"/>
      <c r="H208" s="249"/>
      <c r="J208" s="249"/>
      <c r="K208" s="249"/>
      <c r="L208" s="249"/>
      <c r="N208" s="248"/>
      <c r="P208" s="248"/>
      <c r="R208" s="248"/>
      <c r="S208" s="248"/>
      <c r="T208" s="248"/>
      <c r="U208" s="248"/>
    </row>
    <row r="209" spans="5:21" ht="12.75">
      <c r="E209" s="249"/>
      <c r="F209" s="248"/>
      <c r="H209" s="249"/>
      <c r="J209" s="249"/>
      <c r="K209" s="249"/>
      <c r="L209" s="249"/>
      <c r="N209" s="248"/>
      <c r="P209" s="248"/>
      <c r="R209" s="248"/>
      <c r="S209" s="248"/>
      <c r="T209" s="248"/>
      <c r="U209" s="248"/>
    </row>
    <row r="210" spans="5:21" ht="12.75">
      <c r="E210" s="249"/>
      <c r="F210" s="248"/>
      <c r="H210" s="249"/>
      <c r="J210" s="249"/>
      <c r="K210" s="249"/>
      <c r="L210" s="249"/>
      <c r="N210" s="248"/>
      <c r="P210" s="248"/>
      <c r="R210" s="248"/>
      <c r="S210" s="248"/>
      <c r="T210" s="248"/>
      <c r="U210" s="248"/>
    </row>
    <row r="211" spans="5:21" ht="12.75">
      <c r="E211" s="249"/>
      <c r="F211" s="248"/>
      <c r="H211" s="249"/>
      <c r="J211" s="249"/>
      <c r="K211" s="249"/>
      <c r="L211" s="249"/>
      <c r="N211" s="248"/>
      <c r="P211" s="248"/>
      <c r="R211" s="248"/>
      <c r="S211" s="248"/>
      <c r="T211" s="248"/>
      <c r="U211" s="248"/>
    </row>
    <row r="212" spans="5:21" ht="12.75">
      <c r="E212" s="249"/>
      <c r="F212" s="248"/>
      <c r="H212" s="249"/>
      <c r="J212" s="249"/>
      <c r="K212" s="249"/>
      <c r="L212" s="249"/>
      <c r="N212" s="248"/>
      <c r="P212" s="248"/>
      <c r="R212" s="248"/>
      <c r="S212" s="248"/>
      <c r="T212" s="248"/>
      <c r="U212" s="248"/>
    </row>
    <row r="213" spans="5:21" ht="12.75">
      <c r="E213" s="249"/>
      <c r="F213" s="248"/>
      <c r="H213" s="249"/>
      <c r="J213" s="249"/>
      <c r="K213" s="249"/>
      <c r="L213" s="249"/>
      <c r="N213" s="248"/>
      <c r="P213" s="248"/>
      <c r="R213" s="248"/>
      <c r="S213" s="248"/>
      <c r="T213" s="248"/>
      <c r="U213" s="248"/>
    </row>
    <row r="214" spans="5:21" ht="12.75">
      <c r="E214" s="249"/>
      <c r="F214" s="248"/>
      <c r="H214" s="249"/>
      <c r="J214" s="249"/>
      <c r="K214" s="249"/>
      <c r="L214" s="249"/>
      <c r="N214" s="248"/>
      <c r="P214" s="248"/>
      <c r="R214" s="248"/>
      <c r="S214" s="248"/>
      <c r="T214" s="248"/>
      <c r="U214" s="248"/>
    </row>
    <row r="215" spans="5:21" ht="12.75">
      <c r="E215" s="249"/>
      <c r="F215" s="248"/>
      <c r="H215" s="249"/>
      <c r="J215" s="249"/>
      <c r="K215" s="249"/>
      <c r="L215" s="249"/>
      <c r="N215" s="248"/>
      <c r="P215" s="248"/>
      <c r="R215" s="248"/>
      <c r="S215" s="248"/>
      <c r="T215" s="248"/>
      <c r="U215" s="248"/>
    </row>
    <row r="216" spans="5:21" ht="12.75">
      <c r="E216" s="249"/>
      <c r="F216" s="248"/>
      <c r="H216" s="249"/>
      <c r="J216" s="249"/>
      <c r="K216" s="249"/>
      <c r="L216" s="249"/>
      <c r="N216" s="248"/>
      <c r="P216" s="248"/>
      <c r="R216" s="248"/>
      <c r="S216" s="248"/>
      <c r="T216" s="248"/>
      <c r="U216" s="248"/>
    </row>
    <row r="217" spans="5:21" ht="12.75">
      <c r="E217" s="249"/>
      <c r="F217" s="248"/>
      <c r="H217" s="249"/>
      <c r="J217" s="249"/>
      <c r="K217" s="249"/>
      <c r="L217" s="249"/>
      <c r="N217" s="248"/>
      <c r="P217" s="248"/>
      <c r="R217" s="248"/>
      <c r="S217" s="248"/>
      <c r="T217" s="248"/>
      <c r="U217" s="248"/>
    </row>
    <row r="218" spans="5:21" ht="12.75">
      <c r="E218" s="249"/>
      <c r="F218" s="248"/>
      <c r="H218" s="249"/>
      <c r="J218" s="249"/>
      <c r="K218" s="249"/>
      <c r="L218" s="249"/>
      <c r="N218" s="248"/>
      <c r="P218" s="248"/>
      <c r="R218" s="248"/>
      <c r="S218" s="248"/>
      <c r="T218" s="248"/>
      <c r="U218" s="248"/>
    </row>
    <row r="219" spans="5:21" ht="12.75">
      <c r="E219" s="249"/>
      <c r="F219" s="248"/>
      <c r="H219" s="249"/>
      <c r="J219" s="249"/>
      <c r="K219" s="249"/>
      <c r="L219" s="249"/>
      <c r="N219" s="248"/>
      <c r="P219" s="248"/>
      <c r="R219" s="248"/>
      <c r="S219" s="248"/>
      <c r="T219" s="248"/>
      <c r="U219" s="248"/>
    </row>
    <row r="220" spans="5:21" ht="12.75">
      <c r="E220" s="249"/>
      <c r="F220" s="248"/>
      <c r="H220" s="249"/>
      <c r="J220" s="249"/>
      <c r="K220" s="249"/>
      <c r="L220" s="249"/>
      <c r="N220" s="248"/>
      <c r="P220" s="248"/>
      <c r="R220" s="248"/>
      <c r="S220" s="248"/>
      <c r="T220" s="248"/>
      <c r="U220" s="248"/>
    </row>
    <row r="221" spans="5:21" ht="12.75">
      <c r="E221" s="249"/>
      <c r="F221" s="248"/>
      <c r="H221" s="249"/>
      <c r="J221" s="249"/>
      <c r="K221" s="249"/>
      <c r="L221" s="249"/>
      <c r="N221" s="248"/>
      <c r="P221" s="248"/>
      <c r="R221" s="248"/>
      <c r="S221" s="248"/>
      <c r="T221" s="248"/>
      <c r="U221" s="248"/>
    </row>
    <row r="222" spans="5:21" ht="12.75">
      <c r="E222" s="249"/>
      <c r="F222" s="248"/>
      <c r="H222" s="249"/>
      <c r="J222" s="249"/>
      <c r="K222" s="249"/>
      <c r="L222" s="249"/>
      <c r="N222" s="248"/>
      <c r="P222" s="248"/>
      <c r="R222" s="248"/>
      <c r="S222" s="248"/>
      <c r="T222" s="248"/>
      <c r="U222" s="248"/>
    </row>
    <row r="223" spans="5:21" ht="12.75">
      <c r="E223" s="249"/>
      <c r="F223" s="248"/>
      <c r="H223" s="249"/>
      <c r="J223" s="249"/>
      <c r="K223" s="249"/>
      <c r="L223" s="249"/>
      <c r="N223" s="248"/>
      <c r="P223" s="248"/>
      <c r="R223" s="248"/>
      <c r="S223" s="248"/>
      <c r="T223" s="248"/>
      <c r="U223" s="248"/>
    </row>
    <row r="224" spans="5:21" ht="12.75">
      <c r="E224" s="249"/>
      <c r="F224" s="248"/>
      <c r="H224" s="249"/>
      <c r="J224" s="249"/>
      <c r="K224" s="249"/>
      <c r="L224" s="249"/>
      <c r="N224" s="248"/>
      <c r="P224" s="248"/>
      <c r="R224" s="248"/>
      <c r="S224" s="248"/>
      <c r="T224" s="248"/>
      <c r="U224" s="248"/>
    </row>
    <row r="225" spans="5:21" ht="12.75">
      <c r="E225" s="249"/>
      <c r="F225" s="248"/>
      <c r="H225" s="249"/>
      <c r="J225" s="249"/>
      <c r="K225" s="249"/>
      <c r="L225" s="249"/>
      <c r="N225" s="248"/>
      <c r="P225" s="248"/>
      <c r="R225" s="248"/>
      <c r="S225" s="248"/>
      <c r="T225" s="248"/>
      <c r="U225" s="248"/>
    </row>
    <row r="226" spans="5:21" ht="12.75">
      <c r="E226" s="249"/>
      <c r="F226" s="248"/>
      <c r="H226" s="249"/>
      <c r="J226" s="249"/>
      <c r="K226" s="249"/>
      <c r="L226" s="249"/>
      <c r="N226" s="248"/>
      <c r="P226" s="248"/>
      <c r="R226" s="248"/>
      <c r="S226" s="248"/>
      <c r="T226" s="248"/>
      <c r="U226" s="248"/>
    </row>
    <row r="227" spans="5:21" ht="12.75">
      <c r="E227" s="249"/>
      <c r="F227" s="248"/>
      <c r="H227" s="249"/>
      <c r="J227" s="249"/>
      <c r="K227" s="249"/>
      <c r="L227" s="249"/>
      <c r="N227" s="248"/>
      <c r="P227" s="248"/>
      <c r="R227" s="248"/>
      <c r="S227" s="248"/>
      <c r="T227" s="248"/>
      <c r="U227" s="248"/>
    </row>
    <row r="228" spans="5:21" ht="12.75">
      <c r="E228" s="249"/>
      <c r="F228" s="248"/>
      <c r="H228" s="249"/>
      <c r="J228" s="249"/>
      <c r="K228" s="249"/>
      <c r="L228" s="249"/>
      <c r="N228" s="248"/>
      <c r="P228" s="248"/>
      <c r="R228" s="248"/>
      <c r="S228" s="248"/>
      <c r="T228" s="248"/>
      <c r="U228" s="248"/>
    </row>
    <row r="229" spans="5:21" ht="12.75">
      <c r="E229" s="249"/>
      <c r="F229" s="248"/>
      <c r="H229" s="249"/>
      <c r="J229" s="249"/>
      <c r="K229" s="249"/>
      <c r="L229" s="249"/>
      <c r="N229" s="248"/>
      <c r="P229" s="248"/>
      <c r="R229" s="248"/>
      <c r="S229" s="248"/>
      <c r="T229" s="248"/>
      <c r="U229" s="248"/>
    </row>
    <row r="230" spans="5:21" ht="12.75">
      <c r="E230" s="249"/>
      <c r="F230" s="248"/>
      <c r="H230" s="249"/>
      <c r="J230" s="249"/>
      <c r="K230" s="249"/>
      <c r="L230" s="249"/>
      <c r="N230" s="248"/>
      <c r="P230" s="248"/>
      <c r="R230" s="248"/>
      <c r="S230" s="248"/>
      <c r="T230" s="248"/>
      <c r="U230" s="248"/>
    </row>
    <row r="231" spans="5:21" ht="12.75">
      <c r="E231" s="249"/>
      <c r="F231" s="248"/>
      <c r="H231" s="249"/>
      <c r="J231" s="249"/>
      <c r="K231" s="249"/>
      <c r="L231" s="249"/>
      <c r="N231" s="248"/>
      <c r="P231" s="248"/>
      <c r="R231" s="248"/>
      <c r="S231" s="248"/>
      <c r="T231" s="248"/>
      <c r="U231" s="248"/>
    </row>
    <row r="232" spans="5:21" ht="12.75">
      <c r="E232" s="249"/>
      <c r="F232" s="248"/>
      <c r="H232" s="249"/>
      <c r="J232" s="249"/>
      <c r="K232" s="249"/>
      <c r="L232" s="249"/>
      <c r="N232" s="248"/>
      <c r="P232" s="248"/>
      <c r="R232" s="248"/>
      <c r="S232" s="248"/>
      <c r="T232" s="248"/>
      <c r="U232" s="248"/>
    </row>
    <row r="233" spans="5:21" ht="12.75">
      <c r="E233" s="249"/>
      <c r="F233" s="248"/>
      <c r="H233" s="249"/>
      <c r="J233" s="249"/>
      <c r="K233" s="249"/>
      <c r="L233" s="249"/>
      <c r="N233" s="248"/>
      <c r="P233" s="248"/>
      <c r="R233" s="248"/>
      <c r="S233" s="248"/>
      <c r="T233" s="248"/>
      <c r="U233" s="248"/>
    </row>
    <row r="234" spans="5:21" ht="12.75">
      <c r="E234" s="249"/>
      <c r="F234" s="248"/>
      <c r="H234" s="249"/>
      <c r="J234" s="249"/>
      <c r="K234" s="249"/>
      <c r="L234" s="249"/>
      <c r="N234" s="248"/>
      <c r="P234" s="248"/>
      <c r="R234" s="248"/>
      <c r="S234" s="248"/>
      <c r="T234" s="248"/>
      <c r="U234" s="248"/>
    </row>
    <row r="235" spans="5:21" ht="12.75">
      <c r="E235" s="249"/>
      <c r="F235" s="248"/>
      <c r="H235" s="249"/>
      <c r="J235" s="249"/>
      <c r="K235" s="249"/>
      <c r="L235" s="249"/>
      <c r="N235" s="248"/>
      <c r="P235" s="248"/>
      <c r="R235" s="248"/>
      <c r="S235" s="248"/>
      <c r="T235" s="248"/>
      <c r="U235" s="248"/>
    </row>
    <row r="236" spans="5:21" ht="12.75">
      <c r="E236" s="249"/>
      <c r="F236" s="248"/>
      <c r="H236" s="249"/>
      <c r="J236" s="249"/>
      <c r="K236" s="249"/>
      <c r="L236" s="249"/>
      <c r="N236" s="248"/>
      <c r="P236" s="248"/>
      <c r="R236" s="248"/>
      <c r="S236" s="248"/>
      <c r="T236" s="248"/>
      <c r="U236" s="248"/>
    </row>
    <row r="237" spans="5:21" ht="12.75">
      <c r="E237" s="249"/>
      <c r="F237" s="248"/>
      <c r="H237" s="249"/>
      <c r="J237" s="249"/>
      <c r="K237" s="249"/>
      <c r="L237" s="249"/>
      <c r="N237" s="248"/>
      <c r="P237" s="248"/>
      <c r="R237" s="248"/>
      <c r="S237" s="248"/>
      <c r="T237" s="248"/>
      <c r="U237" s="248"/>
    </row>
    <row r="238" spans="5:21" ht="12.75">
      <c r="E238" s="249"/>
      <c r="F238" s="248"/>
      <c r="H238" s="249"/>
      <c r="J238" s="249"/>
      <c r="K238" s="249"/>
      <c r="L238" s="249"/>
      <c r="N238" s="248"/>
      <c r="P238" s="248"/>
      <c r="R238" s="248"/>
      <c r="S238" s="248"/>
      <c r="T238" s="248"/>
      <c r="U238" s="248"/>
    </row>
    <row r="239" spans="5:21" ht="12.75">
      <c r="E239" s="249"/>
      <c r="F239" s="248"/>
      <c r="H239" s="249"/>
      <c r="J239" s="249"/>
      <c r="K239" s="249"/>
      <c r="L239" s="249"/>
      <c r="N239" s="248"/>
      <c r="P239" s="248"/>
      <c r="R239" s="248"/>
      <c r="S239" s="248"/>
      <c r="T239" s="248"/>
      <c r="U239" s="248"/>
    </row>
    <row r="240" spans="5:21" ht="12.75">
      <c r="E240" s="249"/>
      <c r="F240" s="248"/>
      <c r="H240" s="249"/>
      <c r="J240" s="249"/>
      <c r="K240" s="249"/>
      <c r="L240" s="249"/>
      <c r="N240" s="248"/>
      <c r="P240" s="248"/>
      <c r="R240" s="248"/>
      <c r="S240" s="248"/>
      <c r="T240" s="248"/>
      <c r="U240" s="248"/>
    </row>
    <row r="241" spans="5:21" ht="12.75">
      <c r="E241" s="249"/>
      <c r="F241" s="248"/>
      <c r="H241" s="249"/>
      <c r="J241" s="249"/>
      <c r="K241" s="249"/>
      <c r="L241" s="249"/>
      <c r="N241" s="248"/>
      <c r="P241" s="248"/>
      <c r="R241" s="248"/>
      <c r="S241" s="248"/>
      <c r="T241" s="248"/>
      <c r="U241" s="248"/>
    </row>
    <row r="242" spans="5:21" ht="12.75">
      <c r="E242" s="249"/>
      <c r="F242" s="248"/>
      <c r="H242" s="249"/>
      <c r="J242" s="249"/>
      <c r="K242" s="249"/>
      <c r="L242" s="249"/>
      <c r="N242" s="248"/>
      <c r="P242" s="248"/>
      <c r="R242" s="248"/>
      <c r="S242" s="248"/>
      <c r="T242" s="248"/>
      <c r="U242" s="248"/>
    </row>
    <row r="243" spans="5:21" ht="12.75">
      <c r="E243" s="249"/>
      <c r="F243" s="248"/>
      <c r="H243" s="249"/>
      <c r="J243" s="249"/>
      <c r="K243" s="249"/>
      <c r="L243" s="249"/>
      <c r="N243" s="248"/>
      <c r="P243" s="248"/>
      <c r="R243" s="248"/>
      <c r="S243" s="248"/>
      <c r="T243" s="248"/>
      <c r="U243" s="248"/>
    </row>
    <row r="244" spans="5:21" ht="12.75">
      <c r="E244" s="249"/>
      <c r="F244" s="248"/>
      <c r="H244" s="249"/>
      <c r="J244" s="249"/>
      <c r="K244" s="249"/>
      <c r="L244" s="249"/>
      <c r="N244" s="248"/>
      <c r="P244" s="248"/>
      <c r="R244" s="248"/>
      <c r="S244" s="248"/>
      <c r="T244" s="248"/>
      <c r="U244" s="248"/>
    </row>
    <row r="245" spans="5:21" ht="12.75">
      <c r="E245" s="249"/>
      <c r="F245" s="248"/>
      <c r="H245" s="249"/>
      <c r="J245" s="249"/>
      <c r="K245" s="249"/>
      <c r="L245" s="249"/>
      <c r="N245" s="248"/>
      <c r="P245" s="248"/>
      <c r="R245" s="248"/>
      <c r="S245" s="248"/>
      <c r="T245" s="248"/>
      <c r="U245" s="248"/>
    </row>
    <row r="246" spans="5:21" ht="12.75">
      <c r="E246" s="249"/>
      <c r="F246" s="248"/>
      <c r="H246" s="249"/>
      <c r="J246" s="249"/>
      <c r="K246" s="249"/>
      <c r="L246" s="249"/>
      <c r="N246" s="248"/>
      <c r="P246" s="248"/>
      <c r="R246" s="248"/>
      <c r="S246" s="248"/>
      <c r="T246" s="248"/>
      <c r="U246" s="248"/>
    </row>
    <row r="247" spans="5:21" ht="12.75">
      <c r="E247" s="249"/>
      <c r="F247" s="248"/>
      <c r="H247" s="249"/>
      <c r="J247" s="249"/>
      <c r="K247" s="249"/>
      <c r="L247" s="249"/>
      <c r="N247" s="248"/>
      <c r="P247" s="248"/>
      <c r="R247" s="248"/>
      <c r="S247" s="248"/>
      <c r="T247" s="248"/>
      <c r="U247" s="248"/>
    </row>
    <row r="248" spans="5:21" ht="12.75">
      <c r="E248" s="249"/>
      <c r="F248" s="248"/>
      <c r="H248" s="249"/>
      <c r="J248" s="249"/>
      <c r="K248" s="249"/>
      <c r="L248" s="249"/>
      <c r="N248" s="248"/>
      <c r="P248" s="248"/>
      <c r="R248" s="248"/>
      <c r="S248" s="248"/>
      <c r="T248" s="248"/>
      <c r="U248" s="248"/>
    </row>
    <row r="249" spans="5:21" ht="12.75">
      <c r="E249" s="249"/>
      <c r="F249" s="248"/>
      <c r="H249" s="249"/>
      <c r="J249" s="249"/>
      <c r="K249" s="249"/>
      <c r="L249" s="249"/>
      <c r="N249" s="248"/>
      <c r="P249" s="248"/>
      <c r="R249" s="248"/>
      <c r="S249" s="248"/>
      <c r="T249" s="248"/>
      <c r="U249" s="248"/>
    </row>
    <row r="250" spans="5:21" ht="12.75">
      <c r="E250" s="249"/>
      <c r="F250" s="248"/>
      <c r="H250" s="249"/>
      <c r="J250" s="249"/>
      <c r="K250" s="249"/>
      <c r="L250" s="249"/>
      <c r="N250" s="248"/>
      <c r="P250" s="248"/>
      <c r="R250" s="248"/>
      <c r="S250" s="248"/>
      <c r="T250" s="248"/>
      <c r="U250" s="248"/>
    </row>
    <row r="251" spans="5:21" ht="12.75">
      <c r="E251" s="249"/>
      <c r="F251" s="248"/>
      <c r="H251" s="249"/>
      <c r="J251" s="249"/>
      <c r="K251" s="249"/>
      <c r="L251" s="249"/>
      <c r="N251" s="248"/>
      <c r="P251" s="248"/>
      <c r="R251" s="248"/>
      <c r="S251" s="248"/>
      <c r="T251" s="248"/>
      <c r="U251" s="248"/>
    </row>
    <row r="252" spans="5:21" ht="12.75">
      <c r="E252" s="249"/>
      <c r="F252" s="248"/>
      <c r="H252" s="249"/>
      <c r="J252" s="249"/>
      <c r="K252" s="249"/>
      <c r="L252" s="249"/>
      <c r="N252" s="248"/>
      <c r="P252" s="248"/>
      <c r="R252" s="248"/>
      <c r="S252" s="248"/>
      <c r="T252" s="248"/>
      <c r="U252" s="248"/>
    </row>
    <row r="253" spans="5:21" ht="12.75">
      <c r="E253" s="249"/>
      <c r="F253" s="248"/>
      <c r="H253" s="249"/>
      <c r="J253" s="249"/>
      <c r="K253" s="249"/>
      <c r="L253" s="249"/>
      <c r="N253" s="248"/>
      <c r="P253" s="248"/>
      <c r="R253" s="248"/>
      <c r="S253" s="248"/>
      <c r="T253" s="248"/>
      <c r="U253" s="248"/>
    </row>
    <row r="254" spans="5:21" ht="12.75">
      <c r="E254" s="249"/>
      <c r="F254" s="248"/>
      <c r="H254" s="249"/>
      <c r="J254" s="249"/>
      <c r="K254" s="249"/>
      <c r="L254" s="249"/>
      <c r="N254" s="248"/>
      <c r="P254" s="248"/>
      <c r="R254" s="248"/>
      <c r="S254" s="248"/>
      <c r="T254" s="248"/>
      <c r="U254" s="248"/>
    </row>
    <row r="255" spans="5:21" ht="12.75">
      <c r="E255" s="249"/>
      <c r="F255" s="248"/>
      <c r="H255" s="249"/>
      <c r="J255" s="249"/>
      <c r="K255" s="249"/>
      <c r="L255" s="249"/>
      <c r="N255" s="248"/>
      <c r="P255" s="248"/>
      <c r="R255" s="248"/>
      <c r="S255" s="248"/>
      <c r="T255" s="248"/>
      <c r="U255" s="248"/>
    </row>
    <row r="256" spans="5:21" ht="12.75">
      <c r="E256" s="249"/>
      <c r="F256" s="248"/>
      <c r="H256" s="249"/>
      <c r="J256" s="249"/>
      <c r="K256" s="249"/>
      <c r="L256" s="249"/>
      <c r="N256" s="248"/>
      <c r="P256" s="248"/>
      <c r="R256" s="248"/>
      <c r="S256" s="248"/>
      <c r="T256" s="248"/>
      <c r="U256" s="248"/>
    </row>
    <row r="257" spans="5:21" ht="12.75">
      <c r="E257" s="249"/>
      <c r="F257" s="248"/>
      <c r="H257" s="249"/>
      <c r="J257" s="249"/>
      <c r="K257" s="249"/>
      <c r="L257" s="249"/>
      <c r="N257" s="248"/>
      <c r="P257" s="248"/>
      <c r="R257" s="248"/>
      <c r="S257" s="248"/>
      <c r="T257" s="248"/>
      <c r="U257" s="248"/>
    </row>
    <row r="258" spans="5:21" ht="12.75">
      <c r="E258" s="249"/>
      <c r="F258" s="248"/>
      <c r="H258" s="249"/>
      <c r="J258" s="249"/>
      <c r="K258" s="249"/>
      <c r="L258" s="249"/>
      <c r="N258" s="248"/>
      <c r="P258" s="248"/>
      <c r="R258" s="248"/>
      <c r="S258" s="248"/>
      <c r="T258" s="248"/>
      <c r="U258" s="248"/>
    </row>
    <row r="259" spans="5:21" ht="12.75">
      <c r="E259" s="249"/>
      <c r="F259" s="248"/>
      <c r="H259" s="249"/>
      <c r="J259" s="249"/>
      <c r="K259" s="249"/>
      <c r="L259" s="249"/>
      <c r="N259" s="248"/>
      <c r="P259" s="248"/>
      <c r="R259" s="248"/>
      <c r="S259" s="248"/>
      <c r="T259" s="248"/>
      <c r="U259" s="248"/>
    </row>
    <row r="260" spans="5:21" ht="12.75">
      <c r="E260" s="249"/>
      <c r="F260" s="248"/>
      <c r="H260" s="249"/>
      <c r="J260" s="249"/>
      <c r="K260" s="249"/>
      <c r="L260" s="249"/>
      <c r="N260" s="248"/>
      <c r="P260" s="248"/>
      <c r="R260" s="248"/>
      <c r="S260" s="248"/>
      <c r="T260" s="248"/>
      <c r="U260" s="248"/>
    </row>
    <row r="261" spans="5:21" ht="12.75">
      <c r="E261" s="249"/>
      <c r="F261" s="248"/>
      <c r="H261" s="249"/>
      <c r="J261" s="249"/>
      <c r="K261" s="249"/>
      <c r="L261" s="249"/>
      <c r="N261" s="248"/>
      <c r="P261" s="248"/>
      <c r="R261" s="248"/>
      <c r="S261" s="248"/>
      <c r="T261" s="248"/>
      <c r="U261" s="248"/>
    </row>
    <row r="262" spans="5:21" ht="12.75">
      <c r="E262" s="249"/>
      <c r="F262" s="248"/>
      <c r="H262" s="249"/>
      <c r="J262" s="249"/>
      <c r="K262" s="249"/>
      <c r="L262" s="249"/>
      <c r="N262" s="248"/>
      <c r="P262" s="248"/>
      <c r="R262" s="248"/>
      <c r="S262" s="248"/>
      <c r="T262" s="248"/>
      <c r="U262" s="248"/>
    </row>
    <row r="263" spans="5:21" ht="12.75">
      <c r="E263" s="249"/>
      <c r="F263" s="248"/>
      <c r="H263" s="249"/>
      <c r="J263" s="249"/>
      <c r="K263" s="249"/>
      <c r="L263" s="249"/>
      <c r="N263" s="248"/>
      <c r="P263" s="248"/>
      <c r="R263" s="248"/>
      <c r="S263" s="248"/>
      <c r="T263" s="248"/>
      <c r="U263" s="248"/>
    </row>
    <row r="264" spans="5:21" ht="12.75">
      <c r="E264" s="249"/>
      <c r="F264" s="248"/>
      <c r="H264" s="249"/>
      <c r="J264" s="249"/>
      <c r="K264" s="249"/>
      <c r="L264" s="249"/>
      <c r="N264" s="248"/>
      <c r="P264" s="248"/>
      <c r="R264" s="248"/>
      <c r="S264" s="248"/>
      <c r="T264" s="248"/>
      <c r="U264" s="248"/>
    </row>
    <row r="265" spans="5:21" ht="12.75">
      <c r="E265" s="249"/>
      <c r="F265" s="248"/>
      <c r="H265" s="249"/>
      <c r="J265" s="249"/>
      <c r="K265" s="249"/>
      <c r="L265" s="249"/>
      <c r="N265" s="248"/>
      <c r="P265" s="248"/>
      <c r="R265" s="248"/>
      <c r="S265" s="248"/>
      <c r="T265" s="248"/>
      <c r="U265" s="248"/>
    </row>
    <row r="266" spans="5:21" ht="12.75">
      <c r="E266" s="249"/>
      <c r="F266" s="248"/>
      <c r="H266" s="249"/>
      <c r="J266" s="249"/>
      <c r="K266" s="249"/>
      <c r="L266" s="249"/>
      <c r="N266" s="248"/>
      <c r="P266" s="248"/>
      <c r="R266" s="248"/>
      <c r="S266" s="248"/>
      <c r="T266" s="248"/>
      <c r="U266" s="248"/>
    </row>
    <row r="267" spans="5:21" ht="12.75">
      <c r="E267" s="249"/>
      <c r="F267" s="248"/>
      <c r="H267" s="249"/>
      <c r="J267" s="249"/>
      <c r="K267" s="249"/>
      <c r="L267" s="249"/>
      <c r="N267" s="248"/>
      <c r="P267" s="248"/>
      <c r="R267" s="248"/>
      <c r="S267" s="248"/>
      <c r="T267" s="248"/>
      <c r="U267" s="248"/>
    </row>
    <row r="268" spans="5:21" ht="12.75">
      <c r="E268" s="249"/>
      <c r="F268" s="248"/>
      <c r="H268" s="249"/>
      <c r="J268" s="249"/>
      <c r="K268" s="249"/>
      <c r="L268" s="249"/>
      <c r="N268" s="248"/>
      <c r="P268" s="248"/>
      <c r="R268" s="248"/>
      <c r="S268" s="248"/>
      <c r="T268" s="248"/>
      <c r="U268" s="248"/>
    </row>
    <row r="269" spans="5:21" ht="12.75">
      <c r="E269" s="249"/>
      <c r="F269" s="248"/>
      <c r="H269" s="249"/>
      <c r="J269" s="249"/>
      <c r="K269" s="249"/>
      <c r="L269" s="249"/>
      <c r="N269" s="248"/>
      <c r="P269" s="248"/>
      <c r="R269" s="248"/>
      <c r="S269" s="248"/>
      <c r="T269" s="248"/>
      <c r="U269" s="248"/>
    </row>
    <row r="270" spans="5:21" ht="12.75">
      <c r="E270" s="249"/>
      <c r="F270" s="248"/>
      <c r="H270" s="249"/>
      <c r="J270" s="249"/>
      <c r="K270" s="249"/>
      <c r="L270" s="249"/>
      <c r="N270" s="248"/>
      <c r="P270" s="248"/>
      <c r="R270" s="248"/>
      <c r="S270" s="248"/>
      <c r="T270" s="248"/>
      <c r="U270" s="248"/>
    </row>
    <row r="271" spans="5:21" ht="12.75">
      <c r="E271" s="249"/>
      <c r="F271" s="248"/>
      <c r="H271" s="249"/>
      <c r="J271" s="249"/>
      <c r="K271" s="249"/>
      <c r="L271" s="249"/>
      <c r="N271" s="248"/>
      <c r="P271" s="248"/>
      <c r="R271" s="248"/>
      <c r="S271" s="248"/>
      <c r="T271" s="248"/>
      <c r="U271" s="248"/>
    </row>
    <row r="272" spans="5:21" ht="12.75">
      <c r="E272" s="249"/>
      <c r="F272" s="248"/>
      <c r="H272" s="249"/>
      <c r="J272" s="249"/>
      <c r="K272" s="249"/>
      <c r="L272" s="249"/>
      <c r="N272" s="248"/>
      <c r="P272" s="248"/>
      <c r="R272" s="248"/>
      <c r="S272" s="248"/>
      <c r="T272" s="248"/>
      <c r="U272" s="248"/>
    </row>
    <row r="273" spans="5:21" ht="12.75">
      <c r="E273" s="249"/>
      <c r="F273" s="248"/>
      <c r="H273" s="249"/>
      <c r="J273" s="249"/>
      <c r="K273" s="249"/>
      <c r="L273" s="249"/>
      <c r="N273" s="248"/>
      <c r="P273" s="248"/>
      <c r="R273" s="248"/>
      <c r="S273" s="248"/>
      <c r="T273" s="248"/>
      <c r="U273" s="248"/>
    </row>
    <row r="274" spans="5:21" ht="12.75">
      <c r="E274" s="249"/>
      <c r="F274" s="248"/>
      <c r="H274" s="249"/>
      <c r="J274" s="249"/>
      <c r="K274" s="249"/>
      <c r="L274" s="249"/>
      <c r="N274" s="248"/>
      <c r="P274" s="248"/>
      <c r="R274" s="248"/>
      <c r="S274" s="248"/>
      <c r="T274" s="248"/>
      <c r="U274" s="248"/>
    </row>
    <row r="275" spans="5:21" ht="12.75">
      <c r="E275" s="249"/>
      <c r="F275" s="248"/>
      <c r="H275" s="249"/>
      <c r="J275" s="249"/>
      <c r="K275" s="249"/>
      <c r="L275" s="249"/>
      <c r="N275" s="248"/>
      <c r="P275" s="248"/>
      <c r="R275" s="248"/>
      <c r="S275" s="248"/>
      <c r="T275" s="248"/>
      <c r="U275" s="248"/>
    </row>
    <row r="276" spans="5:21" ht="12.75">
      <c r="E276" s="249"/>
      <c r="F276" s="248"/>
      <c r="H276" s="249"/>
      <c r="J276" s="249"/>
      <c r="K276" s="249"/>
      <c r="L276" s="249"/>
      <c r="N276" s="248"/>
      <c r="P276" s="248"/>
      <c r="R276" s="248"/>
      <c r="S276" s="248"/>
      <c r="T276" s="248"/>
      <c r="U276" s="248"/>
    </row>
    <row r="277" spans="5:21" ht="12.75">
      <c r="E277" s="249"/>
      <c r="F277" s="248"/>
      <c r="H277" s="249"/>
      <c r="J277" s="249"/>
      <c r="K277" s="249"/>
      <c r="L277" s="249"/>
      <c r="N277" s="248"/>
      <c r="P277" s="248"/>
      <c r="R277" s="248"/>
      <c r="S277" s="248"/>
      <c r="T277" s="248"/>
      <c r="U277" s="248"/>
    </row>
    <row r="278" spans="5:21" ht="12.75">
      <c r="E278" s="249"/>
      <c r="F278" s="248"/>
      <c r="H278" s="249"/>
      <c r="J278" s="249"/>
      <c r="K278" s="249"/>
      <c r="L278" s="249"/>
      <c r="N278" s="248"/>
      <c r="P278" s="248"/>
      <c r="R278" s="248"/>
      <c r="S278" s="248"/>
      <c r="T278" s="248"/>
      <c r="U278" s="248"/>
    </row>
    <row r="279" spans="5:21" ht="12.75">
      <c r="E279" s="249"/>
      <c r="F279" s="248"/>
      <c r="H279" s="249"/>
      <c r="J279" s="249"/>
      <c r="K279" s="249"/>
      <c r="L279" s="249"/>
      <c r="N279" s="248"/>
      <c r="P279" s="248"/>
      <c r="R279" s="248"/>
      <c r="S279" s="248"/>
      <c r="T279" s="248"/>
      <c r="U279" s="248"/>
    </row>
    <row r="280" spans="5:21" ht="12.75">
      <c r="E280" s="249"/>
      <c r="F280" s="248"/>
      <c r="H280" s="249"/>
      <c r="J280" s="249"/>
      <c r="K280" s="249"/>
      <c r="L280" s="249"/>
      <c r="N280" s="248"/>
      <c r="P280" s="248"/>
      <c r="R280" s="248"/>
      <c r="S280" s="248"/>
      <c r="T280" s="248"/>
      <c r="U280" s="248"/>
    </row>
    <row r="281" spans="5:21" ht="12.75">
      <c r="E281" s="249"/>
      <c r="F281" s="248"/>
      <c r="H281" s="249"/>
      <c r="J281" s="249"/>
      <c r="K281" s="249"/>
      <c r="L281" s="249"/>
      <c r="N281" s="248"/>
      <c r="P281" s="248"/>
      <c r="R281" s="248"/>
      <c r="S281" s="248"/>
      <c r="T281" s="248"/>
      <c r="U281" s="248"/>
    </row>
    <row r="282" spans="5:21" ht="12.75">
      <c r="E282" s="249"/>
      <c r="F282" s="248"/>
      <c r="H282" s="249"/>
      <c r="J282" s="249"/>
      <c r="K282" s="249"/>
      <c r="L282" s="249"/>
      <c r="N282" s="248"/>
      <c r="P282" s="248"/>
      <c r="R282" s="248"/>
      <c r="S282" s="248"/>
      <c r="T282" s="248"/>
      <c r="U282" s="248"/>
    </row>
    <row r="283" spans="5:21" ht="12.75">
      <c r="E283" s="249"/>
      <c r="F283" s="248"/>
      <c r="H283" s="249"/>
      <c r="J283" s="249"/>
      <c r="K283" s="249"/>
      <c r="L283" s="249"/>
      <c r="N283" s="248"/>
      <c r="P283" s="248"/>
      <c r="R283" s="248"/>
      <c r="S283" s="248"/>
      <c r="T283" s="248"/>
      <c r="U283" s="248"/>
    </row>
    <row r="284" spans="5:21" ht="12.75">
      <c r="E284" s="249"/>
      <c r="F284" s="248"/>
      <c r="H284" s="249"/>
      <c r="J284" s="249"/>
      <c r="K284" s="249"/>
      <c r="L284" s="249"/>
      <c r="N284" s="248"/>
      <c r="P284" s="248"/>
      <c r="R284" s="248"/>
      <c r="S284" s="248"/>
      <c r="T284" s="248"/>
      <c r="U284" s="248"/>
    </row>
    <row r="285" spans="5:21" ht="12.75">
      <c r="E285" s="249"/>
      <c r="F285" s="248"/>
      <c r="H285" s="249"/>
      <c r="J285" s="249"/>
      <c r="K285" s="249"/>
      <c r="L285" s="249"/>
      <c r="N285" s="248"/>
      <c r="P285" s="248"/>
      <c r="R285" s="248"/>
      <c r="S285" s="248"/>
      <c r="T285" s="248"/>
      <c r="U285" s="248"/>
    </row>
    <row r="286" spans="5:21" ht="12.75">
      <c r="E286" s="249"/>
      <c r="F286" s="248"/>
      <c r="H286" s="249"/>
      <c r="J286" s="249"/>
      <c r="K286" s="249"/>
      <c r="L286" s="249"/>
      <c r="N286" s="248"/>
      <c r="P286" s="248"/>
      <c r="R286" s="248"/>
      <c r="S286" s="248"/>
      <c r="T286" s="248"/>
      <c r="U286" s="248"/>
    </row>
    <row r="287" spans="5:21" ht="12.75">
      <c r="E287" s="249"/>
      <c r="F287" s="248"/>
      <c r="H287" s="249"/>
      <c r="J287" s="249"/>
      <c r="K287" s="249"/>
      <c r="L287" s="249"/>
      <c r="N287" s="248"/>
      <c r="P287" s="248"/>
      <c r="R287" s="248"/>
      <c r="S287" s="248"/>
      <c r="T287" s="248"/>
      <c r="U287" s="248"/>
    </row>
    <row r="288" spans="5:21" ht="12.75">
      <c r="E288" s="249"/>
      <c r="F288" s="248"/>
      <c r="H288" s="249"/>
      <c r="J288" s="249"/>
      <c r="K288" s="249"/>
      <c r="L288" s="249"/>
      <c r="N288" s="248"/>
      <c r="P288" s="248"/>
      <c r="R288" s="248"/>
      <c r="S288" s="248"/>
      <c r="T288" s="248"/>
      <c r="U288" s="248"/>
    </row>
    <row r="289" spans="5:21" ht="12.75">
      <c r="E289" s="249"/>
      <c r="F289" s="248"/>
      <c r="H289" s="249"/>
      <c r="J289" s="249"/>
      <c r="K289" s="249"/>
      <c r="L289" s="249"/>
      <c r="N289" s="248"/>
      <c r="P289" s="248"/>
      <c r="R289" s="248"/>
      <c r="S289" s="248"/>
      <c r="T289" s="248"/>
      <c r="U289" s="248"/>
    </row>
    <row r="290" spans="5:21" ht="12.75">
      <c r="E290" s="249"/>
      <c r="F290" s="248"/>
      <c r="H290" s="249"/>
      <c r="J290" s="249"/>
      <c r="K290" s="249"/>
      <c r="L290" s="249"/>
      <c r="N290" s="248"/>
      <c r="P290" s="248"/>
      <c r="R290" s="248"/>
      <c r="S290" s="248"/>
      <c r="T290" s="248"/>
      <c r="U290" s="248"/>
    </row>
    <row r="291" spans="5:21" ht="12.75">
      <c r="E291" s="249"/>
      <c r="F291" s="248"/>
      <c r="H291" s="249"/>
      <c r="J291" s="249"/>
      <c r="K291" s="249"/>
      <c r="L291" s="249"/>
      <c r="N291" s="248"/>
      <c r="P291" s="248"/>
      <c r="R291" s="248"/>
      <c r="S291" s="248"/>
      <c r="T291" s="248"/>
      <c r="U291" s="248"/>
    </row>
    <row r="292" spans="5:21" ht="12.75">
      <c r="E292" s="249"/>
      <c r="F292" s="248"/>
      <c r="H292" s="249"/>
      <c r="J292" s="249"/>
      <c r="K292" s="249"/>
      <c r="L292" s="249"/>
      <c r="N292" s="248"/>
      <c r="P292" s="248"/>
      <c r="R292" s="248"/>
      <c r="S292" s="248"/>
      <c r="T292" s="248"/>
      <c r="U292" s="248"/>
    </row>
    <row r="293" spans="5:21" ht="12.75">
      <c r="E293" s="249"/>
      <c r="F293" s="248"/>
      <c r="H293" s="249"/>
      <c r="J293" s="249"/>
      <c r="K293" s="249"/>
      <c r="L293" s="249"/>
      <c r="N293" s="248"/>
      <c r="P293" s="248"/>
      <c r="R293" s="248"/>
      <c r="S293" s="248"/>
      <c r="T293" s="248"/>
      <c r="U293" s="248"/>
    </row>
    <row r="294" spans="5:21" ht="12.75">
      <c r="E294" s="249"/>
      <c r="F294" s="248"/>
      <c r="H294" s="249"/>
      <c r="J294" s="249"/>
      <c r="K294" s="249"/>
      <c r="L294" s="249"/>
      <c r="N294" s="248"/>
      <c r="P294" s="248"/>
      <c r="R294" s="248"/>
      <c r="S294" s="248"/>
      <c r="T294" s="248"/>
      <c r="U294" s="248"/>
    </row>
    <row r="295" spans="5:21" ht="12.75">
      <c r="E295" s="249"/>
      <c r="F295" s="248"/>
      <c r="H295" s="249"/>
      <c r="J295" s="249"/>
      <c r="K295" s="249"/>
      <c r="L295" s="249"/>
      <c r="N295" s="248"/>
      <c r="P295" s="248"/>
      <c r="R295" s="248"/>
      <c r="S295" s="248"/>
      <c r="T295" s="248"/>
      <c r="U295" s="248"/>
    </row>
    <row r="296" spans="5:21" ht="12.75">
      <c r="E296" s="249"/>
      <c r="F296" s="248"/>
      <c r="H296" s="249"/>
      <c r="J296" s="249"/>
      <c r="K296" s="249"/>
      <c r="L296" s="249"/>
      <c r="N296" s="248"/>
      <c r="P296" s="248"/>
      <c r="R296" s="248"/>
      <c r="S296" s="248"/>
      <c r="T296" s="248"/>
      <c r="U296" s="248"/>
    </row>
    <row r="297" spans="5:21" ht="12.75">
      <c r="E297" s="249"/>
      <c r="F297" s="248"/>
      <c r="H297" s="249"/>
      <c r="J297" s="249"/>
      <c r="K297" s="249"/>
      <c r="L297" s="249"/>
      <c r="N297" s="248"/>
      <c r="P297" s="248"/>
      <c r="R297" s="248"/>
      <c r="S297" s="248"/>
      <c r="T297" s="248"/>
      <c r="U297" s="248"/>
    </row>
    <row r="298" spans="5:21" ht="12.75">
      <c r="E298" s="249"/>
      <c r="F298" s="248"/>
      <c r="H298" s="249"/>
      <c r="J298" s="249"/>
      <c r="K298" s="249"/>
      <c r="L298" s="249"/>
      <c r="N298" s="248"/>
      <c r="P298" s="248"/>
      <c r="R298" s="248"/>
      <c r="S298" s="248"/>
      <c r="T298" s="248"/>
      <c r="U298" s="248"/>
    </row>
    <row r="299" spans="5:21" ht="12.75">
      <c r="E299" s="249"/>
      <c r="F299" s="248"/>
      <c r="H299" s="249"/>
      <c r="J299" s="249"/>
      <c r="K299" s="249"/>
      <c r="L299" s="249"/>
      <c r="N299" s="248"/>
      <c r="P299" s="248"/>
      <c r="R299" s="248"/>
      <c r="S299" s="248"/>
      <c r="T299" s="248"/>
      <c r="U299" s="248"/>
    </row>
    <row r="300" spans="5:21" ht="12.75">
      <c r="E300" s="249"/>
      <c r="F300" s="248"/>
      <c r="H300" s="249"/>
      <c r="J300" s="249"/>
      <c r="K300" s="249"/>
      <c r="L300" s="249"/>
      <c r="N300" s="248"/>
      <c r="P300" s="248"/>
      <c r="R300" s="248"/>
      <c r="S300" s="248"/>
      <c r="T300" s="248"/>
      <c r="U300" s="248"/>
    </row>
    <row r="301" spans="5:21" ht="12.75">
      <c r="E301" s="249"/>
      <c r="F301" s="248"/>
      <c r="H301" s="249"/>
      <c r="J301" s="249"/>
      <c r="K301" s="249"/>
      <c r="L301" s="249"/>
      <c r="N301" s="248"/>
      <c r="P301" s="248"/>
      <c r="R301" s="248"/>
      <c r="S301" s="248"/>
      <c r="T301" s="248"/>
      <c r="U301" s="248"/>
    </row>
    <row r="302" spans="5:21" ht="12.75">
      <c r="E302" s="249"/>
      <c r="F302" s="248"/>
      <c r="H302" s="249"/>
      <c r="J302" s="249"/>
      <c r="K302" s="249"/>
      <c r="L302" s="249"/>
      <c r="N302" s="248"/>
      <c r="P302" s="248"/>
      <c r="R302" s="248"/>
      <c r="S302" s="248"/>
      <c r="T302" s="248"/>
      <c r="U302" s="248"/>
    </row>
    <row r="303" spans="5:21" ht="12.75">
      <c r="E303" s="249"/>
      <c r="F303" s="248"/>
      <c r="H303" s="249"/>
      <c r="J303" s="249"/>
      <c r="K303" s="249"/>
      <c r="L303" s="249"/>
      <c r="N303" s="248"/>
      <c r="P303" s="248"/>
      <c r="R303" s="248"/>
      <c r="S303" s="248"/>
      <c r="T303" s="248"/>
      <c r="U303" s="248"/>
    </row>
    <row r="304" spans="5:21" ht="12.75">
      <c r="E304" s="249"/>
      <c r="F304" s="248"/>
      <c r="H304" s="249"/>
      <c r="J304" s="249"/>
      <c r="K304" s="249"/>
      <c r="L304" s="249"/>
      <c r="N304" s="248"/>
      <c r="P304" s="248"/>
      <c r="R304" s="248"/>
      <c r="S304" s="248"/>
      <c r="T304" s="248"/>
      <c r="U304" s="248"/>
    </row>
    <row r="305" spans="5:21" ht="12.75">
      <c r="E305" s="249"/>
      <c r="F305" s="248"/>
      <c r="H305" s="249"/>
      <c r="J305" s="249"/>
      <c r="K305" s="249"/>
      <c r="L305" s="249"/>
      <c r="N305" s="248"/>
      <c r="P305" s="248"/>
      <c r="R305" s="248"/>
      <c r="S305" s="248"/>
      <c r="T305" s="248"/>
      <c r="U305" s="248"/>
    </row>
    <row r="306" spans="5:21" ht="12.75">
      <c r="E306" s="249"/>
      <c r="F306" s="248"/>
      <c r="H306" s="249"/>
      <c r="J306" s="249"/>
      <c r="K306" s="249"/>
      <c r="L306" s="249"/>
      <c r="N306" s="248"/>
      <c r="P306" s="248"/>
      <c r="R306" s="248"/>
      <c r="S306" s="248"/>
      <c r="T306" s="248"/>
      <c r="U306" s="248"/>
    </row>
    <row r="307" spans="5:21" ht="12.75">
      <c r="E307" s="249"/>
      <c r="F307" s="248"/>
      <c r="H307" s="249"/>
      <c r="J307" s="249"/>
      <c r="K307" s="249"/>
      <c r="L307" s="249"/>
      <c r="N307" s="248"/>
      <c r="P307" s="248"/>
      <c r="R307" s="248"/>
      <c r="S307" s="248"/>
      <c r="T307" s="248"/>
      <c r="U307" s="248"/>
    </row>
    <row r="308" spans="5:21" ht="12.75">
      <c r="E308" s="249"/>
      <c r="F308" s="248"/>
      <c r="H308" s="249"/>
      <c r="J308" s="249"/>
      <c r="K308" s="249"/>
      <c r="L308" s="249"/>
      <c r="N308" s="248"/>
      <c r="P308" s="248"/>
      <c r="R308" s="248"/>
      <c r="S308" s="248"/>
      <c r="T308" s="248"/>
      <c r="U308" s="248"/>
    </row>
    <row r="309" spans="5:21" ht="12.75">
      <c r="E309" s="249"/>
      <c r="F309" s="248"/>
      <c r="H309" s="249"/>
      <c r="J309" s="249"/>
      <c r="K309" s="249"/>
      <c r="L309" s="249"/>
      <c r="N309" s="248"/>
      <c r="P309" s="248"/>
      <c r="R309" s="248"/>
      <c r="S309" s="248"/>
      <c r="T309" s="248"/>
      <c r="U309" s="248"/>
    </row>
    <row r="310" spans="5:21" ht="12.75">
      <c r="E310" s="249"/>
      <c r="F310" s="248"/>
      <c r="H310" s="249"/>
      <c r="J310" s="249"/>
      <c r="K310" s="249"/>
      <c r="L310" s="249"/>
      <c r="N310" s="248"/>
      <c r="P310" s="248"/>
      <c r="R310" s="248"/>
      <c r="S310" s="248"/>
      <c r="T310" s="248"/>
      <c r="U310" s="248"/>
    </row>
    <row r="311" spans="5:21" ht="12.75">
      <c r="E311" s="249"/>
      <c r="F311" s="248"/>
      <c r="H311" s="249"/>
      <c r="J311" s="249"/>
      <c r="K311" s="249"/>
      <c r="L311" s="249"/>
      <c r="N311" s="248"/>
      <c r="P311" s="248"/>
      <c r="R311" s="248"/>
      <c r="S311" s="248"/>
      <c r="T311" s="248"/>
      <c r="U311" s="248"/>
    </row>
    <row r="312" spans="5:21" ht="12.75">
      <c r="E312" s="249"/>
      <c r="F312" s="248"/>
      <c r="H312" s="249"/>
      <c r="J312" s="249"/>
      <c r="K312" s="249"/>
      <c r="L312" s="249"/>
      <c r="N312" s="248"/>
      <c r="P312" s="248"/>
      <c r="R312" s="248"/>
      <c r="S312" s="248"/>
      <c r="T312" s="248"/>
      <c r="U312" s="248"/>
    </row>
    <row r="313" spans="5:21" ht="12.75">
      <c r="E313" s="249"/>
      <c r="F313" s="248"/>
      <c r="H313" s="249"/>
      <c r="J313" s="249"/>
      <c r="K313" s="249"/>
      <c r="L313" s="249"/>
      <c r="N313" s="248"/>
      <c r="P313" s="248"/>
      <c r="R313" s="248"/>
      <c r="S313" s="248"/>
      <c r="T313" s="248"/>
      <c r="U313" s="248"/>
    </row>
    <row r="314" spans="5:21" ht="12.75">
      <c r="E314" s="249"/>
      <c r="F314" s="248"/>
      <c r="H314" s="249"/>
      <c r="J314" s="249"/>
      <c r="K314" s="249"/>
      <c r="L314" s="249"/>
      <c r="N314" s="248"/>
      <c r="P314" s="248"/>
      <c r="R314" s="248"/>
      <c r="S314" s="248"/>
      <c r="T314" s="248"/>
      <c r="U314" s="248"/>
    </row>
    <row r="315" spans="5:21" ht="12.75">
      <c r="E315" s="249"/>
      <c r="F315" s="248"/>
      <c r="H315" s="249"/>
      <c r="J315" s="249"/>
      <c r="K315" s="249"/>
      <c r="L315" s="249"/>
      <c r="N315" s="248"/>
      <c r="P315" s="248"/>
      <c r="R315" s="248"/>
      <c r="S315" s="248"/>
      <c r="T315" s="248"/>
      <c r="U315" s="248"/>
    </row>
    <row r="316" spans="5:21" ht="12.75">
      <c r="E316" s="249"/>
      <c r="F316" s="248"/>
      <c r="H316" s="249"/>
      <c r="J316" s="249"/>
      <c r="K316" s="249"/>
      <c r="L316" s="249"/>
      <c r="N316" s="248"/>
      <c r="P316" s="248"/>
      <c r="R316" s="248"/>
      <c r="S316" s="248"/>
      <c r="T316" s="248"/>
      <c r="U316" s="248"/>
    </row>
    <row r="317" spans="5:21" ht="12.75">
      <c r="E317" s="249"/>
      <c r="F317" s="248"/>
      <c r="H317" s="249"/>
      <c r="J317" s="249"/>
      <c r="K317" s="249"/>
      <c r="L317" s="249"/>
      <c r="N317" s="248"/>
      <c r="P317" s="248"/>
      <c r="R317" s="248"/>
      <c r="S317" s="248"/>
      <c r="T317" s="248"/>
      <c r="U317" s="248"/>
    </row>
    <row r="318" spans="5:21" ht="12.75">
      <c r="E318" s="249"/>
      <c r="F318" s="248"/>
      <c r="H318" s="249"/>
      <c r="J318" s="249"/>
      <c r="K318" s="249"/>
      <c r="L318" s="249"/>
      <c r="N318" s="248"/>
      <c r="P318" s="248"/>
      <c r="R318" s="248"/>
      <c r="S318" s="248"/>
      <c r="T318" s="248"/>
      <c r="U318" s="248"/>
    </row>
    <row r="319" spans="5:21" ht="12.75">
      <c r="E319" s="249"/>
      <c r="F319" s="248"/>
      <c r="H319" s="249"/>
      <c r="J319" s="249"/>
      <c r="K319" s="249"/>
      <c r="L319" s="249"/>
      <c r="N319" s="248"/>
      <c r="P319" s="248"/>
      <c r="R319" s="248"/>
      <c r="S319" s="248"/>
      <c r="T319" s="248"/>
      <c r="U319" s="248"/>
    </row>
    <row r="320" spans="5:21" ht="12.75">
      <c r="E320" s="249"/>
      <c r="F320" s="248"/>
      <c r="H320" s="249"/>
      <c r="J320" s="249"/>
      <c r="K320" s="249"/>
      <c r="L320" s="249"/>
      <c r="N320" s="248"/>
      <c r="P320" s="248"/>
      <c r="R320" s="248"/>
      <c r="S320" s="248"/>
      <c r="T320" s="248"/>
      <c r="U320" s="248"/>
    </row>
    <row r="321" spans="5:21" ht="12.75">
      <c r="E321" s="249"/>
      <c r="F321" s="248"/>
      <c r="H321" s="249"/>
      <c r="J321" s="249"/>
      <c r="K321" s="249"/>
      <c r="L321" s="249"/>
      <c r="N321" s="248"/>
      <c r="P321" s="248"/>
      <c r="R321" s="248"/>
      <c r="S321" s="248"/>
      <c r="T321" s="248"/>
      <c r="U321" s="248"/>
    </row>
    <row r="322" spans="5:21" ht="12.75">
      <c r="E322" s="249"/>
      <c r="F322" s="248"/>
      <c r="H322" s="249"/>
      <c r="J322" s="249"/>
      <c r="K322" s="249"/>
      <c r="L322" s="249"/>
      <c r="N322" s="248"/>
      <c r="P322" s="248"/>
      <c r="R322" s="248"/>
      <c r="S322" s="248"/>
      <c r="T322" s="248"/>
      <c r="U322" s="248"/>
    </row>
    <row r="323" spans="5:21" ht="12.75">
      <c r="E323" s="249"/>
      <c r="F323" s="248"/>
      <c r="H323" s="249"/>
      <c r="J323" s="249"/>
      <c r="K323" s="249"/>
      <c r="L323" s="249"/>
      <c r="N323" s="248"/>
      <c r="P323" s="248"/>
      <c r="R323" s="248"/>
      <c r="S323" s="248"/>
      <c r="T323" s="248"/>
      <c r="U323" s="248"/>
    </row>
    <row r="324" spans="5:21" ht="12.75">
      <c r="E324" s="249"/>
      <c r="F324" s="248"/>
      <c r="H324" s="249"/>
      <c r="J324" s="249"/>
      <c r="K324" s="249"/>
      <c r="L324" s="249"/>
      <c r="N324" s="248"/>
      <c r="P324" s="248"/>
      <c r="R324" s="248"/>
      <c r="S324" s="248"/>
      <c r="T324" s="248"/>
      <c r="U324" s="248"/>
    </row>
    <row r="325" spans="5:21" ht="12.75">
      <c r="E325" s="249"/>
      <c r="F325" s="248"/>
      <c r="H325" s="249"/>
      <c r="J325" s="249"/>
      <c r="K325" s="249"/>
      <c r="L325" s="249"/>
      <c r="N325" s="248"/>
      <c r="P325" s="248"/>
      <c r="R325" s="248"/>
      <c r="S325" s="248"/>
      <c r="T325" s="248"/>
      <c r="U325" s="248"/>
    </row>
    <row r="326" spans="5:21" ht="12.75">
      <c r="E326" s="249"/>
      <c r="F326" s="248"/>
      <c r="H326" s="249"/>
      <c r="J326" s="249"/>
      <c r="K326" s="249"/>
      <c r="L326" s="249"/>
      <c r="N326" s="248"/>
      <c r="P326" s="248"/>
      <c r="R326" s="248"/>
      <c r="S326" s="248"/>
      <c r="T326" s="248"/>
      <c r="U326" s="248"/>
    </row>
    <row r="327" spans="5:21" ht="12.75">
      <c r="E327" s="249"/>
      <c r="F327" s="248"/>
      <c r="H327" s="249"/>
      <c r="J327" s="249"/>
      <c r="K327" s="249"/>
      <c r="L327" s="249"/>
      <c r="N327" s="248"/>
      <c r="P327" s="248"/>
      <c r="R327" s="248"/>
      <c r="S327" s="248"/>
      <c r="T327" s="248"/>
      <c r="U327" s="248"/>
    </row>
    <row r="328" spans="5:21" ht="12.75">
      <c r="E328" s="249"/>
      <c r="F328" s="248"/>
      <c r="H328" s="249"/>
      <c r="J328" s="249"/>
      <c r="K328" s="249"/>
      <c r="L328" s="249"/>
      <c r="N328" s="248"/>
      <c r="P328" s="248"/>
      <c r="R328" s="248"/>
      <c r="S328" s="248"/>
      <c r="T328" s="248"/>
      <c r="U328" s="248"/>
    </row>
    <row r="329" spans="5:21" ht="12.75">
      <c r="E329" s="249"/>
      <c r="F329" s="248"/>
      <c r="H329" s="249"/>
      <c r="J329" s="249"/>
      <c r="K329" s="249"/>
      <c r="L329" s="249"/>
      <c r="N329" s="248"/>
      <c r="P329" s="248"/>
      <c r="R329" s="248"/>
      <c r="S329" s="248"/>
      <c r="T329" s="248"/>
      <c r="U329" s="248"/>
    </row>
    <row r="330" spans="5:21" ht="12.75">
      <c r="E330" s="249"/>
      <c r="F330" s="248"/>
      <c r="H330" s="249"/>
      <c r="J330" s="249"/>
      <c r="K330" s="249"/>
      <c r="L330" s="249"/>
      <c r="N330" s="248"/>
      <c r="P330" s="248"/>
      <c r="R330" s="248"/>
      <c r="S330" s="248"/>
      <c r="T330" s="248"/>
      <c r="U330" s="248"/>
    </row>
    <row r="331" spans="5:21" ht="12.75">
      <c r="E331" s="249"/>
      <c r="F331" s="248"/>
      <c r="H331" s="249"/>
      <c r="J331" s="249"/>
      <c r="K331" s="249"/>
      <c r="L331" s="249"/>
      <c r="N331" s="248"/>
      <c r="P331" s="248"/>
      <c r="R331" s="248"/>
      <c r="S331" s="248"/>
      <c r="T331" s="248"/>
      <c r="U331" s="248"/>
    </row>
    <row r="332" spans="5:21" ht="12.75">
      <c r="E332" s="249"/>
      <c r="F332" s="248"/>
      <c r="H332" s="249"/>
      <c r="J332" s="249"/>
      <c r="K332" s="249"/>
      <c r="L332" s="249"/>
      <c r="N332" s="248"/>
      <c r="P332" s="248"/>
      <c r="R332" s="248"/>
      <c r="S332" s="248"/>
      <c r="T332" s="248"/>
      <c r="U332" s="248"/>
    </row>
    <row r="333" spans="5:21" ht="12.75">
      <c r="E333" s="249"/>
      <c r="F333" s="248"/>
      <c r="H333" s="249"/>
      <c r="J333" s="249"/>
      <c r="K333" s="249"/>
      <c r="L333" s="249"/>
      <c r="N333" s="248"/>
      <c r="P333" s="248"/>
      <c r="R333" s="248"/>
      <c r="S333" s="248"/>
      <c r="T333" s="248"/>
      <c r="U333" s="248"/>
    </row>
    <row r="334" spans="5:21" ht="12.75">
      <c r="E334" s="249"/>
      <c r="F334" s="248"/>
      <c r="H334" s="249"/>
      <c r="J334" s="249"/>
      <c r="K334" s="249"/>
      <c r="L334" s="249"/>
      <c r="N334" s="248"/>
      <c r="P334" s="248"/>
      <c r="R334" s="248"/>
      <c r="S334" s="248"/>
      <c r="T334" s="248"/>
      <c r="U334" s="248"/>
    </row>
    <row r="335" spans="5:21" ht="12.75">
      <c r="E335" s="249"/>
      <c r="F335" s="248"/>
      <c r="H335" s="249"/>
      <c r="J335" s="249"/>
      <c r="K335" s="249"/>
      <c r="L335" s="249"/>
      <c r="N335" s="248"/>
      <c r="P335" s="248"/>
      <c r="R335" s="248"/>
      <c r="S335" s="248"/>
      <c r="T335" s="248"/>
      <c r="U335" s="248"/>
    </row>
    <row r="336" spans="5:21" ht="12.75">
      <c r="E336" s="249"/>
      <c r="F336" s="248"/>
      <c r="H336" s="249"/>
      <c r="J336" s="249"/>
      <c r="K336" s="249"/>
      <c r="L336" s="249"/>
      <c r="N336" s="248"/>
      <c r="P336" s="248"/>
      <c r="R336" s="248"/>
      <c r="S336" s="248"/>
      <c r="T336" s="248"/>
      <c r="U336" s="248"/>
    </row>
    <row r="337" spans="5:21" ht="12.75">
      <c r="E337" s="249"/>
      <c r="F337" s="248"/>
      <c r="H337" s="249"/>
      <c r="J337" s="249"/>
      <c r="K337" s="249"/>
      <c r="L337" s="249"/>
      <c r="N337" s="248"/>
      <c r="P337" s="248"/>
      <c r="R337" s="248"/>
      <c r="S337" s="248"/>
      <c r="T337" s="248"/>
      <c r="U337" s="248"/>
    </row>
    <row r="338" spans="5:21" ht="12.75">
      <c r="E338" s="249"/>
      <c r="F338" s="248"/>
      <c r="H338" s="249"/>
      <c r="J338" s="249"/>
      <c r="K338" s="249"/>
      <c r="L338" s="249"/>
      <c r="N338" s="248"/>
      <c r="P338" s="248"/>
      <c r="R338" s="248"/>
      <c r="S338" s="248"/>
      <c r="T338" s="248"/>
      <c r="U338" s="248"/>
    </row>
    <row r="339" spans="5:21" ht="12.75">
      <c r="E339" s="249"/>
      <c r="F339" s="248"/>
      <c r="H339" s="249"/>
      <c r="J339" s="249"/>
      <c r="K339" s="249"/>
      <c r="L339" s="249"/>
      <c r="N339" s="248"/>
      <c r="P339" s="248"/>
      <c r="R339" s="248"/>
      <c r="S339" s="248"/>
      <c r="T339" s="248"/>
      <c r="U339" s="248"/>
    </row>
    <row r="340" spans="5:21" ht="12.75">
      <c r="E340" s="249"/>
      <c r="F340" s="248"/>
      <c r="H340" s="249"/>
      <c r="J340" s="249"/>
      <c r="K340" s="249"/>
      <c r="L340" s="249"/>
      <c r="N340" s="248"/>
      <c r="P340" s="248"/>
      <c r="R340" s="248"/>
      <c r="S340" s="248"/>
      <c r="T340" s="248"/>
      <c r="U340" s="248"/>
    </row>
    <row r="341" spans="5:21" ht="12.75">
      <c r="E341" s="249"/>
      <c r="F341" s="248"/>
      <c r="H341" s="249"/>
      <c r="J341" s="249"/>
      <c r="K341" s="249"/>
      <c r="L341" s="249"/>
      <c r="N341" s="248"/>
      <c r="P341" s="248"/>
      <c r="R341" s="248"/>
      <c r="S341" s="248"/>
      <c r="T341" s="248"/>
      <c r="U341" s="248"/>
    </row>
    <row r="342" spans="5:21" ht="12.75">
      <c r="E342" s="249"/>
      <c r="F342" s="248"/>
      <c r="H342" s="249"/>
      <c r="J342" s="249"/>
      <c r="K342" s="249"/>
      <c r="L342" s="249"/>
      <c r="N342" s="248"/>
      <c r="P342" s="248"/>
      <c r="R342" s="248"/>
      <c r="S342" s="248"/>
      <c r="T342" s="248"/>
      <c r="U342" s="248"/>
    </row>
    <row r="343" spans="5:21" ht="12.75">
      <c r="E343" s="249"/>
      <c r="F343" s="248"/>
      <c r="H343" s="249"/>
      <c r="J343" s="249"/>
      <c r="K343" s="249"/>
      <c r="L343" s="249"/>
      <c r="N343" s="248"/>
      <c r="P343" s="248"/>
      <c r="R343" s="248"/>
      <c r="S343" s="248"/>
      <c r="T343" s="248"/>
      <c r="U343" s="248"/>
    </row>
    <row r="344" spans="5:21" ht="12.75">
      <c r="E344" s="249"/>
      <c r="F344" s="248"/>
      <c r="H344" s="249"/>
      <c r="J344" s="249"/>
      <c r="K344" s="249"/>
      <c r="L344" s="249"/>
      <c r="N344" s="248"/>
      <c r="P344" s="248"/>
      <c r="R344" s="248"/>
      <c r="S344" s="248"/>
      <c r="T344" s="248"/>
      <c r="U344" s="248"/>
    </row>
    <row r="345" spans="5:21" ht="12.75">
      <c r="E345" s="249"/>
      <c r="F345" s="248"/>
      <c r="H345" s="249"/>
      <c r="J345" s="249"/>
      <c r="K345" s="249"/>
      <c r="L345" s="249"/>
      <c r="N345" s="248"/>
      <c r="P345" s="248"/>
      <c r="R345" s="248"/>
      <c r="S345" s="248"/>
      <c r="T345" s="248"/>
      <c r="U345" s="248"/>
    </row>
    <row r="346" spans="5:21" ht="12.75">
      <c r="E346" s="249"/>
      <c r="F346" s="248"/>
      <c r="H346" s="249"/>
      <c r="J346" s="249"/>
      <c r="K346" s="249"/>
      <c r="L346" s="249"/>
      <c r="N346" s="248"/>
      <c r="P346" s="248"/>
      <c r="R346" s="248"/>
      <c r="S346" s="248"/>
      <c r="T346" s="248"/>
      <c r="U346" s="248"/>
    </row>
    <row r="347" spans="5:21" ht="12.75">
      <c r="E347" s="249"/>
      <c r="F347" s="248"/>
      <c r="H347" s="249"/>
      <c r="J347" s="249"/>
      <c r="K347" s="249"/>
      <c r="L347" s="249"/>
      <c r="N347" s="248"/>
      <c r="P347" s="248"/>
      <c r="R347" s="248"/>
      <c r="S347" s="248"/>
      <c r="T347" s="248"/>
      <c r="U347" s="248"/>
    </row>
    <row r="348" spans="5:21" ht="12.75">
      <c r="E348" s="249"/>
      <c r="F348" s="248"/>
      <c r="H348" s="249"/>
      <c r="J348" s="249"/>
      <c r="K348" s="249"/>
      <c r="L348" s="249"/>
      <c r="N348" s="248"/>
      <c r="P348" s="248"/>
      <c r="R348" s="248"/>
      <c r="S348" s="248"/>
      <c r="T348" s="248"/>
      <c r="U348" s="248"/>
    </row>
    <row r="349" spans="5:21" ht="12.75">
      <c r="E349" s="249"/>
      <c r="F349" s="248"/>
      <c r="H349" s="249"/>
      <c r="J349" s="249"/>
      <c r="K349" s="249"/>
      <c r="L349" s="249"/>
      <c r="N349" s="248"/>
      <c r="P349" s="248"/>
      <c r="R349" s="248"/>
      <c r="S349" s="248"/>
      <c r="T349" s="248"/>
      <c r="U349" s="248"/>
    </row>
    <row r="350" spans="5:21" ht="12.75">
      <c r="E350" s="249"/>
      <c r="F350" s="248"/>
      <c r="H350" s="249"/>
      <c r="J350" s="249"/>
      <c r="K350" s="249"/>
      <c r="L350" s="249"/>
      <c r="N350" s="248"/>
      <c r="P350" s="248"/>
      <c r="R350" s="248"/>
      <c r="S350" s="248"/>
      <c r="T350" s="248"/>
      <c r="U350" s="248"/>
    </row>
    <row r="351" spans="5:21" ht="12.75">
      <c r="E351" s="249"/>
      <c r="F351" s="248"/>
      <c r="H351" s="249"/>
      <c r="J351" s="249"/>
      <c r="K351" s="249"/>
      <c r="L351" s="249"/>
      <c r="N351" s="248"/>
      <c r="P351" s="248"/>
      <c r="R351" s="248"/>
      <c r="S351" s="248"/>
      <c r="T351" s="248"/>
      <c r="U351" s="248"/>
    </row>
    <row r="352" spans="5:21" ht="12.75">
      <c r="E352" s="249"/>
      <c r="F352" s="248"/>
      <c r="H352" s="249"/>
      <c r="J352" s="249"/>
      <c r="K352" s="249"/>
      <c r="L352" s="249"/>
      <c r="N352" s="248"/>
      <c r="P352" s="248"/>
      <c r="R352" s="248"/>
      <c r="S352" s="248"/>
      <c r="T352" s="248"/>
      <c r="U352" s="248"/>
    </row>
    <row r="353" spans="5:21" ht="12.75">
      <c r="E353" s="249"/>
      <c r="F353" s="248"/>
      <c r="H353" s="249"/>
      <c r="J353" s="249"/>
      <c r="K353" s="249"/>
      <c r="L353" s="249"/>
      <c r="N353" s="248"/>
      <c r="P353" s="248"/>
      <c r="R353" s="248"/>
      <c r="S353" s="248"/>
      <c r="T353" s="248"/>
      <c r="U353" s="248"/>
    </row>
    <row r="354" spans="5:21" ht="12.75">
      <c r="E354" s="249"/>
      <c r="F354" s="248"/>
      <c r="H354" s="249"/>
      <c r="J354" s="249"/>
      <c r="K354" s="249"/>
      <c r="L354" s="249"/>
      <c r="N354" s="248"/>
      <c r="P354" s="248"/>
      <c r="R354" s="248"/>
      <c r="S354" s="248"/>
      <c r="T354" s="248"/>
      <c r="U354" s="248"/>
    </row>
    <row r="355" spans="5:21" ht="12.75">
      <c r="E355" s="249"/>
      <c r="F355" s="248"/>
      <c r="H355" s="249"/>
      <c r="J355" s="249"/>
      <c r="K355" s="249"/>
      <c r="L355" s="249"/>
      <c r="N355" s="248"/>
      <c r="P355" s="248"/>
      <c r="R355" s="248"/>
      <c r="S355" s="248"/>
      <c r="T355" s="248"/>
      <c r="U355" s="248"/>
    </row>
    <row r="356" spans="5:21" ht="12.75">
      <c r="E356" s="249"/>
      <c r="F356" s="248"/>
      <c r="H356" s="249"/>
      <c r="J356" s="249"/>
      <c r="K356" s="249"/>
      <c r="L356" s="249"/>
      <c r="N356" s="248"/>
      <c r="P356" s="248"/>
      <c r="R356" s="248"/>
      <c r="S356" s="248"/>
      <c r="T356" s="248"/>
      <c r="U356" s="248"/>
    </row>
    <row r="357" spans="5:21" ht="12.75">
      <c r="E357" s="249"/>
      <c r="F357" s="248"/>
      <c r="H357" s="249"/>
      <c r="J357" s="249"/>
      <c r="K357" s="249"/>
      <c r="L357" s="249"/>
      <c r="N357" s="248"/>
      <c r="P357" s="248"/>
      <c r="R357" s="248"/>
      <c r="S357" s="248"/>
      <c r="T357" s="248"/>
      <c r="U357" s="248"/>
    </row>
    <row r="358" spans="5:21" ht="12.75">
      <c r="E358" s="249"/>
      <c r="F358" s="248"/>
      <c r="H358" s="249"/>
      <c r="J358" s="249"/>
      <c r="K358" s="249"/>
      <c r="L358" s="249"/>
      <c r="N358" s="248"/>
      <c r="P358" s="248"/>
      <c r="R358" s="248"/>
      <c r="S358" s="248"/>
      <c r="T358" s="248"/>
      <c r="U358" s="248"/>
    </row>
    <row r="359" spans="5:21" ht="12.75">
      <c r="E359" s="249"/>
      <c r="F359" s="248"/>
      <c r="H359" s="249"/>
      <c r="J359" s="249"/>
      <c r="K359" s="249"/>
      <c r="L359" s="249"/>
      <c r="N359" s="248"/>
      <c r="P359" s="248"/>
      <c r="R359" s="248"/>
      <c r="S359" s="248"/>
      <c r="T359" s="248"/>
      <c r="U359" s="248"/>
    </row>
    <row r="360" spans="5:21" ht="12.75">
      <c r="E360" s="249"/>
      <c r="F360" s="248"/>
      <c r="H360" s="249"/>
      <c r="J360" s="249"/>
      <c r="K360" s="249"/>
      <c r="L360" s="249"/>
      <c r="N360" s="248"/>
      <c r="P360" s="248"/>
      <c r="R360" s="248"/>
      <c r="S360" s="248"/>
      <c r="T360" s="248"/>
      <c r="U360" s="248"/>
    </row>
    <row r="361" spans="5:21" ht="12.75">
      <c r="E361" s="249"/>
      <c r="F361" s="248"/>
      <c r="H361" s="249"/>
      <c r="J361" s="249"/>
      <c r="K361" s="249"/>
      <c r="L361" s="249"/>
      <c r="N361" s="248"/>
      <c r="P361" s="248"/>
      <c r="R361" s="248"/>
      <c r="S361" s="248"/>
      <c r="T361" s="248"/>
      <c r="U361" s="248"/>
    </row>
    <row r="362" spans="5:21" ht="12.75">
      <c r="E362" s="249"/>
      <c r="F362" s="248"/>
      <c r="H362" s="249"/>
      <c r="J362" s="249"/>
      <c r="K362" s="249"/>
      <c r="L362" s="249"/>
      <c r="N362" s="248"/>
      <c r="P362" s="248"/>
      <c r="R362" s="248"/>
      <c r="S362" s="248"/>
      <c r="T362" s="248"/>
      <c r="U362" s="248"/>
    </row>
    <row r="363" spans="5:21" ht="12.75">
      <c r="E363" s="249"/>
      <c r="F363" s="248"/>
      <c r="H363" s="249"/>
      <c r="J363" s="249"/>
      <c r="K363" s="249"/>
      <c r="L363" s="249"/>
      <c r="N363" s="248"/>
      <c r="P363" s="248"/>
      <c r="R363" s="248"/>
      <c r="S363" s="248"/>
      <c r="T363" s="248"/>
      <c r="U363" s="248"/>
    </row>
    <row r="364" spans="5:21" ht="12.75">
      <c r="E364" s="249"/>
      <c r="F364" s="248"/>
      <c r="H364" s="249"/>
      <c r="J364" s="249"/>
      <c r="K364" s="249"/>
      <c r="L364" s="249"/>
      <c r="N364" s="248"/>
      <c r="P364" s="248"/>
      <c r="R364" s="248"/>
      <c r="S364" s="248"/>
      <c r="T364" s="248"/>
      <c r="U364" s="248"/>
    </row>
    <row r="365" spans="5:21" ht="12.75">
      <c r="E365" s="249"/>
      <c r="F365" s="248"/>
      <c r="H365" s="249"/>
      <c r="J365" s="249"/>
      <c r="K365" s="249"/>
      <c r="L365" s="249"/>
      <c r="N365" s="248"/>
      <c r="P365" s="248"/>
      <c r="R365" s="248"/>
      <c r="S365" s="248"/>
      <c r="T365" s="248"/>
      <c r="U365" s="248"/>
    </row>
    <row r="366" spans="5:21" ht="12.75">
      <c r="E366" s="249"/>
      <c r="F366" s="248"/>
      <c r="H366" s="249"/>
      <c r="J366" s="249"/>
      <c r="K366" s="249"/>
      <c r="L366" s="249"/>
      <c r="N366" s="248"/>
      <c r="P366" s="248"/>
      <c r="R366" s="248"/>
      <c r="S366" s="248"/>
      <c r="T366" s="248"/>
      <c r="U366" s="248"/>
    </row>
    <row r="367" spans="5:21" ht="12.75">
      <c r="E367" s="249"/>
      <c r="F367" s="248"/>
      <c r="H367" s="249"/>
      <c r="J367" s="249"/>
      <c r="K367" s="249"/>
      <c r="L367" s="249"/>
      <c r="N367" s="248"/>
      <c r="P367" s="248"/>
      <c r="R367" s="248"/>
      <c r="S367" s="248"/>
      <c r="T367" s="248"/>
      <c r="U367" s="248"/>
    </row>
    <row r="368" spans="5:21" ht="12.75">
      <c r="E368" s="249"/>
      <c r="F368" s="248"/>
      <c r="H368" s="249"/>
      <c r="J368" s="249"/>
      <c r="K368" s="249"/>
      <c r="L368" s="249"/>
      <c r="N368" s="248"/>
      <c r="P368" s="248"/>
      <c r="R368" s="248"/>
      <c r="S368" s="248"/>
      <c r="T368" s="248"/>
      <c r="U368" s="248"/>
    </row>
    <row r="369" spans="5:21" ht="12.75">
      <c r="E369" s="249"/>
      <c r="F369" s="248"/>
      <c r="H369" s="249"/>
      <c r="J369" s="249"/>
      <c r="K369" s="249"/>
      <c r="L369" s="249"/>
      <c r="N369" s="248"/>
      <c r="P369" s="248"/>
      <c r="R369" s="248"/>
      <c r="S369" s="248"/>
      <c r="T369" s="248"/>
      <c r="U369" s="248"/>
    </row>
    <row r="370" spans="5:21" ht="12.75">
      <c r="E370" s="249"/>
      <c r="F370" s="248"/>
      <c r="H370" s="249"/>
      <c r="J370" s="249"/>
      <c r="K370" s="249"/>
      <c r="L370" s="249"/>
      <c r="N370" s="248"/>
      <c r="P370" s="248"/>
      <c r="R370" s="248"/>
      <c r="S370" s="248"/>
      <c r="T370" s="248"/>
      <c r="U370" s="248"/>
    </row>
    <row r="371" spans="5:21" ht="12.75">
      <c r="E371" s="249"/>
      <c r="F371" s="248"/>
      <c r="H371" s="249"/>
      <c r="J371" s="249"/>
      <c r="K371" s="249"/>
      <c r="L371" s="249"/>
      <c r="N371" s="248"/>
      <c r="P371" s="248"/>
      <c r="R371" s="248"/>
      <c r="S371" s="248"/>
      <c r="T371" s="248"/>
      <c r="U371" s="248"/>
    </row>
    <row r="372" spans="5:21" ht="12.75">
      <c r="E372" s="249"/>
      <c r="F372" s="248"/>
      <c r="H372" s="249"/>
      <c r="J372" s="249"/>
      <c r="K372" s="249"/>
      <c r="L372" s="249"/>
      <c r="N372" s="248"/>
      <c r="P372" s="248"/>
      <c r="R372" s="248"/>
      <c r="S372" s="248"/>
      <c r="T372" s="248"/>
      <c r="U372" s="248"/>
    </row>
    <row r="373" spans="5:21" ht="12.75">
      <c r="E373" s="249"/>
      <c r="F373" s="248"/>
      <c r="H373" s="249"/>
      <c r="J373" s="249"/>
      <c r="K373" s="249"/>
      <c r="L373" s="249"/>
      <c r="N373" s="248"/>
      <c r="P373" s="248"/>
      <c r="R373" s="248"/>
      <c r="S373" s="248"/>
      <c r="T373" s="248"/>
      <c r="U373" s="248"/>
    </row>
    <row r="374" spans="5:21" ht="12.75">
      <c r="E374" s="249"/>
      <c r="F374" s="248"/>
      <c r="H374" s="249"/>
      <c r="J374" s="249"/>
      <c r="K374" s="249"/>
      <c r="L374" s="249"/>
      <c r="N374" s="248"/>
      <c r="P374" s="248"/>
      <c r="R374" s="248"/>
      <c r="S374" s="248"/>
      <c r="T374" s="248"/>
      <c r="U374" s="248"/>
    </row>
    <row r="375" spans="5:21" ht="12.75">
      <c r="E375" s="249"/>
      <c r="F375" s="248"/>
      <c r="H375" s="249"/>
      <c r="J375" s="249"/>
      <c r="K375" s="249"/>
      <c r="L375" s="249"/>
      <c r="N375" s="248"/>
      <c r="P375" s="248"/>
      <c r="R375" s="248"/>
      <c r="S375" s="248"/>
      <c r="T375" s="248"/>
      <c r="U375" s="248"/>
    </row>
    <row r="376" spans="5:21" ht="12.75">
      <c r="E376" s="249"/>
      <c r="F376" s="248"/>
      <c r="H376" s="249"/>
      <c r="J376" s="249"/>
      <c r="K376" s="249"/>
      <c r="L376" s="249"/>
      <c r="N376" s="248"/>
      <c r="P376" s="248"/>
      <c r="R376" s="248"/>
      <c r="S376" s="248"/>
      <c r="T376" s="248"/>
      <c r="U376" s="248"/>
    </row>
    <row r="377" spans="5:21" ht="12.75">
      <c r="E377" s="249"/>
      <c r="F377" s="248"/>
      <c r="H377" s="249"/>
      <c r="J377" s="249"/>
      <c r="K377" s="249"/>
      <c r="L377" s="249"/>
      <c r="N377" s="248"/>
      <c r="P377" s="248"/>
      <c r="R377" s="248"/>
      <c r="S377" s="248"/>
      <c r="T377" s="248"/>
      <c r="U377" s="248"/>
    </row>
    <row r="378" spans="5:21" ht="12.75">
      <c r="E378" s="249"/>
      <c r="F378" s="248"/>
      <c r="H378" s="249"/>
      <c r="J378" s="249"/>
      <c r="K378" s="249"/>
      <c r="L378" s="249"/>
      <c r="N378" s="248"/>
      <c r="P378" s="248"/>
      <c r="R378" s="248"/>
      <c r="S378" s="248"/>
      <c r="T378" s="248"/>
      <c r="U378" s="248"/>
    </row>
    <row r="379" spans="5:21" ht="12.75">
      <c r="E379" s="249"/>
      <c r="F379" s="248"/>
      <c r="H379" s="249"/>
      <c r="J379" s="249"/>
      <c r="K379" s="249"/>
      <c r="L379" s="249"/>
      <c r="N379" s="248"/>
      <c r="P379" s="248"/>
      <c r="R379" s="248"/>
      <c r="S379" s="248"/>
      <c r="T379" s="248"/>
      <c r="U379" s="248"/>
    </row>
    <row r="380" spans="5:21" ht="12.75">
      <c r="E380" s="249"/>
      <c r="F380" s="248"/>
      <c r="H380" s="249"/>
      <c r="J380" s="249"/>
      <c r="K380" s="249"/>
      <c r="L380" s="249"/>
      <c r="N380" s="248"/>
      <c r="P380" s="248"/>
      <c r="R380" s="248"/>
      <c r="S380" s="248"/>
      <c r="T380" s="248"/>
      <c r="U380" s="248"/>
    </row>
    <row r="381" spans="5:21" ht="12.75">
      <c r="E381" s="249"/>
      <c r="F381" s="248"/>
      <c r="H381" s="249"/>
      <c r="J381" s="249"/>
      <c r="K381" s="249"/>
      <c r="L381" s="249"/>
      <c r="N381" s="248"/>
      <c r="P381" s="248"/>
      <c r="R381" s="248"/>
      <c r="S381" s="248"/>
      <c r="T381" s="248"/>
      <c r="U381" s="248"/>
    </row>
    <row r="382" spans="5:21" ht="12.75">
      <c r="E382" s="249"/>
      <c r="F382" s="248"/>
      <c r="H382" s="249"/>
      <c r="J382" s="249"/>
      <c r="K382" s="249"/>
      <c r="L382" s="249"/>
      <c r="N382" s="248"/>
      <c r="P382" s="248"/>
      <c r="R382" s="248"/>
      <c r="S382" s="248"/>
      <c r="T382" s="248"/>
      <c r="U382" s="248"/>
    </row>
    <row r="383" spans="5:21" ht="12.75">
      <c r="E383" s="249"/>
      <c r="F383" s="248"/>
      <c r="H383" s="249"/>
      <c r="J383" s="249"/>
      <c r="K383" s="249"/>
      <c r="L383" s="249"/>
      <c r="N383" s="248"/>
      <c r="P383" s="248"/>
      <c r="R383" s="248"/>
      <c r="S383" s="248"/>
      <c r="T383" s="248"/>
      <c r="U383" s="248"/>
    </row>
    <row r="384" spans="5:21" ht="12.75">
      <c r="E384" s="249"/>
      <c r="F384" s="248"/>
      <c r="H384" s="249"/>
      <c r="J384" s="249"/>
      <c r="K384" s="249"/>
      <c r="L384" s="249"/>
      <c r="N384" s="248"/>
      <c r="P384" s="248"/>
      <c r="R384" s="248"/>
      <c r="S384" s="248"/>
      <c r="T384" s="248"/>
      <c r="U384" s="248"/>
    </row>
    <row r="385" spans="5:21" ht="12.75">
      <c r="E385" s="249"/>
      <c r="F385" s="248"/>
      <c r="H385" s="249"/>
      <c r="J385" s="249"/>
      <c r="K385" s="249"/>
      <c r="L385" s="249"/>
      <c r="N385" s="248"/>
      <c r="P385" s="248"/>
      <c r="R385" s="248"/>
      <c r="S385" s="248"/>
      <c r="T385" s="248"/>
      <c r="U385" s="248"/>
    </row>
    <row r="386" spans="5:21" ht="12.75">
      <c r="E386" s="249"/>
      <c r="F386" s="248"/>
      <c r="H386" s="249"/>
      <c r="J386" s="249"/>
      <c r="K386" s="249"/>
      <c r="L386" s="249"/>
      <c r="N386" s="248"/>
      <c r="P386" s="248"/>
      <c r="R386" s="248"/>
      <c r="S386" s="248"/>
      <c r="T386" s="248"/>
      <c r="U386" s="248"/>
    </row>
    <row r="387" spans="5:21" ht="12.75">
      <c r="E387" s="249"/>
      <c r="F387" s="248"/>
      <c r="H387" s="249"/>
      <c r="J387" s="249"/>
      <c r="K387" s="249"/>
      <c r="L387" s="249"/>
      <c r="N387" s="248"/>
      <c r="P387" s="248"/>
      <c r="R387" s="248"/>
      <c r="S387" s="248"/>
      <c r="T387" s="248"/>
      <c r="U387" s="248"/>
    </row>
    <row r="388" spans="5:21" ht="12.75">
      <c r="E388" s="249"/>
      <c r="F388" s="248"/>
      <c r="H388" s="249"/>
      <c r="J388" s="249"/>
      <c r="K388" s="249"/>
      <c r="L388" s="249"/>
      <c r="N388" s="248"/>
      <c r="P388" s="248"/>
      <c r="R388" s="248"/>
      <c r="S388" s="248"/>
      <c r="T388" s="248"/>
      <c r="U388" s="248"/>
    </row>
    <row r="389" spans="5:21" ht="12.75">
      <c r="E389" s="249"/>
      <c r="F389" s="248"/>
      <c r="H389" s="249"/>
      <c r="J389" s="249"/>
      <c r="K389" s="249"/>
      <c r="L389" s="249"/>
      <c r="N389" s="248"/>
      <c r="P389" s="248"/>
      <c r="R389" s="248"/>
      <c r="S389" s="248"/>
      <c r="T389" s="248"/>
      <c r="U389" s="248"/>
    </row>
    <row r="390" spans="5:21" ht="12.75">
      <c r="E390" s="249"/>
      <c r="F390" s="248"/>
      <c r="H390" s="249"/>
      <c r="J390" s="249"/>
      <c r="K390" s="249"/>
      <c r="L390" s="249"/>
      <c r="N390" s="248"/>
      <c r="P390" s="248"/>
      <c r="R390" s="248"/>
      <c r="S390" s="248"/>
      <c r="T390" s="248"/>
      <c r="U390" s="248"/>
    </row>
    <row r="391" spans="5:21" ht="12.75">
      <c r="E391" s="249"/>
      <c r="F391" s="248"/>
      <c r="H391" s="249"/>
      <c r="J391" s="249"/>
      <c r="K391" s="249"/>
      <c r="L391" s="249"/>
      <c r="N391" s="248"/>
      <c r="P391" s="248"/>
      <c r="R391" s="248"/>
      <c r="S391" s="248"/>
      <c r="T391" s="248"/>
      <c r="U391" s="248"/>
    </row>
    <row r="392" spans="5:21" ht="12.75">
      <c r="E392" s="249"/>
      <c r="F392" s="248"/>
      <c r="H392" s="249"/>
      <c r="J392" s="249"/>
      <c r="K392" s="249"/>
      <c r="L392" s="249"/>
      <c r="N392" s="248"/>
      <c r="P392" s="248"/>
      <c r="R392" s="248"/>
      <c r="S392" s="248"/>
      <c r="T392" s="248"/>
      <c r="U392" s="248"/>
    </row>
    <row r="393" spans="5:21" ht="12.75">
      <c r="E393" s="249"/>
      <c r="F393" s="248"/>
      <c r="H393" s="249"/>
      <c r="J393" s="249"/>
      <c r="K393" s="249"/>
      <c r="L393" s="249"/>
      <c r="N393" s="248"/>
      <c r="P393" s="248"/>
      <c r="R393" s="248"/>
      <c r="S393" s="248"/>
      <c r="T393" s="248"/>
      <c r="U393" s="248"/>
    </row>
    <row r="394" spans="5:21" ht="12.75">
      <c r="E394" s="249"/>
      <c r="F394" s="248"/>
      <c r="H394" s="249"/>
      <c r="J394" s="249"/>
      <c r="K394" s="249"/>
      <c r="L394" s="249"/>
      <c r="N394" s="248"/>
      <c r="P394" s="248"/>
      <c r="R394" s="248"/>
      <c r="S394" s="248"/>
      <c r="T394" s="248"/>
      <c r="U394" s="248"/>
    </row>
    <row r="395" spans="5:21" ht="12.75">
      <c r="E395" s="249"/>
      <c r="F395" s="248"/>
      <c r="H395" s="249"/>
      <c r="J395" s="249"/>
      <c r="K395" s="249"/>
      <c r="L395" s="249"/>
      <c r="N395" s="248"/>
      <c r="P395" s="248"/>
      <c r="R395" s="248"/>
      <c r="S395" s="248"/>
      <c r="T395" s="248"/>
      <c r="U395" s="248"/>
    </row>
    <row r="396" spans="5:21" ht="12.75">
      <c r="E396" s="249"/>
      <c r="F396" s="248"/>
      <c r="H396" s="249"/>
      <c r="J396" s="249"/>
      <c r="K396" s="249"/>
      <c r="L396" s="249"/>
      <c r="N396" s="248"/>
      <c r="P396" s="248"/>
      <c r="R396" s="248"/>
      <c r="S396" s="248"/>
      <c r="T396" s="248"/>
      <c r="U396" s="248"/>
    </row>
    <row r="397" spans="5:21" ht="12.75">
      <c r="E397" s="249"/>
      <c r="F397" s="248"/>
      <c r="H397" s="249"/>
      <c r="J397" s="249"/>
      <c r="K397" s="249"/>
      <c r="L397" s="249"/>
      <c r="N397" s="248"/>
      <c r="P397" s="248"/>
      <c r="R397" s="248"/>
      <c r="S397" s="248"/>
      <c r="T397" s="248"/>
      <c r="U397" s="248"/>
    </row>
    <row r="398" spans="5:21" ht="12.75">
      <c r="E398" s="249"/>
      <c r="F398" s="248"/>
      <c r="H398" s="249"/>
      <c r="J398" s="249"/>
      <c r="K398" s="249"/>
      <c r="L398" s="249"/>
      <c r="N398" s="248"/>
      <c r="P398" s="248"/>
      <c r="R398" s="248"/>
      <c r="S398" s="248"/>
      <c r="T398" s="248"/>
      <c r="U398" s="248"/>
    </row>
    <row r="399" spans="5:21" ht="12.75">
      <c r="E399" s="249"/>
      <c r="F399" s="248"/>
      <c r="H399" s="249"/>
      <c r="J399" s="249"/>
      <c r="K399" s="249"/>
      <c r="L399" s="249"/>
      <c r="N399" s="248"/>
      <c r="P399" s="248"/>
      <c r="R399" s="248"/>
      <c r="S399" s="248"/>
      <c r="T399" s="248"/>
      <c r="U399" s="248"/>
    </row>
    <row r="400" spans="5:21" ht="12.75">
      <c r="E400" s="249"/>
      <c r="F400" s="248"/>
      <c r="H400" s="249"/>
      <c r="J400" s="249"/>
      <c r="K400" s="249"/>
      <c r="L400" s="249"/>
      <c r="N400" s="248"/>
      <c r="P400" s="248"/>
      <c r="R400" s="248"/>
      <c r="S400" s="248"/>
      <c r="T400" s="248"/>
      <c r="U400" s="248"/>
    </row>
    <row r="401" spans="5:21" ht="12.75">
      <c r="E401" s="249"/>
      <c r="F401" s="248"/>
      <c r="H401" s="249"/>
      <c r="J401" s="249"/>
      <c r="K401" s="249"/>
      <c r="L401" s="249"/>
      <c r="N401" s="248"/>
      <c r="P401" s="248"/>
      <c r="R401" s="248"/>
      <c r="S401" s="248"/>
      <c r="T401" s="248"/>
      <c r="U401" s="248"/>
    </row>
    <row r="402" spans="5:21" ht="12.75">
      <c r="E402" s="249"/>
      <c r="F402" s="248"/>
      <c r="H402" s="249"/>
      <c r="J402" s="249"/>
      <c r="K402" s="249"/>
      <c r="L402" s="249"/>
      <c r="N402" s="248"/>
      <c r="P402" s="248"/>
      <c r="R402" s="248"/>
      <c r="S402" s="248"/>
      <c r="T402" s="248"/>
      <c r="U402" s="248"/>
    </row>
    <row r="403" spans="5:21" ht="12.75">
      <c r="E403" s="249"/>
      <c r="F403" s="248"/>
      <c r="H403" s="249"/>
      <c r="J403" s="249"/>
      <c r="K403" s="249"/>
      <c r="L403" s="249"/>
      <c r="N403" s="248"/>
      <c r="P403" s="248"/>
      <c r="R403" s="248"/>
      <c r="S403" s="248"/>
      <c r="T403" s="248"/>
      <c r="U403" s="248"/>
    </row>
    <row r="404" spans="5:21" ht="12.75">
      <c r="E404" s="249"/>
      <c r="F404" s="248"/>
      <c r="H404" s="249"/>
      <c r="J404" s="249"/>
      <c r="K404" s="249"/>
      <c r="L404" s="249"/>
      <c r="N404" s="248"/>
      <c r="P404" s="248"/>
      <c r="R404" s="248"/>
      <c r="S404" s="248"/>
      <c r="T404" s="248"/>
      <c r="U404" s="248"/>
    </row>
    <row r="405" spans="5:21" ht="12.75">
      <c r="E405" s="249"/>
      <c r="F405" s="248"/>
      <c r="H405" s="249"/>
      <c r="J405" s="249"/>
      <c r="K405" s="249"/>
      <c r="L405" s="249"/>
      <c r="N405" s="248"/>
      <c r="P405" s="248"/>
      <c r="R405" s="248"/>
      <c r="S405" s="248"/>
      <c r="T405" s="248"/>
      <c r="U405" s="248"/>
    </row>
    <row r="406" spans="5:21" ht="12.75">
      <c r="E406" s="249"/>
      <c r="F406" s="248"/>
      <c r="H406" s="249"/>
      <c r="J406" s="249"/>
      <c r="K406" s="249"/>
      <c r="L406" s="249"/>
      <c r="N406" s="248"/>
      <c r="P406" s="248"/>
      <c r="R406" s="248"/>
      <c r="S406" s="248"/>
      <c r="T406" s="248"/>
      <c r="U406" s="248"/>
    </row>
    <row r="407" spans="5:21" ht="12.75">
      <c r="E407" s="249"/>
      <c r="F407" s="248"/>
      <c r="H407" s="249"/>
      <c r="J407" s="249"/>
      <c r="K407" s="249"/>
      <c r="L407" s="249"/>
      <c r="N407" s="248"/>
      <c r="P407" s="248"/>
      <c r="R407" s="248"/>
      <c r="S407" s="248"/>
      <c r="T407" s="248"/>
      <c r="U407" s="248"/>
    </row>
    <row r="408" spans="5:21" ht="12.75">
      <c r="E408" s="249"/>
      <c r="F408" s="248"/>
      <c r="H408" s="249"/>
      <c r="J408" s="249"/>
      <c r="K408" s="249"/>
      <c r="L408" s="249"/>
      <c r="N408" s="248"/>
      <c r="P408" s="248"/>
      <c r="R408" s="248"/>
      <c r="S408" s="248"/>
      <c r="T408" s="248"/>
      <c r="U408" s="248"/>
    </row>
    <row r="409" spans="5:21" ht="12.75">
      <c r="E409" s="249"/>
      <c r="F409" s="248"/>
      <c r="H409" s="249"/>
      <c r="J409" s="249"/>
      <c r="K409" s="249"/>
      <c r="L409" s="249"/>
      <c r="N409" s="248"/>
      <c r="P409" s="248"/>
      <c r="R409" s="248"/>
      <c r="S409" s="248"/>
      <c r="T409" s="248"/>
      <c r="U409" s="248"/>
    </row>
    <row r="410" spans="5:21" ht="12.75">
      <c r="E410" s="249"/>
      <c r="F410" s="248"/>
      <c r="H410" s="249"/>
      <c r="J410" s="249"/>
      <c r="K410" s="249"/>
      <c r="L410" s="249"/>
      <c r="N410" s="248"/>
      <c r="P410" s="248"/>
      <c r="R410" s="248"/>
      <c r="S410" s="248"/>
      <c r="T410" s="248"/>
      <c r="U410" s="248"/>
    </row>
    <row r="411" spans="5:21" ht="12.75">
      <c r="E411" s="249"/>
      <c r="F411" s="248"/>
      <c r="H411" s="249"/>
      <c r="J411" s="249"/>
      <c r="K411" s="249"/>
      <c r="L411" s="249"/>
      <c r="N411" s="248"/>
      <c r="P411" s="248"/>
      <c r="R411" s="248"/>
      <c r="S411" s="248"/>
      <c r="T411" s="248"/>
      <c r="U411" s="248"/>
    </row>
    <row r="412" spans="5:21" ht="12.75">
      <c r="E412" s="249"/>
      <c r="F412" s="248"/>
      <c r="H412" s="249"/>
      <c r="J412" s="249"/>
      <c r="K412" s="249"/>
      <c r="L412" s="249"/>
      <c r="N412" s="248"/>
      <c r="P412" s="248"/>
      <c r="R412" s="248"/>
      <c r="S412" s="248"/>
      <c r="T412" s="248"/>
      <c r="U412" s="248"/>
    </row>
    <row r="413" spans="5:21" ht="12.75">
      <c r="E413" s="249"/>
      <c r="F413" s="248"/>
      <c r="H413" s="249"/>
      <c r="J413" s="249"/>
      <c r="K413" s="249"/>
      <c r="L413" s="249"/>
      <c r="N413" s="248"/>
      <c r="P413" s="248"/>
      <c r="R413" s="248"/>
      <c r="S413" s="248"/>
      <c r="T413" s="248"/>
      <c r="U413" s="248"/>
    </row>
    <row r="414" spans="5:21" ht="12.75">
      <c r="E414" s="249"/>
      <c r="F414" s="248"/>
      <c r="H414" s="249"/>
      <c r="J414" s="249"/>
      <c r="K414" s="249"/>
      <c r="L414" s="249"/>
      <c r="N414" s="248"/>
      <c r="P414" s="248"/>
      <c r="R414" s="248"/>
      <c r="S414" s="248"/>
      <c r="T414" s="248"/>
      <c r="U414" s="248"/>
    </row>
    <row r="415" spans="5:21" ht="12.75">
      <c r="E415" s="249"/>
      <c r="F415" s="248"/>
      <c r="H415" s="249"/>
      <c r="J415" s="249"/>
      <c r="K415" s="249"/>
      <c r="L415" s="249"/>
      <c r="N415" s="248"/>
      <c r="P415" s="248"/>
      <c r="R415" s="248"/>
      <c r="S415" s="248"/>
      <c r="T415" s="248"/>
      <c r="U415" s="248"/>
    </row>
    <row r="416" spans="5:21" ht="12.75">
      <c r="E416" s="249"/>
      <c r="F416" s="248"/>
      <c r="H416" s="249"/>
      <c r="J416" s="249"/>
      <c r="K416" s="249"/>
      <c r="L416" s="249"/>
      <c r="N416" s="248"/>
      <c r="P416" s="248"/>
      <c r="R416" s="248"/>
      <c r="S416" s="248"/>
      <c r="T416" s="248"/>
      <c r="U416" s="248"/>
    </row>
    <row r="417" spans="5:21" ht="12.75">
      <c r="E417" s="249"/>
      <c r="F417" s="248"/>
      <c r="H417" s="249"/>
      <c r="J417" s="249"/>
      <c r="K417" s="249"/>
      <c r="L417" s="249"/>
      <c r="N417" s="248"/>
      <c r="P417" s="248"/>
      <c r="R417" s="248"/>
      <c r="S417" s="248"/>
      <c r="T417" s="248"/>
      <c r="U417" s="248"/>
    </row>
    <row r="418" spans="5:21" ht="12.75">
      <c r="E418" s="249"/>
      <c r="F418" s="248"/>
      <c r="H418" s="249"/>
      <c r="J418" s="249"/>
      <c r="K418" s="249"/>
      <c r="L418" s="249"/>
      <c r="N418" s="248"/>
      <c r="P418" s="248"/>
      <c r="R418" s="248"/>
      <c r="S418" s="248"/>
      <c r="T418" s="248"/>
      <c r="U418" s="248"/>
    </row>
    <row r="419" spans="5:21" ht="12.75">
      <c r="E419" s="249"/>
      <c r="F419" s="248"/>
      <c r="H419" s="249"/>
      <c r="J419" s="249"/>
      <c r="K419" s="249"/>
      <c r="L419" s="249"/>
      <c r="N419" s="248"/>
      <c r="P419" s="248"/>
      <c r="R419" s="248"/>
      <c r="S419" s="248"/>
      <c r="T419" s="248"/>
      <c r="U419" s="248"/>
    </row>
    <row r="420" spans="5:21" ht="12.75">
      <c r="E420" s="249"/>
      <c r="F420" s="248"/>
      <c r="H420" s="249"/>
      <c r="J420" s="249"/>
      <c r="K420" s="249"/>
      <c r="L420" s="249"/>
      <c r="N420" s="248"/>
      <c r="P420" s="248"/>
      <c r="R420" s="248"/>
      <c r="S420" s="248"/>
      <c r="T420" s="248"/>
      <c r="U420" s="248"/>
    </row>
    <row r="421" spans="5:21" ht="12.75">
      <c r="E421" s="249"/>
      <c r="F421" s="248"/>
      <c r="H421" s="249"/>
      <c r="J421" s="249"/>
      <c r="K421" s="249"/>
      <c r="L421" s="249"/>
      <c r="N421" s="248"/>
      <c r="P421" s="248"/>
      <c r="R421" s="248"/>
      <c r="S421" s="248"/>
      <c r="T421" s="248"/>
      <c r="U421" s="248"/>
    </row>
    <row r="422" spans="5:21" ht="12.75">
      <c r="E422" s="249"/>
      <c r="F422" s="248"/>
      <c r="H422" s="249"/>
      <c r="J422" s="249"/>
      <c r="K422" s="249"/>
      <c r="L422" s="249"/>
      <c r="N422" s="248"/>
      <c r="P422" s="248"/>
      <c r="R422" s="248"/>
      <c r="S422" s="248"/>
      <c r="T422" s="248"/>
      <c r="U422" s="248"/>
    </row>
    <row r="423" spans="5:21" ht="12.75">
      <c r="E423" s="249"/>
      <c r="F423" s="248"/>
      <c r="H423" s="249"/>
      <c r="J423" s="249"/>
      <c r="K423" s="249"/>
      <c r="L423" s="249"/>
      <c r="N423" s="248"/>
      <c r="P423" s="248"/>
      <c r="R423" s="248"/>
      <c r="S423" s="248"/>
      <c r="T423" s="248"/>
      <c r="U423" s="248"/>
    </row>
    <row r="424" spans="5:21" ht="12.75">
      <c r="E424" s="249"/>
      <c r="F424" s="248"/>
      <c r="H424" s="249"/>
      <c r="J424" s="249"/>
      <c r="K424" s="249"/>
      <c r="L424" s="249"/>
      <c r="N424" s="248"/>
      <c r="P424" s="248"/>
      <c r="R424" s="248"/>
      <c r="S424" s="248"/>
      <c r="T424" s="248"/>
      <c r="U424" s="248"/>
    </row>
    <row r="425" spans="5:21" ht="12.75">
      <c r="E425" s="249"/>
      <c r="F425" s="248"/>
      <c r="H425" s="249"/>
      <c r="J425" s="249"/>
      <c r="K425" s="249"/>
      <c r="L425" s="249"/>
      <c r="N425" s="248"/>
      <c r="P425" s="248"/>
      <c r="R425" s="248"/>
      <c r="S425" s="248"/>
      <c r="T425" s="248"/>
      <c r="U425" s="248"/>
    </row>
    <row r="426" spans="5:21" ht="12.75">
      <c r="E426" s="249"/>
      <c r="F426" s="248"/>
      <c r="H426" s="249"/>
      <c r="J426" s="249"/>
      <c r="K426" s="249"/>
      <c r="L426" s="249"/>
      <c r="N426" s="248"/>
      <c r="P426" s="248"/>
      <c r="R426" s="248"/>
      <c r="S426" s="248"/>
      <c r="T426" s="248"/>
      <c r="U426" s="248"/>
    </row>
    <row r="427" spans="5:21" ht="12.75">
      <c r="E427" s="249"/>
      <c r="F427" s="248"/>
      <c r="H427" s="249"/>
      <c r="J427" s="249"/>
      <c r="K427" s="249"/>
      <c r="L427" s="249"/>
      <c r="N427" s="248"/>
      <c r="P427" s="248"/>
      <c r="R427" s="248"/>
      <c r="S427" s="248"/>
      <c r="T427" s="248"/>
      <c r="U427" s="248"/>
    </row>
    <row r="428" spans="5:21" ht="12.75">
      <c r="E428" s="249"/>
      <c r="F428" s="248"/>
      <c r="H428" s="249"/>
      <c r="J428" s="249"/>
      <c r="K428" s="249"/>
      <c r="L428" s="249"/>
      <c r="N428" s="248"/>
      <c r="P428" s="248"/>
      <c r="R428" s="248"/>
      <c r="S428" s="248"/>
      <c r="T428" s="248"/>
      <c r="U428" s="248"/>
    </row>
    <row r="429" spans="5:21" ht="12.75">
      <c r="E429" s="249"/>
      <c r="F429" s="248"/>
      <c r="H429" s="249"/>
      <c r="J429" s="249"/>
      <c r="K429" s="249"/>
      <c r="L429" s="249"/>
      <c r="N429" s="248"/>
      <c r="P429" s="248"/>
      <c r="R429" s="248"/>
      <c r="S429" s="248"/>
      <c r="T429" s="248"/>
      <c r="U429" s="248"/>
    </row>
    <row r="430" spans="5:21" ht="12.75">
      <c r="E430" s="249"/>
      <c r="F430" s="248"/>
      <c r="H430" s="249"/>
      <c r="J430" s="249"/>
      <c r="K430" s="249"/>
      <c r="L430" s="249"/>
      <c r="N430" s="248"/>
      <c r="P430" s="248"/>
      <c r="R430" s="248"/>
      <c r="S430" s="248"/>
      <c r="T430" s="248"/>
      <c r="U430" s="248"/>
    </row>
    <row r="431" spans="5:21" ht="12.75">
      <c r="E431" s="249"/>
      <c r="F431" s="248"/>
      <c r="H431" s="249"/>
      <c r="J431" s="249"/>
      <c r="K431" s="249"/>
      <c r="L431" s="249"/>
      <c r="N431" s="248"/>
      <c r="P431" s="248"/>
      <c r="R431" s="248"/>
      <c r="S431" s="248"/>
      <c r="T431" s="248"/>
      <c r="U431" s="248"/>
    </row>
    <row r="432" spans="5:21" ht="12.75">
      <c r="E432" s="249"/>
      <c r="F432" s="248"/>
      <c r="H432" s="249"/>
      <c r="J432" s="249"/>
      <c r="K432" s="249"/>
      <c r="L432" s="249"/>
      <c r="N432" s="248"/>
      <c r="P432" s="248"/>
      <c r="R432" s="248"/>
      <c r="S432" s="248"/>
      <c r="T432" s="248"/>
      <c r="U432" s="248"/>
    </row>
    <row r="433" spans="5:21" ht="12.75">
      <c r="E433" s="249"/>
      <c r="F433" s="248"/>
      <c r="H433" s="249"/>
      <c r="J433" s="249"/>
      <c r="K433" s="249"/>
      <c r="L433" s="249"/>
      <c r="N433" s="248"/>
      <c r="P433" s="248"/>
      <c r="R433" s="248"/>
      <c r="S433" s="248"/>
      <c r="T433" s="248"/>
      <c r="U433" s="248"/>
    </row>
    <row r="434" spans="5:21" ht="12.75">
      <c r="E434" s="249"/>
      <c r="F434" s="248"/>
      <c r="H434" s="249"/>
      <c r="J434" s="249"/>
      <c r="K434" s="249"/>
      <c r="L434" s="249"/>
      <c r="N434" s="248"/>
      <c r="P434" s="248"/>
      <c r="R434" s="248"/>
      <c r="S434" s="248"/>
      <c r="T434" s="248"/>
      <c r="U434" s="248"/>
    </row>
    <row r="435" spans="5:21" ht="12.75">
      <c r="E435" s="249"/>
      <c r="F435" s="248"/>
      <c r="H435" s="249"/>
      <c r="J435" s="249"/>
      <c r="K435" s="249"/>
      <c r="L435" s="249"/>
      <c r="N435" s="248"/>
      <c r="P435" s="248"/>
      <c r="R435" s="248"/>
      <c r="S435" s="248"/>
      <c r="T435" s="248"/>
      <c r="U435" s="248"/>
    </row>
    <row r="436" spans="5:21" ht="12.75">
      <c r="E436" s="249"/>
      <c r="F436" s="248"/>
      <c r="H436" s="249"/>
      <c r="J436" s="249"/>
      <c r="K436" s="249"/>
      <c r="L436" s="249"/>
      <c r="N436" s="248"/>
      <c r="P436" s="248"/>
      <c r="R436" s="248"/>
      <c r="S436" s="248"/>
      <c r="T436" s="248"/>
      <c r="U436" s="248"/>
    </row>
    <row r="437" spans="5:21" ht="12.75">
      <c r="E437" s="249"/>
      <c r="F437" s="248"/>
      <c r="H437" s="249"/>
      <c r="J437" s="249"/>
      <c r="K437" s="249"/>
      <c r="L437" s="249"/>
      <c r="N437" s="248"/>
      <c r="P437" s="248"/>
      <c r="R437" s="248"/>
      <c r="S437" s="248"/>
      <c r="T437" s="248"/>
      <c r="U437" s="248"/>
    </row>
    <row r="438" spans="5:21" ht="12.75">
      <c r="E438" s="249"/>
      <c r="F438" s="248"/>
      <c r="H438" s="249"/>
      <c r="J438" s="249"/>
      <c r="K438" s="249"/>
      <c r="L438" s="249"/>
      <c r="N438" s="248"/>
      <c r="P438" s="248"/>
      <c r="R438" s="248"/>
      <c r="S438" s="248"/>
      <c r="T438" s="248"/>
      <c r="U438" s="248"/>
    </row>
    <row r="439" spans="5:21" ht="12.75">
      <c r="E439" s="249"/>
      <c r="F439" s="248"/>
      <c r="H439" s="249"/>
      <c r="J439" s="249"/>
      <c r="K439" s="249"/>
      <c r="L439" s="249"/>
      <c r="N439" s="248"/>
      <c r="P439" s="248"/>
      <c r="R439" s="248"/>
      <c r="S439" s="248"/>
      <c r="T439" s="248"/>
      <c r="U439" s="248"/>
    </row>
    <row r="440" spans="5:21" ht="12.75">
      <c r="E440" s="249"/>
      <c r="F440" s="248"/>
      <c r="H440" s="249"/>
      <c r="J440" s="249"/>
      <c r="K440" s="249"/>
      <c r="L440" s="249"/>
      <c r="N440" s="248"/>
      <c r="P440" s="248"/>
      <c r="R440" s="248"/>
      <c r="S440" s="248"/>
      <c r="T440" s="248"/>
      <c r="U440" s="248"/>
    </row>
    <row r="441" spans="5:21" ht="12.75">
      <c r="E441" s="249"/>
      <c r="F441" s="248"/>
      <c r="H441" s="249"/>
      <c r="J441" s="249"/>
      <c r="K441" s="249"/>
      <c r="L441" s="249"/>
      <c r="N441" s="248"/>
      <c r="P441" s="248"/>
      <c r="R441" s="248"/>
      <c r="S441" s="248"/>
      <c r="T441" s="248"/>
      <c r="U441" s="248"/>
    </row>
    <row r="442" spans="5:21" ht="12.75">
      <c r="E442" s="249"/>
      <c r="F442" s="248"/>
      <c r="H442" s="249"/>
      <c r="J442" s="249"/>
      <c r="K442" s="249"/>
      <c r="L442" s="249"/>
      <c r="N442" s="248"/>
      <c r="P442" s="248"/>
      <c r="R442" s="248"/>
      <c r="S442" s="248"/>
      <c r="T442" s="248"/>
      <c r="U442" s="248"/>
    </row>
    <row r="443" spans="5:21" ht="12.75">
      <c r="E443" s="249"/>
      <c r="F443" s="248"/>
      <c r="H443" s="249"/>
      <c r="J443" s="249"/>
      <c r="K443" s="249"/>
      <c r="L443" s="249"/>
      <c r="N443" s="248"/>
      <c r="P443" s="248"/>
      <c r="R443" s="248"/>
      <c r="S443" s="248"/>
      <c r="T443" s="248"/>
      <c r="U443" s="248"/>
    </row>
    <row r="444" spans="5:21" ht="12.75">
      <c r="E444" s="249"/>
      <c r="F444" s="248"/>
      <c r="H444" s="249"/>
      <c r="J444" s="249"/>
      <c r="K444" s="249"/>
      <c r="L444" s="249"/>
      <c r="N444" s="248"/>
      <c r="P444" s="248"/>
      <c r="R444" s="248"/>
      <c r="S444" s="248"/>
      <c r="T444" s="248"/>
      <c r="U444" s="248"/>
    </row>
    <row r="445" spans="5:21" ht="12.75">
      <c r="E445" s="249"/>
      <c r="F445" s="248"/>
      <c r="H445" s="249"/>
      <c r="J445" s="249"/>
      <c r="K445" s="249"/>
      <c r="L445" s="249"/>
      <c r="N445" s="248"/>
      <c r="P445" s="248"/>
      <c r="R445" s="248"/>
      <c r="S445" s="248"/>
      <c r="T445" s="248"/>
      <c r="U445" s="248"/>
    </row>
    <row r="446" spans="5:21" ht="12.75">
      <c r="E446" s="249"/>
      <c r="F446" s="248"/>
      <c r="H446" s="249"/>
      <c r="J446" s="249"/>
      <c r="K446" s="249"/>
      <c r="L446" s="249"/>
      <c r="N446" s="248"/>
      <c r="P446" s="248"/>
      <c r="R446" s="248"/>
      <c r="S446" s="248"/>
      <c r="T446" s="248"/>
      <c r="U446" s="248"/>
    </row>
    <row r="447" spans="5:21" ht="12.75">
      <c r="E447" s="249"/>
      <c r="F447" s="248"/>
      <c r="H447" s="249"/>
      <c r="J447" s="249"/>
      <c r="K447" s="249"/>
      <c r="L447" s="249"/>
      <c r="N447" s="248"/>
      <c r="P447" s="248"/>
      <c r="R447" s="248"/>
      <c r="S447" s="248"/>
      <c r="T447" s="248"/>
      <c r="U447" s="248"/>
    </row>
    <row r="448" spans="5:21" ht="12.75">
      <c r="E448" s="249"/>
      <c r="F448" s="248"/>
      <c r="H448" s="249"/>
      <c r="J448" s="249"/>
      <c r="K448" s="249"/>
      <c r="L448" s="249"/>
      <c r="N448" s="248"/>
      <c r="P448" s="248"/>
      <c r="R448" s="248"/>
      <c r="S448" s="248"/>
      <c r="T448" s="248"/>
      <c r="U448" s="248"/>
    </row>
    <row r="449" spans="5:21" ht="12.75">
      <c r="E449" s="249"/>
      <c r="F449" s="248"/>
      <c r="H449" s="249"/>
      <c r="J449" s="249"/>
      <c r="K449" s="249"/>
      <c r="L449" s="249"/>
      <c r="N449" s="248"/>
      <c r="P449" s="248"/>
      <c r="R449" s="248"/>
      <c r="S449" s="248"/>
      <c r="T449" s="248"/>
      <c r="U449" s="248"/>
    </row>
    <row r="450" spans="5:21" ht="12.75">
      <c r="E450" s="249"/>
      <c r="F450" s="248"/>
      <c r="H450" s="249"/>
      <c r="J450" s="249"/>
      <c r="K450" s="249"/>
      <c r="L450" s="249"/>
      <c r="N450" s="248"/>
      <c r="P450" s="248"/>
      <c r="R450" s="248"/>
      <c r="S450" s="248"/>
      <c r="T450" s="248"/>
      <c r="U450" s="248"/>
    </row>
    <row r="451" spans="5:21" ht="12.75">
      <c r="E451" s="249"/>
      <c r="F451" s="248"/>
      <c r="H451" s="249"/>
      <c r="J451" s="249"/>
      <c r="K451" s="249"/>
      <c r="L451" s="249"/>
      <c r="N451" s="248"/>
      <c r="P451" s="248"/>
      <c r="R451" s="248"/>
      <c r="S451" s="248"/>
      <c r="T451" s="248"/>
      <c r="U451" s="248"/>
    </row>
    <row r="452" spans="5:21" ht="12.75">
      <c r="E452" s="249"/>
      <c r="F452" s="248"/>
      <c r="H452" s="249"/>
      <c r="J452" s="249"/>
      <c r="K452" s="249"/>
      <c r="L452" s="249"/>
      <c r="N452" s="248"/>
      <c r="P452" s="248"/>
      <c r="R452" s="248"/>
      <c r="S452" s="248"/>
      <c r="T452" s="248"/>
      <c r="U452" s="248"/>
    </row>
    <row r="453" spans="5:21" ht="12.75">
      <c r="E453" s="249"/>
      <c r="F453" s="248"/>
      <c r="H453" s="249"/>
      <c r="J453" s="249"/>
      <c r="K453" s="249"/>
      <c r="L453" s="249"/>
      <c r="N453" s="248"/>
      <c r="P453" s="248"/>
      <c r="R453" s="248"/>
      <c r="S453" s="248"/>
      <c r="T453" s="248"/>
      <c r="U453" s="248"/>
    </row>
    <row r="454" spans="5:21" ht="12.75">
      <c r="E454" s="249"/>
      <c r="F454" s="248"/>
      <c r="H454" s="249"/>
      <c r="J454" s="249"/>
      <c r="K454" s="249"/>
      <c r="L454" s="249"/>
      <c r="N454" s="248"/>
      <c r="P454" s="248"/>
      <c r="R454" s="248"/>
      <c r="S454" s="248"/>
      <c r="T454" s="248"/>
      <c r="U454" s="248"/>
    </row>
    <row r="455" spans="5:21" ht="12.75">
      <c r="E455" s="249"/>
      <c r="F455" s="248"/>
      <c r="H455" s="249"/>
      <c r="J455" s="249"/>
      <c r="K455" s="249"/>
      <c r="L455" s="249"/>
      <c r="N455" s="248"/>
      <c r="P455" s="248"/>
      <c r="R455" s="248"/>
      <c r="S455" s="248"/>
      <c r="T455" s="248"/>
      <c r="U455" s="248"/>
    </row>
    <row r="456" spans="5:21" ht="12.75">
      <c r="E456" s="249"/>
      <c r="F456" s="248"/>
      <c r="H456" s="249"/>
      <c r="J456" s="249"/>
      <c r="K456" s="249"/>
      <c r="L456" s="249"/>
      <c r="N456" s="248"/>
      <c r="P456" s="248"/>
      <c r="R456" s="248"/>
      <c r="S456" s="248"/>
      <c r="T456" s="248"/>
      <c r="U456" s="248"/>
    </row>
    <row r="457" spans="5:21" ht="12.75">
      <c r="E457" s="249"/>
      <c r="F457" s="248"/>
      <c r="H457" s="249"/>
      <c r="J457" s="249"/>
      <c r="K457" s="249"/>
      <c r="L457" s="249"/>
      <c r="N457" s="248"/>
      <c r="P457" s="248"/>
      <c r="R457" s="248"/>
      <c r="S457" s="248"/>
      <c r="T457" s="248"/>
      <c r="U457" s="248"/>
    </row>
    <row r="458" spans="5:21" ht="12.75">
      <c r="E458" s="249"/>
      <c r="F458" s="248"/>
      <c r="H458" s="249"/>
      <c r="J458" s="249"/>
      <c r="K458" s="249"/>
      <c r="L458" s="249"/>
      <c r="N458" s="248"/>
      <c r="P458" s="248"/>
      <c r="R458" s="248"/>
      <c r="S458" s="248"/>
      <c r="T458" s="248"/>
      <c r="U458" s="248"/>
    </row>
    <row r="459" spans="5:21" ht="12.75">
      <c r="E459" s="249"/>
      <c r="F459" s="248"/>
      <c r="H459" s="249"/>
      <c r="J459" s="249"/>
      <c r="K459" s="249"/>
      <c r="L459" s="249"/>
      <c r="N459" s="248"/>
      <c r="P459" s="248"/>
      <c r="R459" s="248"/>
      <c r="S459" s="248"/>
      <c r="T459" s="248"/>
      <c r="U459" s="248"/>
    </row>
    <row r="460" spans="5:21" ht="12.75">
      <c r="E460" s="249"/>
      <c r="F460" s="248"/>
      <c r="H460" s="249"/>
      <c r="J460" s="249"/>
      <c r="K460" s="249"/>
      <c r="L460" s="249"/>
      <c r="N460" s="248"/>
      <c r="P460" s="248"/>
      <c r="R460" s="248"/>
      <c r="S460" s="248"/>
      <c r="T460" s="248"/>
      <c r="U460" s="248"/>
    </row>
    <row r="461" spans="5:21" ht="12.75">
      <c r="E461" s="249"/>
      <c r="F461" s="248"/>
      <c r="H461" s="249"/>
      <c r="J461" s="249"/>
      <c r="K461" s="249"/>
      <c r="L461" s="249"/>
      <c r="N461" s="248"/>
      <c r="P461" s="248"/>
      <c r="R461" s="248"/>
      <c r="S461" s="248"/>
      <c r="T461" s="248"/>
      <c r="U461" s="248"/>
    </row>
    <row r="462" spans="5:21" ht="12.75">
      <c r="E462" s="249"/>
      <c r="F462" s="248"/>
      <c r="H462" s="249"/>
      <c r="J462" s="249"/>
      <c r="K462" s="249"/>
      <c r="L462" s="249"/>
      <c r="N462" s="248"/>
      <c r="P462" s="248"/>
      <c r="R462" s="248"/>
      <c r="S462" s="248"/>
      <c r="T462" s="248"/>
      <c r="U462" s="248"/>
    </row>
    <row r="463" spans="5:21" ht="12.75">
      <c r="E463" s="249"/>
      <c r="F463" s="248"/>
      <c r="H463" s="249"/>
      <c r="J463" s="249"/>
      <c r="K463" s="249"/>
      <c r="L463" s="249"/>
      <c r="N463" s="248"/>
      <c r="P463" s="248"/>
      <c r="R463" s="248"/>
      <c r="S463" s="248"/>
      <c r="T463" s="248"/>
      <c r="U463" s="248"/>
    </row>
    <row r="464" spans="5:21" ht="12.75">
      <c r="E464" s="249"/>
      <c r="F464" s="248"/>
      <c r="H464" s="249"/>
      <c r="J464" s="249"/>
      <c r="K464" s="249"/>
      <c r="L464" s="249"/>
      <c r="N464" s="248"/>
      <c r="P464" s="248"/>
      <c r="R464" s="248"/>
      <c r="S464" s="248"/>
      <c r="T464" s="248"/>
      <c r="U464" s="248"/>
    </row>
    <row r="465" spans="5:21" ht="12.75">
      <c r="E465" s="249"/>
      <c r="F465" s="248"/>
      <c r="H465" s="249"/>
      <c r="J465" s="249"/>
      <c r="K465" s="249"/>
      <c r="L465" s="249"/>
      <c r="N465" s="248"/>
      <c r="P465" s="248"/>
      <c r="R465" s="248"/>
      <c r="S465" s="248"/>
      <c r="T465" s="248"/>
      <c r="U465" s="248"/>
    </row>
    <row r="466" spans="5:21" ht="12.75">
      <c r="E466" s="249"/>
      <c r="F466" s="248"/>
      <c r="H466" s="249"/>
      <c r="J466" s="249"/>
      <c r="K466" s="249"/>
      <c r="L466" s="249"/>
      <c r="N466" s="248"/>
      <c r="P466" s="248"/>
      <c r="R466" s="248"/>
      <c r="S466" s="248"/>
      <c r="T466" s="248"/>
      <c r="U466" s="248"/>
    </row>
    <row r="467" spans="5:21" ht="12.75">
      <c r="E467" s="249"/>
      <c r="F467" s="248"/>
      <c r="H467" s="249"/>
      <c r="J467" s="249"/>
      <c r="K467" s="249"/>
      <c r="L467" s="249"/>
      <c r="N467" s="248"/>
      <c r="P467" s="248"/>
      <c r="R467" s="248"/>
      <c r="S467" s="248"/>
      <c r="T467" s="248"/>
      <c r="U467" s="248"/>
    </row>
    <row r="468" spans="5:21" ht="12.75">
      <c r="E468" s="249"/>
      <c r="F468" s="248"/>
      <c r="H468" s="249"/>
      <c r="J468" s="249"/>
      <c r="K468" s="249"/>
      <c r="L468" s="249"/>
      <c r="N468" s="248"/>
      <c r="P468" s="248"/>
      <c r="R468" s="248"/>
      <c r="S468" s="248"/>
      <c r="T468" s="248"/>
      <c r="U468" s="248"/>
    </row>
    <row r="469" spans="5:21" ht="12.75">
      <c r="E469" s="249"/>
      <c r="F469" s="248"/>
      <c r="H469" s="249"/>
      <c r="J469" s="249"/>
      <c r="K469" s="249"/>
      <c r="L469" s="249"/>
      <c r="N469" s="248"/>
      <c r="P469" s="248"/>
      <c r="R469" s="248"/>
      <c r="S469" s="248"/>
      <c r="T469" s="248"/>
      <c r="U469" s="248"/>
    </row>
    <row r="470" spans="5:21" ht="12.75">
      <c r="E470" s="249"/>
      <c r="F470" s="248"/>
      <c r="H470" s="249"/>
      <c r="J470" s="249"/>
      <c r="K470" s="249"/>
      <c r="L470" s="249"/>
      <c r="N470" s="248"/>
      <c r="P470" s="248"/>
      <c r="R470" s="248"/>
      <c r="S470" s="248"/>
      <c r="T470" s="248"/>
      <c r="U470" s="248"/>
    </row>
    <row r="471" spans="5:21" ht="12.75">
      <c r="E471" s="249"/>
      <c r="F471" s="248"/>
      <c r="H471" s="249"/>
      <c r="J471" s="249"/>
      <c r="K471" s="249"/>
      <c r="L471" s="249"/>
      <c r="N471" s="248"/>
      <c r="P471" s="248"/>
      <c r="R471" s="248"/>
      <c r="S471" s="248"/>
      <c r="T471" s="248"/>
      <c r="U471" s="248"/>
    </row>
    <row r="472" spans="5:21" ht="12.75">
      <c r="E472" s="249"/>
      <c r="F472" s="248"/>
      <c r="H472" s="249"/>
      <c r="J472" s="249"/>
      <c r="K472" s="249"/>
      <c r="L472" s="249"/>
      <c r="N472" s="248"/>
      <c r="P472" s="248"/>
      <c r="R472" s="248"/>
      <c r="S472" s="248"/>
      <c r="T472" s="248"/>
      <c r="U472" s="248"/>
    </row>
    <row r="473" spans="5:21" ht="12.75">
      <c r="E473" s="249"/>
      <c r="F473" s="248"/>
      <c r="H473" s="249"/>
      <c r="J473" s="249"/>
      <c r="K473" s="249"/>
      <c r="L473" s="249"/>
      <c r="N473" s="248"/>
      <c r="P473" s="248"/>
      <c r="R473" s="248"/>
      <c r="S473" s="248"/>
      <c r="T473" s="248"/>
      <c r="U473" s="248"/>
    </row>
    <row r="474" spans="5:21" ht="12.75">
      <c r="E474" s="249"/>
      <c r="F474" s="248"/>
      <c r="H474" s="249"/>
      <c r="J474" s="249"/>
      <c r="K474" s="249"/>
      <c r="L474" s="249"/>
      <c r="N474" s="248"/>
      <c r="P474" s="248"/>
      <c r="R474" s="248"/>
      <c r="S474" s="248"/>
      <c r="T474" s="248"/>
      <c r="U474" s="248"/>
    </row>
    <row r="475" spans="5:21" ht="12.75">
      <c r="E475" s="249"/>
      <c r="F475" s="248"/>
      <c r="H475" s="249"/>
      <c r="J475" s="249"/>
      <c r="K475" s="249"/>
      <c r="L475" s="249"/>
      <c r="N475" s="248"/>
      <c r="P475" s="248"/>
      <c r="R475" s="248"/>
      <c r="S475" s="248"/>
      <c r="T475" s="248"/>
      <c r="U475" s="248"/>
    </row>
    <row r="476" spans="5:21" ht="12.75">
      <c r="E476" s="249"/>
      <c r="F476" s="248"/>
      <c r="H476" s="249"/>
      <c r="J476" s="249"/>
      <c r="K476" s="249"/>
      <c r="L476" s="249"/>
      <c r="N476" s="248"/>
      <c r="P476" s="248"/>
      <c r="R476" s="248"/>
      <c r="S476" s="248"/>
      <c r="T476" s="248"/>
      <c r="U476" s="248"/>
    </row>
    <row r="477" spans="5:21" ht="12.75">
      <c r="E477" s="249"/>
      <c r="F477" s="248"/>
      <c r="H477" s="249"/>
      <c r="J477" s="249"/>
      <c r="K477" s="249"/>
      <c r="L477" s="249"/>
      <c r="N477" s="248"/>
      <c r="P477" s="248"/>
      <c r="R477" s="248"/>
      <c r="S477" s="248"/>
      <c r="T477" s="248"/>
      <c r="U477" s="248"/>
    </row>
    <row r="478" spans="5:21" ht="12.75">
      <c r="E478" s="249"/>
      <c r="F478" s="248"/>
      <c r="H478" s="249"/>
      <c r="J478" s="249"/>
      <c r="K478" s="249"/>
      <c r="L478" s="249"/>
      <c r="N478" s="248"/>
      <c r="P478" s="248"/>
      <c r="R478" s="248"/>
      <c r="S478" s="248"/>
      <c r="T478" s="248"/>
      <c r="U478" s="248"/>
    </row>
    <row r="479" spans="5:21" ht="12.75">
      <c r="E479" s="249"/>
      <c r="F479" s="248"/>
      <c r="H479" s="249"/>
      <c r="J479" s="249"/>
      <c r="K479" s="249"/>
      <c r="L479" s="249"/>
      <c r="N479" s="248"/>
      <c r="P479" s="248"/>
      <c r="R479" s="248"/>
      <c r="S479" s="248"/>
      <c r="T479" s="248"/>
      <c r="U479" s="248"/>
    </row>
    <row r="480" spans="5:21" ht="12.75">
      <c r="E480" s="249"/>
      <c r="F480" s="248"/>
      <c r="H480" s="249"/>
      <c r="J480" s="249"/>
      <c r="K480" s="249"/>
      <c r="L480" s="249"/>
      <c r="N480" s="248"/>
      <c r="P480" s="248"/>
      <c r="R480" s="248"/>
      <c r="S480" s="248"/>
      <c r="T480" s="248"/>
      <c r="U480" s="248"/>
    </row>
    <row r="481" spans="5:21" ht="12.75">
      <c r="E481" s="249"/>
      <c r="F481" s="248"/>
      <c r="H481" s="249"/>
      <c r="J481" s="249"/>
      <c r="K481" s="249"/>
      <c r="L481" s="249"/>
      <c r="N481" s="248"/>
      <c r="P481" s="248"/>
      <c r="R481" s="248"/>
      <c r="S481" s="248"/>
      <c r="T481" s="248"/>
      <c r="U481" s="248"/>
    </row>
    <row r="482" spans="5:21" ht="12.75">
      <c r="E482" s="249"/>
      <c r="F482" s="248"/>
      <c r="H482" s="249"/>
      <c r="J482" s="249"/>
      <c r="K482" s="249"/>
      <c r="L482" s="249"/>
      <c r="N482" s="248"/>
      <c r="P482" s="248"/>
      <c r="R482" s="248"/>
      <c r="S482" s="248"/>
      <c r="T482" s="248"/>
      <c r="U482" s="248"/>
    </row>
    <row r="483" spans="5:21" ht="12.75">
      <c r="E483" s="249"/>
      <c r="F483" s="248"/>
      <c r="H483" s="249"/>
      <c r="J483" s="249"/>
      <c r="K483" s="249"/>
      <c r="L483" s="249"/>
      <c r="N483" s="248"/>
      <c r="P483" s="248"/>
      <c r="R483" s="248"/>
      <c r="S483" s="248"/>
      <c r="T483" s="248"/>
      <c r="U483" s="248"/>
    </row>
    <row r="484" spans="5:21" ht="12.75">
      <c r="E484" s="249"/>
      <c r="F484" s="248"/>
      <c r="H484" s="249"/>
      <c r="J484" s="249"/>
      <c r="K484" s="249"/>
      <c r="L484" s="249"/>
      <c r="N484" s="248"/>
      <c r="P484" s="248"/>
      <c r="R484" s="248"/>
      <c r="S484" s="248"/>
      <c r="T484" s="248"/>
      <c r="U484" s="248"/>
    </row>
    <row r="485" spans="5:21" ht="12.75">
      <c r="E485" s="249"/>
      <c r="F485" s="248"/>
      <c r="H485" s="249"/>
      <c r="J485" s="249"/>
      <c r="K485" s="249"/>
      <c r="L485" s="249"/>
      <c r="N485" s="248"/>
      <c r="P485" s="248"/>
      <c r="R485" s="248"/>
      <c r="S485" s="248"/>
      <c r="T485" s="248"/>
      <c r="U485" s="248"/>
    </row>
    <row r="486" spans="5:21" ht="12.75">
      <c r="E486" s="249"/>
      <c r="F486" s="248"/>
      <c r="H486" s="249"/>
      <c r="J486" s="249"/>
      <c r="K486" s="249"/>
      <c r="L486" s="249"/>
      <c r="N486" s="248"/>
      <c r="P486" s="248"/>
      <c r="R486" s="248"/>
      <c r="S486" s="248"/>
      <c r="T486" s="248"/>
      <c r="U486" s="248"/>
    </row>
    <row r="487" spans="5:21" ht="12.75">
      <c r="E487" s="249"/>
      <c r="F487" s="248"/>
      <c r="H487" s="249"/>
      <c r="J487" s="249"/>
      <c r="K487" s="249"/>
      <c r="L487" s="249"/>
      <c r="N487" s="248"/>
      <c r="P487" s="248"/>
      <c r="R487" s="248"/>
      <c r="S487" s="248"/>
      <c r="T487" s="248"/>
      <c r="U487" s="248"/>
    </row>
    <row r="488" spans="5:21" ht="12.75">
      <c r="E488" s="249"/>
      <c r="F488" s="248"/>
      <c r="H488" s="249"/>
      <c r="J488" s="249"/>
      <c r="K488" s="249"/>
      <c r="L488" s="249"/>
      <c r="N488" s="248"/>
      <c r="P488" s="248"/>
      <c r="R488" s="248"/>
      <c r="S488" s="248"/>
      <c r="T488" s="248"/>
      <c r="U488" s="248"/>
    </row>
    <row r="489" spans="5:21" ht="12.75">
      <c r="E489" s="249"/>
      <c r="F489" s="248"/>
      <c r="H489" s="249"/>
      <c r="J489" s="249"/>
      <c r="K489" s="249"/>
      <c r="L489" s="249"/>
      <c r="N489" s="248"/>
      <c r="P489" s="248"/>
      <c r="R489" s="248"/>
      <c r="S489" s="248"/>
      <c r="T489" s="248"/>
      <c r="U489" s="248"/>
    </row>
    <row r="490" spans="5:21" ht="12.75">
      <c r="E490" s="249"/>
      <c r="F490" s="248"/>
      <c r="H490" s="249"/>
      <c r="J490" s="249"/>
      <c r="K490" s="249"/>
      <c r="L490" s="249"/>
      <c r="N490" s="248"/>
      <c r="P490" s="248"/>
      <c r="R490" s="248"/>
      <c r="S490" s="248"/>
      <c r="T490" s="248"/>
      <c r="U490" s="248"/>
    </row>
    <row r="491" spans="5:21" ht="12.75">
      <c r="E491" s="249"/>
      <c r="F491" s="248"/>
      <c r="H491" s="249"/>
      <c r="J491" s="249"/>
      <c r="K491" s="249"/>
      <c r="L491" s="249"/>
      <c r="N491" s="248"/>
      <c r="P491" s="248"/>
      <c r="R491" s="248"/>
      <c r="S491" s="248"/>
      <c r="T491" s="248"/>
      <c r="U491" s="248"/>
    </row>
    <row r="492" spans="5:21" ht="12.75">
      <c r="E492" s="249"/>
      <c r="F492" s="248"/>
      <c r="H492" s="249"/>
      <c r="J492" s="249"/>
      <c r="K492" s="249"/>
      <c r="L492" s="249"/>
      <c r="N492" s="248"/>
      <c r="P492" s="248"/>
      <c r="R492" s="248"/>
      <c r="S492" s="248"/>
      <c r="T492" s="248"/>
      <c r="U492" s="248"/>
    </row>
    <row r="493" spans="5:21" ht="12.75">
      <c r="E493" s="249"/>
      <c r="F493" s="248"/>
      <c r="H493" s="249"/>
      <c r="J493" s="249"/>
      <c r="K493" s="249"/>
      <c r="L493" s="249"/>
      <c r="N493" s="248"/>
      <c r="P493" s="248"/>
      <c r="R493" s="248"/>
      <c r="S493" s="248"/>
      <c r="T493" s="248"/>
      <c r="U493" s="248"/>
    </row>
    <row r="494" spans="5:21" ht="12.75">
      <c r="E494" s="249"/>
      <c r="F494" s="248"/>
      <c r="H494" s="249"/>
      <c r="J494" s="249"/>
      <c r="K494" s="249"/>
      <c r="L494" s="249"/>
      <c r="N494" s="248"/>
      <c r="P494" s="248"/>
      <c r="R494" s="248"/>
      <c r="S494" s="248"/>
      <c r="T494" s="248"/>
      <c r="U494" s="248"/>
    </row>
    <row r="495" spans="5:21" ht="12.75">
      <c r="E495" s="249"/>
      <c r="F495" s="248"/>
      <c r="H495" s="249"/>
      <c r="J495" s="249"/>
      <c r="K495" s="249"/>
      <c r="L495" s="249"/>
      <c r="N495" s="248"/>
      <c r="P495" s="248"/>
      <c r="R495" s="248"/>
      <c r="S495" s="248"/>
      <c r="T495" s="248"/>
      <c r="U495" s="248"/>
    </row>
    <row r="496" spans="5:21" ht="12.75">
      <c r="E496" s="249"/>
      <c r="F496" s="248"/>
      <c r="H496" s="249"/>
      <c r="J496" s="249"/>
      <c r="K496" s="249"/>
      <c r="L496" s="249"/>
      <c r="N496" s="248"/>
      <c r="P496" s="248"/>
      <c r="R496" s="248"/>
      <c r="S496" s="248"/>
      <c r="T496" s="248"/>
      <c r="U496" s="248"/>
    </row>
    <row r="497" spans="5:21" ht="12.75">
      <c r="E497" s="249"/>
      <c r="F497" s="248"/>
      <c r="H497" s="249"/>
      <c r="J497" s="249"/>
      <c r="K497" s="249"/>
      <c r="L497" s="249"/>
      <c r="N497" s="248"/>
      <c r="P497" s="248"/>
      <c r="R497" s="248"/>
      <c r="S497" s="248"/>
      <c r="T497" s="248"/>
      <c r="U497" s="248"/>
    </row>
    <row r="498" spans="5:21" ht="12.75">
      <c r="E498" s="249"/>
      <c r="F498" s="248"/>
      <c r="H498" s="249"/>
      <c r="J498" s="249"/>
      <c r="K498" s="249"/>
      <c r="L498" s="249"/>
      <c r="N498" s="248"/>
      <c r="P498" s="248"/>
      <c r="R498" s="248"/>
      <c r="S498" s="248"/>
      <c r="T498" s="248"/>
      <c r="U498" s="248"/>
    </row>
    <row r="499" spans="5:21" ht="12.75">
      <c r="E499" s="249"/>
      <c r="F499" s="248"/>
      <c r="H499" s="249"/>
      <c r="J499" s="249"/>
      <c r="K499" s="249"/>
      <c r="L499" s="249"/>
      <c r="N499" s="248"/>
      <c r="P499" s="248"/>
      <c r="R499" s="248"/>
      <c r="S499" s="248"/>
      <c r="T499" s="248"/>
      <c r="U499" s="248"/>
    </row>
    <row r="500" spans="5:21" ht="12.75">
      <c r="E500" s="249"/>
      <c r="F500" s="248"/>
      <c r="H500" s="249"/>
      <c r="J500" s="249"/>
      <c r="K500" s="249"/>
      <c r="L500" s="249"/>
      <c r="N500" s="248"/>
      <c r="P500" s="248"/>
      <c r="R500" s="248"/>
      <c r="S500" s="248"/>
      <c r="T500" s="248"/>
      <c r="U500" s="248"/>
    </row>
    <row r="501" spans="5:21" ht="12.75">
      <c r="E501" s="249"/>
      <c r="F501" s="248"/>
      <c r="H501" s="249"/>
      <c r="J501" s="249"/>
      <c r="K501" s="249"/>
      <c r="L501" s="249"/>
      <c r="N501" s="248"/>
      <c r="P501" s="248"/>
      <c r="R501" s="248"/>
      <c r="S501" s="248"/>
      <c r="T501" s="248"/>
      <c r="U501" s="248"/>
    </row>
    <row r="502" spans="5:21" ht="12.75">
      <c r="E502" s="249"/>
      <c r="F502" s="248"/>
      <c r="H502" s="249"/>
      <c r="J502" s="249"/>
      <c r="K502" s="249"/>
      <c r="L502" s="249"/>
      <c r="N502" s="248"/>
      <c r="P502" s="248"/>
      <c r="R502" s="248"/>
      <c r="S502" s="248"/>
      <c r="T502" s="248"/>
      <c r="U502" s="248"/>
    </row>
    <row r="503" spans="5:21" ht="12.75">
      <c r="E503" s="249"/>
      <c r="F503" s="248"/>
      <c r="H503" s="249"/>
      <c r="J503" s="249"/>
      <c r="K503" s="249"/>
      <c r="L503" s="249"/>
      <c r="N503" s="248"/>
      <c r="P503" s="248"/>
      <c r="R503" s="248"/>
      <c r="S503" s="248"/>
      <c r="T503" s="248"/>
      <c r="U503" s="248"/>
    </row>
    <row r="504" spans="5:21" ht="12.75">
      <c r="E504" s="249"/>
      <c r="F504" s="248"/>
      <c r="H504" s="249"/>
      <c r="J504" s="249"/>
      <c r="K504" s="249"/>
      <c r="L504" s="249"/>
      <c r="N504" s="248"/>
      <c r="P504" s="248"/>
      <c r="R504" s="248"/>
      <c r="S504" s="248"/>
      <c r="T504" s="248"/>
      <c r="U504" s="248"/>
    </row>
    <row r="505" spans="5:21" ht="12.75">
      <c r="E505" s="249"/>
      <c r="F505" s="248"/>
      <c r="H505" s="249"/>
      <c r="J505" s="249"/>
      <c r="K505" s="249"/>
      <c r="L505" s="249"/>
      <c r="N505" s="248"/>
      <c r="P505" s="248"/>
      <c r="R505" s="248"/>
      <c r="S505" s="248"/>
      <c r="T505" s="248"/>
      <c r="U505" s="248"/>
    </row>
    <row r="506" spans="5:21" ht="12.75">
      <c r="E506" s="249"/>
      <c r="F506" s="248"/>
      <c r="H506" s="249"/>
      <c r="J506" s="249"/>
      <c r="K506" s="249"/>
      <c r="L506" s="249"/>
      <c r="N506" s="248"/>
      <c r="P506" s="248"/>
      <c r="R506" s="248"/>
      <c r="S506" s="248"/>
      <c r="T506" s="248"/>
      <c r="U506" s="248"/>
    </row>
    <row r="507" spans="5:21" ht="12.75">
      <c r="E507" s="249"/>
      <c r="F507" s="248"/>
      <c r="H507" s="249"/>
      <c r="J507" s="249"/>
      <c r="K507" s="249"/>
      <c r="L507" s="249"/>
      <c r="N507" s="248"/>
      <c r="P507" s="248"/>
      <c r="R507" s="248"/>
      <c r="S507" s="248"/>
      <c r="T507" s="248"/>
      <c r="U507" s="248"/>
    </row>
    <row r="508" spans="5:21" ht="12.75">
      <c r="E508" s="249"/>
      <c r="F508" s="248"/>
      <c r="H508" s="249"/>
      <c r="J508" s="249"/>
      <c r="K508" s="249"/>
      <c r="L508" s="249"/>
      <c r="N508" s="248"/>
      <c r="P508" s="248"/>
      <c r="R508" s="248"/>
      <c r="S508" s="248"/>
      <c r="T508" s="248"/>
      <c r="U508" s="248"/>
    </row>
    <row r="509" spans="5:21" ht="12.75">
      <c r="E509" s="249"/>
      <c r="F509" s="248"/>
      <c r="H509" s="249"/>
      <c r="J509" s="249"/>
      <c r="K509" s="249"/>
      <c r="L509" s="249"/>
      <c r="N509" s="248"/>
      <c r="P509" s="248"/>
      <c r="R509" s="248"/>
      <c r="S509" s="248"/>
      <c r="T509" s="248"/>
      <c r="U509" s="248"/>
    </row>
    <row r="510" spans="5:21" ht="12.75">
      <c r="E510" s="249"/>
      <c r="F510" s="248"/>
      <c r="H510" s="249"/>
      <c r="J510" s="249"/>
      <c r="K510" s="249"/>
      <c r="L510" s="249"/>
      <c r="N510" s="248"/>
      <c r="P510" s="248"/>
      <c r="R510" s="248"/>
      <c r="S510" s="248"/>
      <c r="T510" s="248"/>
      <c r="U510" s="248"/>
    </row>
    <row r="511" spans="5:21" ht="12.75">
      <c r="E511" s="249"/>
      <c r="F511" s="248"/>
      <c r="H511" s="249"/>
      <c r="J511" s="249"/>
      <c r="K511" s="249"/>
      <c r="L511" s="249"/>
      <c r="N511" s="248"/>
      <c r="P511" s="248"/>
      <c r="R511" s="248"/>
      <c r="S511" s="248"/>
      <c r="T511" s="248"/>
      <c r="U511" s="248"/>
    </row>
    <row r="512" spans="5:21" ht="12.75">
      <c r="E512" s="249"/>
      <c r="F512" s="248"/>
      <c r="H512" s="249"/>
      <c r="J512" s="249"/>
      <c r="K512" s="249"/>
      <c r="L512" s="249"/>
      <c r="N512" s="248"/>
      <c r="P512" s="248"/>
      <c r="R512" s="248"/>
      <c r="S512" s="248"/>
      <c r="T512" s="248"/>
      <c r="U512" s="248"/>
    </row>
    <row r="513" spans="5:21" ht="12.75">
      <c r="E513" s="249"/>
      <c r="F513" s="248"/>
      <c r="H513" s="249"/>
      <c r="J513" s="249"/>
      <c r="K513" s="249"/>
      <c r="L513" s="249"/>
      <c r="N513" s="248"/>
      <c r="P513" s="248"/>
      <c r="R513" s="248"/>
      <c r="S513" s="248"/>
      <c r="T513" s="248"/>
      <c r="U513" s="248"/>
    </row>
    <row r="514" spans="5:21" ht="12.75">
      <c r="E514" s="249"/>
      <c r="F514" s="248"/>
      <c r="H514" s="249"/>
      <c r="J514" s="249"/>
      <c r="K514" s="249"/>
      <c r="L514" s="249"/>
      <c r="N514" s="248"/>
      <c r="P514" s="248"/>
      <c r="R514" s="248"/>
      <c r="S514" s="248"/>
      <c r="T514" s="248"/>
      <c r="U514" s="248"/>
    </row>
    <row r="515" spans="5:21" ht="12.75">
      <c r="E515" s="249"/>
      <c r="F515" s="248"/>
      <c r="H515" s="249"/>
      <c r="J515" s="249"/>
      <c r="K515" s="249"/>
      <c r="L515" s="249"/>
      <c r="N515" s="248"/>
      <c r="P515" s="248"/>
      <c r="R515" s="248"/>
      <c r="S515" s="248"/>
      <c r="T515" s="248"/>
      <c r="U515" s="248"/>
    </row>
    <row r="516" spans="5:21" ht="12.75">
      <c r="E516" s="249"/>
      <c r="F516" s="248"/>
      <c r="H516" s="249"/>
      <c r="J516" s="249"/>
      <c r="K516" s="249"/>
      <c r="L516" s="249"/>
      <c r="N516" s="248"/>
      <c r="P516" s="248"/>
      <c r="R516" s="248"/>
      <c r="S516" s="248"/>
      <c r="T516" s="248"/>
      <c r="U516" s="248"/>
    </row>
    <row r="517" spans="5:21" ht="12.75">
      <c r="E517" s="249"/>
      <c r="F517" s="248"/>
      <c r="H517" s="249"/>
      <c r="J517" s="249"/>
      <c r="K517" s="249"/>
      <c r="L517" s="249"/>
      <c r="N517" s="248"/>
      <c r="P517" s="248"/>
      <c r="R517" s="248"/>
      <c r="S517" s="248"/>
      <c r="T517" s="248"/>
      <c r="U517" s="248"/>
    </row>
    <row r="518" spans="5:21" ht="12.75">
      <c r="E518" s="249"/>
      <c r="F518" s="248"/>
      <c r="H518" s="249"/>
      <c r="J518" s="249"/>
      <c r="K518" s="249"/>
      <c r="L518" s="249"/>
      <c r="N518" s="248"/>
      <c r="P518" s="248"/>
      <c r="R518" s="248"/>
      <c r="S518" s="248"/>
      <c r="T518" s="248"/>
      <c r="U518" s="248"/>
    </row>
    <row r="519" spans="5:21" ht="12.75">
      <c r="E519" s="249"/>
      <c r="F519" s="248"/>
      <c r="H519" s="249"/>
      <c r="J519" s="249"/>
      <c r="K519" s="249"/>
      <c r="L519" s="249"/>
      <c r="N519" s="248"/>
      <c r="P519" s="248"/>
      <c r="R519" s="248"/>
      <c r="S519" s="248"/>
      <c r="T519" s="248"/>
      <c r="U519" s="248"/>
    </row>
    <row r="520" spans="5:21" ht="12.75">
      <c r="E520" s="249"/>
      <c r="F520" s="248"/>
      <c r="H520" s="249"/>
      <c r="J520" s="249"/>
      <c r="K520" s="249"/>
      <c r="L520" s="249"/>
      <c r="N520" s="248"/>
      <c r="P520" s="248"/>
      <c r="R520" s="248"/>
      <c r="S520" s="248"/>
      <c r="T520" s="248"/>
      <c r="U520" s="248"/>
    </row>
    <row r="521" spans="5:21" ht="12.75">
      <c r="E521" s="249"/>
      <c r="F521" s="248"/>
      <c r="H521" s="249"/>
      <c r="J521" s="249"/>
      <c r="K521" s="249"/>
      <c r="L521" s="249"/>
      <c r="N521" s="248"/>
      <c r="P521" s="248"/>
      <c r="R521" s="248"/>
      <c r="S521" s="248"/>
      <c r="T521" s="248"/>
      <c r="U521" s="248"/>
    </row>
    <row r="522" spans="5:21" ht="12.75">
      <c r="E522" s="249"/>
      <c r="F522" s="248"/>
      <c r="H522" s="249"/>
      <c r="J522" s="249"/>
      <c r="K522" s="249"/>
      <c r="L522" s="249"/>
      <c r="N522" s="248"/>
      <c r="P522" s="248"/>
      <c r="R522" s="248"/>
      <c r="S522" s="248"/>
      <c r="T522" s="248"/>
      <c r="U522" s="248"/>
    </row>
    <row r="523" spans="5:21" ht="12.75">
      <c r="E523" s="249"/>
      <c r="F523" s="248"/>
      <c r="H523" s="249"/>
      <c r="J523" s="249"/>
      <c r="K523" s="249"/>
      <c r="L523" s="249"/>
      <c r="N523" s="248"/>
      <c r="P523" s="248"/>
      <c r="R523" s="248"/>
      <c r="S523" s="248"/>
      <c r="T523" s="248"/>
      <c r="U523" s="248"/>
    </row>
    <row r="524" spans="5:21" ht="12.75">
      <c r="E524" s="249"/>
      <c r="F524" s="248"/>
      <c r="H524" s="249"/>
      <c r="J524" s="249"/>
      <c r="K524" s="249"/>
      <c r="L524" s="249"/>
      <c r="N524" s="248"/>
      <c r="P524" s="248"/>
      <c r="R524" s="248"/>
      <c r="S524" s="248"/>
      <c r="T524" s="248"/>
      <c r="U524" s="248"/>
    </row>
    <row r="525" spans="5:21" ht="12.75">
      <c r="E525" s="249"/>
      <c r="F525" s="248"/>
      <c r="H525" s="249"/>
      <c r="J525" s="249"/>
      <c r="K525" s="249"/>
      <c r="L525" s="249"/>
      <c r="N525" s="248"/>
      <c r="P525" s="248"/>
      <c r="R525" s="248"/>
      <c r="S525" s="248"/>
      <c r="T525" s="248"/>
      <c r="U525" s="248"/>
    </row>
    <row r="526" spans="5:21" ht="12.75">
      <c r="E526" s="249"/>
      <c r="F526" s="248"/>
      <c r="H526" s="249"/>
      <c r="J526" s="249"/>
      <c r="K526" s="249"/>
      <c r="L526" s="249"/>
      <c r="N526" s="248"/>
      <c r="P526" s="248"/>
      <c r="R526" s="248"/>
      <c r="S526" s="248"/>
      <c r="T526" s="248"/>
      <c r="U526" s="248"/>
    </row>
    <row r="527" spans="5:21" ht="12.75">
      <c r="E527" s="249"/>
      <c r="F527" s="248"/>
      <c r="H527" s="249"/>
      <c r="J527" s="249"/>
      <c r="K527" s="249"/>
      <c r="L527" s="249"/>
      <c r="N527" s="248"/>
      <c r="P527" s="248"/>
      <c r="R527" s="248"/>
      <c r="S527" s="248"/>
      <c r="T527" s="248"/>
      <c r="U527" s="248"/>
    </row>
    <row r="528" spans="5:21" ht="12.75">
      <c r="E528" s="249"/>
      <c r="F528" s="248"/>
      <c r="H528" s="249"/>
      <c r="J528" s="249"/>
      <c r="K528" s="249"/>
      <c r="L528" s="249"/>
      <c r="N528" s="248"/>
      <c r="P528" s="248"/>
      <c r="R528" s="248"/>
      <c r="S528" s="248"/>
      <c r="T528" s="248"/>
      <c r="U528" s="248"/>
    </row>
    <row r="529" spans="5:21" ht="12.75">
      <c r="E529" s="249"/>
      <c r="F529" s="248"/>
      <c r="H529" s="249"/>
      <c r="J529" s="249"/>
      <c r="K529" s="249"/>
      <c r="L529" s="249"/>
      <c r="N529" s="248"/>
      <c r="P529" s="248"/>
      <c r="R529" s="248"/>
      <c r="S529" s="248"/>
      <c r="T529" s="248"/>
      <c r="U529" s="248"/>
    </row>
    <row r="530" spans="5:21" ht="12.75">
      <c r="E530" s="249"/>
      <c r="F530" s="248"/>
      <c r="H530" s="249"/>
      <c r="J530" s="249"/>
      <c r="K530" s="249"/>
      <c r="L530" s="249"/>
      <c r="N530" s="248"/>
      <c r="P530" s="248"/>
      <c r="R530" s="248"/>
      <c r="S530" s="248"/>
      <c r="T530" s="248"/>
      <c r="U530" s="248"/>
    </row>
    <row r="531" spans="5:21" ht="12.75">
      <c r="E531" s="249"/>
      <c r="F531" s="248"/>
      <c r="H531" s="249"/>
      <c r="J531" s="249"/>
      <c r="K531" s="249"/>
      <c r="L531" s="249"/>
      <c r="N531" s="248"/>
      <c r="P531" s="248"/>
      <c r="R531" s="248"/>
      <c r="S531" s="248"/>
      <c r="T531" s="248"/>
      <c r="U531" s="248"/>
    </row>
    <row r="532" spans="5:21" ht="12.75">
      <c r="E532" s="249"/>
      <c r="F532" s="248"/>
      <c r="H532" s="249"/>
      <c r="J532" s="249"/>
      <c r="K532" s="249"/>
      <c r="L532" s="249"/>
      <c r="N532" s="248"/>
      <c r="P532" s="248"/>
      <c r="R532" s="248"/>
      <c r="S532" s="248"/>
      <c r="T532" s="248"/>
      <c r="U532" s="248"/>
    </row>
    <row r="533" spans="5:21" ht="12.75">
      <c r="E533" s="249"/>
      <c r="F533" s="248"/>
      <c r="H533" s="249"/>
      <c r="J533" s="249"/>
      <c r="K533" s="249"/>
      <c r="L533" s="249"/>
      <c r="N533" s="248"/>
      <c r="P533" s="248"/>
      <c r="R533" s="248"/>
      <c r="S533" s="248"/>
      <c r="T533" s="248"/>
      <c r="U533" s="248"/>
    </row>
    <row r="534" spans="5:21" ht="12.75">
      <c r="E534" s="249"/>
      <c r="F534" s="248"/>
      <c r="H534" s="249"/>
      <c r="J534" s="249"/>
      <c r="K534" s="249"/>
      <c r="L534" s="249"/>
      <c r="N534" s="248"/>
      <c r="P534" s="248"/>
      <c r="R534" s="248"/>
      <c r="S534" s="248"/>
      <c r="T534" s="248"/>
      <c r="U534" s="248"/>
    </row>
    <row r="535" spans="5:21" ht="12.75">
      <c r="E535" s="249"/>
      <c r="F535" s="248"/>
      <c r="H535" s="249"/>
      <c r="J535" s="249"/>
      <c r="K535" s="249"/>
      <c r="L535" s="249"/>
      <c r="N535" s="248"/>
      <c r="P535" s="248"/>
      <c r="R535" s="248"/>
      <c r="S535" s="248"/>
      <c r="T535" s="248"/>
      <c r="U535" s="248"/>
    </row>
    <row r="536" spans="5:21" ht="12.75">
      <c r="E536" s="249"/>
      <c r="F536" s="248"/>
      <c r="H536" s="249"/>
      <c r="J536" s="249"/>
      <c r="K536" s="249"/>
      <c r="L536" s="249"/>
      <c r="N536" s="248"/>
      <c r="P536" s="248"/>
      <c r="R536" s="248"/>
      <c r="S536" s="248"/>
      <c r="T536" s="248"/>
      <c r="U536" s="248"/>
    </row>
    <row r="537" spans="5:21" ht="12.75">
      <c r="E537" s="249"/>
      <c r="F537" s="248"/>
      <c r="H537" s="249"/>
      <c r="J537" s="249"/>
      <c r="K537" s="249"/>
      <c r="L537" s="249"/>
      <c r="N537" s="248"/>
      <c r="P537" s="248"/>
      <c r="R537" s="248"/>
      <c r="S537" s="248"/>
      <c r="T537" s="248"/>
      <c r="U537" s="248"/>
    </row>
    <row r="538" spans="5:21" ht="12.75">
      <c r="E538" s="249"/>
      <c r="F538" s="248"/>
      <c r="H538" s="249"/>
      <c r="J538" s="249"/>
      <c r="K538" s="249"/>
      <c r="L538" s="249"/>
      <c r="N538" s="248"/>
      <c r="P538" s="248"/>
      <c r="R538" s="248"/>
      <c r="S538" s="248"/>
      <c r="T538" s="248"/>
      <c r="U538" s="248"/>
    </row>
    <row r="539" spans="5:21" ht="12.75">
      <c r="E539" s="249"/>
      <c r="F539" s="248"/>
      <c r="H539" s="249"/>
      <c r="J539" s="249"/>
      <c r="K539" s="249"/>
      <c r="L539" s="249"/>
      <c r="N539" s="248"/>
      <c r="P539" s="248"/>
      <c r="R539" s="248"/>
      <c r="S539" s="248"/>
      <c r="T539" s="248"/>
      <c r="U539" s="248"/>
    </row>
    <row r="540" spans="5:21" ht="12.75">
      <c r="E540" s="249"/>
      <c r="F540" s="248"/>
      <c r="H540" s="249"/>
      <c r="J540" s="249"/>
      <c r="K540" s="249"/>
      <c r="L540" s="249"/>
      <c r="N540" s="248"/>
      <c r="P540" s="248"/>
      <c r="R540" s="248"/>
      <c r="S540" s="248"/>
      <c r="T540" s="248"/>
      <c r="U540" s="248"/>
    </row>
    <row r="541" spans="5:21" ht="12.75">
      <c r="E541" s="249"/>
      <c r="F541" s="248"/>
      <c r="H541" s="249"/>
      <c r="J541" s="249"/>
      <c r="K541" s="249"/>
      <c r="L541" s="249"/>
      <c r="N541" s="248"/>
      <c r="P541" s="248"/>
      <c r="R541" s="248"/>
      <c r="S541" s="248"/>
      <c r="T541" s="248"/>
      <c r="U541" s="248"/>
    </row>
    <row r="542" spans="5:21" ht="12.75">
      <c r="E542" s="249"/>
      <c r="F542" s="248"/>
      <c r="H542" s="249"/>
      <c r="J542" s="249"/>
      <c r="K542" s="249"/>
      <c r="L542" s="249"/>
      <c r="N542" s="248"/>
      <c r="P542" s="248"/>
      <c r="R542" s="248"/>
      <c r="S542" s="248"/>
      <c r="T542" s="248"/>
      <c r="U542" s="248"/>
    </row>
    <row r="543" spans="5:21" ht="12.75">
      <c r="E543" s="249"/>
      <c r="F543" s="248"/>
      <c r="H543" s="249"/>
      <c r="J543" s="249"/>
      <c r="K543" s="249"/>
      <c r="L543" s="249"/>
      <c r="N543" s="248"/>
      <c r="P543" s="248"/>
      <c r="R543" s="248"/>
      <c r="S543" s="248"/>
      <c r="T543" s="248"/>
      <c r="U543" s="248"/>
    </row>
    <row r="544" spans="5:21" ht="12.75">
      <c r="E544" s="249"/>
      <c r="F544" s="248"/>
      <c r="H544" s="249"/>
      <c r="J544" s="249"/>
      <c r="K544" s="249"/>
      <c r="L544" s="249"/>
      <c r="N544" s="248"/>
      <c r="P544" s="248"/>
      <c r="R544" s="248"/>
      <c r="S544" s="248"/>
      <c r="T544" s="248"/>
      <c r="U544" s="248"/>
    </row>
    <row r="545" spans="5:21" ht="12.75">
      <c r="E545" s="249"/>
      <c r="F545" s="248"/>
      <c r="H545" s="249"/>
      <c r="J545" s="249"/>
      <c r="K545" s="249"/>
      <c r="L545" s="249"/>
      <c r="N545" s="248"/>
      <c r="P545" s="248"/>
      <c r="R545" s="248"/>
      <c r="S545" s="248"/>
      <c r="T545" s="248"/>
      <c r="U545" s="248"/>
    </row>
    <row r="546" spans="5:21" ht="12.75">
      <c r="E546" s="249"/>
      <c r="F546" s="248"/>
      <c r="H546" s="249"/>
      <c r="J546" s="249"/>
      <c r="K546" s="249"/>
      <c r="L546" s="249"/>
      <c r="N546" s="248"/>
      <c r="P546" s="248"/>
      <c r="R546" s="248"/>
      <c r="S546" s="248"/>
      <c r="T546" s="248"/>
      <c r="U546" s="248"/>
    </row>
    <row r="547" spans="5:21" ht="12.75">
      <c r="E547" s="249"/>
      <c r="F547" s="248"/>
      <c r="H547" s="249"/>
      <c r="J547" s="249"/>
      <c r="K547" s="249"/>
      <c r="L547" s="249"/>
      <c r="N547" s="248"/>
      <c r="P547" s="248"/>
      <c r="R547" s="248"/>
      <c r="S547" s="248"/>
      <c r="T547" s="248"/>
      <c r="U547" s="248"/>
    </row>
    <row r="548" spans="5:21" ht="12.75">
      <c r="E548" s="249"/>
      <c r="F548" s="248"/>
      <c r="H548" s="249"/>
      <c r="J548" s="249"/>
      <c r="K548" s="249"/>
      <c r="L548" s="249"/>
      <c r="N548" s="248"/>
      <c r="P548" s="248"/>
      <c r="R548" s="248"/>
      <c r="S548" s="248"/>
      <c r="T548" s="248"/>
      <c r="U548" s="248"/>
    </row>
    <row r="549" spans="5:21" ht="12.75">
      <c r="E549" s="249"/>
      <c r="F549" s="248"/>
      <c r="H549" s="249"/>
      <c r="J549" s="249"/>
      <c r="K549" s="249"/>
      <c r="L549" s="249"/>
      <c r="N549" s="248"/>
      <c r="P549" s="248"/>
      <c r="R549" s="248"/>
      <c r="S549" s="248"/>
      <c r="T549" s="248"/>
      <c r="U549" s="248"/>
    </row>
    <row r="550" spans="5:21" ht="12.75">
      <c r="E550" s="249"/>
      <c r="F550" s="248"/>
      <c r="H550" s="249"/>
      <c r="J550" s="249"/>
      <c r="K550" s="249"/>
      <c r="L550" s="249"/>
      <c r="N550" s="248"/>
      <c r="P550" s="248"/>
      <c r="R550" s="248"/>
      <c r="S550" s="248"/>
      <c r="T550" s="248"/>
      <c r="U550" s="248"/>
    </row>
    <row r="551" spans="5:21" ht="12.75">
      <c r="E551" s="249"/>
      <c r="F551" s="248"/>
      <c r="H551" s="249"/>
      <c r="J551" s="249"/>
      <c r="K551" s="249"/>
      <c r="L551" s="249"/>
      <c r="N551" s="248"/>
      <c r="P551" s="248"/>
      <c r="R551" s="248"/>
      <c r="S551" s="248"/>
      <c r="T551" s="248"/>
      <c r="U551" s="248"/>
    </row>
    <row r="552" spans="5:21" ht="12.75">
      <c r="E552" s="249"/>
      <c r="F552" s="248"/>
      <c r="H552" s="249"/>
      <c r="J552" s="249"/>
      <c r="K552" s="249"/>
      <c r="L552" s="249"/>
      <c r="N552" s="248"/>
      <c r="P552" s="248"/>
      <c r="R552" s="248"/>
      <c r="S552" s="248"/>
      <c r="T552" s="248"/>
      <c r="U552" s="248"/>
    </row>
    <row r="553" spans="5:21" ht="12.75">
      <c r="E553" s="249"/>
      <c r="F553" s="248"/>
      <c r="H553" s="249"/>
      <c r="J553" s="249"/>
      <c r="K553" s="249"/>
      <c r="L553" s="249"/>
      <c r="N553" s="248"/>
      <c r="P553" s="248"/>
      <c r="R553" s="248"/>
      <c r="S553" s="248"/>
      <c r="T553" s="248"/>
      <c r="U553" s="248"/>
    </row>
    <row r="554" spans="5:21" ht="12.75">
      <c r="E554" s="249"/>
      <c r="F554" s="248"/>
      <c r="H554" s="249"/>
      <c r="J554" s="249"/>
      <c r="K554" s="249"/>
      <c r="L554" s="249"/>
      <c r="N554" s="248"/>
      <c r="P554" s="248"/>
      <c r="R554" s="248"/>
      <c r="S554" s="248"/>
      <c r="T554" s="248"/>
      <c r="U554" s="248"/>
    </row>
    <row r="555" spans="5:21" ht="12.75">
      <c r="E555" s="249"/>
      <c r="F555" s="248"/>
      <c r="H555" s="249"/>
      <c r="J555" s="249"/>
      <c r="K555" s="249"/>
      <c r="L555" s="249"/>
      <c r="N555" s="248"/>
      <c r="P555" s="248"/>
      <c r="R555" s="248"/>
      <c r="S555" s="248"/>
      <c r="T555" s="248"/>
      <c r="U555" s="248"/>
    </row>
    <row r="556" spans="5:21" ht="12.75">
      <c r="E556" s="249"/>
      <c r="F556" s="248"/>
      <c r="H556" s="249"/>
      <c r="J556" s="249"/>
      <c r="K556" s="249"/>
      <c r="L556" s="249"/>
      <c r="N556" s="248"/>
      <c r="P556" s="248"/>
      <c r="R556" s="248"/>
      <c r="S556" s="248"/>
      <c r="T556" s="248"/>
      <c r="U556" s="248"/>
    </row>
    <row r="557" spans="5:21" ht="12.75">
      <c r="E557" s="249"/>
      <c r="F557" s="248"/>
      <c r="H557" s="249"/>
      <c r="J557" s="249"/>
      <c r="K557" s="249"/>
      <c r="L557" s="249"/>
      <c r="N557" s="248"/>
      <c r="P557" s="248"/>
      <c r="R557" s="248"/>
      <c r="S557" s="248"/>
      <c r="T557" s="248"/>
      <c r="U557" s="248"/>
    </row>
    <row r="558" spans="5:21" ht="12.75">
      <c r="E558" s="249"/>
      <c r="F558" s="248"/>
      <c r="H558" s="249"/>
      <c r="J558" s="249"/>
      <c r="K558" s="249"/>
      <c r="L558" s="249"/>
      <c r="N558" s="248"/>
      <c r="P558" s="248"/>
      <c r="R558" s="248"/>
      <c r="S558" s="248"/>
      <c r="T558" s="248"/>
      <c r="U558" s="248"/>
    </row>
    <row r="559" spans="5:21" ht="12.75">
      <c r="E559" s="249"/>
      <c r="F559" s="248"/>
      <c r="H559" s="249"/>
      <c r="J559" s="249"/>
      <c r="K559" s="249"/>
      <c r="L559" s="249"/>
      <c r="N559" s="248"/>
      <c r="P559" s="248"/>
      <c r="R559" s="248"/>
      <c r="S559" s="248"/>
      <c r="T559" s="248"/>
      <c r="U559" s="248"/>
    </row>
    <row r="560" spans="5:21" ht="12.75">
      <c r="E560" s="249"/>
      <c r="F560" s="248"/>
      <c r="H560" s="249"/>
      <c r="J560" s="249"/>
      <c r="K560" s="249"/>
      <c r="L560" s="249"/>
      <c r="N560" s="248"/>
      <c r="P560" s="248"/>
      <c r="R560" s="248"/>
      <c r="S560" s="248"/>
      <c r="T560" s="248"/>
      <c r="U560" s="248"/>
    </row>
    <row r="561" spans="5:21" ht="12.75">
      <c r="E561" s="249"/>
      <c r="F561" s="248"/>
      <c r="H561" s="249"/>
      <c r="J561" s="249"/>
      <c r="K561" s="249"/>
      <c r="L561" s="249"/>
      <c r="N561" s="248"/>
      <c r="P561" s="248"/>
      <c r="R561" s="248"/>
      <c r="S561" s="248"/>
      <c r="T561" s="248"/>
      <c r="U561" s="248"/>
    </row>
    <row r="562" spans="5:21" ht="12.75">
      <c r="E562" s="249"/>
      <c r="F562" s="248"/>
      <c r="H562" s="249"/>
      <c r="J562" s="249"/>
      <c r="K562" s="249"/>
      <c r="L562" s="249"/>
      <c r="N562" s="248"/>
      <c r="P562" s="248"/>
      <c r="R562" s="248"/>
      <c r="S562" s="248"/>
      <c r="T562" s="248"/>
      <c r="U562" s="248"/>
    </row>
    <row r="563" spans="5:21" ht="12.75">
      <c r="E563" s="249"/>
      <c r="F563" s="248"/>
      <c r="H563" s="249"/>
      <c r="J563" s="249"/>
      <c r="K563" s="249"/>
      <c r="L563" s="249"/>
      <c r="N563" s="248"/>
      <c r="P563" s="248"/>
      <c r="R563" s="248"/>
      <c r="S563" s="248"/>
      <c r="T563" s="248"/>
      <c r="U563" s="248"/>
    </row>
    <row r="564" spans="5:21" ht="12.75">
      <c r="E564" s="249"/>
      <c r="F564" s="248"/>
      <c r="H564" s="249"/>
      <c r="J564" s="249"/>
      <c r="K564" s="249"/>
      <c r="L564" s="249"/>
      <c r="N564" s="248"/>
      <c r="P564" s="248"/>
      <c r="R564" s="248"/>
      <c r="S564" s="248"/>
      <c r="T564" s="248"/>
      <c r="U564" s="248"/>
    </row>
    <row r="565" spans="5:21" ht="12.75">
      <c r="E565" s="249"/>
      <c r="F565" s="248"/>
      <c r="H565" s="249"/>
      <c r="J565" s="249"/>
      <c r="K565" s="249"/>
      <c r="L565" s="249"/>
      <c r="N565" s="248"/>
      <c r="P565" s="248"/>
      <c r="R565" s="248"/>
      <c r="S565" s="248"/>
      <c r="T565" s="248"/>
      <c r="U565" s="248"/>
    </row>
    <row r="566" spans="5:21" ht="12.75">
      <c r="E566" s="249"/>
      <c r="F566" s="248"/>
      <c r="H566" s="249"/>
      <c r="J566" s="249"/>
      <c r="K566" s="249"/>
      <c r="L566" s="249"/>
      <c r="N566" s="248"/>
      <c r="P566" s="248"/>
      <c r="R566" s="248"/>
      <c r="S566" s="248"/>
      <c r="T566" s="248"/>
      <c r="U566" s="248"/>
    </row>
    <row r="567" spans="5:21" ht="12.75">
      <c r="E567" s="249"/>
      <c r="F567" s="248"/>
      <c r="H567" s="249"/>
      <c r="J567" s="249"/>
      <c r="K567" s="249"/>
      <c r="L567" s="249"/>
      <c r="N567" s="248"/>
      <c r="P567" s="248"/>
      <c r="R567" s="248"/>
      <c r="S567" s="248"/>
      <c r="T567" s="248"/>
      <c r="U567" s="248"/>
    </row>
    <row r="568" spans="5:21" ht="12.75">
      <c r="E568" s="249"/>
      <c r="F568" s="248"/>
      <c r="H568" s="249"/>
      <c r="J568" s="249"/>
      <c r="K568" s="249"/>
      <c r="L568" s="249"/>
      <c r="N568" s="248"/>
      <c r="P568" s="248"/>
      <c r="R568" s="248"/>
      <c r="S568" s="248"/>
      <c r="T568" s="248"/>
      <c r="U568" s="248"/>
    </row>
    <row r="569" spans="5:21" ht="12.75">
      <c r="E569" s="249"/>
      <c r="F569" s="248"/>
      <c r="H569" s="249"/>
      <c r="J569" s="249"/>
      <c r="K569" s="249"/>
      <c r="L569" s="249"/>
      <c r="N569" s="248"/>
      <c r="P569" s="248"/>
      <c r="R569" s="248"/>
      <c r="S569" s="248"/>
      <c r="T569" s="248"/>
      <c r="U569" s="248"/>
    </row>
    <row r="570" spans="5:21" ht="12.75">
      <c r="E570" s="249"/>
      <c r="F570" s="248"/>
      <c r="H570" s="249"/>
      <c r="J570" s="249"/>
      <c r="K570" s="249"/>
      <c r="L570" s="249"/>
      <c r="N570" s="248"/>
      <c r="P570" s="248"/>
      <c r="R570" s="248"/>
      <c r="S570" s="248"/>
      <c r="T570" s="248"/>
      <c r="U570" s="248"/>
    </row>
    <row r="571" spans="5:21" ht="12.75">
      <c r="E571" s="249"/>
      <c r="F571" s="248"/>
      <c r="H571" s="249"/>
      <c r="J571" s="249"/>
      <c r="K571" s="249"/>
      <c r="L571" s="249"/>
      <c r="N571" s="248"/>
      <c r="P571" s="248"/>
      <c r="R571" s="248"/>
      <c r="S571" s="248"/>
      <c r="T571" s="248"/>
      <c r="U571" s="248"/>
    </row>
    <row r="572" spans="5:21" ht="12.75">
      <c r="E572" s="249"/>
      <c r="F572" s="248"/>
      <c r="H572" s="249"/>
      <c r="J572" s="249"/>
      <c r="K572" s="249"/>
      <c r="L572" s="249"/>
      <c r="N572" s="248"/>
      <c r="P572" s="248"/>
      <c r="R572" s="248"/>
      <c r="S572" s="248"/>
      <c r="T572" s="248"/>
      <c r="U572" s="248"/>
    </row>
    <row r="573" spans="5:21" ht="12.75">
      <c r="E573" s="249"/>
      <c r="F573" s="248"/>
      <c r="H573" s="249"/>
      <c r="J573" s="249"/>
      <c r="K573" s="249"/>
      <c r="L573" s="249"/>
      <c r="N573" s="248"/>
      <c r="P573" s="248"/>
      <c r="R573" s="248"/>
      <c r="S573" s="248"/>
      <c r="T573" s="248"/>
      <c r="U573" s="248"/>
    </row>
    <row r="574" spans="5:21" ht="12.75">
      <c r="E574" s="249"/>
      <c r="F574" s="248"/>
      <c r="H574" s="249"/>
      <c r="J574" s="249"/>
      <c r="K574" s="249"/>
      <c r="L574" s="249"/>
      <c r="N574" s="248"/>
      <c r="P574" s="248"/>
      <c r="R574" s="248"/>
      <c r="S574" s="248"/>
      <c r="T574" s="248"/>
      <c r="U574" s="248"/>
    </row>
    <row r="575" spans="5:21" ht="12.75">
      <c r="E575" s="249"/>
      <c r="F575" s="248"/>
      <c r="H575" s="249"/>
      <c r="J575" s="249"/>
      <c r="K575" s="249"/>
      <c r="L575" s="249"/>
      <c r="N575" s="248"/>
      <c r="P575" s="248"/>
      <c r="R575" s="248"/>
      <c r="S575" s="248"/>
      <c r="T575" s="248"/>
      <c r="U575" s="248"/>
    </row>
    <row r="576" spans="5:21" ht="12.75">
      <c r="E576" s="249"/>
      <c r="F576" s="248"/>
      <c r="H576" s="249"/>
      <c r="J576" s="249"/>
      <c r="K576" s="249"/>
      <c r="L576" s="249"/>
      <c r="N576" s="248"/>
      <c r="P576" s="248"/>
      <c r="R576" s="248"/>
      <c r="S576" s="248"/>
      <c r="T576" s="248"/>
      <c r="U576" s="248"/>
    </row>
    <row r="577" spans="5:21" ht="12.75">
      <c r="E577" s="249"/>
      <c r="F577" s="248"/>
      <c r="H577" s="249"/>
      <c r="J577" s="249"/>
      <c r="K577" s="249"/>
      <c r="L577" s="249"/>
      <c r="N577" s="248"/>
      <c r="P577" s="248"/>
      <c r="R577" s="248"/>
      <c r="S577" s="248"/>
      <c r="T577" s="248"/>
      <c r="U577" s="248"/>
    </row>
    <row r="578" spans="5:21" ht="12.75">
      <c r="E578" s="249"/>
      <c r="F578" s="248"/>
      <c r="H578" s="249"/>
      <c r="J578" s="249"/>
      <c r="K578" s="249"/>
      <c r="L578" s="249"/>
      <c r="N578" s="248"/>
      <c r="P578" s="248"/>
      <c r="R578" s="248"/>
      <c r="S578" s="248"/>
      <c r="T578" s="248"/>
      <c r="U578" s="248"/>
    </row>
    <row r="579" spans="5:21" ht="12.75">
      <c r="E579" s="249"/>
      <c r="F579" s="248"/>
      <c r="H579" s="249"/>
      <c r="J579" s="249"/>
      <c r="K579" s="249"/>
      <c r="L579" s="249"/>
      <c r="N579" s="248"/>
      <c r="P579" s="248"/>
      <c r="R579" s="248"/>
      <c r="S579" s="248"/>
      <c r="T579" s="248"/>
      <c r="U579" s="248"/>
    </row>
    <row r="580" spans="5:21" ht="12.75">
      <c r="E580" s="249"/>
      <c r="F580" s="248"/>
      <c r="H580" s="249"/>
      <c r="J580" s="249"/>
      <c r="K580" s="249"/>
      <c r="L580" s="249"/>
      <c r="N580" s="248"/>
      <c r="P580" s="248"/>
      <c r="R580" s="248"/>
      <c r="S580" s="248"/>
      <c r="T580" s="248"/>
      <c r="U580" s="248"/>
    </row>
    <row r="581" spans="5:21" ht="12.75">
      <c r="E581" s="249"/>
      <c r="F581" s="248"/>
      <c r="H581" s="249"/>
      <c r="J581" s="249"/>
      <c r="K581" s="249"/>
      <c r="L581" s="249"/>
      <c r="N581" s="248"/>
      <c r="P581" s="248"/>
      <c r="R581" s="248"/>
      <c r="S581" s="248"/>
      <c r="T581" s="248"/>
      <c r="U581" s="248"/>
    </row>
    <row r="582" spans="5:21" ht="12.75">
      <c r="E582" s="249"/>
      <c r="F582" s="248"/>
      <c r="H582" s="249"/>
      <c r="J582" s="249"/>
      <c r="K582" s="249"/>
      <c r="L582" s="249"/>
      <c r="N582" s="248"/>
      <c r="P582" s="248"/>
      <c r="R582" s="248"/>
      <c r="S582" s="248"/>
      <c r="T582" s="248"/>
      <c r="U582" s="248"/>
    </row>
    <row r="583" spans="5:21" ht="12.75">
      <c r="E583" s="249"/>
      <c r="F583" s="248"/>
      <c r="H583" s="249"/>
      <c r="J583" s="249"/>
      <c r="K583" s="249"/>
      <c r="L583" s="249"/>
      <c r="N583" s="248"/>
      <c r="P583" s="248"/>
      <c r="R583" s="248"/>
      <c r="S583" s="248"/>
      <c r="T583" s="248"/>
      <c r="U583" s="248"/>
    </row>
    <row r="584" spans="5:21" ht="12.75">
      <c r="E584" s="249"/>
      <c r="F584" s="248"/>
      <c r="H584" s="249"/>
      <c r="J584" s="249"/>
      <c r="K584" s="249"/>
      <c r="L584" s="249"/>
      <c r="N584" s="248"/>
      <c r="P584" s="248"/>
      <c r="R584" s="248"/>
      <c r="S584" s="248"/>
      <c r="T584" s="248"/>
      <c r="U584" s="248"/>
    </row>
    <row r="585" spans="5:21" ht="12.75">
      <c r="E585" s="249"/>
      <c r="F585" s="248"/>
      <c r="H585" s="249"/>
      <c r="J585" s="249"/>
      <c r="K585" s="249"/>
      <c r="L585" s="249"/>
      <c r="N585" s="248"/>
      <c r="P585" s="248"/>
      <c r="R585" s="248"/>
      <c r="S585" s="248"/>
      <c r="T585" s="248"/>
      <c r="U585" s="248"/>
    </row>
    <row r="586" spans="5:21" ht="12.75">
      <c r="E586" s="249"/>
      <c r="F586" s="248"/>
      <c r="H586" s="249"/>
      <c r="J586" s="249"/>
      <c r="K586" s="249"/>
      <c r="L586" s="249"/>
      <c r="N586" s="248"/>
      <c r="P586" s="248"/>
      <c r="R586" s="248"/>
      <c r="S586" s="248"/>
      <c r="T586" s="248"/>
      <c r="U586" s="248"/>
    </row>
    <row r="587" spans="5:21" ht="12.75">
      <c r="E587" s="249"/>
      <c r="F587" s="248"/>
      <c r="H587" s="249"/>
      <c r="J587" s="249"/>
      <c r="K587" s="249"/>
      <c r="L587" s="249"/>
      <c r="N587" s="248"/>
      <c r="P587" s="248"/>
      <c r="R587" s="248"/>
      <c r="S587" s="248"/>
      <c r="T587" s="248"/>
      <c r="U587" s="248"/>
    </row>
    <row r="588" spans="5:21" ht="12.75">
      <c r="E588" s="249"/>
      <c r="F588" s="248"/>
      <c r="H588" s="249"/>
      <c r="J588" s="249"/>
      <c r="K588" s="249"/>
      <c r="L588" s="249"/>
      <c r="N588" s="248"/>
      <c r="P588" s="248"/>
      <c r="R588" s="248"/>
      <c r="S588" s="248"/>
      <c r="T588" s="248"/>
      <c r="U588" s="248"/>
    </row>
    <row r="589" spans="5:21" ht="12.75">
      <c r="E589" s="249"/>
      <c r="F589" s="248"/>
      <c r="H589" s="249"/>
      <c r="J589" s="249"/>
      <c r="K589" s="249"/>
      <c r="L589" s="249"/>
      <c r="N589" s="248"/>
      <c r="P589" s="248"/>
      <c r="R589" s="248"/>
      <c r="S589" s="248"/>
      <c r="T589" s="248"/>
      <c r="U589" s="248"/>
    </row>
    <row r="590" spans="5:21" ht="12.75">
      <c r="E590" s="249"/>
      <c r="F590" s="248"/>
      <c r="H590" s="249"/>
      <c r="J590" s="249"/>
      <c r="K590" s="249"/>
      <c r="L590" s="249"/>
      <c r="N590" s="248"/>
      <c r="P590" s="248"/>
      <c r="R590" s="248"/>
      <c r="S590" s="248"/>
      <c r="T590" s="248"/>
      <c r="U590" s="248"/>
    </row>
    <row r="591" spans="5:21" ht="12.75">
      <c r="E591" s="249"/>
      <c r="F591" s="248"/>
      <c r="H591" s="249"/>
      <c r="J591" s="249"/>
      <c r="K591" s="249"/>
      <c r="L591" s="249"/>
      <c r="N591" s="248"/>
      <c r="P591" s="248"/>
      <c r="R591" s="248"/>
      <c r="S591" s="248"/>
      <c r="T591" s="248"/>
      <c r="U591" s="248"/>
    </row>
    <row r="592" spans="5:21" ht="12.75">
      <c r="E592" s="249"/>
      <c r="F592" s="248"/>
      <c r="H592" s="249"/>
      <c r="J592" s="249"/>
      <c r="K592" s="249"/>
      <c r="L592" s="249"/>
      <c r="N592" s="248"/>
      <c r="P592" s="248"/>
      <c r="R592" s="248"/>
      <c r="S592" s="248"/>
      <c r="T592" s="248"/>
      <c r="U592" s="248"/>
    </row>
    <row r="593" spans="5:21" ht="12.75">
      <c r="E593" s="249"/>
      <c r="F593" s="248"/>
      <c r="H593" s="249"/>
      <c r="J593" s="249"/>
      <c r="K593" s="249"/>
      <c r="L593" s="249"/>
      <c r="N593" s="248"/>
      <c r="P593" s="248"/>
      <c r="R593" s="248"/>
      <c r="S593" s="248"/>
      <c r="T593" s="248"/>
      <c r="U593" s="248"/>
    </row>
    <row r="594" spans="5:21" ht="12.75">
      <c r="E594" s="249"/>
      <c r="F594" s="248"/>
      <c r="H594" s="249"/>
      <c r="J594" s="249"/>
      <c r="K594" s="249"/>
      <c r="L594" s="249"/>
      <c r="N594" s="248"/>
      <c r="P594" s="248"/>
      <c r="R594" s="248"/>
      <c r="S594" s="248"/>
      <c r="T594" s="248"/>
      <c r="U594" s="248"/>
    </row>
    <row r="595" spans="5:21" ht="12.75">
      <c r="E595" s="249"/>
      <c r="F595" s="248"/>
      <c r="H595" s="249"/>
      <c r="J595" s="249"/>
      <c r="K595" s="249"/>
      <c r="L595" s="249"/>
      <c r="N595" s="248"/>
      <c r="P595" s="248"/>
      <c r="R595" s="248"/>
      <c r="S595" s="248"/>
      <c r="T595" s="248"/>
      <c r="U595" s="248"/>
    </row>
    <row r="596" spans="5:21" ht="12.75">
      <c r="E596" s="249"/>
      <c r="F596" s="248"/>
      <c r="H596" s="249"/>
      <c r="J596" s="249"/>
      <c r="K596" s="249"/>
      <c r="L596" s="249"/>
      <c r="N596" s="248"/>
      <c r="P596" s="248"/>
      <c r="R596" s="248"/>
      <c r="S596" s="248"/>
      <c r="T596" s="248"/>
      <c r="U596" s="248"/>
    </row>
    <row r="597" spans="5:21" ht="12.75">
      <c r="E597" s="249"/>
      <c r="F597" s="248"/>
      <c r="H597" s="249"/>
      <c r="J597" s="249"/>
      <c r="K597" s="249"/>
      <c r="L597" s="249"/>
      <c r="N597" s="248"/>
      <c r="P597" s="248"/>
      <c r="R597" s="248"/>
      <c r="S597" s="248"/>
      <c r="T597" s="248"/>
      <c r="U597" s="248"/>
    </row>
    <row r="598" spans="5:21" ht="12.75">
      <c r="E598" s="249"/>
      <c r="F598" s="248"/>
      <c r="H598" s="249"/>
      <c r="J598" s="249"/>
      <c r="K598" s="249"/>
      <c r="L598" s="249"/>
      <c r="N598" s="248"/>
      <c r="P598" s="248"/>
      <c r="R598" s="248"/>
      <c r="S598" s="248"/>
      <c r="T598" s="248"/>
      <c r="U598" s="248"/>
    </row>
    <row r="599" spans="5:21" ht="12.75">
      <c r="E599" s="249"/>
      <c r="F599" s="248"/>
      <c r="H599" s="249"/>
      <c r="J599" s="249"/>
      <c r="K599" s="249"/>
      <c r="L599" s="249"/>
      <c r="N599" s="248"/>
      <c r="P599" s="248"/>
      <c r="R599" s="248"/>
      <c r="S599" s="248"/>
      <c r="T599" s="248"/>
      <c r="U599" s="248"/>
    </row>
    <row r="600" spans="5:21" ht="12.75">
      <c r="E600" s="249"/>
      <c r="F600" s="248"/>
      <c r="H600" s="249"/>
      <c r="J600" s="249"/>
      <c r="K600" s="249"/>
      <c r="L600" s="249"/>
      <c r="N600" s="248"/>
      <c r="P600" s="248"/>
      <c r="R600" s="248"/>
      <c r="S600" s="248"/>
      <c r="T600" s="248"/>
      <c r="U600" s="248"/>
    </row>
    <row r="601" spans="5:21" ht="12.75">
      <c r="E601" s="249"/>
      <c r="F601" s="248"/>
      <c r="H601" s="249"/>
      <c r="J601" s="249"/>
      <c r="K601" s="249"/>
      <c r="L601" s="249"/>
      <c r="N601" s="248"/>
      <c r="P601" s="248"/>
      <c r="R601" s="248"/>
      <c r="S601" s="248"/>
      <c r="T601" s="248"/>
      <c r="U601" s="248"/>
    </row>
    <row r="602" spans="5:21" ht="12.75">
      <c r="E602" s="249"/>
      <c r="F602" s="248"/>
      <c r="H602" s="249"/>
      <c r="J602" s="249"/>
      <c r="K602" s="249"/>
      <c r="L602" s="249"/>
      <c r="N602" s="248"/>
      <c r="P602" s="248"/>
      <c r="R602" s="248"/>
      <c r="S602" s="248"/>
      <c r="T602" s="248"/>
      <c r="U602" s="248"/>
    </row>
    <row r="603" spans="5:21" ht="12.75">
      <c r="E603" s="249"/>
      <c r="F603" s="248"/>
      <c r="H603" s="249"/>
      <c r="J603" s="249"/>
      <c r="K603" s="249"/>
      <c r="L603" s="249"/>
      <c r="N603" s="248"/>
      <c r="P603" s="248"/>
      <c r="R603" s="248"/>
      <c r="S603" s="248"/>
      <c r="T603" s="248"/>
      <c r="U603" s="248"/>
    </row>
    <row r="604" spans="5:21" ht="12.75">
      <c r="E604" s="249"/>
      <c r="F604" s="248"/>
      <c r="H604" s="249"/>
      <c r="J604" s="249"/>
      <c r="K604" s="249"/>
      <c r="L604" s="249"/>
      <c r="N604" s="248"/>
      <c r="P604" s="248"/>
      <c r="R604" s="248"/>
      <c r="S604" s="248"/>
      <c r="T604" s="248"/>
      <c r="U604" s="248"/>
    </row>
    <row r="605" spans="5:21" ht="12.75">
      <c r="E605" s="249"/>
      <c r="F605" s="248"/>
      <c r="H605" s="249"/>
      <c r="J605" s="249"/>
      <c r="K605" s="249"/>
      <c r="L605" s="249"/>
      <c r="N605" s="248"/>
      <c r="P605" s="248"/>
      <c r="R605" s="248"/>
      <c r="S605" s="248"/>
      <c r="T605" s="248"/>
      <c r="U605" s="248"/>
    </row>
    <row r="606" spans="5:21" ht="12.75">
      <c r="E606" s="249"/>
      <c r="F606" s="248"/>
      <c r="H606" s="249"/>
      <c r="J606" s="249"/>
      <c r="K606" s="249"/>
      <c r="L606" s="249"/>
      <c r="N606" s="248"/>
      <c r="P606" s="248"/>
      <c r="R606" s="248"/>
      <c r="S606" s="248"/>
      <c r="T606" s="248"/>
      <c r="U606" s="248"/>
    </row>
    <row r="607" spans="5:21" ht="12.75">
      <c r="E607" s="249"/>
      <c r="F607" s="248"/>
      <c r="H607" s="249"/>
      <c r="J607" s="249"/>
      <c r="K607" s="249"/>
      <c r="L607" s="249"/>
      <c r="N607" s="248"/>
      <c r="P607" s="248"/>
      <c r="R607" s="248"/>
      <c r="S607" s="248"/>
      <c r="T607" s="248"/>
      <c r="U607" s="248"/>
    </row>
    <row r="608" spans="5:21" ht="12.75">
      <c r="E608" s="249"/>
      <c r="F608" s="248"/>
      <c r="H608" s="249"/>
      <c r="J608" s="249"/>
      <c r="K608" s="249"/>
      <c r="L608" s="249"/>
      <c r="N608" s="248"/>
      <c r="P608" s="248"/>
      <c r="R608" s="248"/>
      <c r="S608" s="248"/>
      <c r="T608" s="248"/>
      <c r="U608" s="248"/>
    </row>
    <row r="609" spans="5:21" ht="12.75">
      <c r="E609" s="249"/>
      <c r="F609" s="248"/>
      <c r="H609" s="249"/>
      <c r="J609" s="249"/>
      <c r="K609" s="249"/>
      <c r="L609" s="249"/>
      <c r="N609" s="248"/>
      <c r="P609" s="248"/>
      <c r="R609" s="248"/>
      <c r="S609" s="248"/>
      <c r="T609" s="248"/>
      <c r="U609" s="248"/>
    </row>
    <row r="610" spans="5:21" ht="12.75">
      <c r="E610" s="249"/>
      <c r="F610" s="248"/>
      <c r="H610" s="249"/>
      <c r="J610" s="249"/>
      <c r="K610" s="249"/>
      <c r="L610" s="249"/>
      <c r="N610" s="248"/>
      <c r="P610" s="248"/>
      <c r="R610" s="248"/>
      <c r="S610" s="248"/>
      <c r="T610" s="248"/>
      <c r="U610" s="248"/>
    </row>
    <row r="611" spans="5:21" ht="12.75">
      <c r="E611" s="249"/>
      <c r="F611" s="248"/>
      <c r="H611" s="249"/>
      <c r="J611" s="249"/>
      <c r="K611" s="249"/>
      <c r="L611" s="249"/>
      <c r="N611" s="248"/>
      <c r="P611" s="248"/>
      <c r="R611" s="248"/>
      <c r="S611" s="248"/>
      <c r="T611" s="248"/>
      <c r="U611" s="248"/>
    </row>
    <row r="612" spans="5:21" ht="12.75">
      <c r="E612" s="249"/>
      <c r="F612" s="248"/>
      <c r="H612" s="249"/>
      <c r="J612" s="249"/>
      <c r="K612" s="249"/>
      <c r="L612" s="249"/>
      <c r="N612" s="248"/>
      <c r="P612" s="248"/>
      <c r="R612" s="248"/>
      <c r="S612" s="248"/>
      <c r="T612" s="248"/>
      <c r="U612" s="248"/>
    </row>
    <row r="613" spans="5:21" ht="12.75">
      <c r="E613" s="249"/>
      <c r="F613" s="248"/>
      <c r="H613" s="249"/>
      <c r="J613" s="249"/>
      <c r="K613" s="249"/>
      <c r="L613" s="249"/>
      <c r="N613" s="248"/>
      <c r="P613" s="248"/>
      <c r="R613" s="248"/>
      <c r="S613" s="248"/>
      <c r="T613" s="248"/>
      <c r="U613" s="248"/>
    </row>
    <row r="614" spans="5:21" ht="12.75">
      <c r="E614" s="249"/>
      <c r="F614" s="248"/>
      <c r="H614" s="249"/>
      <c r="J614" s="249"/>
      <c r="K614" s="249"/>
      <c r="L614" s="249"/>
      <c r="N614" s="248"/>
      <c r="P614" s="248"/>
      <c r="R614" s="248"/>
      <c r="S614" s="248"/>
      <c r="T614" s="248"/>
      <c r="U614" s="248"/>
    </row>
    <row r="615" spans="5:21" ht="12.75">
      <c r="E615" s="249"/>
      <c r="F615" s="248"/>
      <c r="H615" s="249"/>
      <c r="J615" s="249"/>
      <c r="K615" s="249"/>
      <c r="L615" s="249"/>
      <c r="N615" s="248"/>
      <c r="P615" s="248"/>
      <c r="R615" s="248"/>
      <c r="S615" s="248"/>
      <c r="T615" s="248"/>
      <c r="U615" s="248"/>
    </row>
    <row r="616" spans="5:21" ht="12.75">
      <c r="E616" s="249"/>
      <c r="F616" s="248"/>
      <c r="H616" s="249"/>
      <c r="J616" s="249"/>
      <c r="K616" s="249"/>
      <c r="L616" s="249"/>
      <c r="N616" s="248"/>
      <c r="P616" s="248"/>
      <c r="R616" s="248"/>
      <c r="S616" s="248"/>
      <c r="T616" s="248"/>
      <c r="U616" s="248"/>
    </row>
    <row r="617" spans="5:21" ht="12.75">
      <c r="E617" s="249"/>
      <c r="F617" s="248"/>
      <c r="H617" s="249"/>
      <c r="J617" s="249"/>
      <c r="K617" s="249"/>
      <c r="L617" s="249"/>
      <c r="N617" s="248"/>
      <c r="P617" s="248"/>
      <c r="R617" s="248"/>
      <c r="S617" s="248"/>
      <c r="T617" s="248"/>
      <c r="U617" s="248"/>
    </row>
    <row r="618" spans="5:21" ht="12.75">
      <c r="E618" s="249"/>
      <c r="F618" s="248"/>
      <c r="H618" s="249"/>
      <c r="J618" s="249"/>
      <c r="K618" s="249"/>
      <c r="L618" s="249"/>
      <c r="N618" s="248"/>
      <c r="P618" s="248"/>
      <c r="R618" s="248"/>
      <c r="S618" s="248"/>
      <c r="T618" s="248"/>
      <c r="U618" s="248"/>
    </row>
    <row r="619" spans="5:21" ht="12.75">
      <c r="E619" s="249"/>
      <c r="F619" s="248"/>
      <c r="H619" s="249"/>
      <c r="J619" s="249"/>
      <c r="K619" s="249"/>
      <c r="L619" s="249"/>
      <c r="N619" s="248"/>
      <c r="P619" s="248"/>
      <c r="R619" s="248"/>
      <c r="S619" s="248"/>
      <c r="T619" s="248"/>
      <c r="U619" s="248"/>
    </row>
    <row r="620" spans="5:21" ht="12.75">
      <c r="E620" s="249"/>
      <c r="F620" s="248"/>
      <c r="H620" s="249"/>
      <c r="J620" s="249"/>
      <c r="K620" s="249"/>
      <c r="L620" s="249"/>
      <c r="N620" s="248"/>
      <c r="P620" s="248"/>
      <c r="R620" s="248"/>
      <c r="S620" s="248"/>
      <c r="T620" s="248"/>
      <c r="U620" s="248"/>
    </row>
    <row r="621" spans="5:21" ht="12.75">
      <c r="E621" s="249"/>
      <c r="F621" s="248"/>
      <c r="H621" s="249"/>
      <c r="J621" s="249"/>
      <c r="K621" s="249"/>
      <c r="L621" s="249"/>
      <c r="N621" s="248"/>
      <c r="P621" s="248"/>
      <c r="R621" s="248"/>
      <c r="S621" s="248"/>
      <c r="T621" s="248"/>
      <c r="U621" s="248"/>
    </row>
    <row r="622" spans="5:21" ht="12.75">
      <c r="E622" s="249"/>
      <c r="F622" s="248"/>
      <c r="H622" s="249"/>
      <c r="J622" s="249"/>
      <c r="K622" s="249"/>
      <c r="L622" s="249"/>
      <c r="N622" s="248"/>
      <c r="P622" s="248"/>
      <c r="R622" s="248"/>
      <c r="S622" s="248"/>
      <c r="T622" s="248"/>
      <c r="U622" s="248"/>
    </row>
    <row r="623" spans="5:21" ht="12.75">
      <c r="E623" s="249"/>
      <c r="F623" s="248"/>
      <c r="H623" s="249"/>
      <c r="J623" s="249"/>
      <c r="K623" s="249"/>
      <c r="L623" s="249"/>
      <c r="N623" s="248"/>
      <c r="P623" s="248"/>
      <c r="R623" s="248"/>
      <c r="S623" s="248"/>
      <c r="T623" s="248"/>
      <c r="U623" s="248"/>
    </row>
    <row r="624" spans="5:21" ht="12.75">
      <c r="E624" s="249"/>
      <c r="F624" s="248"/>
      <c r="H624" s="249"/>
      <c r="J624" s="249"/>
      <c r="K624" s="249"/>
      <c r="L624" s="249"/>
      <c r="N624" s="248"/>
      <c r="P624" s="248"/>
      <c r="R624" s="248"/>
      <c r="S624" s="248"/>
      <c r="T624" s="248"/>
      <c r="U624" s="248"/>
    </row>
    <row r="625" spans="5:21" ht="12.75">
      <c r="E625" s="249"/>
      <c r="F625" s="248"/>
      <c r="H625" s="249"/>
      <c r="J625" s="249"/>
      <c r="K625" s="249"/>
      <c r="L625" s="249"/>
      <c r="N625" s="248"/>
      <c r="P625" s="248"/>
      <c r="R625" s="248"/>
      <c r="S625" s="248"/>
      <c r="T625" s="248"/>
      <c r="U625" s="248"/>
    </row>
    <row r="626" spans="5:21" ht="12.75">
      <c r="E626" s="249"/>
      <c r="F626" s="248"/>
      <c r="H626" s="249"/>
      <c r="J626" s="249"/>
      <c r="K626" s="249"/>
      <c r="L626" s="249"/>
      <c r="N626" s="248"/>
      <c r="P626" s="248"/>
      <c r="R626" s="248"/>
      <c r="S626" s="248"/>
      <c r="T626" s="248"/>
      <c r="U626" s="248"/>
    </row>
    <row r="627" spans="5:21" ht="12.75">
      <c r="E627" s="249"/>
      <c r="F627" s="248"/>
      <c r="H627" s="249"/>
      <c r="J627" s="249"/>
      <c r="K627" s="249"/>
      <c r="L627" s="249"/>
      <c r="N627" s="248"/>
      <c r="P627" s="248"/>
      <c r="R627" s="248"/>
      <c r="S627" s="248"/>
      <c r="T627" s="248"/>
      <c r="U627" s="248"/>
    </row>
    <row r="628" spans="5:21" ht="12.75">
      <c r="E628" s="249"/>
      <c r="F628" s="248"/>
      <c r="H628" s="249"/>
      <c r="J628" s="249"/>
      <c r="K628" s="249"/>
      <c r="L628" s="249"/>
      <c r="N628" s="248"/>
      <c r="P628" s="248"/>
      <c r="R628" s="248"/>
      <c r="S628" s="248"/>
      <c r="T628" s="248"/>
      <c r="U628" s="248"/>
    </row>
    <row r="629" spans="5:21" ht="12.75">
      <c r="E629" s="249"/>
      <c r="F629" s="248"/>
      <c r="H629" s="249"/>
      <c r="J629" s="249"/>
      <c r="K629" s="249"/>
      <c r="L629" s="249"/>
      <c r="N629" s="248"/>
      <c r="P629" s="248"/>
      <c r="R629" s="248"/>
      <c r="S629" s="248"/>
      <c r="T629" s="248"/>
      <c r="U629" s="248"/>
    </row>
    <row r="630" spans="5:21" ht="12.75">
      <c r="E630" s="249"/>
      <c r="F630" s="248"/>
      <c r="H630" s="249"/>
      <c r="J630" s="249"/>
      <c r="K630" s="249"/>
      <c r="L630" s="249"/>
      <c r="N630" s="248"/>
      <c r="P630" s="248"/>
      <c r="R630" s="248"/>
      <c r="S630" s="248"/>
      <c r="T630" s="248"/>
      <c r="U630" s="248"/>
    </row>
    <row r="631" spans="5:21" ht="12.75">
      <c r="E631" s="249"/>
      <c r="F631" s="248"/>
      <c r="H631" s="249"/>
      <c r="J631" s="249"/>
      <c r="K631" s="249"/>
      <c r="L631" s="249"/>
      <c r="N631" s="248"/>
      <c r="P631" s="248"/>
      <c r="R631" s="248"/>
      <c r="S631" s="248"/>
      <c r="T631" s="248"/>
      <c r="U631" s="248"/>
    </row>
    <row r="632" spans="5:21" ht="12.75">
      <c r="E632" s="249"/>
      <c r="F632" s="248"/>
      <c r="H632" s="249"/>
      <c r="J632" s="249"/>
      <c r="K632" s="249"/>
      <c r="L632" s="249"/>
      <c r="N632" s="248"/>
      <c r="P632" s="248"/>
      <c r="R632" s="248"/>
      <c r="S632" s="248"/>
      <c r="T632" s="248"/>
      <c r="U632" s="248"/>
    </row>
    <row r="633" spans="5:21" ht="12.75">
      <c r="E633" s="249"/>
      <c r="F633" s="248"/>
      <c r="H633" s="249"/>
      <c r="J633" s="249"/>
      <c r="K633" s="249"/>
      <c r="L633" s="249"/>
      <c r="N633" s="248"/>
      <c r="P633" s="248"/>
      <c r="R633" s="248"/>
      <c r="S633" s="248"/>
      <c r="T633" s="248"/>
      <c r="U633" s="248"/>
    </row>
    <row r="634" spans="5:21" ht="12.75">
      <c r="E634" s="249"/>
      <c r="F634" s="248"/>
      <c r="H634" s="249"/>
      <c r="J634" s="249"/>
      <c r="K634" s="249"/>
      <c r="L634" s="249"/>
      <c r="N634" s="248"/>
      <c r="P634" s="248"/>
      <c r="R634" s="248"/>
      <c r="S634" s="248"/>
      <c r="T634" s="248"/>
      <c r="U634" s="248"/>
    </row>
    <row r="635" spans="5:21" ht="12.75">
      <c r="E635" s="249"/>
      <c r="F635" s="248"/>
      <c r="H635" s="249"/>
      <c r="J635" s="249"/>
      <c r="K635" s="249"/>
      <c r="L635" s="249"/>
      <c r="N635" s="248"/>
      <c r="P635" s="248"/>
      <c r="R635" s="248"/>
      <c r="S635" s="248"/>
      <c r="T635" s="248"/>
      <c r="U635" s="248"/>
    </row>
    <row r="636" spans="5:21" ht="12.75">
      <c r="E636" s="249"/>
      <c r="F636" s="248"/>
      <c r="H636" s="249"/>
      <c r="J636" s="249"/>
      <c r="K636" s="249"/>
      <c r="L636" s="249"/>
      <c r="N636" s="248"/>
      <c r="P636" s="248"/>
      <c r="R636" s="248"/>
      <c r="S636" s="248"/>
      <c r="T636" s="248"/>
      <c r="U636" s="248"/>
    </row>
    <row r="637" spans="5:21" ht="12.75">
      <c r="E637" s="249"/>
      <c r="F637" s="248"/>
      <c r="H637" s="249"/>
      <c r="J637" s="249"/>
      <c r="K637" s="249"/>
      <c r="L637" s="249"/>
      <c r="N637" s="248"/>
      <c r="P637" s="248"/>
      <c r="R637" s="248"/>
      <c r="S637" s="248"/>
      <c r="T637" s="248"/>
      <c r="U637" s="248"/>
    </row>
    <row r="638" spans="5:21" ht="12.75">
      <c r="E638" s="249"/>
      <c r="F638" s="248"/>
      <c r="H638" s="249"/>
      <c r="J638" s="249"/>
      <c r="K638" s="249"/>
      <c r="L638" s="249"/>
      <c r="N638" s="248"/>
      <c r="P638" s="248"/>
      <c r="R638" s="248"/>
      <c r="S638" s="248"/>
      <c r="T638" s="248"/>
      <c r="U638" s="248"/>
    </row>
    <row r="639" spans="5:21" ht="12.75">
      <c r="E639" s="249"/>
      <c r="F639" s="248"/>
      <c r="H639" s="249"/>
      <c r="J639" s="249"/>
      <c r="K639" s="249"/>
      <c r="L639" s="249"/>
      <c r="N639" s="248"/>
      <c r="P639" s="248"/>
      <c r="R639" s="248"/>
      <c r="S639" s="248"/>
      <c r="T639" s="248"/>
      <c r="U639" s="248"/>
    </row>
    <row r="640" spans="5:21" ht="12.75">
      <c r="E640" s="249"/>
      <c r="F640" s="248"/>
      <c r="H640" s="249"/>
      <c r="J640" s="249"/>
      <c r="K640" s="249"/>
      <c r="L640" s="249"/>
      <c r="N640" s="248"/>
      <c r="P640" s="248"/>
      <c r="R640" s="248"/>
      <c r="S640" s="248"/>
      <c r="T640" s="248"/>
      <c r="U640" s="248"/>
    </row>
    <row r="641" spans="5:21" ht="12.75">
      <c r="E641" s="249"/>
      <c r="F641" s="248"/>
      <c r="H641" s="249"/>
      <c r="J641" s="249"/>
      <c r="K641" s="249"/>
      <c r="L641" s="249"/>
      <c r="N641" s="248"/>
      <c r="P641" s="248"/>
      <c r="R641" s="248"/>
      <c r="S641" s="248"/>
      <c r="T641" s="248"/>
      <c r="U641" s="248"/>
    </row>
    <row r="642" spans="5:21" ht="12.75">
      <c r="E642" s="249"/>
      <c r="F642" s="248"/>
      <c r="H642" s="249"/>
      <c r="J642" s="249"/>
      <c r="K642" s="249"/>
      <c r="L642" s="249"/>
      <c r="N642" s="248"/>
      <c r="P642" s="248"/>
      <c r="R642" s="248"/>
      <c r="S642" s="248"/>
      <c r="T642" s="248"/>
      <c r="U642" s="248"/>
    </row>
    <row r="643" spans="5:21" ht="12.75">
      <c r="E643" s="249"/>
      <c r="F643" s="248"/>
      <c r="H643" s="249"/>
      <c r="J643" s="249"/>
      <c r="K643" s="249"/>
      <c r="L643" s="249"/>
      <c r="N643" s="248"/>
      <c r="P643" s="248"/>
      <c r="R643" s="248"/>
      <c r="S643" s="248"/>
      <c r="T643" s="248"/>
      <c r="U643" s="248"/>
    </row>
    <row r="644" spans="5:21" ht="12.75">
      <c r="E644" s="249"/>
      <c r="F644" s="248"/>
      <c r="H644" s="249"/>
      <c r="J644" s="249"/>
      <c r="K644" s="249"/>
      <c r="L644" s="249"/>
      <c r="N644" s="248"/>
      <c r="P644" s="248"/>
      <c r="R644" s="248"/>
      <c r="S644" s="248"/>
      <c r="T644" s="248"/>
      <c r="U644" s="248"/>
    </row>
    <row r="645" spans="5:21" ht="12.75">
      <c r="E645" s="249"/>
      <c r="F645" s="248"/>
      <c r="H645" s="249"/>
      <c r="J645" s="249"/>
      <c r="K645" s="249"/>
      <c r="L645" s="249"/>
      <c r="N645" s="248"/>
      <c r="P645" s="248"/>
      <c r="R645" s="248"/>
      <c r="S645" s="248"/>
      <c r="T645" s="248"/>
      <c r="U645" s="248"/>
    </row>
    <row r="646" spans="5:21" ht="12.75">
      <c r="E646" s="249"/>
      <c r="F646" s="248"/>
      <c r="H646" s="249"/>
      <c r="J646" s="249"/>
      <c r="K646" s="249"/>
      <c r="L646" s="249"/>
      <c r="N646" s="248"/>
      <c r="P646" s="248"/>
      <c r="R646" s="248"/>
      <c r="S646" s="248"/>
      <c r="T646" s="248"/>
      <c r="U646" s="248"/>
    </row>
    <row r="647" spans="5:21" ht="12.75">
      <c r="E647" s="249"/>
      <c r="F647" s="248"/>
      <c r="H647" s="249"/>
      <c r="J647" s="249"/>
      <c r="K647" s="249"/>
      <c r="L647" s="249"/>
      <c r="N647" s="248"/>
      <c r="P647" s="248"/>
      <c r="R647" s="248"/>
      <c r="S647" s="248"/>
      <c r="T647" s="248"/>
      <c r="U647" s="248"/>
    </row>
    <row r="648" spans="5:21" ht="12.75">
      <c r="E648" s="249"/>
      <c r="F648" s="248"/>
      <c r="H648" s="249"/>
      <c r="J648" s="249"/>
      <c r="K648" s="249"/>
      <c r="L648" s="249"/>
      <c r="N648" s="248"/>
      <c r="P648" s="248"/>
      <c r="R648" s="248"/>
      <c r="S648" s="248"/>
      <c r="T648" s="248"/>
      <c r="U648" s="248"/>
    </row>
    <row r="649" spans="5:21" ht="12.75">
      <c r="E649" s="249"/>
      <c r="F649" s="248"/>
      <c r="H649" s="249"/>
      <c r="J649" s="249"/>
      <c r="K649" s="249"/>
      <c r="L649" s="249"/>
      <c r="N649" s="248"/>
      <c r="P649" s="248"/>
      <c r="R649" s="248"/>
      <c r="S649" s="248"/>
      <c r="T649" s="248"/>
      <c r="U649" s="248"/>
    </row>
    <row r="650" spans="5:21" ht="12.75">
      <c r="E650" s="249"/>
      <c r="F650" s="248"/>
      <c r="H650" s="249"/>
      <c r="J650" s="249"/>
      <c r="K650" s="249"/>
      <c r="L650" s="249"/>
      <c r="N650" s="248"/>
      <c r="P650" s="248"/>
      <c r="R650" s="248"/>
      <c r="S650" s="248"/>
      <c r="T650" s="248"/>
      <c r="U650" s="248"/>
    </row>
    <row r="651" spans="5:21" ht="12.75">
      <c r="E651" s="249"/>
      <c r="F651" s="248"/>
      <c r="H651" s="249"/>
      <c r="J651" s="249"/>
      <c r="K651" s="249"/>
      <c r="L651" s="249"/>
      <c r="N651" s="248"/>
      <c r="P651" s="248"/>
      <c r="R651" s="248"/>
      <c r="S651" s="248"/>
      <c r="T651" s="248"/>
      <c r="U651" s="248"/>
    </row>
    <row r="652" spans="5:21" ht="12.75">
      <c r="E652" s="249"/>
      <c r="F652" s="248"/>
      <c r="H652" s="249"/>
      <c r="J652" s="249"/>
      <c r="K652" s="249"/>
      <c r="L652" s="249"/>
      <c r="N652" s="248"/>
      <c r="P652" s="248"/>
      <c r="R652" s="248"/>
      <c r="S652" s="248"/>
      <c r="T652" s="248"/>
      <c r="U652" s="248"/>
    </row>
    <row r="653" spans="5:21" ht="12.75">
      <c r="E653" s="249"/>
      <c r="F653" s="248"/>
      <c r="H653" s="249"/>
      <c r="J653" s="249"/>
      <c r="K653" s="249"/>
      <c r="L653" s="249"/>
      <c r="N653" s="248"/>
      <c r="P653" s="248"/>
      <c r="R653" s="248"/>
      <c r="S653" s="248"/>
      <c r="T653" s="248"/>
      <c r="U653" s="248"/>
    </row>
    <row r="654" spans="5:21" ht="12.75">
      <c r="E654" s="249"/>
      <c r="F654" s="248"/>
      <c r="H654" s="249"/>
      <c r="J654" s="249"/>
      <c r="K654" s="249"/>
      <c r="L654" s="249"/>
      <c r="N654" s="248"/>
      <c r="P654" s="248"/>
      <c r="R654" s="248"/>
      <c r="S654" s="248"/>
      <c r="T654" s="248"/>
      <c r="U654" s="248"/>
    </row>
    <row r="655" spans="5:21" ht="12.75">
      <c r="E655" s="249"/>
      <c r="F655" s="248"/>
      <c r="H655" s="249"/>
      <c r="J655" s="249"/>
      <c r="K655" s="249"/>
      <c r="L655" s="249"/>
      <c r="N655" s="248"/>
      <c r="P655" s="248"/>
      <c r="R655" s="248"/>
      <c r="S655" s="248"/>
      <c r="T655" s="248"/>
      <c r="U655" s="248"/>
    </row>
    <row r="656" spans="5:21" ht="12.75">
      <c r="E656" s="249"/>
      <c r="F656" s="248"/>
      <c r="H656" s="249"/>
      <c r="J656" s="249"/>
      <c r="K656" s="249"/>
      <c r="L656" s="249"/>
      <c r="N656" s="248"/>
      <c r="P656" s="248"/>
      <c r="R656" s="248"/>
      <c r="S656" s="248"/>
      <c r="T656" s="248"/>
      <c r="U656" s="248"/>
    </row>
    <row r="657" spans="5:21" ht="12.75">
      <c r="E657" s="249"/>
      <c r="F657" s="248"/>
      <c r="H657" s="249"/>
      <c r="J657" s="249"/>
      <c r="K657" s="249"/>
      <c r="L657" s="249"/>
      <c r="N657" s="248"/>
      <c r="P657" s="248"/>
      <c r="R657" s="248"/>
      <c r="S657" s="248"/>
      <c r="T657" s="248"/>
      <c r="U657" s="248"/>
    </row>
    <row r="658" spans="5:21" ht="12.75">
      <c r="E658" s="249"/>
      <c r="F658" s="248"/>
      <c r="H658" s="249"/>
      <c r="J658" s="249"/>
      <c r="K658" s="249"/>
      <c r="L658" s="249"/>
      <c r="N658" s="248"/>
      <c r="P658" s="248"/>
      <c r="R658" s="248"/>
      <c r="S658" s="248"/>
      <c r="T658" s="248"/>
      <c r="U658" s="248"/>
    </row>
    <row r="659" spans="5:21" ht="12.75">
      <c r="E659" s="249"/>
      <c r="F659" s="248"/>
      <c r="H659" s="249"/>
      <c r="J659" s="249"/>
      <c r="K659" s="249"/>
      <c r="L659" s="249"/>
      <c r="N659" s="248"/>
      <c r="P659" s="248"/>
      <c r="R659" s="248"/>
      <c r="S659" s="248"/>
      <c r="T659" s="248"/>
      <c r="U659" s="248"/>
    </row>
    <row r="660" spans="5:21" ht="12.75">
      <c r="E660" s="249"/>
      <c r="F660" s="248"/>
      <c r="H660" s="249"/>
      <c r="J660" s="249"/>
      <c r="K660" s="249"/>
      <c r="L660" s="249"/>
      <c r="N660" s="248"/>
      <c r="P660" s="248"/>
      <c r="R660" s="248"/>
      <c r="S660" s="248"/>
      <c r="T660" s="248"/>
      <c r="U660" s="248"/>
    </row>
    <row r="661" spans="5:21" ht="12.75">
      <c r="E661" s="249"/>
      <c r="F661" s="248"/>
      <c r="H661" s="249"/>
      <c r="J661" s="249"/>
      <c r="K661" s="249"/>
      <c r="L661" s="249"/>
      <c r="N661" s="248"/>
      <c r="P661" s="248"/>
      <c r="R661" s="248"/>
      <c r="S661" s="248"/>
      <c r="T661" s="248"/>
      <c r="U661" s="248"/>
    </row>
    <row r="662" spans="5:21" ht="12.75">
      <c r="E662" s="249"/>
      <c r="F662" s="248"/>
      <c r="H662" s="249"/>
      <c r="J662" s="249"/>
      <c r="K662" s="249"/>
      <c r="L662" s="249"/>
      <c r="N662" s="248"/>
      <c r="P662" s="248"/>
      <c r="R662" s="248"/>
      <c r="S662" s="248"/>
      <c r="T662" s="248"/>
      <c r="U662" s="248"/>
    </row>
    <row r="663" spans="5:21" ht="12.75">
      <c r="E663" s="249"/>
      <c r="F663" s="248"/>
      <c r="H663" s="249"/>
      <c r="J663" s="249"/>
      <c r="K663" s="249"/>
      <c r="L663" s="249"/>
      <c r="N663" s="248"/>
      <c r="P663" s="248"/>
      <c r="R663" s="248"/>
      <c r="S663" s="248"/>
      <c r="T663" s="248"/>
      <c r="U663" s="248"/>
    </row>
    <row r="664" spans="5:21" ht="12.75">
      <c r="E664" s="249"/>
      <c r="F664" s="248"/>
      <c r="H664" s="249"/>
      <c r="J664" s="249"/>
      <c r="K664" s="249"/>
      <c r="L664" s="249"/>
      <c r="N664" s="248"/>
      <c r="P664" s="248"/>
      <c r="R664" s="248"/>
      <c r="S664" s="248"/>
      <c r="T664" s="248"/>
      <c r="U664" s="248"/>
    </row>
    <row r="665" spans="5:21" ht="12.75">
      <c r="E665" s="249"/>
      <c r="F665" s="248"/>
      <c r="H665" s="249"/>
      <c r="J665" s="249"/>
      <c r="K665" s="249"/>
      <c r="L665" s="249"/>
      <c r="N665" s="248"/>
      <c r="P665" s="248"/>
      <c r="R665" s="248"/>
      <c r="S665" s="248"/>
      <c r="T665" s="248"/>
      <c r="U665" s="248"/>
    </row>
    <row r="666" spans="5:21" ht="12.75">
      <c r="E666" s="249"/>
      <c r="F666" s="248"/>
      <c r="H666" s="249"/>
      <c r="J666" s="249"/>
      <c r="K666" s="249"/>
      <c r="L666" s="249"/>
      <c r="N666" s="248"/>
      <c r="P666" s="248"/>
      <c r="R666" s="248"/>
      <c r="S666" s="248"/>
      <c r="T666" s="248"/>
      <c r="U666" s="248"/>
    </row>
    <row r="667" spans="5:21" ht="12.75">
      <c r="E667" s="249"/>
      <c r="F667" s="248"/>
      <c r="H667" s="249"/>
      <c r="J667" s="249"/>
      <c r="K667" s="249"/>
      <c r="L667" s="249"/>
      <c r="N667" s="248"/>
      <c r="P667" s="248"/>
      <c r="R667" s="248"/>
      <c r="S667" s="248"/>
      <c r="T667" s="248"/>
      <c r="U667" s="248"/>
    </row>
    <row r="668" spans="5:21" ht="12.75">
      <c r="E668" s="249"/>
      <c r="F668" s="248"/>
      <c r="H668" s="249"/>
      <c r="J668" s="249"/>
      <c r="K668" s="249"/>
      <c r="L668" s="249"/>
      <c r="N668" s="248"/>
      <c r="P668" s="248"/>
      <c r="R668" s="248"/>
      <c r="S668" s="248"/>
      <c r="T668" s="248"/>
      <c r="U668" s="248"/>
    </row>
    <row r="669" spans="5:21" ht="12.75">
      <c r="E669" s="249"/>
      <c r="F669" s="248"/>
      <c r="H669" s="249"/>
      <c r="J669" s="249"/>
      <c r="K669" s="249"/>
      <c r="L669" s="249"/>
      <c r="N669" s="248"/>
      <c r="P669" s="248"/>
      <c r="R669" s="248"/>
      <c r="S669" s="248"/>
      <c r="T669" s="248"/>
      <c r="U669" s="248"/>
    </row>
    <row r="670" spans="5:21" ht="12.75">
      <c r="E670" s="249"/>
      <c r="F670" s="248"/>
      <c r="H670" s="249"/>
      <c r="J670" s="249"/>
      <c r="K670" s="249"/>
      <c r="L670" s="249"/>
      <c r="N670" s="248"/>
      <c r="P670" s="248"/>
      <c r="R670" s="248"/>
      <c r="S670" s="248"/>
      <c r="T670" s="248"/>
      <c r="U670" s="248"/>
    </row>
    <row r="671" spans="5:21" ht="12.75">
      <c r="E671" s="249"/>
      <c r="F671" s="248"/>
      <c r="H671" s="249"/>
      <c r="J671" s="249"/>
      <c r="K671" s="249"/>
      <c r="L671" s="249"/>
      <c r="N671" s="248"/>
      <c r="P671" s="248"/>
      <c r="R671" s="248"/>
      <c r="S671" s="248"/>
      <c r="T671" s="248"/>
      <c r="U671" s="248"/>
    </row>
    <row r="672" spans="5:21" ht="12.75">
      <c r="E672" s="249"/>
      <c r="F672" s="248"/>
      <c r="H672" s="249"/>
      <c r="J672" s="249"/>
      <c r="K672" s="249"/>
      <c r="L672" s="249"/>
      <c r="N672" s="248"/>
      <c r="P672" s="248"/>
      <c r="R672" s="248"/>
      <c r="S672" s="248"/>
      <c r="T672" s="248"/>
      <c r="U672" s="248"/>
    </row>
    <row r="673" spans="5:21" ht="12.75">
      <c r="E673" s="249"/>
      <c r="F673" s="248"/>
      <c r="H673" s="249"/>
      <c r="J673" s="249"/>
      <c r="K673" s="249"/>
      <c r="L673" s="249"/>
      <c r="N673" s="248"/>
      <c r="P673" s="248"/>
      <c r="R673" s="248"/>
      <c r="S673" s="248"/>
      <c r="T673" s="248"/>
      <c r="U673" s="248"/>
    </row>
    <row r="674" spans="5:21" ht="12.75">
      <c r="E674" s="249"/>
      <c r="F674" s="248"/>
      <c r="H674" s="249"/>
      <c r="J674" s="249"/>
      <c r="K674" s="249"/>
      <c r="L674" s="249"/>
      <c r="N674" s="248"/>
      <c r="P674" s="248"/>
      <c r="R674" s="248"/>
      <c r="S674" s="248"/>
      <c r="T674" s="248"/>
      <c r="U674" s="248"/>
    </row>
    <row r="675" spans="5:21" ht="12.75">
      <c r="E675" s="249"/>
      <c r="F675" s="248"/>
      <c r="H675" s="249"/>
      <c r="J675" s="249"/>
      <c r="K675" s="249"/>
      <c r="L675" s="249"/>
      <c r="N675" s="248"/>
      <c r="P675" s="248"/>
      <c r="R675" s="248"/>
      <c r="S675" s="248"/>
      <c r="T675" s="248"/>
      <c r="U675" s="248"/>
    </row>
    <row r="676" spans="5:21" ht="12.75">
      <c r="E676" s="249"/>
      <c r="F676" s="248"/>
      <c r="H676" s="249"/>
      <c r="J676" s="249"/>
      <c r="K676" s="249"/>
      <c r="L676" s="249"/>
      <c r="N676" s="248"/>
      <c r="P676" s="248"/>
      <c r="R676" s="248"/>
      <c r="S676" s="248"/>
      <c r="T676" s="248"/>
      <c r="U676" s="248"/>
    </row>
    <row r="677" spans="5:21" ht="12.75">
      <c r="E677" s="249"/>
      <c r="F677" s="248"/>
      <c r="H677" s="249"/>
      <c r="J677" s="249"/>
      <c r="K677" s="249"/>
      <c r="L677" s="249"/>
      <c r="N677" s="248"/>
      <c r="P677" s="248"/>
      <c r="R677" s="248"/>
      <c r="S677" s="248"/>
      <c r="T677" s="248"/>
      <c r="U677" s="248"/>
    </row>
    <row r="678" spans="5:21" ht="12.75">
      <c r="E678" s="249"/>
      <c r="F678" s="248"/>
      <c r="H678" s="249"/>
      <c r="J678" s="249"/>
      <c r="K678" s="249"/>
      <c r="L678" s="249"/>
      <c r="N678" s="248"/>
      <c r="P678" s="248"/>
      <c r="R678" s="248"/>
      <c r="S678" s="248"/>
      <c r="T678" s="248"/>
      <c r="U678" s="248"/>
    </row>
    <row r="679" spans="5:21" ht="12.75">
      <c r="E679" s="249"/>
      <c r="F679" s="248"/>
      <c r="H679" s="249"/>
      <c r="J679" s="249"/>
      <c r="K679" s="249"/>
      <c r="L679" s="249"/>
      <c r="N679" s="248"/>
      <c r="P679" s="248"/>
      <c r="R679" s="248"/>
      <c r="S679" s="248"/>
      <c r="T679" s="248"/>
      <c r="U679" s="248"/>
    </row>
    <row r="680" spans="5:21" ht="12.75">
      <c r="E680" s="249"/>
      <c r="F680" s="248"/>
      <c r="H680" s="249"/>
      <c r="J680" s="249"/>
      <c r="K680" s="249"/>
      <c r="L680" s="249"/>
      <c r="N680" s="248"/>
      <c r="P680" s="248"/>
      <c r="R680" s="248"/>
      <c r="S680" s="248"/>
      <c r="T680" s="248"/>
      <c r="U680" s="248"/>
    </row>
    <row r="681" spans="5:21" ht="12.75">
      <c r="E681" s="249"/>
      <c r="F681" s="248"/>
      <c r="H681" s="249"/>
      <c r="J681" s="249"/>
      <c r="K681" s="249"/>
      <c r="L681" s="249"/>
      <c r="N681" s="248"/>
      <c r="P681" s="248"/>
      <c r="R681" s="248"/>
      <c r="S681" s="248"/>
      <c r="T681" s="248"/>
      <c r="U681" s="248"/>
    </row>
    <row r="682" spans="5:21" ht="12.75">
      <c r="E682" s="249"/>
      <c r="F682" s="248"/>
      <c r="H682" s="249"/>
      <c r="J682" s="249"/>
      <c r="K682" s="249"/>
      <c r="L682" s="249"/>
      <c r="N682" s="248"/>
      <c r="P682" s="248"/>
      <c r="R682" s="248"/>
      <c r="S682" s="248"/>
      <c r="T682" s="248"/>
      <c r="U682" s="248"/>
    </row>
    <row r="683" spans="5:21" ht="12.75">
      <c r="E683" s="249"/>
      <c r="F683" s="248"/>
      <c r="H683" s="249"/>
      <c r="J683" s="249"/>
      <c r="K683" s="249"/>
      <c r="L683" s="249"/>
      <c r="N683" s="248"/>
      <c r="P683" s="248"/>
      <c r="R683" s="248"/>
      <c r="S683" s="248"/>
      <c r="T683" s="248"/>
      <c r="U683" s="248"/>
    </row>
    <row r="684" spans="5:21" ht="12.75">
      <c r="E684" s="249"/>
      <c r="F684" s="248"/>
      <c r="H684" s="249"/>
      <c r="J684" s="249"/>
      <c r="K684" s="249"/>
      <c r="L684" s="249"/>
      <c r="N684" s="248"/>
      <c r="P684" s="248"/>
      <c r="R684" s="248"/>
      <c r="S684" s="248"/>
      <c r="T684" s="248"/>
      <c r="U684" s="248"/>
    </row>
    <row r="685" spans="5:21" ht="12.75">
      <c r="E685" s="249"/>
      <c r="F685" s="248"/>
      <c r="H685" s="249"/>
      <c r="J685" s="249"/>
      <c r="K685" s="249"/>
      <c r="L685" s="249"/>
      <c r="N685" s="248"/>
      <c r="P685" s="248"/>
      <c r="R685" s="248"/>
      <c r="S685" s="248"/>
      <c r="T685" s="248"/>
      <c r="U685" s="248"/>
    </row>
    <row r="686" spans="5:21" ht="12.75">
      <c r="E686" s="249"/>
      <c r="F686" s="248"/>
      <c r="H686" s="249"/>
      <c r="J686" s="249"/>
      <c r="K686" s="249"/>
      <c r="L686" s="249"/>
      <c r="N686" s="248"/>
      <c r="P686" s="248"/>
      <c r="R686" s="248"/>
      <c r="S686" s="248"/>
      <c r="T686" s="248"/>
      <c r="U686" s="248"/>
    </row>
    <row r="687" spans="5:21" ht="12.75">
      <c r="E687" s="249"/>
      <c r="F687" s="248"/>
      <c r="H687" s="249"/>
      <c r="J687" s="249"/>
      <c r="K687" s="249"/>
      <c r="L687" s="249"/>
      <c r="N687" s="248"/>
      <c r="P687" s="248"/>
      <c r="R687" s="248"/>
      <c r="S687" s="248"/>
      <c r="T687" s="248"/>
      <c r="U687" s="248"/>
    </row>
    <row r="688" spans="5:21" ht="12.75">
      <c r="E688" s="249"/>
      <c r="F688" s="248"/>
      <c r="H688" s="249"/>
      <c r="J688" s="249"/>
      <c r="K688" s="249"/>
      <c r="L688" s="249"/>
      <c r="N688" s="248"/>
      <c r="P688" s="248"/>
      <c r="R688" s="248"/>
      <c r="S688" s="248"/>
      <c r="T688" s="248"/>
      <c r="U688" s="248"/>
    </row>
    <row r="689" spans="5:21" ht="12.75">
      <c r="E689" s="249"/>
      <c r="F689" s="248"/>
      <c r="H689" s="249"/>
      <c r="J689" s="249"/>
      <c r="K689" s="249"/>
      <c r="L689" s="249"/>
      <c r="N689" s="248"/>
      <c r="P689" s="248"/>
      <c r="R689" s="248"/>
      <c r="S689" s="248"/>
      <c r="T689" s="248"/>
      <c r="U689" s="248"/>
    </row>
    <row r="690" spans="5:21" ht="12.75">
      <c r="E690" s="249"/>
      <c r="F690" s="248"/>
      <c r="H690" s="249"/>
      <c r="J690" s="249"/>
      <c r="K690" s="249"/>
      <c r="L690" s="249"/>
      <c r="N690" s="248"/>
      <c r="P690" s="248"/>
      <c r="R690" s="248"/>
      <c r="S690" s="248"/>
      <c r="T690" s="248"/>
      <c r="U690" s="248"/>
    </row>
    <row r="691" spans="5:21" ht="12.75">
      <c r="E691" s="249"/>
      <c r="F691" s="248"/>
      <c r="H691" s="249"/>
      <c r="J691" s="249"/>
      <c r="K691" s="249"/>
      <c r="L691" s="249"/>
      <c r="N691" s="248"/>
      <c r="P691" s="248"/>
      <c r="R691" s="248"/>
      <c r="S691" s="248"/>
      <c r="T691" s="248"/>
      <c r="U691" s="248"/>
    </row>
    <row r="692" spans="5:21" ht="12.75">
      <c r="E692" s="249"/>
      <c r="F692" s="248"/>
      <c r="H692" s="249"/>
      <c r="J692" s="249"/>
      <c r="K692" s="249"/>
      <c r="L692" s="249"/>
      <c r="N692" s="248"/>
      <c r="P692" s="248"/>
      <c r="R692" s="248"/>
      <c r="S692" s="248"/>
      <c r="T692" s="248"/>
      <c r="U692" s="248"/>
    </row>
    <row r="693" spans="5:21" ht="12.75">
      <c r="E693" s="249"/>
      <c r="F693" s="248"/>
      <c r="H693" s="249"/>
      <c r="J693" s="249"/>
      <c r="K693" s="249"/>
      <c r="L693" s="249"/>
      <c r="N693" s="248"/>
      <c r="P693" s="248"/>
      <c r="R693" s="248"/>
      <c r="S693" s="248"/>
      <c r="T693" s="248"/>
      <c r="U693" s="248"/>
    </row>
    <row r="694" spans="5:21" ht="12.75">
      <c r="E694" s="249"/>
      <c r="F694" s="248"/>
      <c r="H694" s="249"/>
      <c r="J694" s="249"/>
      <c r="K694" s="249"/>
      <c r="L694" s="249"/>
      <c r="N694" s="248"/>
      <c r="P694" s="248"/>
      <c r="R694" s="248"/>
      <c r="S694" s="248"/>
      <c r="T694" s="248"/>
      <c r="U694" s="248"/>
    </row>
    <row r="695" spans="5:21" ht="12.75">
      <c r="E695" s="249"/>
      <c r="F695" s="248"/>
      <c r="H695" s="249"/>
      <c r="J695" s="249"/>
      <c r="K695" s="249"/>
      <c r="L695" s="249"/>
      <c r="N695" s="248"/>
      <c r="P695" s="248"/>
      <c r="R695" s="248"/>
      <c r="S695" s="248"/>
      <c r="T695" s="248"/>
      <c r="U695" s="248"/>
    </row>
    <row r="696" spans="5:21" ht="12.75">
      <c r="E696" s="249"/>
      <c r="F696" s="248"/>
      <c r="H696" s="249"/>
      <c r="J696" s="249"/>
      <c r="K696" s="249"/>
      <c r="L696" s="249"/>
      <c r="N696" s="248"/>
      <c r="P696" s="248"/>
      <c r="R696" s="248"/>
      <c r="S696" s="248"/>
      <c r="T696" s="248"/>
      <c r="U696" s="248"/>
    </row>
    <row r="697" spans="5:21" ht="12.75">
      <c r="E697" s="249"/>
      <c r="F697" s="248"/>
      <c r="H697" s="249"/>
      <c r="J697" s="249"/>
      <c r="K697" s="249"/>
      <c r="L697" s="249"/>
      <c r="N697" s="248"/>
      <c r="P697" s="248"/>
      <c r="R697" s="248"/>
      <c r="S697" s="248"/>
      <c r="T697" s="248"/>
      <c r="U697" s="248"/>
    </row>
    <row r="698" spans="5:21" ht="12.75">
      <c r="E698" s="249"/>
      <c r="F698" s="248"/>
      <c r="H698" s="249"/>
      <c r="J698" s="249"/>
      <c r="K698" s="249"/>
      <c r="L698" s="249"/>
      <c r="N698" s="248"/>
      <c r="P698" s="248"/>
      <c r="R698" s="248"/>
      <c r="S698" s="248"/>
      <c r="T698" s="248"/>
      <c r="U698" s="248"/>
    </row>
    <row r="699" spans="5:21" ht="12.75">
      <c r="E699" s="249"/>
      <c r="F699" s="248"/>
      <c r="H699" s="249"/>
      <c r="J699" s="249"/>
      <c r="K699" s="249"/>
      <c r="L699" s="249"/>
      <c r="N699" s="248"/>
      <c r="P699" s="248"/>
      <c r="R699" s="248"/>
      <c r="S699" s="248"/>
      <c r="T699" s="248"/>
      <c r="U699" s="248"/>
    </row>
    <row r="700" spans="5:21" ht="12.75">
      <c r="E700" s="249"/>
      <c r="F700" s="248"/>
      <c r="H700" s="249"/>
      <c r="J700" s="249"/>
      <c r="K700" s="249"/>
      <c r="L700" s="249"/>
      <c r="N700" s="248"/>
      <c r="P700" s="248"/>
      <c r="R700" s="248"/>
      <c r="S700" s="248"/>
      <c r="T700" s="248"/>
      <c r="U700" s="248"/>
    </row>
    <row r="701" spans="5:21" ht="12.75">
      <c r="E701" s="249"/>
      <c r="F701" s="248"/>
      <c r="H701" s="249"/>
      <c r="J701" s="249"/>
      <c r="K701" s="249"/>
      <c r="L701" s="249"/>
      <c r="N701" s="248"/>
      <c r="P701" s="248"/>
      <c r="R701" s="248"/>
      <c r="S701" s="248"/>
      <c r="T701" s="248"/>
      <c r="U701" s="248"/>
    </row>
    <row r="702" spans="5:21" ht="12.75">
      <c r="E702" s="249"/>
      <c r="F702" s="248"/>
      <c r="H702" s="249"/>
      <c r="J702" s="249"/>
      <c r="K702" s="249"/>
      <c r="L702" s="249"/>
      <c r="N702" s="248"/>
      <c r="P702" s="248"/>
      <c r="R702" s="248"/>
      <c r="S702" s="248"/>
      <c r="T702" s="248"/>
      <c r="U702" s="248"/>
    </row>
    <row r="703" spans="5:21" ht="12.75">
      <c r="E703" s="249"/>
      <c r="F703" s="248"/>
      <c r="H703" s="249"/>
      <c r="J703" s="249"/>
      <c r="K703" s="249"/>
      <c r="L703" s="249"/>
      <c r="N703" s="248"/>
      <c r="P703" s="248"/>
      <c r="R703" s="248"/>
      <c r="S703" s="248"/>
      <c r="T703" s="248"/>
      <c r="U703" s="248"/>
    </row>
    <row r="704" spans="5:21" ht="12.75">
      <c r="E704" s="249"/>
      <c r="F704" s="248"/>
      <c r="H704" s="249"/>
      <c r="J704" s="249"/>
      <c r="K704" s="249"/>
      <c r="L704" s="249"/>
      <c r="N704" s="248"/>
      <c r="P704" s="248"/>
      <c r="R704" s="248"/>
      <c r="S704" s="248"/>
      <c r="T704" s="248"/>
      <c r="U704" s="248"/>
    </row>
    <row r="705" spans="5:21" ht="12.75">
      <c r="E705" s="249"/>
      <c r="F705" s="248"/>
      <c r="H705" s="249"/>
      <c r="J705" s="249"/>
      <c r="K705" s="249"/>
      <c r="L705" s="249"/>
      <c r="N705" s="248"/>
      <c r="P705" s="248"/>
      <c r="R705" s="248"/>
      <c r="S705" s="248"/>
      <c r="T705" s="248"/>
      <c r="U705" s="248"/>
    </row>
    <row r="706" spans="5:21" ht="12.75">
      <c r="E706" s="249"/>
      <c r="F706" s="248"/>
      <c r="H706" s="249"/>
      <c r="J706" s="249"/>
      <c r="K706" s="249"/>
      <c r="L706" s="249"/>
      <c r="N706" s="248"/>
      <c r="P706" s="248"/>
      <c r="R706" s="248"/>
      <c r="S706" s="248"/>
      <c r="T706" s="248"/>
      <c r="U706" s="248"/>
    </row>
    <row r="707" spans="5:21" ht="12.75">
      <c r="E707" s="249"/>
      <c r="F707" s="248"/>
      <c r="H707" s="249"/>
      <c r="J707" s="249"/>
      <c r="K707" s="249"/>
      <c r="L707" s="249"/>
      <c r="N707" s="248"/>
      <c r="P707" s="248"/>
      <c r="R707" s="248"/>
      <c r="S707" s="248"/>
      <c r="T707" s="248"/>
      <c r="U707" s="248"/>
    </row>
    <row r="708" spans="5:21" ht="12.75">
      <c r="E708" s="249"/>
      <c r="F708" s="248"/>
      <c r="H708" s="249"/>
      <c r="J708" s="249"/>
      <c r="K708" s="249"/>
      <c r="L708" s="249"/>
      <c r="N708" s="248"/>
      <c r="P708" s="248"/>
      <c r="R708" s="248"/>
      <c r="S708" s="248"/>
      <c r="T708" s="248"/>
      <c r="U708" s="248"/>
    </row>
    <row r="709" spans="5:21" ht="12.75">
      <c r="E709" s="249"/>
      <c r="F709" s="248"/>
      <c r="H709" s="249"/>
      <c r="J709" s="249"/>
      <c r="K709" s="249"/>
      <c r="L709" s="249"/>
      <c r="N709" s="248"/>
      <c r="P709" s="248"/>
      <c r="R709" s="248"/>
      <c r="S709" s="248"/>
      <c r="T709" s="248"/>
      <c r="U709" s="248"/>
    </row>
    <row r="710" spans="5:21" ht="12.75">
      <c r="E710" s="249"/>
      <c r="F710" s="248"/>
      <c r="H710" s="249"/>
      <c r="J710" s="249"/>
      <c r="K710" s="249"/>
      <c r="L710" s="249"/>
      <c r="N710" s="248"/>
      <c r="P710" s="248"/>
      <c r="R710" s="248"/>
      <c r="S710" s="248"/>
      <c r="T710" s="248"/>
      <c r="U710" s="248"/>
    </row>
    <row r="711" spans="5:21" ht="12.75">
      <c r="E711" s="249"/>
      <c r="F711" s="248"/>
      <c r="H711" s="249"/>
      <c r="J711" s="249"/>
      <c r="K711" s="249"/>
      <c r="L711" s="249"/>
      <c r="N711" s="248"/>
      <c r="P711" s="248"/>
      <c r="R711" s="248"/>
      <c r="S711" s="248"/>
      <c r="T711" s="248"/>
      <c r="U711" s="248"/>
    </row>
    <row r="712" spans="5:21" ht="12.75">
      <c r="E712" s="249"/>
      <c r="F712" s="248"/>
      <c r="H712" s="249"/>
      <c r="J712" s="249"/>
      <c r="K712" s="249"/>
      <c r="L712" s="249"/>
      <c r="N712" s="248"/>
      <c r="P712" s="248"/>
      <c r="R712" s="248"/>
      <c r="S712" s="248"/>
      <c r="T712" s="248"/>
      <c r="U712" s="248"/>
    </row>
    <row r="713" spans="5:21" ht="12.75">
      <c r="E713" s="249"/>
      <c r="F713" s="248"/>
      <c r="H713" s="249"/>
      <c r="J713" s="249"/>
      <c r="K713" s="249"/>
      <c r="L713" s="249"/>
      <c r="N713" s="248"/>
      <c r="P713" s="248"/>
      <c r="R713" s="248"/>
      <c r="S713" s="248"/>
      <c r="T713" s="248"/>
      <c r="U713" s="248"/>
    </row>
    <row r="714" spans="5:21" ht="12.75">
      <c r="E714" s="249"/>
      <c r="F714" s="248"/>
      <c r="H714" s="249"/>
      <c r="J714" s="249"/>
      <c r="K714" s="249"/>
      <c r="L714" s="249"/>
      <c r="N714" s="248"/>
      <c r="P714" s="248"/>
      <c r="R714" s="248"/>
      <c r="S714" s="248"/>
      <c r="T714" s="248"/>
      <c r="U714" s="248"/>
    </row>
    <row r="715" spans="5:21" ht="12.75">
      <c r="E715" s="249"/>
      <c r="F715" s="248"/>
      <c r="H715" s="249"/>
      <c r="J715" s="249"/>
      <c r="K715" s="249"/>
      <c r="L715" s="249"/>
      <c r="N715" s="248"/>
      <c r="P715" s="248"/>
      <c r="R715" s="248"/>
      <c r="S715" s="248"/>
      <c r="T715" s="248"/>
      <c r="U715" s="248"/>
    </row>
    <row r="716" spans="5:21" ht="12.75">
      <c r="E716" s="249"/>
      <c r="F716" s="248"/>
      <c r="H716" s="249"/>
      <c r="J716" s="249"/>
      <c r="K716" s="249"/>
      <c r="L716" s="249"/>
      <c r="N716" s="248"/>
      <c r="P716" s="248"/>
      <c r="R716" s="248"/>
      <c r="S716" s="248"/>
      <c r="T716" s="248"/>
      <c r="U716" s="248"/>
    </row>
    <row r="717" spans="5:21" ht="12.75">
      <c r="E717" s="249"/>
      <c r="F717" s="248"/>
      <c r="H717" s="249"/>
      <c r="J717" s="249"/>
      <c r="K717" s="249"/>
      <c r="L717" s="249"/>
      <c r="N717" s="248"/>
      <c r="P717" s="248"/>
      <c r="R717" s="248"/>
      <c r="S717" s="248"/>
      <c r="T717" s="248"/>
      <c r="U717" s="248"/>
    </row>
    <row r="718" spans="5:21" ht="12.75">
      <c r="E718" s="249"/>
      <c r="F718" s="248"/>
      <c r="H718" s="249"/>
      <c r="J718" s="249"/>
      <c r="K718" s="249"/>
      <c r="L718" s="249"/>
      <c r="N718" s="248"/>
      <c r="P718" s="248"/>
      <c r="R718" s="248"/>
      <c r="S718" s="248"/>
      <c r="T718" s="248"/>
      <c r="U718" s="248"/>
    </row>
    <row r="719" spans="5:21" ht="12.75">
      <c r="E719" s="249"/>
      <c r="F719" s="248"/>
      <c r="H719" s="249"/>
      <c r="J719" s="249"/>
      <c r="K719" s="249"/>
      <c r="L719" s="249"/>
      <c r="N719" s="248"/>
      <c r="P719" s="248"/>
      <c r="R719" s="248"/>
      <c r="S719" s="248"/>
      <c r="T719" s="248"/>
      <c r="U719" s="248"/>
    </row>
    <row r="720" spans="5:21" ht="12.75">
      <c r="E720" s="249"/>
      <c r="F720" s="248"/>
      <c r="H720" s="249"/>
      <c r="J720" s="249"/>
      <c r="K720" s="249"/>
      <c r="L720" s="249"/>
      <c r="N720" s="248"/>
      <c r="P720" s="248"/>
      <c r="R720" s="248"/>
      <c r="S720" s="248"/>
      <c r="T720" s="248"/>
      <c r="U720" s="248"/>
    </row>
    <row r="721" spans="5:21" ht="12.75">
      <c r="E721" s="249"/>
      <c r="F721" s="248"/>
      <c r="H721" s="249"/>
      <c r="J721" s="249"/>
      <c r="K721" s="249"/>
      <c r="L721" s="249"/>
      <c r="N721" s="248"/>
      <c r="P721" s="248"/>
      <c r="R721" s="248"/>
      <c r="S721" s="248"/>
      <c r="T721" s="248"/>
      <c r="U721" s="248"/>
    </row>
    <row r="722" spans="5:21" ht="12.75">
      <c r="E722" s="249"/>
      <c r="F722" s="248"/>
      <c r="H722" s="249"/>
      <c r="J722" s="249"/>
      <c r="K722" s="249"/>
      <c r="L722" s="249"/>
      <c r="N722" s="248"/>
      <c r="P722" s="248"/>
      <c r="R722" s="248"/>
      <c r="S722" s="248"/>
      <c r="T722" s="248"/>
      <c r="U722" s="248"/>
    </row>
    <row r="723" spans="5:21" ht="12.75">
      <c r="E723" s="249"/>
      <c r="F723" s="248"/>
      <c r="H723" s="249"/>
      <c r="J723" s="249"/>
      <c r="K723" s="249"/>
      <c r="L723" s="249"/>
      <c r="N723" s="248"/>
      <c r="P723" s="248"/>
      <c r="R723" s="248"/>
      <c r="S723" s="248"/>
      <c r="T723" s="248"/>
      <c r="U723" s="248"/>
    </row>
    <row r="724" spans="5:21" ht="12.75">
      <c r="E724" s="249"/>
      <c r="F724" s="248"/>
      <c r="H724" s="249"/>
      <c r="J724" s="249"/>
      <c r="K724" s="249"/>
      <c r="L724" s="249"/>
      <c r="N724" s="248"/>
      <c r="P724" s="248"/>
      <c r="R724" s="248"/>
      <c r="S724" s="248"/>
      <c r="T724" s="248"/>
      <c r="U724" s="248"/>
    </row>
    <row r="725" spans="5:21" ht="12.75">
      <c r="E725" s="249"/>
      <c r="F725" s="248"/>
      <c r="H725" s="249"/>
      <c r="J725" s="249"/>
      <c r="K725" s="249"/>
      <c r="L725" s="249"/>
      <c r="N725" s="248"/>
      <c r="P725" s="248"/>
      <c r="R725" s="248"/>
      <c r="S725" s="248"/>
      <c r="T725" s="248"/>
      <c r="U725" s="248"/>
    </row>
    <row r="726" spans="5:21" ht="12.75">
      <c r="E726" s="249"/>
      <c r="F726" s="248"/>
      <c r="H726" s="249"/>
      <c r="J726" s="249"/>
      <c r="K726" s="249"/>
      <c r="L726" s="249"/>
      <c r="N726" s="248"/>
      <c r="P726" s="248"/>
      <c r="R726" s="248"/>
      <c r="S726" s="248"/>
      <c r="T726" s="248"/>
      <c r="U726" s="248"/>
    </row>
    <row r="727" spans="5:21" ht="12.75">
      <c r="E727" s="249"/>
      <c r="F727" s="248"/>
      <c r="H727" s="249"/>
      <c r="J727" s="249"/>
      <c r="K727" s="249"/>
      <c r="L727" s="249"/>
      <c r="N727" s="248"/>
      <c r="P727" s="248"/>
      <c r="R727" s="248"/>
      <c r="S727" s="248"/>
      <c r="T727" s="248"/>
      <c r="U727" s="248"/>
    </row>
    <row r="728" spans="5:21" ht="12.75">
      <c r="E728" s="249"/>
      <c r="F728" s="248"/>
      <c r="H728" s="249"/>
      <c r="J728" s="249"/>
      <c r="K728" s="249"/>
      <c r="L728" s="249"/>
      <c r="N728" s="248"/>
      <c r="P728" s="248"/>
      <c r="R728" s="248"/>
      <c r="S728" s="248"/>
      <c r="T728" s="248"/>
      <c r="U728" s="248"/>
    </row>
    <row r="729" spans="5:21" ht="12.75">
      <c r="E729" s="249"/>
      <c r="F729" s="248"/>
      <c r="H729" s="249"/>
      <c r="J729" s="249"/>
      <c r="K729" s="249"/>
      <c r="L729" s="249"/>
      <c r="N729" s="248"/>
      <c r="P729" s="248"/>
      <c r="R729" s="248"/>
      <c r="S729" s="248"/>
      <c r="T729" s="248"/>
      <c r="U729" s="248"/>
    </row>
    <row r="730" spans="5:21" ht="12.75">
      <c r="E730" s="249"/>
      <c r="F730" s="248"/>
      <c r="H730" s="249"/>
      <c r="J730" s="249"/>
      <c r="K730" s="249"/>
      <c r="L730" s="249"/>
      <c r="N730" s="248"/>
      <c r="P730" s="248"/>
      <c r="R730" s="248"/>
      <c r="S730" s="248"/>
      <c r="T730" s="248"/>
      <c r="U730" s="248"/>
    </row>
    <row r="731" spans="5:21" ht="12.75">
      <c r="E731" s="249"/>
      <c r="F731" s="248"/>
      <c r="H731" s="249"/>
      <c r="J731" s="249"/>
      <c r="K731" s="249"/>
      <c r="L731" s="249"/>
      <c r="N731" s="248"/>
      <c r="P731" s="248"/>
      <c r="R731" s="248"/>
      <c r="S731" s="248"/>
      <c r="T731" s="248"/>
      <c r="U731" s="248"/>
    </row>
    <row r="732" spans="5:21" ht="12.75">
      <c r="E732" s="249"/>
      <c r="F732" s="248"/>
      <c r="H732" s="249"/>
      <c r="J732" s="249"/>
      <c r="K732" s="249"/>
      <c r="L732" s="249"/>
      <c r="N732" s="248"/>
      <c r="P732" s="248"/>
      <c r="R732" s="248"/>
      <c r="S732" s="248"/>
      <c r="T732" s="248"/>
      <c r="U732" s="248"/>
    </row>
    <row r="733" spans="5:21" ht="12.75">
      <c r="E733" s="249"/>
      <c r="F733" s="248"/>
      <c r="H733" s="249"/>
      <c r="J733" s="249"/>
      <c r="K733" s="249"/>
      <c r="L733" s="249"/>
      <c r="N733" s="248"/>
      <c r="P733" s="248"/>
      <c r="R733" s="248"/>
      <c r="S733" s="248"/>
      <c r="T733" s="248"/>
      <c r="U733" s="248"/>
    </row>
    <row r="734" spans="5:21" ht="12.75">
      <c r="E734" s="249"/>
      <c r="F734" s="248"/>
      <c r="H734" s="249"/>
      <c r="J734" s="249"/>
      <c r="K734" s="249"/>
      <c r="L734" s="249"/>
      <c r="N734" s="248"/>
      <c r="P734" s="248"/>
      <c r="R734" s="248"/>
      <c r="S734" s="248"/>
      <c r="T734" s="248"/>
      <c r="U734" s="248"/>
    </row>
    <row r="735" spans="5:21" ht="12.75">
      <c r="E735" s="249"/>
      <c r="F735" s="248"/>
      <c r="H735" s="249"/>
      <c r="J735" s="249"/>
      <c r="K735" s="249"/>
      <c r="L735" s="249"/>
      <c r="N735" s="248"/>
      <c r="P735" s="248"/>
      <c r="R735" s="248"/>
      <c r="S735" s="248"/>
      <c r="T735" s="248"/>
      <c r="U735" s="248"/>
    </row>
    <row r="736" spans="5:21" ht="12.75">
      <c r="E736" s="249"/>
      <c r="F736" s="248"/>
      <c r="H736" s="249"/>
      <c r="J736" s="249"/>
      <c r="K736" s="249"/>
      <c r="L736" s="249"/>
      <c r="N736" s="248"/>
      <c r="P736" s="248"/>
      <c r="R736" s="248"/>
      <c r="S736" s="248"/>
      <c r="T736" s="248"/>
      <c r="U736" s="248"/>
    </row>
    <row r="737" spans="5:21" ht="12.75">
      <c r="E737" s="249"/>
      <c r="F737" s="248"/>
      <c r="H737" s="249"/>
      <c r="J737" s="249"/>
      <c r="K737" s="249"/>
      <c r="L737" s="249"/>
      <c r="N737" s="248"/>
      <c r="P737" s="248"/>
      <c r="R737" s="248"/>
      <c r="S737" s="248"/>
      <c r="T737" s="248"/>
      <c r="U737" s="248"/>
    </row>
    <row r="738" spans="5:21" ht="12.75">
      <c r="E738" s="249"/>
      <c r="F738" s="248"/>
      <c r="H738" s="249"/>
      <c r="J738" s="249"/>
      <c r="K738" s="249"/>
      <c r="L738" s="249"/>
      <c r="N738" s="248"/>
      <c r="P738" s="248"/>
      <c r="R738" s="248"/>
      <c r="S738" s="248"/>
      <c r="T738" s="248"/>
      <c r="U738" s="248"/>
    </row>
    <row r="739" spans="5:21" ht="12.75">
      <c r="E739" s="249"/>
      <c r="F739" s="248"/>
      <c r="H739" s="249"/>
      <c r="J739" s="249"/>
      <c r="K739" s="249"/>
      <c r="L739" s="249"/>
      <c r="N739" s="248"/>
      <c r="P739" s="248"/>
      <c r="R739" s="248"/>
      <c r="S739" s="248"/>
      <c r="T739" s="248"/>
      <c r="U739" s="248"/>
    </row>
    <row r="740" spans="5:21" ht="12.75">
      <c r="E740" s="249"/>
      <c r="F740" s="248"/>
      <c r="H740" s="249"/>
      <c r="J740" s="249"/>
      <c r="K740" s="249"/>
      <c r="L740" s="249"/>
      <c r="N740" s="248"/>
      <c r="P740" s="248"/>
      <c r="R740" s="248"/>
      <c r="S740" s="248"/>
      <c r="T740" s="248"/>
      <c r="U740" s="248"/>
    </row>
    <row r="741" spans="5:21" ht="12.75">
      <c r="E741" s="249"/>
      <c r="F741" s="248"/>
      <c r="H741" s="249"/>
      <c r="J741" s="249"/>
      <c r="K741" s="249"/>
      <c r="L741" s="249"/>
      <c r="N741" s="248"/>
      <c r="P741" s="248"/>
      <c r="R741" s="248"/>
      <c r="S741" s="248"/>
      <c r="T741" s="248"/>
      <c r="U741" s="248"/>
    </row>
    <row r="742" spans="5:21" ht="12.75">
      <c r="E742" s="249"/>
      <c r="F742" s="248"/>
      <c r="H742" s="249"/>
      <c r="J742" s="249"/>
      <c r="K742" s="249"/>
      <c r="L742" s="249"/>
      <c r="N742" s="248"/>
      <c r="P742" s="248"/>
      <c r="R742" s="248"/>
      <c r="S742" s="248"/>
      <c r="T742" s="248"/>
      <c r="U742" s="248"/>
    </row>
    <row r="743" spans="5:21" ht="12.75">
      <c r="E743" s="249"/>
      <c r="F743" s="248"/>
      <c r="H743" s="249"/>
      <c r="J743" s="249"/>
      <c r="K743" s="249"/>
      <c r="L743" s="249"/>
      <c r="N743" s="248"/>
      <c r="P743" s="248"/>
      <c r="R743" s="248"/>
      <c r="S743" s="248"/>
      <c r="T743" s="248"/>
      <c r="U743" s="248"/>
    </row>
    <row r="744" spans="5:21" ht="12.75">
      <c r="E744" s="249"/>
      <c r="F744" s="248"/>
      <c r="H744" s="249"/>
      <c r="J744" s="249"/>
      <c r="K744" s="249"/>
      <c r="L744" s="249"/>
      <c r="N744" s="248"/>
      <c r="P744" s="248"/>
      <c r="R744" s="248"/>
      <c r="S744" s="248"/>
      <c r="T744" s="248"/>
      <c r="U744" s="248"/>
    </row>
    <row r="745" spans="5:21" ht="12.75">
      <c r="E745" s="249"/>
      <c r="F745" s="248"/>
      <c r="H745" s="249"/>
      <c r="J745" s="249"/>
      <c r="K745" s="249"/>
      <c r="L745" s="249"/>
      <c r="N745" s="248"/>
      <c r="P745" s="248"/>
      <c r="R745" s="248"/>
      <c r="S745" s="248"/>
      <c r="T745" s="248"/>
      <c r="U745" s="248"/>
    </row>
    <row r="746" spans="5:21" ht="12.75">
      <c r="E746" s="249"/>
      <c r="F746" s="248"/>
      <c r="H746" s="249"/>
      <c r="J746" s="249"/>
      <c r="K746" s="249"/>
      <c r="L746" s="249"/>
      <c r="N746" s="248"/>
      <c r="P746" s="248"/>
      <c r="R746" s="248"/>
      <c r="S746" s="248"/>
      <c r="T746" s="248"/>
      <c r="U746" s="248"/>
    </row>
    <row r="747" spans="5:21" ht="12.75">
      <c r="E747" s="249"/>
      <c r="F747" s="248"/>
      <c r="H747" s="249"/>
      <c r="J747" s="249"/>
      <c r="K747" s="249"/>
      <c r="L747" s="249"/>
      <c r="N747" s="248"/>
      <c r="P747" s="248"/>
      <c r="R747" s="248"/>
      <c r="S747" s="248"/>
      <c r="T747" s="248"/>
      <c r="U747" s="248"/>
    </row>
    <row r="748" spans="5:21" ht="12.75">
      <c r="E748" s="249"/>
      <c r="F748" s="248"/>
      <c r="H748" s="249"/>
      <c r="J748" s="249"/>
      <c r="K748" s="249"/>
      <c r="L748" s="249"/>
      <c r="N748" s="248"/>
      <c r="P748" s="248"/>
      <c r="R748" s="248"/>
      <c r="S748" s="248"/>
      <c r="T748" s="248"/>
      <c r="U748" s="248"/>
    </row>
    <row r="749" spans="5:21" ht="12.75">
      <c r="E749" s="249"/>
      <c r="F749" s="248"/>
      <c r="H749" s="249"/>
      <c r="J749" s="249"/>
      <c r="K749" s="249"/>
      <c r="L749" s="249"/>
      <c r="N749" s="248"/>
      <c r="P749" s="248"/>
      <c r="R749" s="248"/>
      <c r="S749" s="248"/>
      <c r="T749" s="248"/>
      <c r="U749" s="248"/>
    </row>
    <row r="750" spans="5:21" ht="12.75">
      <c r="E750" s="249"/>
      <c r="F750" s="248"/>
      <c r="H750" s="249"/>
      <c r="J750" s="249"/>
      <c r="K750" s="249"/>
      <c r="L750" s="249"/>
      <c r="N750" s="248"/>
      <c r="P750" s="248"/>
      <c r="R750" s="248"/>
      <c r="S750" s="248"/>
      <c r="T750" s="248"/>
      <c r="U750" s="248"/>
    </row>
    <row r="751" spans="5:21" ht="12.75">
      <c r="E751" s="249"/>
      <c r="F751" s="248"/>
      <c r="H751" s="249"/>
      <c r="J751" s="249"/>
      <c r="K751" s="249"/>
      <c r="L751" s="249"/>
      <c r="N751" s="248"/>
      <c r="P751" s="248"/>
      <c r="R751" s="248"/>
      <c r="S751" s="248"/>
      <c r="T751" s="248"/>
      <c r="U751" s="248"/>
    </row>
    <row r="752" spans="5:21" ht="12.75">
      <c r="E752" s="249"/>
      <c r="F752" s="248"/>
      <c r="H752" s="249"/>
      <c r="J752" s="249"/>
      <c r="K752" s="249"/>
      <c r="L752" s="249"/>
      <c r="N752" s="248"/>
      <c r="P752" s="248"/>
      <c r="R752" s="248"/>
      <c r="S752" s="248"/>
      <c r="T752" s="248"/>
      <c r="U752" s="248"/>
    </row>
    <row r="753" spans="5:21" ht="12.75">
      <c r="E753" s="249"/>
      <c r="F753" s="248"/>
      <c r="H753" s="249"/>
      <c r="J753" s="249"/>
      <c r="K753" s="249"/>
      <c r="L753" s="249"/>
      <c r="N753" s="248"/>
      <c r="P753" s="248"/>
      <c r="R753" s="248"/>
      <c r="S753" s="248"/>
      <c r="T753" s="248"/>
      <c r="U753" s="248"/>
    </row>
    <row r="754" spans="5:21" ht="12.75">
      <c r="E754" s="249"/>
      <c r="F754" s="248"/>
      <c r="H754" s="249"/>
      <c r="J754" s="249"/>
      <c r="K754" s="249"/>
      <c r="L754" s="249"/>
      <c r="N754" s="248"/>
      <c r="P754" s="248"/>
      <c r="R754" s="248"/>
      <c r="S754" s="248"/>
      <c r="T754" s="248"/>
      <c r="U754" s="248"/>
    </row>
    <row r="755" spans="5:21" ht="12.75">
      <c r="E755" s="249"/>
      <c r="F755" s="248"/>
      <c r="H755" s="249"/>
      <c r="J755" s="249"/>
      <c r="K755" s="249"/>
      <c r="L755" s="249"/>
      <c r="N755" s="248"/>
      <c r="P755" s="248"/>
      <c r="R755" s="248"/>
      <c r="S755" s="248"/>
      <c r="T755" s="248"/>
      <c r="U755" s="248"/>
    </row>
    <row r="756" spans="5:21" ht="12.75">
      <c r="E756" s="249"/>
      <c r="F756" s="248"/>
      <c r="H756" s="249"/>
      <c r="J756" s="249"/>
      <c r="K756" s="249"/>
      <c r="L756" s="249"/>
      <c r="N756" s="248"/>
      <c r="P756" s="248"/>
      <c r="R756" s="248"/>
      <c r="S756" s="248"/>
      <c r="T756" s="248"/>
      <c r="U756" s="248"/>
    </row>
    <row r="757" spans="5:21" ht="12.75">
      <c r="E757" s="249"/>
      <c r="F757" s="248"/>
      <c r="H757" s="249"/>
      <c r="J757" s="249"/>
      <c r="K757" s="249"/>
      <c r="L757" s="249"/>
      <c r="N757" s="248"/>
      <c r="P757" s="248"/>
      <c r="R757" s="248"/>
      <c r="S757" s="248"/>
      <c r="T757" s="248"/>
      <c r="U757" s="248"/>
    </row>
    <row r="758" spans="5:21" ht="12.75">
      <c r="E758" s="249"/>
      <c r="F758" s="248"/>
      <c r="H758" s="249"/>
      <c r="J758" s="249"/>
      <c r="K758" s="249"/>
      <c r="L758" s="249"/>
      <c r="N758" s="248"/>
      <c r="P758" s="248"/>
      <c r="R758" s="248"/>
      <c r="S758" s="248"/>
      <c r="T758" s="248"/>
      <c r="U758" s="248"/>
    </row>
    <row r="759" spans="5:21" ht="12.75">
      <c r="E759" s="249"/>
      <c r="F759" s="248"/>
      <c r="H759" s="249"/>
      <c r="J759" s="249"/>
      <c r="K759" s="249"/>
      <c r="L759" s="249"/>
      <c r="N759" s="248"/>
      <c r="P759" s="248"/>
      <c r="R759" s="248"/>
      <c r="S759" s="248"/>
      <c r="T759" s="248"/>
      <c r="U759" s="248"/>
    </row>
    <row r="760" spans="5:21" ht="12.75">
      <c r="E760" s="249"/>
      <c r="F760" s="248"/>
      <c r="H760" s="249"/>
      <c r="J760" s="249"/>
      <c r="K760" s="249"/>
      <c r="L760" s="249"/>
      <c r="N760" s="248"/>
      <c r="P760" s="248"/>
      <c r="R760" s="248"/>
      <c r="S760" s="248"/>
      <c r="T760" s="248"/>
      <c r="U760" s="248"/>
    </row>
    <row r="761" spans="5:21" ht="12.75">
      <c r="E761" s="249"/>
      <c r="F761" s="248"/>
      <c r="H761" s="249"/>
      <c r="J761" s="249"/>
      <c r="K761" s="249"/>
      <c r="L761" s="249"/>
      <c r="N761" s="248"/>
      <c r="P761" s="248"/>
      <c r="R761" s="248"/>
      <c r="S761" s="248"/>
      <c r="T761" s="248"/>
      <c r="U761" s="248"/>
    </row>
    <row r="762" spans="5:21" ht="12.75">
      <c r="E762" s="249"/>
      <c r="F762" s="248"/>
      <c r="H762" s="249"/>
      <c r="J762" s="249"/>
      <c r="K762" s="249"/>
      <c r="L762" s="249"/>
      <c r="N762" s="248"/>
      <c r="P762" s="248"/>
      <c r="R762" s="248"/>
      <c r="S762" s="248"/>
      <c r="T762" s="248"/>
      <c r="U762" s="248"/>
    </row>
    <row r="763" spans="5:21" ht="12.75">
      <c r="E763" s="249"/>
      <c r="F763" s="248"/>
      <c r="H763" s="249"/>
      <c r="J763" s="249"/>
      <c r="K763" s="249"/>
      <c r="L763" s="249"/>
      <c r="N763" s="248"/>
      <c r="P763" s="248"/>
      <c r="R763" s="248"/>
      <c r="S763" s="248"/>
      <c r="T763" s="248"/>
      <c r="U763" s="248"/>
    </row>
    <row r="764" spans="5:21" ht="12.75">
      <c r="E764" s="249"/>
      <c r="F764" s="248"/>
      <c r="H764" s="249"/>
      <c r="J764" s="249"/>
      <c r="K764" s="249"/>
      <c r="L764" s="249"/>
      <c r="N764" s="248"/>
      <c r="P764" s="248"/>
      <c r="R764" s="248"/>
      <c r="S764" s="248"/>
      <c r="T764" s="248"/>
      <c r="U764" s="248"/>
    </row>
    <row r="765" spans="5:21" ht="12.75">
      <c r="E765" s="249"/>
      <c r="F765" s="248"/>
      <c r="H765" s="249"/>
      <c r="J765" s="249"/>
      <c r="K765" s="249"/>
      <c r="L765" s="249"/>
      <c r="N765" s="248"/>
      <c r="P765" s="248"/>
      <c r="R765" s="248"/>
      <c r="S765" s="248"/>
      <c r="T765" s="248"/>
      <c r="U765" s="248"/>
    </row>
    <row r="766" spans="5:21" ht="12.75">
      <c r="E766" s="249"/>
      <c r="F766" s="248"/>
      <c r="H766" s="249"/>
      <c r="J766" s="249"/>
      <c r="K766" s="249"/>
      <c r="L766" s="249"/>
      <c r="N766" s="248"/>
      <c r="P766" s="248"/>
      <c r="R766" s="248"/>
      <c r="S766" s="248"/>
      <c r="T766" s="248"/>
      <c r="U766" s="248"/>
    </row>
    <row r="767" spans="5:21" ht="12.75">
      <c r="E767" s="249"/>
      <c r="F767" s="248"/>
      <c r="H767" s="249"/>
      <c r="J767" s="249"/>
      <c r="K767" s="249"/>
      <c r="L767" s="249"/>
      <c r="N767" s="248"/>
      <c r="P767" s="248"/>
      <c r="R767" s="248"/>
      <c r="S767" s="248"/>
      <c r="T767" s="248"/>
      <c r="U767" s="248"/>
    </row>
    <row r="768" spans="5:21" ht="12.75">
      <c r="E768" s="249"/>
      <c r="F768" s="248"/>
      <c r="H768" s="249"/>
      <c r="J768" s="249"/>
      <c r="K768" s="249"/>
      <c r="L768" s="249"/>
      <c r="N768" s="248"/>
      <c r="P768" s="248"/>
      <c r="R768" s="248"/>
      <c r="S768" s="248"/>
      <c r="T768" s="248"/>
      <c r="U768" s="248"/>
    </row>
    <row r="769" spans="5:21" ht="12.75">
      <c r="E769" s="249"/>
      <c r="F769" s="248"/>
      <c r="H769" s="249"/>
      <c r="J769" s="249"/>
      <c r="K769" s="249"/>
      <c r="L769" s="249"/>
      <c r="N769" s="248"/>
      <c r="P769" s="248"/>
      <c r="R769" s="248"/>
      <c r="S769" s="248"/>
      <c r="T769" s="248"/>
      <c r="U769" s="248"/>
    </row>
    <row r="770" spans="5:21" ht="12.75">
      <c r="E770" s="249"/>
      <c r="F770" s="248"/>
      <c r="H770" s="249"/>
      <c r="J770" s="249"/>
      <c r="K770" s="249"/>
      <c r="L770" s="249"/>
      <c r="N770" s="248"/>
      <c r="P770" s="248"/>
      <c r="R770" s="248"/>
      <c r="S770" s="248"/>
      <c r="T770" s="248"/>
      <c r="U770" s="248"/>
    </row>
    <row r="771" spans="5:21" ht="12.75">
      <c r="E771" s="249"/>
      <c r="F771" s="248"/>
      <c r="H771" s="249"/>
      <c r="J771" s="249"/>
      <c r="K771" s="249"/>
      <c r="L771" s="249"/>
      <c r="N771" s="248"/>
      <c r="P771" s="248"/>
      <c r="R771" s="248"/>
      <c r="S771" s="248"/>
      <c r="T771" s="248"/>
      <c r="U771" s="248"/>
    </row>
    <row r="772" spans="5:21" ht="12.75">
      <c r="E772" s="249"/>
      <c r="F772" s="248"/>
      <c r="H772" s="249"/>
      <c r="J772" s="249"/>
      <c r="K772" s="249"/>
      <c r="L772" s="249"/>
      <c r="N772" s="248"/>
      <c r="P772" s="248"/>
      <c r="R772" s="248"/>
      <c r="S772" s="248"/>
      <c r="T772" s="248"/>
      <c r="U772" s="248"/>
    </row>
    <row r="773" spans="5:21" ht="12.75">
      <c r="E773" s="249"/>
      <c r="F773" s="248"/>
      <c r="H773" s="249"/>
      <c r="J773" s="249"/>
      <c r="K773" s="249"/>
      <c r="L773" s="249"/>
      <c r="N773" s="248"/>
      <c r="P773" s="248"/>
      <c r="R773" s="248"/>
      <c r="S773" s="248"/>
      <c r="T773" s="248"/>
      <c r="U773" s="248"/>
    </row>
    <row r="774" spans="5:21" ht="12.75">
      <c r="E774" s="249"/>
      <c r="F774" s="248"/>
      <c r="H774" s="249"/>
      <c r="J774" s="249"/>
      <c r="K774" s="249"/>
      <c r="L774" s="249"/>
      <c r="N774" s="248"/>
      <c r="P774" s="248"/>
      <c r="R774" s="248"/>
      <c r="S774" s="248"/>
      <c r="T774" s="248"/>
      <c r="U774" s="248"/>
    </row>
    <row r="775" spans="5:21" ht="12.75">
      <c r="E775" s="249"/>
      <c r="F775" s="248"/>
      <c r="H775" s="249"/>
      <c r="J775" s="249"/>
      <c r="K775" s="249"/>
      <c r="L775" s="249"/>
      <c r="N775" s="248"/>
      <c r="P775" s="248"/>
      <c r="R775" s="248"/>
      <c r="S775" s="248"/>
      <c r="T775" s="248"/>
      <c r="U775" s="248"/>
    </row>
    <row r="776" spans="5:21" ht="12.75">
      <c r="E776" s="249"/>
      <c r="F776" s="248"/>
      <c r="H776" s="249"/>
      <c r="J776" s="249"/>
      <c r="K776" s="249"/>
      <c r="L776" s="249"/>
      <c r="N776" s="248"/>
      <c r="P776" s="248"/>
      <c r="R776" s="248"/>
      <c r="S776" s="248"/>
      <c r="T776" s="248"/>
      <c r="U776" s="248"/>
    </row>
    <row r="777" spans="5:21" ht="12.75">
      <c r="E777" s="249"/>
      <c r="F777" s="248"/>
      <c r="H777" s="249"/>
      <c r="J777" s="249"/>
      <c r="K777" s="249"/>
      <c r="L777" s="249"/>
      <c r="N777" s="248"/>
      <c r="P777" s="248"/>
      <c r="R777" s="248"/>
      <c r="S777" s="248"/>
      <c r="T777" s="248"/>
      <c r="U777" s="248"/>
    </row>
    <row r="778" spans="5:21" ht="12.75">
      <c r="E778" s="249"/>
      <c r="F778" s="248"/>
      <c r="H778" s="249"/>
      <c r="J778" s="249"/>
      <c r="K778" s="249"/>
      <c r="L778" s="249"/>
      <c r="N778" s="248"/>
      <c r="P778" s="248"/>
      <c r="R778" s="248"/>
      <c r="S778" s="248"/>
      <c r="T778" s="248"/>
      <c r="U778" s="248"/>
    </row>
    <row r="779" spans="5:21" ht="12.75">
      <c r="E779" s="249"/>
      <c r="F779" s="248"/>
      <c r="H779" s="249"/>
      <c r="J779" s="249"/>
      <c r="K779" s="249"/>
      <c r="L779" s="249"/>
      <c r="N779" s="248"/>
      <c r="P779" s="248"/>
      <c r="R779" s="248"/>
      <c r="S779" s="248"/>
      <c r="T779" s="248"/>
      <c r="U779" s="248"/>
    </row>
    <row r="780" spans="5:21" ht="12.75">
      <c r="E780" s="249"/>
      <c r="F780" s="248"/>
      <c r="H780" s="249"/>
      <c r="J780" s="249"/>
      <c r="K780" s="249"/>
      <c r="L780" s="249"/>
      <c r="N780" s="248"/>
      <c r="P780" s="248"/>
      <c r="R780" s="248"/>
      <c r="S780" s="248"/>
      <c r="T780" s="248"/>
      <c r="U780" s="248"/>
    </row>
    <row r="781" spans="5:21" ht="12.75">
      <c r="E781" s="249"/>
      <c r="F781" s="248"/>
      <c r="H781" s="249"/>
      <c r="J781" s="249"/>
      <c r="K781" s="249"/>
      <c r="L781" s="249"/>
      <c r="N781" s="248"/>
      <c r="P781" s="248"/>
      <c r="R781" s="248"/>
      <c r="S781" s="248"/>
      <c r="T781" s="248"/>
      <c r="U781" s="248"/>
    </row>
    <row r="782" spans="5:21" ht="12.75">
      <c r="E782" s="249"/>
      <c r="F782" s="248"/>
      <c r="H782" s="249"/>
      <c r="J782" s="249"/>
      <c r="K782" s="249"/>
      <c r="L782" s="249"/>
      <c r="N782" s="248"/>
      <c r="P782" s="248"/>
      <c r="R782" s="248"/>
      <c r="S782" s="248"/>
      <c r="T782" s="248"/>
      <c r="U782" s="248"/>
    </row>
    <row r="783" spans="5:21" ht="12.75">
      <c r="E783" s="249"/>
      <c r="F783" s="248"/>
      <c r="H783" s="249"/>
      <c r="J783" s="249"/>
      <c r="K783" s="249"/>
      <c r="L783" s="249"/>
      <c r="N783" s="248"/>
      <c r="P783" s="248"/>
      <c r="R783" s="248"/>
      <c r="S783" s="248"/>
      <c r="T783" s="248"/>
      <c r="U783" s="248"/>
    </row>
    <row r="784" spans="5:21" ht="12.75">
      <c r="E784" s="249"/>
      <c r="F784" s="248"/>
      <c r="H784" s="249"/>
      <c r="J784" s="249"/>
      <c r="K784" s="249"/>
      <c r="L784" s="249"/>
      <c r="N784" s="248"/>
      <c r="P784" s="248"/>
      <c r="R784" s="248"/>
      <c r="S784" s="248"/>
      <c r="T784" s="248"/>
      <c r="U784" s="248"/>
    </row>
    <row r="785" spans="5:21" ht="12.75">
      <c r="E785" s="249"/>
      <c r="F785" s="248"/>
      <c r="H785" s="249"/>
      <c r="J785" s="249"/>
      <c r="K785" s="249"/>
      <c r="L785" s="249"/>
      <c r="N785" s="248"/>
      <c r="P785" s="248"/>
      <c r="R785" s="248"/>
      <c r="S785" s="248"/>
      <c r="T785" s="248"/>
      <c r="U785" s="248"/>
    </row>
    <row r="786" spans="5:21" ht="12.75">
      <c r="E786" s="249"/>
      <c r="F786" s="248"/>
      <c r="H786" s="249"/>
      <c r="J786" s="249"/>
      <c r="K786" s="249"/>
      <c r="L786" s="249"/>
      <c r="N786" s="248"/>
      <c r="P786" s="248"/>
      <c r="R786" s="248"/>
      <c r="S786" s="248"/>
      <c r="T786" s="248"/>
      <c r="U786" s="248"/>
    </row>
    <row r="787" spans="5:21" ht="12.75">
      <c r="E787" s="249"/>
      <c r="F787" s="248"/>
      <c r="H787" s="249"/>
      <c r="J787" s="249"/>
      <c r="K787" s="249"/>
      <c r="L787" s="249"/>
      <c r="N787" s="248"/>
      <c r="P787" s="248"/>
      <c r="R787" s="248"/>
      <c r="S787" s="248"/>
      <c r="T787" s="248"/>
      <c r="U787" s="248"/>
    </row>
    <row r="788" spans="5:21" ht="12.75">
      <c r="E788" s="249"/>
      <c r="F788" s="248"/>
      <c r="H788" s="249"/>
      <c r="J788" s="249"/>
      <c r="K788" s="249"/>
      <c r="L788" s="249"/>
      <c r="N788" s="248"/>
      <c r="P788" s="248"/>
      <c r="R788" s="248"/>
      <c r="S788" s="248"/>
      <c r="T788" s="248"/>
      <c r="U788" s="248"/>
    </row>
    <row r="789" spans="5:21" ht="12.75">
      <c r="E789" s="249"/>
      <c r="F789" s="248"/>
      <c r="H789" s="249"/>
      <c r="J789" s="249"/>
      <c r="K789" s="249"/>
      <c r="L789" s="249"/>
      <c r="N789" s="248"/>
      <c r="P789" s="248"/>
      <c r="R789" s="248"/>
      <c r="S789" s="248"/>
      <c r="T789" s="248"/>
      <c r="U789" s="248"/>
    </row>
    <row r="790" spans="5:21" ht="12.75">
      <c r="E790" s="249"/>
      <c r="F790" s="248"/>
      <c r="H790" s="249"/>
      <c r="J790" s="249"/>
      <c r="K790" s="249"/>
      <c r="L790" s="249"/>
      <c r="N790" s="248"/>
      <c r="P790" s="248"/>
      <c r="R790" s="248"/>
      <c r="S790" s="248"/>
      <c r="T790" s="248"/>
      <c r="U790" s="248"/>
    </row>
    <row r="791" spans="5:21" ht="12.75">
      <c r="E791" s="249"/>
      <c r="F791" s="248"/>
      <c r="H791" s="249"/>
      <c r="J791" s="249"/>
      <c r="K791" s="249"/>
      <c r="L791" s="249"/>
      <c r="N791" s="248"/>
      <c r="P791" s="248"/>
      <c r="R791" s="248"/>
      <c r="S791" s="248"/>
      <c r="T791" s="248"/>
      <c r="U791" s="248"/>
    </row>
    <row r="792" spans="5:21" ht="12.75">
      <c r="E792" s="249"/>
      <c r="F792" s="248"/>
      <c r="H792" s="249"/>
      <c r="J792" s="249"/>
      <c r="K792" s="249"/>
      <c r="L792" s="249"/>
      <c r="N792" s="248"/>
      <c r="P792" s="248"/>
      <c r="R792" s="248"/>
      <c r="S792" s="248"/>
      <c r="T792" s="248"/>
      <c r="U792" s="248"/>
    </row>
    <row r="793" spans="5:21" ht="12.75">
      <c r="E793" s="249"/>
      <c r="F793" s="248"/>
      <c r="H793" s="249"/>
      <c r="J793" s="249"/>
      <c r="K793" s="249"/>
      <c r="L793" s="249"/>
      <c r="N793" s="248"/>
      <c r="P793" s="248"/>
      <c r="R793" s="248"/>
      <c r="S793" s="248"/>
      <c r="T793" s="248"/>
      <c r="U793" s="248"/>
    </row>
    <row r="794" spans="5:21" ht="12.75">
      <c r="E794" s="249"/>
      <c r="F794" s="248"/>
      <c r="H794" s="249"/>
      <c r="J794" s="249"/>
      <c r="K794" s="249"/>
      <c r="L794" s="249"/>
      <c r="N794" s="248"/>
      <c r="P794" s="248"/>
      <c r="R794" s="248"/>
      <c r="S794" s="248"/>
      <c r="T794" s="248"/>
      <c r="U794" s="248"/>
    </row>
    <row r="795" spans="5:21" ht="12.75">
      <c r="E795" s="249"/>
      <c r="F795" s="248"/>
      <c r="H795" s="249"/>
      <c r="J795" s="249"/>
      <c r="K795" s="249"/>
      <c r="L795" s="249"/>
      <c r="N795" s="248"/>
      <c r="P795" s="248"/>
      <c r="R795" s="248"/>
      <c r="S795" s="248"/>
      <c r="T795" s="248"/>
      <c r="U795" s="248"/>
    </row>
    <row r="796" spans="5:21" ht="12.75">
      <c r="E796" s="249"/>
      <c r="F796" s="248"/>
      <c r="H796" s="249"/>
      <c r="J796" s="249"/>
      <c r="K796" s="249"/>
      <c r="L796" s="249"/>
      <c r="N796" s="248"/>
      <c r="P796" s="248"/>
      <c r="R796" s="248"/>
      <c r="S796" s="248"/>
      <c r="T796" s="248"/>
      <c r="U796" s="248"/>
    </row>
    <row r="797" spans="5:21" ht="12.75">
      <c r="E797" s="249"/>
      <c r="F797" s="248"/>
      <c r="H797" s="249"/>
      <c r="J797" s="249"/>
      <c r="K797" s="249"/>
      <c r="L797" s="249"/>
      <c r="N797" s="248"/>
      <c r="P797" s="248"/>
      <c r="R797" s="248"/>
      <c r="S797" s="248"/>
      <c r="T797" s="248"/>
      <c r="U797" s="248"/>
    </row>
    <row r="798" spans="5:21" ht="12.75">
      <c r="E798" s="249"/>
      <c r="F798" s="248"/>
      <c r="H798" s="249"/>
      <c r="J798" s="249"/>
      <c r="K798" s="249"/>
      <c r="L798" s="249"/>
      <c r="N798" s="248"/>
      <c r="P798" s="248"/>
      <c r="R798" s="248"/>
      <c r="S798" s="248"/>
      <c r="T798" s="248"/>
      <c r="U798" s="248"/>
    </row>
    <row r="799" spans="5:21" ht="12.75">
      <c r="E799" s="249"/>
      <c r="F799" s="248"/>
      <c r="H799" s="249"/>
      <c r="J799" s="249"/>
      <c r="K799" s="249"/>
      <c r="L799" s="249"/>
      <c r="N799" s="248"/>
      <c r="P799" s="248"/>
      <c r="R799" s="248"/>
      <c r="S799" s="248"/>
      <c r="T799" s="248"/>
      <c r="U799" s="248"/>
    </row>
    <row r="800" spans="5:21" ht="12.75">
      <c r="E800" s="249"/>
      <c r="F800" s="248"/>
      <c r="H800" s="249"/>
      <c r="J800" s="249"/>
      <c r="K800" s="249"/>
      <c r="L800" s="249"/>
      <c r="N800" s="248"/>
      <c r="P800" s="248"/>
      <c r="R800" s="248"/>
      <c r="S800" s="248"/>
      <c r="T800" s="248"/>
      <c r="U800" s="248"/>
    </row>
    <row r="801" spans="5:21" ht="12.75">
      <c r="E801" s="249"/>
      <c r="F801" s="248"/>
      <c r="H801" s="249"/>
      <c r="J801" s="249"/>
      <c r="K801" s="249"/>
      <c r="L801" s="249"/>
      <c r="N801" s="248"/>
      <c r="P801" s="248"/>
      <c r="R801" s="248"/>
      <c r="S801" s="248"/>
      <c r="T801" s="248"/>
      <c r="U801" s="248"/>
    </row>
    <row r="802" spans="5:21" ht="12.75">
      <c r="E802" s="249"/>
      <c r="F802" s="248"/>
      <c r="H802" s="249"/>
      <c r="J802" s="249"/>
      <c r="K802" s="249"/>
      <c r="L802" s="249"/>
      <c r="N802" s="248"/>
      <c r="P802" s="248"/>
      <c r="R802" s="248"/>
      <c r="S802" s="248"/>
      <c r="T802" s="248"/>
      <c r="U802" s="248"/>
    </row>
    <row r="803" spans="5:21" ht="12.75">
      <c r="E803" s="249"/>
      <c r="F803" s="248"/>
      <c r="H803" s="249"/>
      <c r="J803" s="249"/>
      <c r="K803" s="249"/>
      <c r="L803" s="249"/>
      <c r="N803" s="248"/>
      <c r="P803" s="248"/>
      <c r="R803" s="248"/>
      <c r="S803" s="248"/>
      <c r="T803" s="248"/>
      <c r="U803" s="248"/>
    </row>
    <row r="804" spans="5:21" ht="12.75">
      <c r="E804" s="249"/>
      <c r="F804" s="248"/>
      <c r="H804" s="249"/>
      <c r="J804" s="249"/>
      <c r="K804" s="249"/>
      <c r="L804" s="249"/>
      <c r="N804" s="248"/>
      <c r="P804" s="248"/>
      <c r="R804" s="248"/>
      <c r="S804" s="248"/>
      <c r="T804" s="248"/>
      <c r="U804" s="248"/>
    </row>
    <row r="805" spans="5:21" ht="12.75">
      <c r="E805" s="249"/>
      <c r="F805" s="248"/>
      <c r="H805" s="249"/>
      <c r="J805" s="249"/>
      <c r="K805" s="249"/>
      <c r="L805" s="249"/>
      <c r="N805" s="248"/>
      <c r="P805" s="248"/>
      <c r="R805" s="248"/>
      <c r="S805" s="248"/>
      <c r="T805" s="248"/>
      <c r="U805" s="248"/>
    </row>
    <row r="806" spans="5:21" ht="12.75">
      <c r="E806" s="249"/>
      <c r="F806" s="248"/>
      <c r="H806" s="249"/>
      <c r="J806" s="249"/>
      <c r="K806" s="249"/>
      <c r="L806" s="249"/>
      <c r="N806" s="248"/>
      <c r="P806" s="248"/>
      <c r="R806" s="248"/>
      <c r="S806" s="248"/>
      <c r="T806" s="248"/>
      <c r="U806" s="248"/>
    </row>
    <row r="807" spans="5:21" ht="12.75">
      <c r="E807" s="249"/>
      <c r="F807" s="248"/>
      <c r="H807" s="249"/>
      <c r="J807" s="249"/>
      <c r="K807" s="249"/>
      <c r="L807" s="249"/>
      <c r="N807" s="248"/>
      <c r="P807" s="248"/>
      <c r="R807" s="248"/>
      <c r="S807" s="248"/>
      <c r="T807" s="248"/>
      <c r="U807" s="248"/>
    </row>
    <row r="808" spans="5:21" ht="12.75">
      <c r="E808" s="249"/>
      <c r="F808" s="248"/>
      <c r="H808" s="249"/>
      <c r="J808" s="249"/>
      <c r="K808" s="249"/>
      <c r="L808" s="249"/>
      <c r="N808" s="248"/>
      <c r="P808" s="248"/>
      <c r="R808" s="248"/>
      <c r="S808" s="248"/>
      <c r="T808" s="248"/>
      <c r="U808" s="248"/>
    </row>
    <row r="809" spans="5:21" ht="12.75">
      <c r="E809" s="249"/>
      <c r="F809" s="248"/>
      <c r="H809" s="249"/>
      <c r="J809" s="249"/>
      <c r="K809" s="249"/>
      <c r="L809" s="249"/>
      <c r="N809" s="248"/>
      <c r="P809" s="248"/>
      <c r="R809" s="248"/>
      <c r="S809" s="248"/>
      <c r="T809" s="248"/>
      <c r="U809" s="248"/>
    </row>
    <row r="810" spans="5:21" ht="12.75">
      <c r="E810" s="249"/>
      <c r="F810" s="248"/>
      <c r="H810" s="249"/>
      <c r="J810" s="249"/>
      <c r="K810" s="249"/>
      <c r="L810" s="249"/>
      <c r="N810" s="248"/>
      <c r="P810" s="248"/>
      <c r="R810" s="248"/>
      <c r="S810" s="248"/>
      <c r="T810" s="248"/>
      <c r="U810" s="248"/>
    </row>
    <row r="811" spans="5:21" ht="12.75">
      <c r="E811" s="249"/>
      <c r="F811" s="248"/>
      <c r="H811" s="249"/>
      <c r="J811" s="249"/>
      <c r="K811" s="249"/>
      <c r="L811" s="249"/>
      <c r="N811" s="248"/>
      <c r="P811" s="248"/>
      <c r="R811" s="248"/>
      <c r="S811" s="248"/>
      <c r="T811" s="248"/>
      <c r="U811" s="248"/>
    </row>
    <row r="812" spans="5:21" ht="12.75">
      <c r="E812" s="249"/>
      <c r="F812" s="248"/>
      <c r="H812" s="249"/>
      <c r="J812" s="249"/>
      <c r="K812" s="249"/>
      <c r="L812" s="249"/>
      <c r="N812" s="248"/>
      <c r="P812" s="248"/>
      <c r="R812" s="248"/>
      <c r="S812" s="248"/>
      <c r="T812" s="248"/>
      <c r="U812" s="248"/>
    </row>
    <row r="813" spans="5:21" ht="12.75">
      <c r="E813" s="249"/>
      <c r="F813" s="248"/>
      <c r="H813" s="249"/>
      <c r="J813" s="249"/>
      <c r="K813" s="249"/>
      <c r="L813" s="249"/>
      <c r="N813" s="248"/>
      <c r="P813" s="248"/>
      <c r="R813" s="248"/>
      <c r="S813" s="248"/>
      <c r="T813" s="248"/>
      <c r="U813" s="248"/>
    </row>
    <row r="814" spans="5:21" ht="12.75">
      <c r="E814" s="249"/>
      <c r="F814" s="248"/>
      <c r="H814" s="249"/>
      <c r="J814" s="249"/>
      <c r="K814" s="249"/>
      <c r="L814" s="249"/>
      <c r="N814" s="248"/>
      <c r="P814" s="248"/>
      <c r="R814" s="248"/>
      <c r="S814" s="248"/>
      <c r="T814" s="248"/>
      <c r="U814" s="248"/>
    </row>
    <row r="815" spans="5:21" ht="12.75">
      <c r="E815" s="249"/>
      <c r="F815" s="248"/>
      <c r="H815" s="249"/>
      <c r="J815" s="249"/>
      <c r="K815" s="249"/>
      <c r="L815" s="249"/>
      <c r="N815" s="248"/>
      <c r="P815" s="248"/>
      <c r="R815" s="248"/>
      <c r="S815" s="248"/>
      <c r="T815" s="248"/>
      <c r="U815" s="248"/>
    </row>
    <row r="816" spans="5:21" ht="12.75">
      <c r="E816" s="249"/>
      <c r="F816" s="248"/>
      <c r="H816" s="249"/>
      <c r="J816" s="249"/>
      <c r="K816" s="249"/>
      <c r="L816" s="249"/>
      <c r="N816" s="248"/>
      <c r="P816" s="248"/>
      <c r="R816" s="248"/>
      <c r="S816" s="248"/>
      <c r="T816" s="248"/>
      <c r="U816" s="248"/>
    </row>
    <row r="817" spans="5:21" ht="12.75">
      <c r="E817" s="249"/>
      <c r="F817" s="248"/>
      <c r="H817" s="249"/>
      <c r="J817" s="249"/>
      <c r="K817" s="249"/>
      <c r="L817" s="249"/>
      <c r="N817" s="248"/>
      <c r="P817" s="248"/>
      <c r="R817" s="248"/>
      <c r="S817" s="248"/>
      <c r="T817" s="248"/>
      <c r="U817" s="248"/>
    </row>
    <row r="818" spans="5:21" ht="12.75">
      <c r="E818" s="249"/>
      <c r="F818" s="248"/>
      <c r="H818" s="249"/>
      <c r="J818" s="249"/>
      <c r="K818" s="249"/>
      <c r="L818" s="249"/>
      <c r="N818" s="248"/>
      <c r="P818" s="248"/>
      <c r="R818" s="248"/>
      <c r="S818" s="248"/>
      <c r="T818" s="248"/>
      <c r="U818" s="248"/>
    </row>
    <row r="819" spans="5:21" ht="12.75">
      <c r="E819" s="249"/>
      <c r="F819" s="248"/>
      <c r="H819" s="249"/>
      <c r="J819" s="249"/>
      <c r="K819" s="249"/>
      <c r="L819" s="249"/>
      <c r="N819" s="248"/>
      <c r="P819" s="248"/>
      <c r="R819" s="248"/>
      <c r="S819" s="248"/>
      <c r="T819" s="248"/>
      <c r="U819" s="248"/>
    </row>
    <row r="820" spans="5:21" ht="12.75">
      <c r="E820" s="249"/>
      <c r="F820" s="248"/>
      <c r="H820" s="249"/>
      <c r="J820" s="249"/>
      <c r="K820" s="249"/>
      <c r="L820" s="249"/>
      <c r="N820" s="248"/>
      <c r="P820" s="248"/>
      <c r="R820" s="248"/>
      <c r="S820" s="248"/>
      <c r="T820" s="248"/>
      <c r="U820" s="248"/>
    </row>
    <row r="821" spans="5:21" ht="12.75">
      <c r="E821" s="249"/>
      <c r="F821" s="248"/>
      <c r="H821" s="249"/>
      <c r="J821" s="249"/>
      <c r="K821" s="249"/>
      <c r="L821" s="249"/>
      <c r="N821" s="248"/>
      <c r="P821" s="248"/>
      <c r="R821" s="248"/>
      <c r="S821" s="248"/>
      <c r="T821" s="248"/>
      <c r="U821" s="248"/>
    </row>
    <row r="822" spans="5:21" ht="12.75">
      <c r="E822" s="249"/>
      <c r="F822" s="248"/>
      <c r="H822" s="249"/>
      <c r="J822" s="249"/>
      <c r="K822" s="249"/>
      <c r="L822" s="249"/>
      <c r="N822" s="248"/>
      <c r="P822" s="248"/>
      <c r="R822" s="248"/>
      <c r="S822" s="248"/>
      <c r="T822" s="248"/>
      <c r="U822" s="248"/>
    </row>
    <row r="823" spans="5:21" ht="12.75">
      <c r="E823" s="249"/>
      <c r="F823" s="248"/>
      <c r="H823" s="249"/>
      <c r="J823" s="249"/>
      <c r="K823" s="249"/>
      <c r="L823" s="249"/>
      <c r="N823" s="248"/>
      <c r="P823" s="248"/>
      <c r="R823" s="248"/>
      <c r="S823" s="248"/>
      <c r="T823" s="248"/>
      <c r="U823" s="248"/>
    </row>
    <row r="824" spans="5:21" ht="12.75">
      <c r="E824" s="249"/>
      <c r="F824" s="248"/>
      <c r="H824" s="249"/>
      <c r="J824" s="249"/>
      <c r="K824" s="249"/>
      <c r="L824" s="249"/>
      <c r="N824" s="248"/>
      <c r="P824" s="248"/>
      <c r="R824" s="248"/>
      <c r="S824" s="248"/>
      <c r="T824" s="248"/>
      <c r="U824" s="248"/>
    </row>
    <row r="825" spans="5:21" ht="12.75">
      <c r="E825" s="249"/>
      <c r="F825" s="248"/>
      <c r="H825" s="249"/>
      <c r="J825" s="249"/>
      <c r="K825" s="249"/>
      <c r="L825" s="249"/>
      <c r="N825" s="248"/>
      <c r="P825" s="248"/>
      <c r="R825" s="248"/>
      <c r="S825" s="248"/>
      <c r="T825" s="248"/>
      <c r="U825" s="248"/>
    </row>
    <row r="826" spans="5:21" ht="12.75">
      <c r="E826" s="249"/>
      <c r="F826" s="248"/>
      <c r="H826" s="249"/>
      <c r="J826" s="249"/>
      <c r="K826" s="249"/>
      <c r="L826" s="249"/>
      <c r="N826" s="248"/>
      <c r="P826" s="248"/>
      <c r="R826" s="248"/>
      <c r="S826" s="248"/>
      <c r="T826" s="248"/>
      <c r="U826" s="248"/>
    </row>
    <row r="827" spans="5:21" ht="12.75">
      <c r="E827" s="249"/>
      <c r="F827" s="248"/>
      <c r="H827" s="249"/>
      <c r="J827" s="249"/>
      <c r="K827" s="249"/>
      <c r="L827" s="249"/>
      <c r="N827" s="248"/>
      <c r="P827" s="248"/>
      <c r="R827" s="248"/>
      <c r="S827" s="248"/>
      <c r="T827" s="248"/>
      <c r="U827" s="248"/>
    </row>
    <row r="828" spans="5:21" ht="12.75">
      <c r="E828" s="249"/>
      <c r="F828" s="248"/>
      <c r="H828" s="249"/>
      <c r="J828" s="249"/>
      <c r="K828" s="249"/>
      <c r="L828" s="249"/>
      <c r="N828" s="248"/>
      <c r="P828" s="248"/>
      <c r="R828" s="248"/>
      <c r="S828" s="248"/>
      <c r="T828" s="248"/>
      <c r="U828" s="248"/>
    </row>
    <row r="829" spans="5:21" ht="12.75">
      <c r="E829" s="249"/>
      <c r="F829" s="248"/>
      <c r="H829" s="249"/>
      <c r="J829" s="249"/>
      <c r="K829" s="249"/>
      <c r="L829" s="249"/>
      <c r="N829" s="248"/>
      <c r="P829" s="248"/>
      <c r="R829" s="248"/>
      <c r="S829" s="248"/>
      <c r="T829" s="248"/>
      <c r="U829" s="248"/>
    </row>
    <row r="830" spans="5:21" ht="12.75">
      <c r="E830" s="249"/>
      <c r="F830" s="248"/>
      <c r="H830" s="249"/>
      <c r="J830" s="249"/>
      <c r="K830" s="249"/>
      <c r="L830" s="249"/>
      <c r="N830" s="248"/>
      <c r="P830" s="248"/>
      <c r="R830" s="248"/>
      <c r="S830" s="248"/>
      <c r="T830" s="248"/>
      <c r="U830" s="248"/>
    </row>
    <row r="831" spans="5:21" ht="12.75">
      <c r="E831" s="249"/>
      <c r="F831" s="248"/>
      <c r="H831" s="249"/>
      <c r="J831" s="249"/>
      <c r="K831" s="249"/>
      <c r="L831" s="249"/>
      <c r="N831" s="248"/>
      <c r="P831" s="248"/>
      <c r="R831" s="248"/>
      <c r="S831" s="248"/>
      <c r="T831" s="248"/>
      <c r="U831" s="248"/>
    </row>
    <row r="832" spans="5:21" ht="12.75">
      <c r="E832" s="249"/>
      <c r="F832" s="248"/>
      <c r="H832" s="249"/>
      <c r="J832" s="249"/>
      <c r="K832" s="249"/>
      <c r="L832" s="249"/>
      <c r="N832" s="248"/>
      <c r="P832" s="248"/>
      <c r="R832" s="248"/>
      <c r="S832" s="248"/>
      <c r="T832" s="248"/>
      <c r="U832" s="248"/>
    </row>
    <row r="833" spans="5:21" ht="12.75">
      <c r="E833" s="249"/>
      <c r="F833" s="248"/>
      <c r="H833" s="249"/>
      <c r="J833" s="249"/>
      <c r="K833" s="249"/>
      <c r="L833" s="249"/>
      <c r="N833" s="248"/>
      <c r="P833" s="248"/>
      <c r="R833" s="248"/>
      <c r="S833" s="248"/>
      <c r="T833" s="248"/>
      <c r="U833" s="248"/>
    </row>
    <row r="834" spans="5:21" ht="12.75">
      <c r="E834" s="249"/>
      <c r="F834" s="248"/>
      <c r="H834" s="249"/>
      <c r="J834" s="249"/>
      <c r="K834" s="249"/>
      <c r="L834" s="249"/>
      <c r="N834" s="248"/>
      <c r="P834" s="248"/>
      <c r="R834" s="248"/>
      <c r="S834" s="248"/>
      <c r="T834" s="248"/>
      <c r="U834" s="248"/>
    </row>
    <row r="835" spans="5:21" ht="12.75">
      <c r="E835" s="249"/>
      <c r="F835" s="248"/>
      <c r="H835" s="249"/>
      <c r="J835" s="249"/>
      <c r="K835" s="249"/>
      <c r="L835" s="249"/>
      <c r="N835" s="248"/>
      <c r="P835" s="248"/>
      <c r="R835" s="248"/>
      <c r="S835" s="248"/>
      <c r="T835" s="248"/>
      <c r="U835" s="248"/>
    </row>
    <row r="836" spans="5:21" ht="12.75">
      <c r="E836" s="249"/>
      <c r="F836" s="248"/>
      <c r="H836" s="249"/>
      <c r="J836" s="249"/>
      <c r="K836" s="249"/>
      <c r="L836" s="249"/>
      <c r="N836" s="248"/>
      <c r="P836" s="248"/>
      <c r="R836" s="248"/>
      <c r="S836" s="248"/>
      <c r="T836" s="248"/>
      <c r="U836" s="248"/>
    </row>
    <row r="837" spans="5:21" ht="12.75">
      <c r="E837" s="249"/>
      <c r="F837" s="248"/>
      <c r="H837" s="249"/>
      <c r="J837" s="249"/>
      <c r="K837" s="249"/>
      <c r="L837" s="249"/>
      <c r="N837" s="248"/>
      <c r="P837" s="248"/>
      <c r="R837" s="248"/>
      <c r="S837" s="248"/>
      <c r="T837" s="248"/>
      <c r="U837" s="248"/>
    </row>
    <row r="838" spans="5:21" ht="12.75">
      <c r="E838" s="249"/>
      <c r="F838" s="248"/>
      <c r="H838" s="249"/>
      <c r="J838" s="249"/>
      <c r="K838" s="249"/>
      <c r="L838" s="249"/>
      <c r="N838" s="248"/>
      <c r="P838" s="248"/>
      <c r="R838" s="248"/>
      <c r="S838" s="248"/>
      <c r="T838" s="248"/>
      <c r="U838" s="248"/>
    </row>
    <row r="839" spans="5:21" ht="12.75">
      <c r="E839" s="249"/>
      <c r="F839" s="248"/>
      <c r="H839" s="249"/>
      <c r="J839" s="249"/>
      <c r="K839" s="249"/>
      <c r="L839" s="249"/>
      <c r="N839" s="248"/>
      <c r="P839" s="248"/>
      <c r="R839" s="248"/>
      <c r="S839" s="248"/>
      <c r="T839" s="248"/>
      <c r="U839" s="248"/>
    </row>
    <row r="840" spans="5:21" ht="12.75">
      <c r="E840" s="249"/>
      <c r="F840" s="248"/>
      <c r="H840" s="249"/>
      <c r="J840" s="249"/>
      <c r="K840" s="249"/>
      <c r="L840" s="249"/>
      <c r="N840" s="248"/>
      <c r="P840" s="248"/>
      <c r="R840" s="248"/>
      <c r="S840" s="248"/>
      <c r="T840" s="248"/>
      <c r="U840" s="248"/>
    </row>
    <row r="841" spans="5:21" ht="12.75">
      <c r="E841" s="249"/>
      <c r="F841" s="248"/>
      <c r="H841" s="249"/>
      <c r="J841" s="249"/>
      <c r="K841" s="249"/>
      <c r="L841" s="249"/>
      <c r="N841" s="248"/>
      <c r="P841" s="248"/>
      <c r="R841" s="248"/>
      <c r="S841" s="248"/>
      <c r="T841" s="248"/>
      <c r="U841" s="248"/>
    </row>
    <row r="842" spans="5:21" ht="12.75">
      <c r="E842" s="249"/>
      <c r="F842" s="248"/>
      <c r="H842" s="249"/>
      <c r="J842" s="249"/>
      <c r="K842" s="249"/>
      <c r="L842" s="249"/>
      <c r="N842" s="248"/>
      <c r="P842" s="248"/>
      <c r="R842" s="248"/>
      <c r="S842" s="248"/>
      <c r="T842" s="248"/>
      <c r="U842" s="248"/>
    </row>
    <row r="843" spans="5:21" ht="12.75">
      <c r="E843" s="249"/>
      <c r="F843" s="248"/>
      <c r="H843" s="249"/>
      <c r="J843" s="249"/>
      <c r="K843" s="249"/>
      <c r="L843" s="249"/>
      <c r="N843" s="248"/>
      <c r="P843" s="248"/>
      <c r="R843" s="248"/>
      <c r="S843" s="248"/>
      <c r="T843" s="248"/>
      <c r="U843" s="248"/>
    </row>
    <row r="844" spans="5:21" ht="12.75">
      <c r="E844" s="249"/>
      <c r="F844" s="248"/>
      <c r="H844" s="249"/>
      <c r="J844" s="249"/>
      <c r="K844" s="249"/>
      <c r="L844" s="249"/>
      <c r="N844" s="248"/>
      <c r="P844" s="248"/>
      <c r="R844" s="248"/>
      <c r="S844" s="248"/>
      <c r="T844" s="248"/>
      <c r="U844" s="248"/>
    </row>
    <row r="845" spans="5:21" ht="12.75">
      <c r="E845" s="249"/>
      <c r="F845" s="248"/>
      <c r="H845" s="249"/>
      <c r="J845" s="249"/>
      <c r="K845" s="249"/>
      <c r="L845" s="249"/>
      <c r="N845" s="248"/>
      <c r="P845" s="248"/>
      <c r="R845" s="248"/>
      <c r="S845" s="248"/>
      <c r="T845" s="248"/>
      <c r="U845" s="248"/>
    </row>
    <row r="846" spans="5:21" ht="12.75">
      <c r="E846" s="249"/>
      <c r="F846" s="248"/>
      <c r="H846" s="249"/>
      <c r="J846" s="249"/>
      <c r="K846" s="249"/>
      <c r="L846" s="249"/>
      <c r="N846" s="248"/>
      <c r="P846" s="248"/>
      <c r="R846" s="248"/>
      <c r="S846" s="248"/>
      <c r="T846" s="248"/>
      <c r="U846" s="248"/>
    </row>
    <row r="847" spans="5:21" ht="12.75">
      <c r="E847" s="249"/>
      <c r="F847" s="248"/>
      <c r="H847" s="249"/>
      <c r="J847" s="249"/>
      <c r="K847" s="249"/>
      <c r="L847" s="249"/>
      <c r="N847" s="248"/>
      <c r="P847" s="248"/>
      <c r="R847" s="248"/>
      <c r="S847" s="248"/>
      <c r="T847" s="248"/>
      <c r="U847" s="248"/>
    </row>
    <row r="848" spans="5:21" ht="12.75">
      <c r="E848" s="249"/>
      <c r="F848" s="248"/>
      <c r="H848" s="249"/>
      <c r="J848" s="249"/>
      <c r="K848" s="249"/>
      <c r="L848" s="249"/>
      <c r="N848" s="248"/>
      <c r="P848" s="248"/>
      <c r="R848" s="248"/>
      <c r="S848" s="248"/>
      <c r="T848" s="248"/>
      <c r="U848" s="248"/>
    </row>
    <row r="849" spans="5:21" ht="12.75">
      <c r="E849" s="249"/>
      <c r="F849" s="248"/>
      <c r="H849" s="249"/>
      <c r="J849" s="249"/>
      <c r="K849" s="249"/>
      <c r="L849" s="249"/>
      <c r="N849" s="248"/>
      <c r="P849" s="248"/>
      <c r="R849" s="248"/>
      <c r="S849" s="248"/>
      <c r="T849" s="248"/>
      <c r="U849" s="248"/>
    </row>
    <row r="850" spans="5:21" ht="12.75">
      <c r="E850" s="249"/>
      <c r="F850" s="248"/>
      <c r="H850" s="249"/>
      <c r="J850" s="249"/>
      <c r="K850" s="249"/>
      <c r="L850" s="249"/>
      <c r="N850" s="248"/>
      <c r="P850" s="248"/>
      <c r="R850" s="248"/>
      <c r="S850" s="248"/>
      <c r="T850" s="248"/>
      <c r="U850" s="248"/>
    </row>
    <row r="851" spans="5:21" ht="12.75">
      <c r="E851" s="249"/>
      <c r="F851" s="248"/>
      <c r="H851" s="249"/>
      <c r="J851" s="249"/>
      <c r="K851" s="249"/>
      <c r="L851" s="249"/>
      <c r="N851" s="248"/>
      <c r="P851" s="248"/>
      <c r="R851" s="248"/>
      <c r="S851" s="248"/>
      <c r="T851" s="248"/>
      <c r="U851" s="248"/>
    </row>
    <row r="852" spans="5:21" ht="12.75">
      <c r="E852" s="249"/>
      <c r="F852" s="248"/>
      <c r="H852" s="249"/>
      <c r="J852" s="249"/>
      <c r="K852" s="249"/>
      <c r="L852" s="249"/>
      <c r="N852" s="248"/>
      <c r="P852" s="248"/>
      <c r="R852" s="248"/>
      <c r="S852" s="248"/>
      <c r="T852" s="248"/>
      <c r="U852" s="248"/>
    </row>
    <row r="853" spans="5:21" ht="12.75">
      <c r="E853" s="249"/>
      <c r="F853" s="248"/>
      <c r="H853" s="249"/>
      <c r="J853" s="249"/>
      <c r="K853" s="249"/>
      <c r="L853" s="249"/>
      <c r="N853" s="248"/>
      <c r="P853" s="248"/>
      <c r="R853" s="248"/>
      <c r="S853" s="248"/>
      <c r="T853" s="248"/>
      <c r="U853" s="248"/>
    </row>
    <row r="854" spans="5:21" ht="12.75">
      <c r="E854" s="249"/>
      <c r="F854" s="248"/>
      <c r="H854" s="249"/>
      <c r="J854" s="249"/>
      <c r="K854" s="249"/>
      <c r="L854" s="249"/>
      <c r="N854" s="248"/>
      <c r="P854" s="248"/>
      <c r="R854" s="248"/>
      <c r="S854" s="248"/>
      <c r="T854" s="248"/>
      <c r="U854" s="248"/>
    </row>
    <row r="855" spans="5:21" ht="12.75">
      <c r="E855" s="249"/>
      <c r="F855" s="248"/>
      <c r="H855" s="249"/>
      <c r="J855" s="249"/>
      <c r="K855" s="249"/>
      <c r="L855" s="249"/>
      <c r="N855" s="248"/>
      <c r="P855" s="248"/>
      <c r="R855" s="248"/>
      <c r="S855" s="248"/>
      <c r="T855" s="248"/>
      <c r="U855" s="248"/>
    </row>
    <row r="856" spans="5:21" ht="12.75">
      <c r="E856" s="249"/>
      <c r="F856" s="248"/>
      <c r="H856" s="249"/>
      <c r="J856" s="249"/>
      <c r="K856" s="249"/>
      <c r="L856" s="249"/>
      <c r="N856" s="248"/>
      <c r="P856" s="248"/>
      <c r="R856" s="248"/>
      <c r="S856" s="248"/>
      <c r="T856" s="248"/>
      <c r="U856" s="248"/>
    </row>
    <row r="857" spans="5:21" ht="12.75">
      <c r="E857" s="249"/>
      <c r="F857" s="248"/>
      <c r="H857" s="249"/>
      <c r="J857" s="249"/>
      <c r="K857" s="249"/>
      <c r="L857" s="249"/>
      <c r="N857" s="248"/>
      <c r="P857" s="248"/>
      <c r="R857" s="248"/>
      <c r="S857" s="248"/>
      <c r="T857" s="248"/>
      <c r="U857" s="248"/>
    </row>
    <row r="858" spans="5:21" ht="12.75">
      <c r="E858" s="249"/>
      <c r="F858" s="248"/>
      <c r="H858" s="249"/>
      <c r="J858" s="249"/>
      <c r="K858" s="249"/>
      <c r="L858" s="249"/>
      <c r="N858" s="248"/>
      <c r="P858" s="248"/>
      <c r="R858" s="248"/>
      <c r="S858" s="248"/>
      <c r="T858" s="248"/>
      <c r="U858" s="248"/>
    </row>
    <row r="859" spans="5:21" ht="12.75">
      <c r="E859" s="249"/>
      <c r="F859" s="248"/>
      <c r="H859" s="249"/>
      <c r="J859" s="249"/>
      <c r="K859" s="249"/>
      <c r="L859" s="249"/>
      <c r="N859" s="248"/>
      <c r="P859" s="248"/>
      <c r="R859" s="248"/>
      <c r="S859" s="248"/>
      <c r="T859" s="248"/>
      <c r="U859" s="248"/>
    </row>
    <row r="860" spans="5:21" ht="12.75">
      <c r="E860" s="249"/>
      <c r="F860" s="248"/>
      <c r="H860" s="249"/>
      <c r="J860" s="249"/>
      <c r="K860" s="249"/>
      <c r="L860" s="249"/>
      <c r="N860" s="248"/>
      <c r="P860" s="248"/>
      <c r="R860" s="248"/>
      <c r="S860" s="248"/>
      <c r="T860" s="248"/>
      <c r="U860" s="248"/>
    </row>
    <row r="861" spans="5:21" ht="12.75">
      <c r="E861" s="249"/>
      <c r="F861" s="248"/>
      <c r="H861" s="249"/>
      <c r="J861" s="249"/>
      <c r="K861" s="249"/>
      <c r="L861" s="249"/>
      <c r="N861" s="248"/>
      <c r="P861" s="248"/>
      <c r="R861" s="248"/>
      <c r="S861" s="248"/>
      <c r="T861" s="248"/>
      <c r="U861" s="248"/>
    </row>
    <row r="862" spans="5:21" ht="12.75">
      <c r="E862" s="249"/>
      <c r="F862" s="248"/>
      <c r="H862" s="249"/>
      <c r="J862" s="249"/>
      <c r="K862" s="249"/>
      <c r="L862" s="249"/>
      <c r="N862" s="248"/>
      <c r="P862" s="248"/>
      <c r="R862" s="248"/>
      <c r="S862" s="248"/>
      <c r="T862" s="248"/>
      <c r="U862" s="248"/>
    </row>
    <row r="863" spans="5:21" ht="12.75">
      <c r="E863" s="249"/>
      <c r="F863" s="248"/>
      <c r="H863" s="249"/>
      <c r="J863" s="249"/>
      <c r="K863" s="249"/>
      <c r="L863" s="249"/>
      <c r="N863" s="248"/>
      <c r="P863" s="248"/>
      <c r="R863" s="248"/>
      <c r="S863" s="248"/>
      <c r="T863" s="248"/>
      <c r="U863" s="248"/>
    </row>
    <row r="864" spans="5:21" ht="12.75">
      <c r="E864" s="249"/>
      <c r="F864" s="248"/>
      <c r="H864" s="249"/>
      <c r="J864" s="249"/>
      <c r="K864" s="249"/>
      <c r="L864" s="249"/>
      <c r="N864" s="248"/>
      <c r="P864" s="248"/>
      <c r="R864" s="248"/>
      <c r="S864" s="248"/>
      <c r="T864" s="248"/>
      <c r="U864" s="248"/>
    </row>
    <row r="865" spans="5:21" ht="12.75">
      <c r="E865" s="249"/>
      <c r="F865" s="248"/>
      <c r="H865" s="249"/>
      <c r="J865" s="249"/>
      <c r="K865" s="249"/>
      <c r="L865" s="249"/>
      <c r="N865" s="248"/>
      <c r="P865" s="248"/>
      <c r="R865" s="248"/>
      <c r="S865" s="248"/>
      <c r="T865" s="248"/>
      <c r="U865" s="248"/>
    </row>
    <row r="866" spans="5:21" ht="12.75">
      <c r="E866" s="249"/>
      <c r="F866" s="248"/>
      <c r="H866" s="249"/>
      <c r="J866" s="249"/>
      <c r="K866" s="249"/>
      <c r="L866" s="249"/>
      <c r="N866" s="248"/>
      <c r="P866" s="248"/>
      <c r="R866" s="248"/>
      <c r="S866" s="248"/>
      <c r="T866" s="248"/>
      <c r="U866" s="248"/>
    </row>
    <row r="867" spans="5:21" ht="12.75">
      <c r="E867" s="249"/>
      <c r="F867" s="248"/>
      <c r="H867" s="249"/>
      <c r="J867" s="249"/>
      <c r="K867" s="249"/>
      <c r="L867" s="249"/>
      <c r="N867" s="248"/>
      <c r="P867" s="248"/>
      <c r="R867" s="248"/>
      <c r="S867" s="248"/>
      <c r="T867" s="248"/>
      <c r="U867" s="248"/>
    </row>
    <row r="868" spans="5:21" ht="12.75">
      <c r="E868" s="249"/>
      <c r="F868" s="248"/>
      <c r="H868" s="249"/>
      <c r="J868" s="249"/>
      <c r="K868" s="249"/>
      <c r="L868" s="249"/>
      <c r="N868" s="248"/>
      <c r="P868" s="248"/>
      <c r="R868" s="248"/>
      <c r="S868" s="248"/>
      <c r="T868" s="248"/>
      <c r="U868" s="248"/>
    </row>
    <row r="869" spans="5:21" ht="12.75">
      <c r="E869" s="249"/>
      <c r="F869" s="248"/>
      <c r="H869" s="249"/>
      <c r="J869" s="249"/>
      <c r="K869" s="249"/>
      <c r="L869" s="249"/>
      <c r="N869" s="248"/>
      <c r="P869" s="248"/>
      <c r="R869" s="248"/>
      <c r="S869" s="248"/>
      <c r="T869" s="248"/>
      <c r="U869" s="248"/>
    </row>
    <row r="870" spans="5:21" ht="12.75">
      <c r="E870" s="249"/>
      <c r="F870" s="248"/>
      <c r="H870" s="249"/>
      <c r="J870" s="249"/>
      <c r="K870" s="249"/>
      <c r="L870" s="249"/>
      <c r="N870" s="248"/>
      <c r="P870" s="248"/>
      <c r="R870" s="248"/>
      <c r="S870" s="248"/>
      <c r="T870" s="248"/>
      <c r="U870" s="248"/>
    </row>
    <row r="871" spans="5:21" ht="12.75">
      <c r="E871" s="249"/>
      <c r="F871" s="248"/>
      <c r="H871" s="249"/>
      <c r="J871" s="249"/>
      <c r="K871" s="249"/>
      <c r="L871" s="249"/>
      <c r="N871" s="248"/>
      <c r="P871" s="248"/>
      <c r="R871" s="248"/>
      <c r="S871" s="248"/>
      <c r="T871" s="248"/>
      <c r="U871" s="248"/>
    </row>
    <row r="872" spans="5:21" ht="12.75">
      <c r="E872" s="249"/>
      <c r="F872" s="248"/>
      <c r="H872" s="249"/>
      <c r="J872" s="249"/>
      <c r="K872" s="249"/>
      <c r="L872" s="249"/>
      <c r="N872" s="248"/>
      <c r="P872" s="248"/>
      <c r="R872" s="248"/>
      <c r="S872" s="248"/>
      <c r="T872" s="248"/>
      <c r="U872" s="248"/>
    </row>
    <row r="873" spans="5:21" ht="12.75">
      <c r="E873" s="249"/>
      <c r="F873" s="248"/>
      <c r="H873" s="249"/>
      <c r="J873" s="249"/>
      <c r="K873" s="249"/>
      <c r="L873" s="249"/>
      <c r="N873" s="248"/>
      <c r="P873" s="248"/>
      <c r="R873" s="248"/>
      <c r="S873" s="248"/>
      <c r="T873" s="248"/>
      <c r="U873" s="248"/>
    </row>
    <row r="874" spans="5:21" ht="12.75">
      <c r="E874" s="249"/>
      <c r="F874" s="248"/>
      <c r="H874" s="249"/>
      <c r="J874" s="249"/>
      <c r="K874" s="249"/>
      <c r="L874" s="249"/>
      <c r="N874" s="248"/>
      <c r="P874" s="248"/>
      <c r="R874" s="248"/>
      <c r="S874" s="248"/>
      <c r="T874" s="248"/>
      <c r="U874" s="248"/>
    </row>
    <row r="875" spans="5:21" ht="12.75">
      <c r="E875" s="249"/>
      <c r="F875" s="248"/>
      <c r="H875" s="249"/>
      <c r="J875" s="249"/>
      <c r="K875" s="249"/>
      <c r="L875" s="249"/>
      <c r="N875" s="248"/>
      <c r="P875" s="248"/>
      <c r="R875" s="248"/>
      <c r="S875" s="248"/>
      <c r="T875" s="248"/>
      <c r="U875" s="248"/>
    </row>
    <row r="876" spans="5:21" ht="12.75">
      <c r="E876" s="249"/>
      <c r="F876" s="248"/>
      <c r="H876" s="249"/>
      <c r="J876" s="249"/>
      <c r="K876" s="249"/>
      <c r="L876" s="249"/>
      <c r="N876" s="248"/>
      <c r="P876" s="248"/>
      <c r="R876" s="248"/>
      <c r="S876" s="248"/>
      <c r="T876" s="248"/>
      <c r="U876" s="248"/>
    </row>
    <row r="877" spans="5:21" ht="12.75">
      <c r="E877" s="249"/>
      <c r="F877" s="248"/>
      <c r="H877" s="249"/>
      <c r="J877" s="249"/>
      <c r="K877" s="249"/>
      <c r="L877" s="249"/>
      <c r="N877" s="248"/>
      <c r="P877" s="248"/>
      <c r="R877" s="248"/>
      <c r="S877" s="248"/>
      <c r="T877" s="248"/>
      <c r="U877" s="248"/>
    </row>
    <row r="878" spans="5:21" ht="12.75">
      <c r="E878" s="249"/>
      <c r="F878" s="248"/>
      <c r="H878" s="249"/>
      <c r="J878" s="249"/>
      <c r="K878" s="249"/>
      <c r="L878" s="249"/>
      <c r="N878" s="248"/>
      <c r="P878" s="248"/>
      <c r="R878" s="248"/>
      <c r="S878" s="248"/>
      <c r="T878" s="248"/>
      <c r="U878" s="248"/>
    </row>
    <row r="879" spans="5:21" ht="12.75">
      <c r="E879" s="249"/>
      <c r="F879" s="248"/>
      <c r="H879" s="249"/>
      <c r="J879" s="249"/>
      <c r="K879" s="249"/>
      <c r="L879" s="249"/>
      <c r="N879" s="248"/>
      <c r="P879" s="248"/>
      <c r="R879" s="248"/>
      <c r="S879" s="248"/>
      <c r="T879" s="248"/>
      <c r="U879" s="248"/>
    </row>
    <row r="880" spans="5:21" ht="12.75">
      <c r="E880" s="249"/>
      <c r="F880" s="248"/>
      <c r="H880" s="249"/>
      <c r="J880" s="249"/>
      <c r="K880" s="249"/>
      <c r="L880" s="249"/>
      <c r="N880" s="248"/>
      <c r="P880" s="248"/>
      <c r="R880" s="248"/>
      <c r="S880" s="248"/>
      <c r="T880" s="248"/>
      <c r="U880" s="248"/>
    </row>
    <row r="881" spans="5:21" ht="12.75">
      <c r="E881" s="249"/>
      <c r="F881" s="248"/>
      <c r="H881" s="249"/>
      <c r="J881" s="249"/>
      <c r="K881" s="249"/>
      <c r="L881" s="249"/>
      <c r="N881" s="248"/>
      <c r="P881" s="248"/>
      <c r="R881" s="248"/>
      <c r="S881" s="248"/>
      <c r="T881" s="248"/>
      <c r="U881" s="248"/>
    </row>
    <row r="882" spans="5:21" ht="12.75">
      <c r="E882" s="249"/>
      <c r="F882" s="248"/>
      <c r="H882" s="249"/>
      <c r="J882" s="249"/>
      <c r="K882" s="249"/>
      <c r="L882" s="249"/>
      <c r="N882" s="248"/>
      <c r="P882" s="248"/>
      <c r="R882" s="248"/>
      <c r="S882" s="248"/>
      <c r="T882" s="248"/>
      <c r="U882" s="248"/>
    </row>
    <row r="883" spans="5:21" ht="12.75">
      <c r="E883" s="249"/>
      <c r="F883" s="248"/>
      <c r="H883" s="249"/>
      <c r="J883" s="249"/>
      <c r="K883" s="249"/>
      <c r="L883" s="249"/>
      <c r="N883" s="248"/>
      <c r="P883" s="248"/>
      <c r="R883" s="248"/>
      <c r="S883" s="248"/>
      <c r="T883" s="248"/>
      <c r="U883" s="248"/>
    </row>
    <row r="884" spans="5:21" ht="12.75">
      <c r="E884" s="249"/>
      <c r="F884" s="248"/>
      <c r="H884" s="249"/>
      <c r="J884" s="249"/>
      <c r="K884" s="249"/>
      <c r="L884" s="249"/>
      <c r="N884" s="248"/>
      <c r="P884" s="248"/>
      <c r="R884" s="248"/>
      <c r="S884" s="248"/>
      <c r="T884" s="248"/>
      <c r="U884" s="248"/>
    </row>
    <row r="885" spans="5:21" ht="12.75">
      <c r="E885" s="249"/>
      <c r="F885" s="248"/>
      <c r="H885" s="249"/>
      <c r="J885" s="249"/>
      <c r="K885" s="249"/>
      <c r="L885" s="249"/>
      <c r="N885" s="248"/>
      <c r="P885" s="248"/>
      <c r="R885" s="248"/>
      <c r="S885" s="248"/>
      <c r="T885" s="248"/>
      <c r="U885" s="248"/>
    </row>
    <row r="886" spans="5:21" ht="12.75">
      <c r="E886" s="249"/>
      <c r="F886" s="248"/>
      <c r="H886" s="249"/>
      <c r="J886" s="249"/>
      <c r="K886" s="249"/>
      <c r="L886" s="249"/>
      <c r="N886" s="248"/>
      <c r="P886" s="248"/>
      <c r="R886" s="248"/>
      <c r="S886" s="248"/>
      <c r="T886" s="248"/>
      <c r="U886" s="248"/>
    </row>
    <row r="887" spans="5:21" ht="12.75">
      <c r="E887" s="249"/>
      <c r="F887" s="248"/>
      <c r="H887" s="249"/>
      <c r="J887" s="249"/>
      <c r="K887" s="249"/>
      <c r="L887" s="249"/>
      <c r="N887" s="248"/>
      <c r="P887" s="248"/>
      <c r="R887" s="248"/>
      <c r="S887" s="248"/>
      <c r="T887" s="248"/>
      <c r="U887" s="248"/>
    </row>
    <row r="888" spans="5:21" ht="12.75">
      <c r="E888" s="249"/>
      <c r="F888" s="248"/>
      <c r="H888" s="249"/>
      <c r="J888" s="249"/>
      <c r="K888" s="249"/>
      <c r="L888" s="249"/>
      <c r="N888" s="248"/>
      <c r="P888" s="248"/>
      <c r="R888" s="248"/>
      <c r="S888" s="248"/>
      <c r="T888" s="248"/>
      <c r="U888" s="248"/>
    </row>
    <row r="889" spans="5:21" ht="12.75">
      <c r="E889" s="249"/>
      <c r="F889" s="248"/>
      <c r="H889" s="249"/>
      <c r="J889" s="249"/>
      <c r="K889" s="249"/>
      <c r="L889" s="249"/>
      <c r="N889" s="248"/>
      <c r="P889" s="248"/>
      <c r="R889" s="248"/>
      <c r="S889" s="248"/>
      <c r="T889" s="248"/>
      <c r="U889" s="248"/>
    </row>
    <row r="890" spans="5:21" ht="12.75">
      <c r="E890" s="249"/>
      <c r="F890" s="248"/>
      <c r="H890" s="249"/>
      <c r="J890" s="249"/>
      <c r="K890" s="249"/>
      <c r="L890" s="249"/>
      <c r="N890" s="248"/>
      <c r="P890" s="248"/>
      <c r="R890" s="248"/>
      <c r="S890" s="248"/>
      <c r="T890" s="248"/>
      <c r="U890" s="248"/>
    </row>
    <row r="891" spans="5:21" ht="12.75">
      <c r="E891" s="249"/>
      <c r="F891" s="248"/>
      <c r="H891" s="249"/>
      <c r="J891" s="249"/>
      <c r="K891" s="249"/>
      <c r="L891" s="249"/>
      <c r="N891" s="248"/>
      <c r="P891" s="248"/>
      <c r="R891" s="248"/>
      <c r="S891" s="248"/>
      <c r="T891" s="248"/>
      <c r="U891" s="248"/>
    </row>
    <row r="892" spans="5:21" ht="12.75">
      <c r="E892" s="249"/>
      <c r="F892" s="248"/>
      <c r="H892" s="249"/>
      <c r="J892" s="249"/>
      <c r="K892" s="249"/>
      <c r="L892" s="249"/>
      <c r="N892" s="248"/>
      <c r="P892" s="248"/>
      <c r="R892" s="248"/>
      <c r="S892" s="248"/>
      <c r="T892" s="248"/>
      <c r="U892" s="248"/>
    </row>
    <row r="893" spans="5:21" ht="12.75">
      <c r="E893" s="249"/>
      <c r="F893" s="248"/>
      <c r="H893" s="249"/>
      <c r="J893" s="249"/>
      <c r="K893" s="249"/>
      <c r="L893" s="249"/>
      <c r="N893" s="248"/>
      <c r="P893" s="248"/>
      <c r="R893" s="248"/>
      <c r="S893" s="248"/>
      <c r="T893" s="248"/>
      <c r="U893" s="248"/>
    </row>
    <row r="894" spans="5:21" ht="12.75">
      <c r="E894" s="249"/>
      <c r="F894" s="248"/>
      <c r="H894" s="249"/>
      <c r="J894" s="249"/>
      <c r="K894" s="249"/>
      <c r="L894" s="249"/>
      <c r="N894" s="248"/>
      <c r="P894" s="248"/>
      <c r="R894" s="248"/>
      <c r="S894" s="248"/>
      <c r="T894" s="248"/>
      <c r="U894" s="248"/>
    </row>
    <row r="895" spans="5:21" ht="12.75">
      <c r="E895" s="249"/>
      <c r="F895" s="248"/>
      <c r="H895" s="249"/>
      <c r="J895" s="249"/>
      <c r="K895" s="249"/>
      <c r="L895" s="249"/>
      <c r="N895" s="248"/>
      <c r="P895" s="248"/>
      <c r="R895" s="248"/>
      <c r="S895" s="248"/>
      <c r="T895" s="248"/>
      <c r="U895" s="248"/>
    </row>
    <row r="896" spans="5:21" ht="12.75">
      <c r="E896" s="249"/>
      <c r="F896" s="248"/>
      <c r="H896" s="249"/>
      <c r="J896" s="249"/>
      <c r="K896" s="249"/>
      <c r="L896" s="249"/>
      <c r="N896" s="248"/>
      <c r="P896" s="248"/>
      <c r="R896" s="248"/>
      <c r="S896" s="248"/>
      <c r="T896" s="248"/>
      <c r="U896" s="248"/>
    </row>
    <row r="897" spans="5:21" ht="12.75">
      <c r="E897" s="249"/>
      <c r="F897" s="248"/>
      <c r="H897" s="249"/>
      <c r="J897" s="249"/>
      <c r="K897" s="249"/>
      <c r="L897" s="249"/>
      <c r="N897" s="248"/>
      <c r="P897" s="248"/>
      <c r="R897" s="248"/>
      <c r="S897" s="248"/>
      <c r="T897" s="248"/>
      <c r="U897" s="248"/>
    </row>
    <row r="898" spans="5:21" ht="12.75">
      <c r="E898" s="249"/>
      <c r="F898" s="248"/>
      <c r="H898" s="249"/>
      <c r="J898" s="249"/>
      <c r="K898" s="249"/>
      <c r="L898" s="249"/>
      <c r="N898" s="248"/>
      <c r="P898" s="248"/>
      <c r="R898" s="248"/>
      <c r="S898" s="248"/>
      <c r="T898" s="248"/>
      <c r="U898" s="248"/>
    </row>
    <row r="899" spans="5:21" ht="12.75">
      <c r="E899" s="249"/>
      <c r="F899" s="248"/>
      <c r="H899" s="249"/>
      <c r="J899" s="249"/>
      <c r="K899" s="249"/>
      <c r="L899" s="249"/>
      <c r="N899" s="248"/>
      <c r="P899" s="248"/>
      <c r="R899" s="248"/>
      <c r="S899" s="248"/>
      <c r="T899" s="248"/>
      <c r="U899" s="248"/>
    </row>
    <row r="900" spans="5:21" ht="12.75">
      <c r="E900" s="249"/>
      <c r="F900" s="248"/>
      <c r="H900" s="249"/>
      <c r="J900" s="249"/>
      <c r="K900" s="249"/>
      <c r="L900" s="249"/>
      <c r="N900" s="248"/>
      <c r="P900" s="248"/>
      <c r="R900" s="248"/>
      <c r="S900" s="248"/>
      <c r="T900" s="248"/>
      <c r="U900" s="248"/>
    </row>
    <row r="901" spans="5:21" ht="12.75">
      <c r="E901" s="249"/>
      <c r="F901" s="248"/>
      <c r="H901" s="249"/>
      <c r="J901" s="249"/>
      <c r="K901" s="249"/>
      <c r="L901" s="249"/>
      <c r="N901" s="248"/>
      <c r="P901" s="248"/>
      <c r="R901" s="248"/>
      <c r="S901" s="248"/>
      <c r="T901" s="248"/>
      <c r="U901" s="248"/>
    </row>
    <row r="902" spans="5:21" ht="12.75">
      <c r="E902" s="249"/>
      <c r="F902" s="248"/>
      <c r="H902" s="249"/>
      <c r="J902" s="249"/>
      <c r="K902" s="249"/>
      <c r="L902" s="249"/>
      <c r="N902" s="248"/>
      <c r="P902" s="248"/>
      <c r="R902" s="248"/>
      <c r="S902" s="248"/>
      <c r="T902" s="248"/>
      <c r="U902" s="248"/>
    </row>
    <row r="903" spans="5:21" ht="12.75">
      <c r="E903" s="249"/>
      <c r="F903" s="248"/>
      <c r="H903" s="249"/>
      <c r="J903" s="249"/>
      <c r="K903" s="249"/>
      <c r="L903" s="249"/>
      <c r="N903" s="248"/>
      <c r="P903" s="248"/>
      <c r="R903" s="248"/>
      <c r="S903" s="248"/>
      <c r="T903" s="248"/>
      <c r="U903" s="248"/>
    </row>
    <row r="904" spans="5:21" ht="12.75">
      <c r="E904" s="249"/>
      <c r="F904" s="248"/>
      <c r="H904" s="249"/>
      <c r="J904" s="249"/>
      <c r="K904" s="249"/>
      <c r="L904" s="249"/>
      <c r="N904" s="248"/>
      <c r="P904" s="248"/>
      <c r="R904" s="248"/>
      <c r="S904" s="248"/>
      <c r="T904" s="248"/>
      <c r="U904" s="248"/>
    </row>
    <row r="905" spans="5:21" ht="12.75">
      <c r="E905" s="249"/>
      <c r="F905" s="248"/>
      <c r="H905" s="249"/>
      <c r="J905" s="249"/>
      <c r="K905" s="249"/>
      <c r="L905" s="249"/>
      <c r="N905" s="248"/>
      <c r="P905" s="248"/>
      <c r="R905" s="248"/>
      <c r="S905" s="248"/>
      <c r="T905" s="248"/>
      <c r="U905" s="248"/>
    </row>
    <row r="906" spans="5:21" ht="12.75">
      <c r="E906" s="249"/>
      <c r="F906" s="248"/>
      <c r="H906" s="249"/>
      <c r="J906" s="249"/>
      <c r="K906" s="249"/>
      <c r="L906" s="249"/>
      <c r="N906" s="248"/>
      <c r="P906" s="248"/>
      <c r="R906" s="248"/>
      <c r="S906" s="248"/>
      <c r="T906" s="248"/>
      <c r="U906" s="248"/>
    </row>
    <row r="907" spans="5:21" ht="12.75">
      <c r="E907" s="249"/>
      <c r="F907" s="248"/>
      <c r="H907" s="249"/>
      <c r="J907" s="249"/>
      <c r="K907" s="249"/>
      <c r="L907" s="249"/>
      <c r="N907" s="248"/>
      <c r="P907" s="248"/>
      <c r="R907" s="248"/>
      <c r="S907" s="248"/>
      <c r="T907" s="248"/>
      <c r="U907" s="248"/>
    </row>
    <row r="908" spans="5:21" ht="12.75">
      <c r="E908" s="249"/>
      <c r="F908" s="248"/>
      <c r="H908" s="249"/>
      <c r="J908" s="249"/>
      <c r="K908" s="249"/>
      <c r="L908" s="249"/>
      <c r="N908" s="248"/>
      <c r="P908" s="248"/>
      <c r="R908" s="248"/>
      <c r="S908" s="248"/>
      <c r="T908" s="248"/>
      <c r="U908" s="248"/>
    </row>
    <row r="909" spans="5:21" ht="12.75">
      <c r="E909" s="249"/>
      <c r="F909" s="248"/>
      <c r="H909" s="249"/>
      <c r="J909" s="249"/>
      <c r="K909" s="249"/>
      <c r="L909" s="249"/>
      <c r="N909" s="248"/>
      <c r="P909" s="248"/>
      <c r="R909" s="248"/>
      <c r="S909" s="248"/>
      <c r="T909" s="248"/>
      <c r="U909" s="248"/>
    </row>
    <row r="910" spans="5:21" ht="12.75">
      <c r="E910" s="249"/>
      <c r="F910" s="248"/>
      <c r="H910" s="249"/>
      <c r="J910" s="249"/>
      <c r="K910" s="249"/>
      <c r="L910" s="249"/>
      <c r="N910" s="248"/>
      <c r="P910" s="248"/>
      <c r="R910" s="248"/>
      <c r="S910" s="248"/>
      <c r="T910" s="248"/>
      <c r="U910" s="248"/>
    </row>
    <row r="911" spans="5:21" ht="12.75">
      <c r="E911" s="249"/>
      <c r="F911" s="248"/>
      <c r="H911" s="249"/>
      <c r="J911" s="249"/>
      <c r="K911" s="249"/>
      <c r="L911" s="249"/>
      <c r="N911" s="248"/>
      <c r="P911" s="248"/>
      <c r="R911" s="248"/>
      <c r="S911" s="248"/>
      <c r="T911" s="248"/>
      <c r="U911" s="248"/>
    </row>
    <row r="912" spans="5:21" ht="12.75">
      <c r="E912" s="249"/>
      <c r="F912" s="248"/>
      <c r="H912" s="249"/>
      <c r="J912" s="249"/>
      <c r="K912" s="249"/>
      <c r="L912" s="249"/>
      <c r="N912" s="248"/>
      <c r="P912" s="248"/>
      <c r="R912" s="248"/>
      <c r="S912" s="248"/>
      <c r="T912" s="248"/>
      <c r="U912" s="248"/>
    </row>
    <row r="913" spans="5:21" ht="12.75">
      <c r="E913" s="249"/>
      <c r="F913" s="248"/>
      <c r="H913" s="249"/>
      <c r="J913" s="249"/>
      <c r="K913" s="249"/>
      <c r="L913" s="249"/>
      <c r="N913" s="248"/>
      <c r="P913" s="248"/>
      <c r="R913" s="248"/>
      <c r="S913" s="248"/>
      <c r="T913" s="248"/>
      <c r="U913" s="248"/>
    </row>
    <row r="914" spans="5:21" ht="12.75">
      <c r="E914" s="249"/>
      <c r="F914" s="248"/>
      <c r="H914" s="249"/>
      <c r="J914" s="249"/>
      <c r="K914" s="249"/>
      <c r="L914" s="249"/>
      <c r="N914" s="248"/>
      <c r="P914" s="248"/>
      <c r="R914" s="248"/>
      <c r="S914" s="248"/>
      <c r="T914" s="248"/>
      <c r="U914" s="248"/>
    </row>
    <row r="915" spans="5:21" ht="12.75">
      <c r="E915" s="249"/>
      <c r="F915" s="248"/>
      <c r="H915" s="249"/>
      <c r="J915" s="249"/>
      <c r="K915" s="249"/>
      <c r="L915" s="249"/>
      <c r="N915" s="248"/>
      <c r="P915" s="248"/>
      <c r="R915" s="248"/>
      <c r="S915" s="248"/>
      <c r="T915" s="248"/>
      <c r="U915" s="248"/>
    </row>
    <row r="916" spans="5:21" ht="12.75">
      <c r="E916" s="249"/>
      <c r="F916" s="248"/>
      <c r="H916" s="249"/>
      <c r="J916" s="249"/>
      <c r="K916" s="249"/>
      <c r="L916" s="249"/>
      <c r="N916" s="248"/>
      <c r="P916" s="248"/>
      <c r="R916" s="248"/>
      <c r="S916" s="248"/>
      <c r="T916" s="248"/>
      <c r="U916" s="248"/>
    </row>
    <row r="917" spans="5:21" ht="12.75">
      <c r="E917" s="249"/>
      <c r="F917" s="248"/>
      <c r="H917" s="249"/>
      <c r="J917" s="249"/>
      <c r="K917" s="249"/>
      <c r="L917" s="249"/>
      <c r="N917" s="248"/>
      <c r="P917" s="248"/>
      <c r="R917" s="248"/>
      <c r="S917" s="248"/>
      <c r="T917" s="248"/>
      <c r="U917" s="248"/>
    </row>
    <row r="918" spans="5:21" ht="12.75">
      <c r="E918" s="249"/>
      <c r="F918" s="248"/>
      <c r="H918" s="249"/>
      <c r="J918" s="249"/>
      <c r="K918" s="249"/>
      <c r="L918" s="249"/>
      <c r="N918" s="248"/>
      <c r="P918" s="248"/>
      <c r="R918" s="248"/>
      <c r="S918" s="248"/>
      <c r="T918" s="248"/>
      <c r="U918" s="248"/>
    </row>
    <row r="919" spans="5:21" ht="12.75">
      <c r="E919" s="249"/>
      <c r="F919" s="248"/>
      <c r="H919" s="249"/>
      <c r="J919" s="249"/>
      <c r="K919" s="249"/>
      <c r="L919" s="249"/>
      <c r="N919" s="248"/>
      <c r="P919" s="248"/>
      <c r="R919" s="248"/>
      <c r="S919" s="248"/>
      <c r="T919" s="248"/>
      <c r="U919" s="248"/>
    </row>
    <row r="920" spans="5:21" ht="12.75">
      <c r="E920" s="249"/>
      <c r="F920" s="248"/>
      <c r="H920" s="249"/>
      <c r="J920" s="249"/>
      <c r="K920" s="249"/>
      <c r="L920" s="249"/>
      <c r="N920" s="248"/>
      <c r="P920" s="248"/>
      <c r="R920" s="248"/>
      <c r="S920" s="248"/>
      <c r="T920" s="248"/>
      <c r="U920" s="248"/>
    </row>
    <row r="921" spans="5:21" ht="12.75">
      <c r="E921" s="249"/>
      <c r="F921" s="248"/>
      <c r="H921" s="249"/>
      <c r="J921" s="249"/>
      <c r="K921" s="249"/>
      <c r="L921" s="249"/>
      <c r="N921" s="248"/>
      <c r="P921" s="248"/>
      <c r="R921" s="248"/>
      <c r="S921" s="248"/>
      <c r="T921" s="248"/>
      <c r="U921" s="248"/>
    </row>
    <row r="922" spans="5:21" ht="12.75">
      <c r="E922" s="249"/>
      <c r="F922" s="248"/>
      <c r="H922" s="249"/>
      <c r="J922" s="249"/>
      <c r="K922" s="249"/>
      <c r="L922" s="249"/>
      <c r="N922" s="248"/>
      <c r="P922" s="248"/>
      <c r="R922" s="248"/>
      <c r="S922" s="248"/>
      <c r="T922" s="248"/>
      <c r="U922" s="248"/>
    </row>
    <row r="923" spans="5:21" ht="12.75">
      <c r="E923" s="249"/>
      <c r="F923" s="248"/>
      <c r="H923" s="249"/>
      <c r="J923" s="249"/>
      <c r="K923" s="249"/>
      <c r="L923" s="249"/>
      <c r="N923" s="248"/>
      <c r="P923" s="248"/>
      <c r="R923" s="248"/>
      <c r="S923" s="248"/>
      <c r="T923" s="248"/>
      <c r="U923" s="248"/>
    </row>
    <row r="924" spans="5:21" ht="12.75">
      <c r="E924" s="249"/>
      <c r="F924" s="248"/>
      <c r="H924" s="249"/>
      <c r="J924" s="249"/>
      <c r="K924" s="249"/>
      <c r="L924" s="249"/>
      <c r="N924" s="248"/>
      <c r="P924" s="248"/>
      <c r="R924" s="248"/>
      <c r="S924" s="248"/>
      <c r="T924" s="248"/>
      <c r="U924" s="248"/>
    </row>
    <row r="925" spans="5:21" ht="12.75">
      <c r="E925" s="249"/>
      <c r="F925" s="248"/>
      <c r="H925" s="249"/>
      <c r="J925" s="249"/>
      <c r="K925" s="249"/>
      <c r="L925" s="249"/>
      <c r="N925" s="248"/>
      <c r="P925" s="248"/>
      <c r="R925" s="248"/>
      <c r="S925" s="248"/>
      <c r="T925" s="248"/>
      <c r="U925" s="248"/>
    </row>
    <row r="926" spans="5:21" ht="12.75">
      <c r="E926" s="249"/>
      <c r="F926" s="248"/>
      <c r="H926" s="249"/>
      <c r="J926" s="249"/>
      <c r="K926" s="249"/>
      <c r="L926" s="249"/>
      <c r="N926" s="248"/>
      <c r="P926" s="248"/>
      <c r="R926" s="248"/>
      <c r="S926" s="248"/>
      <c r="T926" s="248"/>
      <c r="U926" s="248"/>
    </row>
    <row r="927" spans="5:21" ht="12.75">
      <c r="E927" s="249"/>
      <c r="F927" s="248"/>
      <c r="H927" s="249"/>
      <c r="J927" s="249"/>
      <c r="K927" s="249"/>
      <c r="L927" s="249"/>
      <c r="N927" s="248"/>
      <c r="P927" s="248"/>
      <c r="R927" s="248"/>
      <c r="S927" s="248"/>
      <c r="T927" s="248"/>
      <c r="U927" s="248"/>
    </row>
    <row r="928" spans="5:21" ht="12.75">
      <c r="E928" s="249"/>
      <c r="F928" s="248"/>
      <c r="H928" s="249"/>
      <c r="J928" s="249"/>
      <c r="K928" s="249"/>
      <c r="L928" s="249"/>
      <c r="N928" s="248"/>
      <c r="P928" s="248"/>
      <c r="R928" s="248"/>
      <c r="S928" s="248"/>
      <c r="T928" s="248"/>
      <c r="U928" s="248"/>
    </row>
    <row r="929" spans="5:21" ht="12.75">
      <c r="E929" s="249"/>
      <c r="F929" s="248"/>
      <c r="H929" s="249"/>
      <c r="J929" s="249"/>
      <c r="K929" s="249"/>
      <c r="L929" s="249"/>
      <c r="N929" s="248"/>
      <c r="P929" s="248"/>
      <c r="R929" s="248"/>
      <c r="S929" s="248"/>
      <c r="T929" s="248"/>
      <c r="U929" s="248"/>
    </row>
    <row r="930" spans="5:21" ht="12.75">
      <c r="E930" s="249"/>
      <c r="F930" s="248"/>
      <c r="H930" s="249"/>
      <c r="J930" s="249"/>
      <c r="K930" s="249"/>
      <c r="L930" s="249"/>
      <c r="N930" s="248"/>
      <c r="P930" s="248"/>
      <c r="R930" s="248"/>
      <c r="S930" s="248"/>
      <c r="T930" s="248"/>
      <c r="U930" s="248"/>
    </row>
    <row r="931" spans="5:21" ht="12.75">
      <c r="E931" s="249"/>
      <c r="F931" s="248"/>
      <c r="H931" s="249"/>
      <c r="J931" s="249"/>
      <c r="K931" s="249"/>
      <c r="L931" s="249"/>
      <c r="N931" s="248"/>
      <c r="P931" s="248"/>
      <c r="R931" s="248"/>
      <c r="S931" s="248"/>
      <c r="T931" s="248"/>
      <c r="U931" s="248"/>
    </row>
    <row r="932" spans="5:21" ht="12.75">
      <c r="E932" s="249"/>
      <c r="F932" s="248"/>
      <c r="H932" s="249"/>
      <c r="J932" s="249"/>
      <c r="K932" s="249"/>
      <c r="L932" s="249"/>
      <c r="N932" s="248"/>
      <c r="P932" s="248"/>
      <c r="R932" s="248"/>
      <c r="S932" s="248"/>
      <c r="T932" s="248"/>
      <c r="U932" s="248"/>
    </row>
    <row r="933" spans="5:21" ht="12.75">
      <c r="E933" s="249"/>
      <c r="F933" s="248"/>
      <c r="H933" s="249"/>
      <c r="J933" s="249"/>
      <c r="K933" s="249"/>
      <c r="L933" s="249"/>
      <c r="N933" s="248"/>
      <c r="P933" s="248"/>
      <c r="R933" s="248"/>
      <c r="S933" s="248"/>
      <c r="T933" s="248"/>
      <c r="U933" s="248"/>
    </row>
    <row r="934" spans="5:21" ht="12.75">
      <c r="E934" s="249"/>
      <c r="F934" s="248"/>
      <c r="H934" s="249"/>
      <c r="J934" s="249"/>
      <c r="K934" s="249"/>
      <c r="L934" s="249"/>
      <c r="N934" s="248"/>
      <c r="P934" s="248"/>
      <c r="R934" s="248"/>
      <c r="S934" s="248"/>
      <c r="T934" s="248"/>
      <c r="U934" s="248"/>
    </row>
    <row r="935" spans="5:21" ht="12.75">
      <c r="E935" s="249"/>
      <c r="F935" s="248"/>
      <c r="H935" s="249"/>
      <c r="J935" s="249"/>
      <c r="K935" s="249"/>
      <c r="L935" s="249"/>
      <c r="N935" s="248"/>
      <c r="P935" s="248"/>
      <c r="R935" s="248"/>
      <c r="S935" s="248"/>
      <c r="T935" s="248"/>
      <c r="U935" s="248"/>
    </row>
    <row r="936" spans="5:21" ht="12.75">
      <c r="E936" s="249"/>
      <c r="F936" s="248"/>
      <c r="H936" s="249"/>
      <c r="J936" s="249"/>
      <c r="K936" s="249"/>
      <c r="L936" s="249"/>
      <c r="N936" s="248"/>
      <c r="P936" s="248"/>
      <c r="R936" s="248"/>
      <c r="S936" s="248"/>
      <c r="T936" s="248"/>
      <c r="U936" s="248"/>
    </row>
    <row r="937" spans="5:21" ht="12.75">
      <c r="E937" s="249"/>
      <c r="F937" s="248"/>
      <c r="H937" s="249"/>
      <c r="J937" s="249"/>
      <c r="K937" s="249"/>
      <c r="L937" s="249"/>
      <c r="N937" s="248"/>
      <c r="P937" s="248"/>
      <c r="R937" s="248"/>
      <c r="S937" s="248"/>
      <c r="T937" s="248"/>
      <c r="U937" s="248"/>
    </row>
    <row r="938" spans="5:21" ht="12.75">
      <c r="E938" s="249"/>
      <c r="F938" s="248"/>
      <c r="H938" s="249"/>
      <c r="J938" s="249"/>
      <c r="K938" s="249"/>
      <c r="L938" s="249"/>
      <c r="N938" s="248"/>
      <c r="P938" s="248"/>
      <c r="R938" s="248"/>
      <c r="S938" s="248"/>
      <c r="T938" s="248"/>
      <c r="U938" s="248"/>
    </row>
    <row r="939" spans="5:21" ht="12.75">
      <c r="E939" s="249"/>
      <c r="F939" s="248"/>
      <c r="H939" s="249"/>
      <c r="J939" s="249"/>
      <c r="K939" s="249"/>
      <c r="L939" s="249"/>
      <c r="N939" s="248"/>
      <c r="P939" s="248"/>
      <c r="R939" s="248"/>
      <c r="S939" s="248"/>
      <c r="T939" s="248"/>
      <c r="U939" s="248"/>
    </row>
    <row r="940" spans="5:21" ht="12.75">
      <c r="E940" s="249"/>
      <c r="F940" s="248"/>
      <c r="H940" s="249"/>
      <c r="J940" s="249"/>
      <c r="K940" s="249"/>
      <c r="L940" s="249"/>
      <c r="N940" s="248"/>
      <c r="P940" s="248"/>
      <c r="R940" s="248"/>
      <c r="S940" s="248"/>
      <c r="T940" s="248"/>
      <c r="U940" s="248"/>
    </row>
    <row r="941" spans="5:21" ht="12.75">
      <c r="E941" s="249"/>
      <c r="F941" s="248"/>
      <c r="H941" s="249"/>
      <c r="J941" s="249"/>
      <c r="K941" s="249"/>
      <c r="L941" s="249"/>
      <c r="N941" s="248"/>
      <c r="P941" s="248"/>
      <c r="R941" s="248"/>
      <c r="S941" s="248"/>
      <c r="T941" s="248"/>
      <c r="U941" s="248"/>
    </row>
    <row r="942" spans="5:21" ht="15.75" customHeight="1">
      <c r="E942" s="249"/>
      <c r="F942" s="248"/>
      <c r="H942" s="249"/>
      <c r="J942" s="249"/>
      <c r="K942" s="249"/>
      <c r="L942" s="249"/>
      <c r="N942" s="248"/>
      <c r="P942" s="248"/>
      <c r="R942" s="248"/>
      <c r="S942" s="248"/>
      <c r="T942" s="248"/>
      <c r="U942" s="248"/>
    </row>
  </sheetData>
  <hyperlinks>
    <hyperlink ref="R5" r:id="rId1" xr:uid="{71143E01-C251-433B-8A93-46755566816E}"/>
    <hyperlink ref="R6" r:id="rId2" xr:uid="{3F4F136A-F54E-45F6-8CB8-BBD9DC1DFAE3}"/>
    <hyperlink ref="R7" r:id="rId3" xr:uid="{99334178-A1A8-437C-8A6E-E03F18B7F29F}"/>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25EEF7C0-D12D-442A-BC33-FEC7F1714458}">
          <x14:formula1>
            <xm:f>Settings!$C$3:$C$20</xm:f>
          </x14:formula1>
          <xm:sqref>I2:I10</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39698-AE52-4733-9FB7-7821923BFC43}">
  <sheetPr>
    <outlinePr summaryBelow="0" summaryRight="0"/>
  </sheetPr>
  <dimension ref="A1:AB992"/>
  <sheetViews>
    <sheetView topLeftCell="B1" workbookViewId="0">
      <selection activeCell="M3" sqref="M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6" width="11.140625" bestFit="1" customWidth="1"/>
    <col min="7" max="7" width="54.28515625" customWidth="1"/>
    <col min="8" max="8" width="8.85546875" bestFit="1" customWidth="1"/>
    <col min="9" max="9" width="13.85546875" bestFit="1" customWidth="1"/>
    <col min="10" max="10" width="9.140625" bestFit="1" customWidth="1"/>
    <col min="11" max="11" width="28.85546875" customWidth="1"/>
    <col min="12" max="12" width="18" customWidth="1"/>
    <col min="13" max="13" width="14.140625" customWidth="1"/>
  </cols>
  <sheetData>
    <row r="1" spans="1:28" ht="27">
      <c r="A1" s="207" t="s">
        <v>73</v>
      </c>
      <c r="B1" s="204" t="s">
        <v>74</v>
      </c>
      <c r="C1" s="427" t="s">
        <v>75</v>
      </c>
      <c r="D1" s="427" t="s">
        <v>76</v>
      </c>
      <c r="E1" s="204" t="s">
        <v>2</v>
      </c>
      <c r="F1" s="427" t="s">
        <v>77</v>
      </c>
      <c r="G1" s="427" t="s">
        <v>78</v>
      </c>
      <c r="H1" s="204" t="s">
        <v>79</v>
      </c>
      <c r="I1" s="204" t="s">
        <v>80</v>
      </c>
      <c r="J1" s="204" t="s">
        <v>81</v>
      </c>
      <c r="K1" s="204" t="s">
        <v>4</v>
      </c>
      <c r="L1" s="428" t="s">
        <v>82</v>
      </c>
      <c r="M1" s="288" t="s">
        <v>1181</v>
      </c>
      <c r="N1" s="36"/>
      <c r="O1" s="36"/>
      <c r="P1" s="36"/>
      <c r="Q1" s="36"/>
      <c r="R1" s="36"/>
      <c r="S1" s="36"/>
      <c r="T1" s="36"/>
      <c r="U1" s="36"/>
      <c r="V1" s="36"/>
      <c r="W1" s="36"/>
      <c r="X1" s="36"/>
      <c r="Y1" s="36"/>
      <c r="Z1" s="36"/>
      <c r="AA1" s="36"/>
      <c r="AB1" s="36"/>
    </row>
    <row r="2" spans="1:28" ht="70.5" customHeight="1">
      <c r="A2" s="208"/>
      <c r="B2" s="338" t="s">
        <v>1168</v>
      </c>
      <c r="C2" s="187">
        <v>24650</v>
      </c>
      <c r="D2" s="429"/>
      <c r="E2" s="203" t="s">
        <v>575</v>
      </c>
      <c r="F2" s="291" t="s">
        <v>394</v>
      </c>
      <c r="G2" s="99" t="s">
        <v>1182</v>
      </c>
      <c r="H2" s="291" t="s">
        <v>396</v>
      </c>
      <c r="I2" s="291" t="s">
        <v>397</v>
      </c>
      <c r="J2" s="291" t="s">
        <v>485</v>
      </c>
      <c r="K2" s="244" t="s">
        <v>399</v>
      </c>
      <c r="L2" s="293" t="s">
        <v>400</v>
      </c>
      <c r="M2" s="302" t="s">
        <v>1183</v>
      </c>
    </row>
    <row r="3" spans="1:28" ht="57.75" customHeight="1">
      <c r="A3" s="208"/>
      <c r="B3" s="338" t="s">
        <v>1168</v>
      </c>
      <c r="C3" s="199">
        <v>24636</v>
      </c>
      <c r="D3" s="429"/>
      <c r="E3" s="203" t="s">
        <v>575</v>
      </c>
      <c r="F3" s="291" t="s">
        <v>394</v>
      </c>
      <c r="G3" s="99" t="s">
        <v>1184</v>
      </c>
      <c r="H3" s="291" t="s">
        <v>396</v>
      </c>
      <c r="I3" s="291" t="s">
        <v>397</v>
      </c>
      <c r="J3" s="291" t="s">
        <v>485</v>
      </c>
      <c r="K3" s="244" t="s">
        <v>399</v>
      </c>
      <c r="L3" s="293" t="s">
        <v>400</v>
      </c>
      <c r="M3" s="302" t="s">
        <v>1164</v>
      </c>
    </row>
    <row r="4" spans="1:28" ht="69" customHeight="1">
      <c r="A4" s="208"/>
      <c r="B4" s="338" t="s">
        <v>1168</v>
      </c>
      <c r="C4" s="199">
        <v>24658</v>
      </c>
      <c r="D4" s="429"/>
      <c r="E4" s="203" t="s">
        <v>346</v>
      </c>
      <c r="F4" s="291" t="s">
        <v>394</v>
      </c>
      <c r="G4" s="99" t="s">
        <v>1185</v>
      </c>
      <c r="H4" s="291" t="s">
        <v>396</v>
      </c>
      <c r="I4" s="291" t="s">
        <v>397</v>
      </c>
      <c r="J4" s="291" t="s">
        <v>485</v>
      </c>
      <c r="K4" s="244" t="s">
        <v>399</v>
      </c>
      <c r="L4" s="293" t="s">
        <v>400</v>
      </c>
      <c r="M4" s="302" t="s">
        <v>1186</v>
      </c>
    </row>
    <row r="5" spans="1:28" ht="45.75" customHeight="1"/>
    <row r="6" spans="1:28" ht="15.75" customHeight="1"/>
    <row r="7" spans="1:28" ht="15.75" customHeight="1">
      <c r="F7" s="115"/>
    </row>
    <row r="8" spans="1:28" ht="15.75" customHeight="1"/>
    <row r="9" spans="1:28" ht="15.75" customHeight="1"/>
    <row r="10" spans="1:28" ht="15.75" customHeight="1">
      <c r="K10" s="115"/>
    </row>
    <row r="11" spans="1:28" ht="15.75" customHeight="1"/>
    <row r="12" spans="1:28" ht="15.75" customHeight="1"/>
    <row r="13" spans="1:28" ht="15.75" customHeight="1"/>
    <row r="14" spans="1:28" ht="15.75" customHeight="1">
      <c r="N14" s="115"/>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4">
    <dataValidation type="list" allowBlank="1" showErrorMessage="1" sqref="I2:I4" xr:uid="{02670559-59ED-4B57-83A8-0DCBA0C5188E}">
      <formula1>"Manual, Automation"</formula1>
    </dataValidation>
    <dataValidation type="list" allowBlank="1" showErrorMessage="1" sqref="F2:F4" xr:uid="{9179AA80-BB24-4CA7-A3B8-81AF105FB797}">
      <formula1>"Bounceback,Defect,None"</formula1>
    </dataValidation>
    <dataValidation type="list" allowBlank="1" showErrorMessage="1" sqref="H2:H4" xr:uid="{FCCD9E44-A6F2-4F92-A772-9DD4E9D06A10}">
      <formula1>"Minor,Significant,Major"</formula1>
    </dataValidation>
    <dataValidation type="list" allowBlank="1" showErrorMessage="1" sqref="J2:J4" xr:uid="{C142EE7E-40BA-430B-B770-9DE810D15B7A}">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540DD971-6C62-4E3D-AB77-88A528AA961F}">
          <x14:formula1>
            <xm:f>Settings!$C$3:$C$20</xm:f>
          </x14:formula1>
          <xm:sqref>K2:K4</xm:sqref>
        </x14:dataValidation>
        <x14:dataValidation type="list" allowBlank="1" showErrorMessage="1" xr:uid="{B4786302-9560-418C-A1A4-DF66962FB01B}">
          <x14:formula1>
            <xm:f>Details!$A$2:$A$10</xm:f>
          </x14:formula1>
          <xm:sqref>L2:L4</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17C50-3AC5-4A59-9860-EC89FEE413AC}">
  <dimension ref="A1:F16"/>
  <sheetViews>
    <sheetView topLeftCell="A6" workbookViewId="0">
      <selection activeCell="F13" sqref="F13"/>
    </sheetView>
  </sheetViews>
  <sheetFormatPr defaultRowHeight="12.75"/>
  <cols>
    <col min="2" max="2" width="25.85546875" customWidth="1"/>
    <col min="3" max="3" width="17.7109375" customWidth="1"/>
    <col min="4" max="4" width="62.140625" customWidth="1"/>
    <col min="5" max="5" width="18.28515625" customWidth="1"/>
    <col min="6" max="6" width="52.28515625" customWidth="1"/>
  </cols>
  <sheetData>
    <row r="1" spans="1:6" ht="39" customHeight="1">
      <c r="A1" s="310" t="s">
        <v>0</v>
      </c>
      <c r="B1" s="310" t="s">
        <v>1</v>
      </c>
      <c r="C1" s="310" t="s">
        <v>2</v>
      </c>
      <c r="D1" s="314" t="s">
        <v>3</v>
      </c>
      <c r="E1" s="310" t="s">
        <v>4</v>
      </c>
      <c r="F1" s="325" t="s">
        <v>992</v>
      </c>
    </row>
    <row r="2" spans="1:6" ht="26.25" customHeight="1">
      <c r="A2" s="296">
        <v>1</v>
      </c>
      <c r="B2" s="297" t="s">
        <v>87</v>
      </c>
      <c r="C2" s="311" t="s">
        <v>994</v>
      </c>
      <c r="D2" s="315" t="s">
        <v>995</v>
      </c>
      <c r="E2" s="324" t="s">
        <v>9</v>
      </c>
      <c r="F2" s="104" t="s">
        <v>996</v>
      </c>
    </row>
    <row r="3" spans="1:6" ht="24.75" customHeight="1">
      <c r="A3" s="237">
        <v>2</v>
      </c>
      <c r="B3" s="295" t="s">
        <v>87</v>
      </c>
      <c r="C3" s="239" t="s">
        <v>994</v>
      </c>
      <c r="D3" s="316" t="s">
        <v>997</v>
      </c>
      <c r="E3" s="324" t="s">
        <v>9</v>
      </c>
      <c r="F3" s="104" t="s">
        <v>996</v>
      </c>
    </row>
    <row r="4" spans="1:6" ht="28.5" customHeight="1">
      <c r="A4" s="237">
        <v>3</v>
      </c>
      <c r="B4" s="295" t="s">
        <v>87</v>
      </c>
      <c r="C4" s="309" t="s">
        <v>994</v>
      </c>
      <c r="D4" s="317" t="s">
        <v>998</v>
      </c>
      <c r="E4" s="324" t="s">
        <v>9</v>
      </c>
      <c r="F4" s="104" t="s">
        <v>996</v>
      </c>
    </row>
    <row r="5" spans="1:6" ht="22.5" customHeight="1">
      <c r="A5" s="237">
        <v>4</v>
      </c>
      <c r="B5" s="295" t="s">
        <v>999</v>
      </c>
      <c r="C5" s="239" t="s">
        <v>994</v>
      </c>
      <c r="D5" s="318" t="s">
        <v>1000</v>
      </c>
      <c r="E5" s="324" t="s">
        <v>9</v>
      </c>
      <c r="F5" s="323" t="s">
        <v>1001</v>
      </c>
    </row>
    <row r="6" spans="1:6" ht="25.5" customHeight="1">
      <c r="A6" s="237">
        <v>5</v>
      </c>
      <c r="B6" s="295" t="s">
        <v>999</v>
      </c>
      <c r="C6" s="239" t="s">
        <v>994</v>
      </c>
      <c r="D6" s="318" t="s">
        <v>1002</v>
      </c>
      <c r="E6" s="324" t="s">
        <v>9</v>
      </c>
      <c r="F6" s="104" t="s">
        <v>996</v>
      </c>
    </row>
    <row r="7" spans="1:6" ht="26.25" customHeight="1">
      <c r="A7" s="401">
        <v>6</v>
      </c>
      <c r="B7" s="402" t="s">
        <v>1003</v>
      </c>
      <c r="C7" s="403" t="s">
        <v>994</v>
      </c>
      <c r="D7" s="404" t="s">
        <v>1004</v>
      </c>
      <c r="E7" s="324" t="s">
        <v>9</v>
      </c>
      <c r="F7" s="407" t="s">
        <v>1005</v>
      </c>
    </row>
    <row r="8" spans="1:6" ht="54.75" customHeight="1">
      <c r="A8" s="405">
        <v>7</v>
      </c>
      <c r="B8" s="402" t="s">
        <v>1003</v>
      </c>
      <c r="C8" s="403" t="s">
        <v>994</v>
      </c>
      <c r="D8" s="406" t="s">
        <v>1006</v>
      </c>
      <c r="E8" s="324" t="s">
        <v>9</v>
      </c>
      <c r="F8" s="180" t="s">
        <v>1007</v>
      </c>
    </row>
    <row r="9" spans="1:6" ht="22.5" customHeight="1">
      <c r="A9" s="408">
        <v>8</v>
      </c>
      <c r="B9" s="377" t="s">
        <v>1008</v>
      </c>
      <c r="C9" s="378" t="s">
        <v>994</v>
      </c>
      <c r="D9" s="409" t="s">
        <v>1009</v>
      </c>
      <c r="E9" s="324" t="s">
        <v>9</v>
      </c>
      <c r="F9" s="382" t="s">
        <v>1010</v>
      </c>
    </row>
    <row r="10" spans="1:6" ht="27" customHeight="1">
      <c r="A10" s="408">
        <v>9</v>
      </c>
      <c r="B10" s="377" t="s">
        <v>1008</v>
      </c>
      <c r="C10" s="378" t="s">
        <v>994</v>
      </c>
      <c r="D10" s="409" t="s">
        <v>1011</v>
      </c>
      <c r="E10" s="324" t="s">
        <v>9</v>
      </c>
      <c r="F10" s="382" t="s">
        <v>1187</v>
      </c>
    </row>
    <row r="11" spans="1:6" ht="27.75" customHeight="1">
      <c r="A11" s="408">
        <v>10</v>
      </c>
      <c r="B11" s="377" t="s">
        <v>1008</v>
      </c>
      <c r="C11" s="378" t="s">
        <v>994</v>
      </c>
      <c r="D11" s="409" t="s">
        <v>1012</v>
      </c>
      <c r="E11" s="324" t="s">
        <v>9</v>
      </c>
      <c r="F11" s="382" t="s">
        <v>1187</v>
      </c>
    </row>
    <row r="12" spans="1:6" ht="27" customHeight="1">
      <c r="A12" s="408">
        <v>11</v>
      </c>
      <c r="B12" s="377" t="s">
        <v>1008</v>
      </c>
      <c r="C12" s="378" t="s">
        <v>994</v>
      </c>
      <c r="D12" s="409" t="s">
        <v>1013</v>
      </c>
      <c r="E12" s="324" t="s">
        <v>9</v>
      </c>
      <c r="F12" s="382" t="s">
        <v>1187</v>
      </c>
    </row>
    <row r="13" spans="1:6" ht="26.25" customHeight="1">
      <c r="A13" s="408">
        <v>12</v>
      </c>
      <c r="B13" s="377" t="s">
        <v>1008</v>
      </c>
      <c r="C13" s="378" t="s">
        <v>994</v>
      </c>
      <c r="D13" s="415" t="s">
        <v>1015</v>
      </c>
      <c r="E13" s="424" t="s">
        <v>1167</v>
      </c>
      <c r="F13" s="104"/>
    </row>
    <row r="14" spans="1:6" ht="27.75" customHeight="1">
      <c r="A14" s="138"/>
      <c r="B14" s="138"/>
      <c r="C14" s="138"/>
      <c r="D14" s="416"/>
      <c r="E14" s="416"/>
      <c r="F14" s="138"/>
    </row>
    <row r="15" spans="1:6" ht="30.75" customHeight="1">
      <c r="A15" s="104"/>
      <c r="B15" s="104"/>
      <c r="C15" s="104"/>
      <c r="D15" s="104"/>
      <c r="E15" s="104"/>
      <c r="F15" s="104"/>
    </row>
    <row r="16" spans="1:6" ht="30" customHeight="1">
      <c r="A16" s="104"/>
      <c r="B16" s="104"/>
      <c r="C16" s="104"/>
      <c r="D16" s="104"/>
      <c r="E16" s="104"/>
      <c r="F16" s="10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2563-C73E-4713-9168-0A1CA60B120D}">
  <sheetPr>
    <outlinePr summaryBelow="0" summaryRight="0"/>
  </sheetPr>
  <dimension ref="A1:AB942"/>
  <sheetViews>
    <sheetView showGridLines="0" workbookViewId="0">
      <pane xSplit="8" ySplit="1" topLeftCell="I2" activePane="bottomRight" state="frozen"/>
      <selection pane="bottomRight" activeCell="J5" sqref="J5"/>
      <selection pane="bottomLeft" activeCell="A3" sqref="A3"/>
      <selection pane="topRight" activeCell="F1" sqref="F1"/>
    </sheetView>
  </sheetViews>
  <sheetFormatPr defaultColWidth="12.5703125" defaultRowHeight="15.75" customHeight="1"/>
  <cols>
    <col min="1" max="1" width="6.5703125" style="243" customWidth="1"/>
    <col min="2" max="2" width="14" style="243" customWidth="1"/>
    <col min="3" max="3" width="12" style="243" customWidth="1"/>
    <col min="4" max="4" width="13.7109375" style="243" customWidth="1"/>
    <col min="5" max="5" width="15.140625" style="243" customWidth="1"/>
    <col min="6" max="6" width="11.42578125" style="243" customWidth="1"/>
    <col min="7" max="7" width="16.42578125" style="243" customWidth="1"/>
    <col min="8" max="8" width="47.5703125" style="243" customWidth="1"/>
    <col min="9" max="9" width="20.7109375" style="243" customWidth="1"/>
    <col min="10" max="10" width="16.85546875" style="243" customWidth="1"/>
    <col min="11" max="12" width="12" style="243" customWidth="1"/>
    <col min="13" max="13" width="12.42578125" style="243" customWidth="1"/>
    <col min="14" max="14" width="15.42578125" style="243" customWidth="1"/>
    <col min="15" max="15" width="40.140625" style="243" customWidth="1"/>
    <col min="16" max="16" width="17" style="243" customWidth="1"/>
    <col min="17" max="17" width="40" style="243" customWidth="1"/>
    <col min="18" max="18" width="22.7109375" style="243" customWidth="1"/>
    <col min="19" max="20" width="14.85546875" style="243" customWidth="1"/>
    <col min="21" max="21" width="14.28515625" style="243" customWidth="1"/>
    <col min="22" max="22" width="46.28515625" style="243" customWidth="1"/>
    <col min="23" max="23" width="13.85546875" style="243" customWidth="1"/>
    <col min="24" max="24" width="24.140625" style="243" customWidth="1"/>
    <col min="25" max="25" width="29.42578125" style="243" customWidth="1"/>
    <col min="26" max="26" width="48.140625" style="243" customWidth="1"/>
    <col min="27" max="27" width="41.28515625" style="243" customWidth="1"/>
    <col min="28" max="28" width="52.85546875" style="243" customWidth="1"/>
    <col min="29" max="16384" width="12.5703125" style="243"/>
  </cols>
  <sheetData>
    <row r="1" spans="1:28" ht="27">
      <c r="A1" s="252" t="s">
        <v>73</v>
      </c>
      <c r="B1" s="204" t="s">
        <v>1</v>
      </c>
      <c r="C1" s="204" t="s">
        <v>85</v>
      </c>
      <c r="D1" s="204" t="s">
        <v>86</v>
      </c>
      <c r="E1" s="253" t="s">
        <v>305</v>
      </c>
      <c r="F1" s="253" t="s">
        <v>2</v>
      </c>
      <c r="G1" s="253" t="s">
        <v>306</v>
      </c>
      <c r="H1" s="254" t="s">
        <v>3</v>
      </c>
      <c r="I1" s="253" t="s">
        <v>4</v>
      </c>
      <c r="J1" s="253" t="s">
        <v>307</v>
      </c>
      <c r="K1" s="253" t="s">
        <v>308</v>
      </c>
      <c r="L1" s="253" t="s">
        <v>309</v>
      </c>
      <c r="M1" s="253" t="s">
        <v>312</v>
      </c>
      <c r="N1" s="253" t="s">
        <v>313</v>
      </c>
      <c r="O1" s="253" t="s">
        <v>314</v>
      </c>
      <c r="P1" s="253" t="s">
        <v>315</v>
      </c>
      <c r="Q1" s="253" t="s">
        <v>316</v>
      </c>
      <c r="R1" s="253" t="s">
        <v>317</v>
      </c>
      <c r="S1" s="253" t="s">
        <v>318</v>
      </c>
      <c r="T1" s="253" t="s">
        <v>319</v>
      </c>
      <c r="U1" s="255" t="s">
        <v>320</v>
      </c>
      <c r="V1" s="253" t="s">
        <v>321</v>
      </c>
      <c r="W1" s="253" t="s">
        <v>322</v>
      </c>
      <c r="X1" s="253" t="s">
        <v>323</v>
      </c>
      <c r="Y1" s="253" t="s">
        <v>324</v>
      </c>
      <c r="Z1" s="253" t="s">
        <v>325</v>
      </c>
      <c r="AA1" s="253" t="s">
        <v>326</v>
      </c>
      <c r="AB1" s="256" t="s">
        <v>5</v>
      </c>
    </row>
    <row r="2" spans="1:28" ht="37.5" customHeight="1">
      <c r="A2" s="257">
        <v>1</v>
      </c>
      <c r="B2" s="257" t="str">
        <f>Dashboard!$J$1</f>
        <v>BOH</v>
      </c>
      <c r="C2" s="211">
        <v>45679</v>
      </c>
      <c r="D2" s="211">
        <v>45692</v>
      </c>
      <c r="E2" s="283" t="s">
        <v>160</v>
      </c>
      <c r="F2" s="261" t="s">
        <v>346</v>
      </c>
      <c r="G2" s="187">
        <v>46814</v>
      </c>
      <c r="H2" s="199" t="s">
        <v>1188</v>
      </c>
      <c r="I2" s="272" t="s">
        <v>342</v>
      </c>
      <c r="J2" s="199">
        <v>5</v>
      </c>
      <c r="K2" s="199">
        <v>5</v>
      </c>
      <c r="L2" s="199">
        <v>18</v>
      </c>
      <c r="M2" s="193" t="s">
        <v>343</v>
      </c>
      <c r="N2" s="193" t="s">
        <v>575</v>
      </c>
      <c r="O2" s="193" t="s">
        <v>344</v>
      </c>
      <c r="P2" s="193" t="s">
        <v>575</v>
      </c>
      <c r="Q2" s="193" t="s">
        <v>344</v>
      </c>
      <c r="R2" s="269" t="s">
        <v>1189</v>
      </c>
      <c r="S2" s="271">
        <v>45681</v>
      </c>
      <c r="T2" s="271">
        <v>45681</v>
      </c>
      <c r="U2" s="193"/>
      <c r="V2" s="193"/>
      <c r="W2" s="263" t="s">
        <v>381</v>
      </c>
      <c r="X2" s="264"/>
      <c r="Y2" s="193"/>
      <c r="Z2" s="193" t="s">
        <v>344</v>
      </c>
      <c r="AA2" s="193"/>
      <c r="AB2" s="251"/>
    </row>
    <row r="3" spans="1:28" ht="37.5" customHeight="1">
      <c r="A3" s="190">
        <v>2</v>
      </c>
      <c r="B3" s="190" t="str">
        <f>Dashboard!$J$1</f>
        <v>BOH</v>
      </c>
      <c r="C3" s="211">
        <v>45679</v>
      </c>
      <c r="D3" s="211">
        <v>45692</v>
      </c>
      <c r="E3" s="283" t="s">
        <v>160</v>
      </c>
      <c r="F3" s="200" t="s">
        <v>346</v>
      </c>
      <c r="G3" s="187">
        <v>43942</v>
      </c>
      <c r="H3" s="199" t="s">
        <v>1190</v>
      </c>
      <c r="I3" s="272" t="s">
        <v>342</v>
      </c>
      <c r="J3" s="336">
        <v>2</v>
      </c>
      <c r="K3" s="336">
        <v>2</v>
      </c>
      <c r="L3" s="336">
        <v>4</v>
      </c>
      <c r="M3" s="193" t="s">
        <v>343</v>
      </c>
      <c r="N3" s="338" t="s">
        <v>349</v>
      </c>
      <c r="O3" s="193" t="s">
        <v>344</v>
      </c>
      <c r="P3" s="338" t="s">
        <v>349</v>
      </c>
      <c r="Q3" s="193" t="s">
        <v>344</v>
      </c>
      <c r="R3" s="236" t="s">
        <v>1191</v>
      </c>
      <c r="S3" s="235">
        <v>45687</v>
      </c>
      <c r="T3" s="235">
        <v>45687</v>
      </c>
      <c r="U3" s="193"/>
      <c r="V3" s="342" t="s">
        <v>344</v>
      </c>
      <c r="W3" s="339" t="s">
        <v>381</v>
      </c>
      <c r="X3" s="235">
        <v>45687</v>
      </c>
      <c r="Y3" s="193"/>
      <c r="Z3" s="193" t="s">
        <v>344</v>
      </c>
      <c r="AA3" s="193"/>
      <c r="AB3" s="146"/>
    </row>
    <row r="4" spans="1:28" ht="37.5" customHeight="1">
      <c r="A4" s="257">
        <v>3</v>
      </c>
      <c r="B4" s="257" t="str">
        <f>Dashboard!$J$1</f>
        <v>BOH</v>
      </c>
      <c r="C4" s="211">
        <v>45679</v>
      </c>
      <c r="D4" s="211">
        <v>45692</v>
      </c>
      <c r="E4" s="284" t="s">
        <v>1192</v>
      </c>
      <c r="F4" s="261" t="s">
        <v>349</v>
      </c>
      <c r="G4" s="185">
        <v>46811</v>
      </c>
      <c r="H4" s="258" t="s">
        <v>1193</v>
      </c>
      <c r="I4" s="272" t="s">
        <v>342</v>
      </c>
      <c r="J4" s="258">
        <v>8</v>
      </c>
      <c r="K4" s="279">
        <v>8</v>
      </c>
      <c r="L4" s="279">
        <v>26</v>
      </c>
      <c r="M4" s="263" t="s">
        <v>343</v>
      </c>
      <c r="N4" s="263" t="s">
        <v>575</v>
      </c>
      <c r="O4" s="263" t="s">
        <v>344</v>
      </c>
      <c r="P4" s="263" t="s">
        <v>575</v>
      </c>
      <c r="Q4" s="263" t="s">
        <v>344</v>
      </c>
      <c r="R4" s="234" t="s">
        <v>1194</v>
      </c>
      <c r="S4" s="264">
        <v>45680</v>
      </c>
      <c r="T4" s="264">
        <v>45685</v>
      </c>
      <c r="U4" s="263" t="s">
        <v>346</v>
      </c>
      <c r="V4" s="263" t="s">
        <v>344</v>
      </c>
      <c r="W4" s="263" t="s">
        <v>651</v>
      </c>
      <c r="X4" s="264">
        <v>45685</v>
      </c>
      <c r="Y4" s="263" t="s">
        <v>344</v>
      </c>
      <c r="Z4" s="263" t="s">
        <v>1195</v>
      </c>
      <c r="AA4" s="263" t="s">
        <v>344</v>
      </c>
      <c r="AB4" s="251"/>
    </row>
    <row r="5" spans="1:28" ht="37.5" customHeight="1">
      <c r="A5" s="257">
        <v>4</v>
      </c>
      <c r="B5" s="257" t="s">
        <v>87</v>
      </c>
      <c r="C5" s="335">
        <v>45679</v>
      </c>
      <c r="D5" s="335">
        <v>45692</v>
      </c>
      <c r="E5" s="261" t="s">
        <v>1196</v>
      </c>
      <c r="F5" s="261" t="s">
        <v>349</v>
      </c>
      <c r="G5" s="185">
        <v>43608</v>
      </c>
      <c r="H5" s="258" t="s">
        <v>1197</v>
      </c>
      <c r="I5" s="272" t="s">
        <v>342</v>
      </c>
      <c r="J5" s="199">
        <v>3</v>
      </c>
      <c r="K5" s="385">
        <v>3</v>
      </c>
      <c r="L5" s="199">
        <v>9</v>
      </c>
      <c r="M5" s="278" t="s">
        <v>343</v>
      </c>
      <c r="N5" s="263" t="s">
        <v>575</v>
      </c>
      <c r="O5" s="263" t="s">
        <v>344</v>
      </c>
      <c r="P5" s="263" t="s">
        <v>575</v>
      </c>
      <c r="Q5" s="263" t="s">
        <v>344</v>
      </c>
      <c r="R5" s="337" t="s">
        <v>1198</v>
      </c>
      <c r="S5" s="264">
        <v>45686</v>
      </c>
      <c r="T5" s="264">
        <v>45686</v>
      </c>
      <c r="U5" s="263" t="s">
        <v>346</v>
      </c>
      <c r="V5" s="263" t="s">
        <v>344</v>
      </c>
      <c r="W5" s="193" t="s">
        <v>870</v>
      </c>
      <c r="X5" s="264">
        <v>45686</v>
      </c>
      <c r="Y5" s="263" t="s">
        <v>344</v>
      </c>
      <c r="Z5" s="263" t="s">
        <v>344</v>
      </c>
      <c r="AA5" s="263" t="s">
        <v>344</v>
      </c>
      <c r="AB5" s="251"/>
    </row>
    <row r="6" spans="1:28" ht="37.5" customHeight="1">
      <c r="A6" s="357">
        <v>5</v>
      </c>
      <c r="B6" s="358" t="s">
        <v>87</v>
      </c>
      <c r="C6" s="359">
        <v>45679</v>
      </c>
      <c r="D6" s="359">
        <v>45692</v>
      </c>
      <c r="E6" s="360" t="s">
        <v>1196</v>
      </c>
      <c r="F6" s="360" t="s">
        <v>349</v>
      </c>
      <c r="G6" s="349">
        <v>46757</v>
      </c>
      <c r="H6" s="350" t="s">
        <v>1199</v>
      </c>
      <c r="I6" s="272" t="s">
        <v>342</v>
      </c>
      <c r="J6" s="340">
        <v>3</v>
      </c>
      <c r="K6" s="386">
        <v>3</v>
      </c>
      <c r="L6" s="384">
        <v>8</v>
      </c>
      <c r="M6" s="387" t="s">
        <v>343</v>
      </c>
      <c r="N6" s="342" t="s">
        <v>575</v>
      </c>
      <c r="O6" s="342" t="s">
        <v>344</v>
      </c>
      <c r="P6" s="342" t="s">
        <v>575</v>
      </c>
      <c r="Q6" s="342" t="s">
        <v>344</v>
      </c>
      <c r="R6" s="343" t="s">
        <v>1200</v>
      </c>
      <c r="S6" s="344">
        <v>45687</v>
      </c>
      <c r="T6" s="344">
        <v>45687</v>
      </c>
      <c r="U6" s="353" t="s">
        <v>346</v>
      </c>
      <c r="V6" s="342" t="s">
        <v>344</v>
      </c>
      <c r="W6" s="342" t="s">
        <v>870</v>
      </c>
      <c r="X6" s="344">
        <v>45688</v>
      </c>
      <c r="Y6" s="342" t="s">
        <v>344</v>
      </c>
      <c r="Z6" s="263" t="s">
        <v>344</v>
      </c>
      <c r="AA6" s="263" t="s">
        <v>344</v>
      </c>
      <c r="AB6" s="345"/>
    </row>
    <row r="7" spans="1:28" ht="32.25" customHeight="1">
      <c r="A7" s="250">
        <v>6</v>
      </c>
      <c r="B7" s="257" t="s">
        <v>87</v>
      </c>
      <c r="C7" s="211">
        <v>45679</v>
      </c>
      <c r="D7" s="211">
        <v>45692</v>
      </c>
      <c r="E7" s="261" t="s">
        <v>1196</v>
      </c>
      <c r="F7" s="261" t="s">
        <v>346</v>
      </c>
      <c r="G7" s="388">
        <v>46858</v>
      </c>
      <c r="H7" s="199" t="s">
        <v>1201</v>
      </c>
      <c r="I7" s="351" t="s">
        <v>365</v>
      </c>
      <c r="J7" s="199">
        <v>5</v>
      </c>
      <c r="K7" s="199">
        <v>2.5</v>
      </c>
      <c r="L7" s="394">
        <v>10</v>
      </c>
      <c r="M7" s="193" t="s">
        <v>343</v>
      </c>
      <c r="N7" s="261" t="s">
        <v>349</v>
      </c>
      <c r="O7" s="193" t="s">
        <v>344</v>
      </c>
      <c r="P7" s="261" t="s">
        <v>349</v>
      </c>
      <c r="Q7" s="193" t="s">
        <v>344</v>
      </c>
      <c r="R7" s="236" t="s">
        <v>1202</v>
      </c>
      <c r="S7" s="271">
        <v>45686</v>
      </c>
      <c r="T7" s="271">
        <v>45686</v>
      </c>
      <c r="U7" s="193"/>
      <c r="V7" s="193"/>
      <c r="W7" s="193" t="s">
        <v>870</v>
      </c>
      <c r="X7" s="271">
        <v>45686</v>
      </c>
      <c r="Y7" s="193" t="s">
        <v>344</v>
      </c>
      <c r="Z7" s="263" t="s">
        <v>344</v>
      </c>
      <c r="AA7" s="263" t="s">
        <v>344</v>
      </c>
      <c r="AB7" s="395"/>
    </row>
    <row r="8" spans="1:28" ht="32.25" customHeight="1">
      <c r="A8" s="257">
        <v>7</v>
      </c>
      <c r="B8" s="257" t="str">
        <f>Dashboard!$J$1</f>
        <v>BOH</v>
      </c>
      <c r="C8" s="211">
        <v>45679</v>
      </c>
      <c r="D8" s="211">
        <v>45692</v>
      </c>
      <c r="E8" s="348" t="s">
        <v>1196</v>
      </c>
      <c r="F8" s="261" t="s">
        <v>575</v>
      </c>
      <c r="G8" s="389">
        <v>46859</v>
      </c>
      <c r="H8" s="258" t="s">
        <v>1203</v>
      </c>
      <c r="I8" s="244" t="s">
        <v>365</v>
      </c>
      <c r="J8" s="200">
        <v>8</v>
      </c>
      <c r="K8" s="390">
        <v>13</v>
      </c>
      <c r="L8" s="366">
        <v>43</v>
      </c>
      <c r="M8" s="392" t="s">
        <v>343</v>
      </c>
      <c r="N8" s="353" t="s">
        <v>1085</v>
      </c>
      <c r="O8" s="193" t="s">
        <v>344</v>
      </c>
      <c r="P8" s="193" t="s">
        <v>349</v>
      </c>
      <c r="Q8" s="193" t="s">
        <v>344</v>
      </c>
      <c r="R8" s="236" t="s">
        <v>1204</v>
      </c>
      <c r="S8" s="271">
        <v>45688</v>
      </c>
      <c r="T8" s="271">
        <v>45688</v>
      </c>
      <c r="U8" s="263" t="s">
        <v>346</v>
      </c>
      <c r="V8" s="263" t="s">
        <v>344</v>
      </c>
      <c r="W8" s="263" t="s">
        <v>651</v>
      </c>
      <c r="X8" s="271">
        <v>45688</v>
      </c>
      <c r="Y8" s="193" t="s">
        <v>344</v>
      </c>
      <c r="Z8" s="263" t="s">
        <v>344</v>
      </c>
      <c r="AA8" s="263" t="s">
        <v>344</v>
      </c>
      <c r="AB8" s="301" t="s">
        <v>1205</v>
      </c>
    </row>
    <row r="9" spans="1:28" ht="39" customHeight="1">
      <c r="A9" s="257">
        <v>8</v>
      </c>
      <c r="B9" s="257" t="s">
        <v>87</v>
      </c>
      <c r="C9" s="211">
        <v>45679</v>
      </c>
      <c r="D9" s="211">
        <v>45692</v>
      </c>
      <c r="E9" s="261" t="s">
        <v>1196</v>
      </c>
      <c r="F9" s="261" t="s">
        <v>349</v>
      </c>
      <c r="G9" s="185">
        <v>46997</v>
      </c>
      <c r="H9" s="258" t="s">
        <v>1146</v>
      </c>
      <c r="I9" s="244" t="s">
        <v>370</v>
      </c>
      <c r="J9" s="258">
        <v>5</v>
      </c>
      <c r="K9" s="391"/>
      <c r="L9" s="199">
        <v>12</v>
      </c>
      <c r="M9" s="278" t="s">
        <v>343</v>
      </c>
      <c r="N9" s="263" t="s">
        <v>575</v>
      </c>
      <c r="O9" s="263" t="s">
        <v>344</v>
      </c>
      <c r="P9" s="263" t="s">
        <v>575</v>
      </c>
      <c r="Q9" s="263" t="s">
        <v>344</v>
      </c>
      <c r="R9" s="236" t="s">
        <v>1147</v>
      </c>
      <c r="S9" s="264">
        <v>45691</v>
      </c>
      <c r="T9" s="264"/>
      <c r="U9" s="263" t="s">
        <v>346</v>
      </c>
      <c r="V9" s="263" t="s">
        <v>1206</v>
      </c>
      <c r="W9" s="263" t="s">
        <v>651</v>
      </c>
      <c r="X9" s="264"/>
      <c r="Y9" s="263"/>
      <c r="Z9" s="263"/>
      <c r="AA9" s="263"/>
      <c r="AB9" s="251"/>
    </row>
    <row r="10" spans="1:28" ht="81">
      <c r="A10" s="364">
        <v>9</v>
      </c>
      <c r="B10" s="364" t="str">
        <f>Dashboard!$J$1</f>
        <v>BOH</v>
      </c>
      <c r="C10" s="365">
        <v>45679</v>
      </c>
      <c r="D10" s="365">
        <v>45692</v>
      </c>
      <c r="E10" s="366" t="s">
        <v>1196</v>
      </c>
      <c r="F10" s="366" t="s">
        <v>1085</v>
      </c>
      <c r="G10" s="367">
        <v>46674</v>
      </c>
      <c r="H10" s="232" t="s">
        <v>1157</v>
      </c>
      <c r="I10" s="374" t="s">
        <v>330</v>
      </c>
      <c r="J10" s="232">
        <v>13</v>
      </c>
      <c r="K10" s="232">
        <v>10.75</v>
      </c>
      <c r="L10" s="393">
        <v>43</v>
      </c>
      <c r="M10" s="375" t="s">
        <v>343</v>
      </c>
      <c r="N10" s="368" t="s">
        <v>1085</v>
      </c>
      <c r="O10" s="368" t="s">
        <v>344</v>
      </c>
      <c r="P10" s="368" t="s">
        <v>575</v>
      </c>
      <c r="Q10" s="368" t="s">
        <v>344</v>
      </c>
      <c r="R10" s="369" t="s">
        <v>1207</v>
      </c>
      <c r="S10" s="370">
        <v>45686</v>
      </c>
      <c r="T10" s="370">
        <v>45686</v>
      </c>
      <c r="U10" s="368" t="s">
        <v>346</v>
      </c>
      <c r="V10" s="371" t="s">
        <v>344</v>
      </c>
      <c r="W10" s="368" t="s">
        <v>870</v>
      </c>
      <c r="X10" s="372">
        <v>45686</v>
      </c>
      <c r="Y10" s="368" t="s">
        <v>344</v>
      </c>
      <c r="Z10" s="368" t="s">
        <v>344</v>
      </c>
      <c r="AA10" s="368" t="s">
        <v>344</v>
      </c>
      <c r="AB10" s="373" t="s">
        <v>1208</v>
      </c>
    </row>
    <row r="11" spans="1:28" ht="29.25" customHeight="1"/>
    <row r="12" spans="1:28" ht="12.75">
      <c r="E12" s="249"/>
      <c r="F12" s="248"/>
      <c r="H12" s="249"/>
      <c r="J12" s="249"/>
      <c r="K12" s="249"/>
      <c r="L12" s="249"/>
      <c r="N12" s="248"/>
      <c r="P12" s="248"/>
      <c r="R12" s="248"/>
      <c r="S12" s="248"/>
      <c r="T12" s="248"/>
      <c r="U12" s="248"/>
    </row>
    <row r="13" spans="1:28" ht="25.5" customHeight="1">
      <c r="J13" s="249"/>
      <c r="K13" s="249"/>
      <c r="L13" s="249"/>
      <c r="N13" s="248"/>
      <c r="P13" s="248"/>
      <c r="R13" s="248"/>
      <c r="S13" s="248"/>
      <c r="T13" s="248"/>
      <c r="U13" s="248"/>
    </row>
    <row r="14" spans="1:28" ht="18.75" customHeight="1">
      <c r="J14" s="249"/>
      <c r="K14" s="249"/>
      <c r="L14" s="249"/>
      <c r="N14" s="248"/>
      <c r="P14" s="248"/>
      <c r="R14" s="248"/>
      <c r="S14" s="248"/>
      <c r="T14" s="248"/>
      <c r="U14" s="248"/>
    </row>
    <row r="15" spans="1:28" ht="27.75" customHeight="1">
      <c r="J15" s="249"/>
      <c r="K15" s="249"/>
      <c r="L15" s="249"/>
      <c r="N15" s="248"/>
      <c r="P15" s="248"/>
      <c r="R15" s="248"/>
      <c r="S15" s="248"/>
      <c r="T15" s="248"/>
      <c r="U15" s="248"/>
    </row>
    <row r="16" spans="1:28" ht="32.25" customHeight="1">
      <c r="J16" s="249"/>
      <c r="K16" s="249"/>
      <c r="L16" s="249"/>
      <c r="N16" s="248"/>
      <c r="P16" s="248"/>
      <c r="R16" s="248"/>
      <c r="S16" s="248"/>
      <c r="T16" s="248"/>
      <c r="U16" s="248"/>
    </row>
    <row r="17" spans="5:21" ht="27.75" customHeight="1">
      <c r="J17" s="249"/>
      <c r="K17" s="249"/>
      <c r="L17" s="249"/>
      <c r="N17" s="248"/>
      <c r="P17" s="248"/>
      <c r="R17" s="248"/>
      <c r="S17" s="248"/>
      <c r="T17" s="248"/>
      <c r="U17" s="248"/>
    </row>
    <row r="18" spans="5:21" ht="25.5" customHeight="1">
      <c r="J18" s="249"/>
      <c r="K18" s="249"/>
      <c r="L18" s="249"/>
      <c r="N18" s="248"/>
      <c r="P18" s="248"/>
      <c r="R18" s="248"/>
      <c r="S18" s="248"/>
      <c r="T18" s="248"/>
      <c r="U18" s="248"/>
    </row>
    <row r="19" spans="5:21" ht="28.5" customHeight="1">
      <c r="J19" s="249"/>
      <c r="K19" s="249"/>
      <c r="L19" s="249"/>
      <c r="N19" s="248"/>
      <c r="P19" s="248"/>
      <c r="R19" s="248"/>
      <c r="S19" s="248"/>
      <c r="T19" s="248"/>
      <c r="U19" s="248"/>
    </row>
    <row r="20" spans="5:21" ht="12.75">
      <c r="E20" s="249"/>
      <c r="F20" s="248"/>
      <c r="H20" s="249"/>
      <c r="J20" s="249"/>
      <c r="K20" s="249"/>
      <c r="L20" s="249"/>
      <c r="N20" s="248"/>
      <c r="P20" s="248"/>
      <c r="R20" s="248"/>
      <c r="S20" s="248"/>
      <c r="T20" s="248"/>
      <c r="U20" s="248"/>
    </row>
    <row r="21" spans="5:21" ht="12.75">
      <c r="E21" s="249"/>
      <c r="F21" s="248"/>
      <c r="H21" s="249"/>
      <c r="J21" s="249"/>
      <c r="K21" s="249"/>
      <c r="L21" s="249"/>
      <c r="N21" s="248"/>
      <c r="P21" s="248"/>
      <c r="R21" s="248"/>
      <c r="S21" s="248"/>
      <c r="T21" s="248"/>
      <c r="U21" s="248"/>
    </row>
    <row r="22" spans="5:21" ht="12.75">
      <c r="E22" s="249"/>
      <c r="F22" s="248"/>
      <c r="H22" s="249"/>
      <c r="J22" s="249"/>
      <c r="K22" s="249"/>
      <c r="L22" s="249"/>
      <c r="N22" s="248"/>
      <c r="P22" s="248"/>
      <c r="R22" s="248"/>
      <c r="S22" s="248"/>
      <c r="T22" s="248"/>
      <c r="U22" s="248"/>
    </row>
    <row r="23" spans="5:21" ht="12.75">
      <c r="E23" s="249"/>
      <c r="F23" s="248"/>
      <c r="H23" s="249"/>
      <c r="J23" s="249"/>
      <c r="K23" s="249"/>
      <c r="L23" s="249"/>
      <c r="N23" s="248"/>
      <c r="P23" s="248"/>
      <c r="R23" s="248"/>
      <c r="S23" s="248"/>
      <c r="T23" s="248"/>
      <c r="U23" s="248"/>
    </row>
    <row r="24" spans="5:21" ht="12.75">
      <c r="E24" s="249"/>
      <c r="F24" s="248"/>
      <c r="H24" s="249"/>
      <c r="J24" s="249"/>
      <c r="K24" s="249"/>
      <c r="L24" s="249"/>
      <c r="N24" s="248"/>
      <c r="P24" s="248"/>
      <c r="R24" s="248"/>
      <c r="S24" s="248"/>
      <c r="T24" s="248"/>
      <c r="U24" s="248"/>
    </row>
    <row r="25" spans="5:21" ht="12.75">
      <c r="E25" s="249"/>
      <c r="F25" s="248"/>
      <c r="H25" s="249"/>
      <c r="J25" s="249"/>
      <c r="K25" s="249"/>
      <c r="L25" s="249"/>
      <c r="N25" s="248"/>
      <c r="P25" s="248"/>
      <c r="R25" s="248"/>
      <c r="S25" s="248"/>
      <c r="T25" s="248"/>
      <c r="U25" s="248"/>
    </row>
    <row r="26" spans="5:21" ht="12.75">
      <c r="E26" s="249"/>
      <c r="F26" s="248"/>
      <c r="H26" s="249"/>
      <c r="J26" s="249"/>
      <c r="K26" s="249"/>
      <c r="L26" s="249"/>
      <c r="N26" s="248"/>
      <c r="P26" s="248"/>
      <c r="R26" s="248"/>
      <c r="S26" s="248"/>
      <c r="T26" s="248"/>
      <c r="U26" s="248"/>
    </row>
    <row r="27" spans="5:21" ht="12.75">
      <c r="E27" s="249"/>
      <c r="F27" s="248"/>
      <c r="H27" s="249"/>
      <c r="J27" s="249"/>
      <c r="K27" s="249"/>
      <c r="L27" s="249"/>
      <c r="N27" s="248"/>
      <c r="P27" s="248"/>
      <c r="R27" s="248"/>
      <c r="S27" s="248"/>
      <c r="T27" s="248"/>
      <c r="U27" s="248"/>
    </row>
    <row r="28" spans="5:21" ht="12.75">
      <c r="E28" s="249"/>
      <c r="F28" s="248"/>
      <c r="H28" s="249"/>
      <c r="J28" s="249"/>
      <c r="K28" s="249"/>
      <c r="L28" s="249"/>
      <c r="N28" s="248"/>
      <c r="P28" s="248"/>
      <c r="R28" s="248"/>
      <c r="S28" s="248"/>
      <c r="T28" s="248"/>
      <c r="U28" s="248"/>
    </row>
    <row r="29" spans="5:21" ht="12.75">
      <c r="E29" s="249"/>
      <c r="F29" s="248"/>
      <c r="H29" s="249"/>
      <c r="J29" s="249"/>
      <c r="K29" s="249"/>
      <c r="L29" s="249"/>
      <c r="N29" s="248"/>
      <c r="P29" s="248"/>
      <c r="R29" s="248"/>
      <c r="S29" s="248"/>
      <c r="T29" s="248"/>
      <c r="U29" s="248"/>
    </row>
    <row r="30" spans="5:21" ht="12.75">
      <c r="E30" s="249"/>
      <c r="F30" s="248"/>
      <c r="H30" s="249"/>
      <c r="J30" s="249"/>
      <c r="K30" s="249"/>
      <c r="L30" s="249"/>
      <c r="N30" s="248"/>
      <c r="P30" s="248"/>
      <c r="R30" s="248"/>
      <c r="S30" s="248"/>
      <c r="T30" s="248"/>
      <c r="U30" s="248"/>
    </row>
    <row r="31" spans="5:21" ht="12.75">
      <c r="E31" s="249"/>
      <c r="F31" s="248"/>
      <c r="H31" s="249"/>
      <c r="J31" s="249"/>
      <c r="K31" s="249"/>
      <c r="L31" s="249"/>
      <c r="N31" s="248"/>
      <c r="P31" s="248"/>
      <c r="R31" s="248"/>
      <c r="S31" s="248"/>
      <c r="T31" s="248"/>
      <c r="U31" s="248"/>
    </row>
    <row r="32" spans="5:21" ht="12.75">
      <c r="E32" s="249"/>
      <c r="F32" s="248"/>
      <c r="H32" s="249"/>
      <c r="J32" s="249"/>
      <c r="K32" s="249"/>
      <c r="L32" s="249"/>
      <c r="N32" s="248"/>
      <c r="P32" s="248"/>
      <c r="R32" s="248"/>
      <c r="S32" s="248"/>
      <c r="T32" s="248"/>
      <c r="U32" s="248"/>
    </row>
    <row r="33" spans="5:21" ht="12.75">
      <c r="E33" s="249"/>
      <c r="F33" s="248"/>
      <c r="H33" s="249"/>
      <c r="J33" s="249"/>
      <c r="K33" s="249"/>
      <c r="L33" s="249"/>
      <c r="N33" s="248"/>
      <c r="P33" s="248"/>
      <c r="R33" s="248"/>
      <c r="S33" s="248"/>
      <c r="T33" s="248"/>
      <c r="U33" s="248"/>
    </row>
    <row r="34" spans="5:21" ht="12.75">
      <c r="E34" s="249"/>
      <c r="F34" s="248"/>
      <c r="H34" s="249"/>
      <c r="J34" s="249"/>
      <c r="K34" s="249"/>
      <c r="L34" s="249"/>
      <c r="N34" s="248"/>
      <c r="P34" s="248"/>
      <c r="R34" s="248"/>
      <c r="S34" s="248"/>
      <c r="T34" s="248"/>
      <c r="U34" s="248"/>
    </row>
    <row r="35" spans="5:21" ht="12.75">
      <c r="E35" s="249"/>
      <c r="F35" s="248"/>
      <c r="H35" s="249"/>
      <c r="J35" s="249"/>
      <c r="K35" s="249"/>
      <c r="L35" s="249"/>
      <c r="N35" s="248"/>
      <c r="P35" s="248"/>
      <c r="R35" s="248"/>
      <c r="S35" s="248"/>
      <c r="T35" s="248"/>
      <c r="U35" s="248"/>
    </row>
    <row r="36" spans="5:21" ht="12.75">
      <c r="E36" s="249"/>
      <c r="F36" s="248"/>
      <c r="H36" s="249"/>
      <c r="J36" s="249"/>
      <c r="K36" s="249"/>
      <c r="L36" s="249"/>
      <c r="N36" s="248"/>
      <c r="P36" s="248"/>
      <c r="R36" s="248"/>
      <c r="S36" s="248"/>
      <c r="T36" s="248"/>
      <c r="U36" s="248"/>
    </row>
    <row r="37" spans="5:21" ht="12.75">
      <c r="E37" s="249"/>
      <c r="F37" s="248"/>
      <c r="H37" s="249"/>
      <c r="J37" s="249"/>
      <c r="K37" s="249"/>
      <c r="L37" s="249"/>
      <c r="N37" s="248"/>
      <c r="P37" s="248"/>
      <c r="R37" s="248"/>
      <c r="S37" s="248"/>
      <c r="T37" s="248"/>
      <c r="U37" s="248"/>
    </row>
    <row r="38" spans="5:21" ht="12.75">
      <c r="E38" s="249"/>
      <c r="F38" s="248"/>
      <c r="H38" s="249"/>
      <c r="J38" s="249"/>
      <c r="K38" s="249"/>
      <c r="L38" s="249"/>
      <c r="N38" s="248"/>
      <c r="P38" s="248"/>
      <c r="R38" s="248"/>
      <c r="S38" s="248"/>
      <c r="T38" s="248"/>
      <c r="U38" s="248"/>
    </row>
    <row r="39" spans="5:21" ht="12.75">
      <c r="E39" s="249"/>
      <c r="F39" s="248"/>
      <c r="H39" s="249"/>
      <c r="J39" s="249"/>
      <c r="K39" s="249"/>
      <c r="L39" s="249"/>
      <c r="N39" s="248"/>
      <c r="P39" s="248"/>
      <c r="R39" s="248"/>
      <c r="S39" s="248"/>
      <c r="T39" s="248"/>
      <c r="U39" s="248"/>
    </row>
    <row r="40" spans="5:21" ht="12.75">
      <c r="E40" s="249"/>
      <c r="F40" s="248"/>
      <c r="H40" s="249"/>
      <c r="J40" s="249"/>
      <c r="K40" s="249"/>
      <c r="L40" s="249"/>
      <c r="N40" s="248"/>
      <c r="P40" s="248"/>
      <c r="R40" s="248"/>
      <c r="S40" s="248"/>
      <c r="T40" s="248"/>
      <c r="U40" s="248"/>
    </row>
    <row r="41" spans="5:21" ht="12.75">
      <c r="E41" s="249"/>
      <c r="F41" s="248"/>
      <c r="H41" s="249"/>
      <c r="J41" s="249"/>
      <c r="K41" s="249"/>
      <c r="L41" s="249"/>
      <c r="N41" s="248"/>
      <c r="P41" s="248"/>
      <c r="R41" s="248"/>
      <c r="S41" s="248"/>
      <c r="T41" s="248"/>
      <c r="U41" s="248"/>
    </row>
    <row r="42" spans="5:21" ht="12.75">
      <c r="E42" s="249"/>
      <c r="F42" s="248"/>
      <c r="H42" s="249"/>
      <c r="J42" s="249"/>
      <c r="K42" s="249"/>
      <c r="L42" s="249"/>
      <c r="N42" s="248"/>
      <c r="P42" s="248"/>
      <c r="R42" s="248"/>
      <c r="S42" s="248"/>
      <c r="T42" s="248"/>
      <c r="U42" s="248"/>
    </row>
    <row r="43" spans="5:21" ht="12.75">
      <c r="E43" s="249"/>
      <c r="F43" s="248"/>
      <c r="H43" s="249"/>
      <c r="J43" s="249"/>
      <c r="K43" s="249"/>
      <c r="L43" s="249"/>
      <c r="N43" s="248"/>
      <c r="P43" s="248"/>
      <c r="R43" s="248"/>
      <c r="S43" s="248"/>
      <c r="T43" s="248"/>
      <c r="U43" s="248"/>
    </row>
    <row r="44" spans="5:21" ht="12.75">
      <c r="E44" s="249"/>
      <c r="F44" s="248"/>
      <c r="H44" s="249"/>
      <c r="J44" s="249"/>
      <c r="K44" s="249"/>
      <c r="L44" s="249"/>
      <c r="N44" s="248"/>
      <c r="P44" s="248"/>
      <c r="R44" s="248"/>
      <c r="S44" s="248"/>
      <c r="T44" s="248"/>
      <c r="U44" s="248"/>
    </row>
    <row r="45" spans="5:21" ht="12.75">
      <c r="E45" s="249"/>
      <c r="F45" s="248"/>
      <c r="H45" s="249"/>
      <c r="J45" s="249"/>
      <c r="K45" s="249"/>
      <c r="L45" s="249"/>
      <c r="N45" s="248"/>
      <c r="P45" s="248"/>
      <c r="R45" s="248"/>
      <c r="S45" s="248"/>
      <c r="T45" s="248"/>
      <c r="U45" s="248"/>
    </row>
    <row r="46" spans="5:21" ht="12.75">
      <c r="E46" s="249"/>
      <c r="F46" s="248"/>
      <c r="H46" s="249"/>
      <c r="J46" s="249"/>
      <c r="K46" s="249"/>
      <c r="L46" s="249"/>
      <c r="N46" s="248"/>
      <c r="P46" s="248"/>
      <c r="R46" s="248"/>
      <c r="S46" s="248"/>
      <c r="T46" s="248"/>
      <c r="U46" s="248"/>
    </row>
    <row r="47" spans="5:21" ht="12.75">
      <c r="E47" s="249"/>
      <c r="F47" s="248"/>
      <c r="H47" s="249"/>
      <c r="J47" s="249"/>
      <c r="K47" s="249"/>
      <c r="L47" s="249"/>
      <c r="N47" s="248"/>
      <c r="P47" s="248"/>
      <c r="R47" s="248"/>
      <c r="S47" s="248"/>
      <c r="T47" s="248"/>
      <c r="U47" s="248"/>
    </row>
    <row r="48" spans="5:21" ht="12.75">
      <c r="E48" s="249"/>
      <c r="F48" s="248"/>
      <c r="H48" s="249"/>
      <c r="J48" s="249"/>
      <c r="K48" s="249"/>
      <c r="L48" s="249"/>
      <c r="N48" s="248"/>
      <c r="P48" s="248"/>
      <c r="R48" s="248"/>
      <c r="S48" s="248"/>
      <c r="T48" s="248"/>
      <c r="U48" s="248"/>
    </row>
    <row r="49" spans="5:21" ht="12.75">
      <c r="E49" s="249"/>
      <c r="F49" s="248"/>
      <c r="H49" s="249"/>
      <c r="J49" s="249"/>
      <c r="K49" s="249"/>
      <c r="L49" s="249"/>
      <c r="N49" s="248"/>
      <c r="P49" s="248"/>
      <c r="R49" s="248"/>
      <c r="S49" s="248"/>
      <c r="T49" s="248"/>
      <c r="U49" s="248"/>
    </row>
    <row r="50" spans="5:21" ht="12.75">
      <c r="E50" s="249"/>
      <c r="F50" s="248"/>
      <c r="H50" s="249"/>
      <c r="J50" s="249"/>
      <c r="K50" s="249"/>
      <c r="L50" s="249"/>
      <c r="N50" s="248"/>
      <c r="P50" s="248"/>
      <c r="R50" s="248"/>
      <c r="S50" s="248"/>
      <c r="T50" s="248"/>
      <c r="U50" s="248"/>
    </row>
    <row r="51" spans="5:21" ht="12.75">
      <c r="E51" s="249"/>
      <c r="F51" s="248"/>
      <c r="H51" s="249"/>
      <c r="J51" s="249"/>
      <c r="K51" s="249"/>
      <c r="L51" s="249"/>
      <c r="N51" s="248"/>
      <c r="P51" s="248"/>
      <c r="R51" s="248"/>
      <c r="S51" s="248"/>
      <c r="T51" s="248"/>
      <c r="U51" s="248"/>
    </row>
    <row r="52" spans="5:21" ht="12.75">
      <c r="E52" s="249"/>
      <c r="F52" s="248"/>
      <c r="H52" s="249"/>
      <c r="J52" s="249"/>
      <c r="K52" s="249"/>
      <c r="L52" s="249"/>
      <c r="N52" s="248"/>
      <c r="P52" s="248"/>
      <c r="R52" s="248"/>
      <c r="S52" s="248"/>
      <c r="T52" s="248"/>
      <c r="U52" s="248"/>
    </row>
    <row r="53" spans="5:21" ht="12.75">
      <c r="E53" s="249"/>
      <c r="F53" s="248"/>
      <c r="H53" s="249"/>
      <c r="J53" s="249"/>
      <c r="K53" s="249"/>
      <c r="L53" s="249"/>
      <c r="N53" s="248"/>
      <c r="P53" s="248"/>
      <c r="R53" s="248"/>
      <c r="S53" s="248"/>
      <c r="T53" s="248"/>
      <c r="U53" s="248"/>
    </row>
    <row r="54" spans="5:21" ht="12.75">
      <c r="E54" s="249"/>
      <c r="F54" s="248"/>
      <c r="H54" s="249"/>
      <c r="J54" s="249"/>
      <c r="K54" s="249"/>
      <c r="L54" s="249"/>
      <c r="N54" s="248"/>
      <c r="P54" s="248"/>
      <c r="R54" s="248"/>
      <c r="S54" s="248"/>
      <c r="T54" s="248"/>
      <c r="U54" s="248"/>
    </row>
    <row r="55" spans="5:21" ht="12.75">
      <c r="E55" s="249"/>
      <c r="F55" s="248"/>
      <c r="H55" s="249"/>
      <c r="J55" s="249"/>
      <c r="K55" s="249"/>
      <c r="L55" s="249"/>
      <c r="N55" s="248"/>
      <c r="P55" s="248"/>
      <c r="R55" s="248"/>
      <c r="S55" s="248"/>
      <c r="T55" s="248"/>
      <c r="U55" s="248"/>
    </row>
    <row r="56" spans="5:21" ht="12.75">
      <c r="E56" s="249"/>
      <c r="F56" s="248"/>
      <c r="H56" s="249"/>
      <c r="J56" s="249"/>
      <c r="K56" s="249"/>
      <c r="L56" s="249"/>
      <c r="N56" s="248"/>
      <c r="P56" s="248"/>
      <c r="R56" s="248"/>
      <c r="S56" s="248"/>
      <c r="T56" s="248"/>
      <c r="U56" s="248"/>
    </row>
    <row r="57" spans="5:21" ht="12.75">
      <c r="E57" s="249"/>
      <c r="F57" s="248"/>
      <c r="H57" s="249"/>
      <c r="J57" s="249"/>
      <c r="K57" s="249"/>
      <c r="L57" s="249"/>
      <c r="N57" s="248"/>
      <c r="P57" s="248"/>
      <c r="R57" s="248"/>
      <c r="S57" s="248"/>
      <c r="T57" s="248"/>
      <c r="U57" s="248"/>
    </row>
    <row r="58" spans="5:21" ht="12.75">
      <c r="E58" s="249"/>
      <c r="F58" s="248"/>
      <c r="H58" s="249"/>
      <c r="J58" s="249"/>
      <c r="K58" s="249"/>
      <c r="L58" s="249"/>
      <c r="N58" s="248"/>
      <c r="P58" s="248"/>
      <c r="R58" s="248"/>
      <c r="S58" s="248"/>
      <c r="T58" s="248"/>
      <c r="U58" s="248"/>
    </row>
    <row r="59" spans="5:21" ht="12.75">
      <c r="E59" s="249"/>
      <c r="F59" s="248"/>
      <c r="H59" s="249"/>
      <c r="J59" s="249"/>
      <c r="K59" s="249"/>
      <c r="L59" s="249"/>
      <c r="N59" s="248"/>
      <c r="P59" s="248"/>
      <c r="R59" s="248"/>
      <c r="S59" s="248"/>
      <c r="T59" s="248"/>
      <c r="U59" s="248"/>
    </row>
    <row r="60" spans="5:21" ht="12.75">
      <c r="E60" s="249"/>
      <c r="F60" s="248"/>
      <c r="H60" s="249"/>
      <c r="J60" s="249"/>
      <c r="K60" s="249"/>
      <c r="L60" s="249"/>
      <c r="N60" s="248"/>
      <c r="P60" s="248"/>
      <c r="R60" s="248"/>
      <c r="S60" s="248"/>
      <c r="T60" s="248"/>
      <c r="U60" s="248"/>
    </row>
    <row r="61" spans="5:21" ht="12.75">
      <c r="E61" s="249"/>
      <c r="F61" s="248"/>
      <c r="H61" s="249"/>
      <c r="J61" s="249"/>
      <c r="K61" s="249"/>
      <c r="L61" s="249"/>
      <c r="N61" s="248"/>
      <c r="P61" s="248"/>
      <c r="R61" s="248"/>
      <c r="S61" s="248"/>
      <c r="T61" s="248"/>
      <c r="U61" s="248"/>
    </row>
    <row r="62" spans="5:21" ht="12.75">
      <c r="E62" s="249"/>
      <c r="F62" s="248"/>
      <c r="H62" s="249"/>
      <c r="J62" s="249"/>
      <c r="K62" s="249"/>
      <c r="L62" s="249"/>
      <c r="N62" s="248"/>
      <c r="P62" s="248"/>
      <c r="R62" s="248"/>
      <c r="S62" s="248"/>
      <c r="T62" s="248"/>
      <c r="U62" s="248"/>
    </row>
    <row r="63" spans="5:21" ht="12.75">
      <c r="E63" s="249"/>
      <c r="F63" s="248"/>
      <c r="H63" s="249"/>
      <c r="J63" s="249"/>
      <c r="K63" s="249"/>
      <c r="L63" s="249"/>
      <c r="N63" s="248"/>
      <c r="P63" s="248"/>
      <c r="R63" s="248"/>
      <c r="S63" s="248"/>
      <c r="T63" s="248"/>
      <c r="U63" s="248"/>
    </row>
    <row r="64" spans="5:21" ht="12.75">
      <c r="E64" s="249"/>
      <c r="F64" s="248"/>
      <c r="H64" s="249"/>
      <c r="J64" s="249"/>
      <c r="K64" s="249"/>
      <c r="L64" s="249"/>
      <c r="N64" s="248"/>
      <c r="P64" s="248"/>
      <c r="R64" s="248"/>
      <c r="S64" s="248"/>
      <c r="T64" s="248"/>
      <c r="U64" s="248"/>
    </row>
    <row r="65" spans="5:21" ht="12.75">
      <c r="E65" s="249"/>
      <c r="F65" s="248"/>
      <c r="H65" s="249"/>
      <c r="J65" s="249"/>
      <c r="K65" s="249"/>
      <c r="L65" s="249"/>
      <c r="N65" s="248"/>
      <c r="P65" s="248"/>
      <c r="R65" s="248"/>
      <c r="S65" s="248"/>
      <c r="T65" s="248"/>
      <c r="U65" s="248"/>
    </row>
    <row r="66" spans="5:21" ht="12.75">
      <c r="E66" s="249"/>
      <c r="F66" s="248"/>
      <c r="H66" s="249"/>
      <c r="J66" s="249"/>
      <c r="K66" s="249"/>
      <c r="L66" s="249"/>
      <c r="N66" s="248"/>
      <c r="P66" s="248"/>
      <c r="R66" s="248"/>
      <c r="S66" s="248"/>
      <c r="T66" s="248"/>
      <c r="U66" s="248"/>
    </row>
    <row r="67" spans="5:21" ht="12.75">
      <c r="E67" s="249"/>
      <c r="F67" s="248"/>
      <c r="H67" s="249"/>
      <c r="J67" s="249"/>
      <c r="K67" s="249"/>
      <c r="L67" s="249"/>
      <c r="N67" s="248"/>
      <c r="P67" s="248"/>
      <c r="R67" s="248"/>
      <c r="S67" s="248"/>
      <c r="T67" s="248"/>
      <c r="U67" s="248"/>
    </row>
    <row r="68" spans="5:21" ht="12.75">
      <c r="E68" s="249"/>
      <c r="F68" s="248"/>
      <c r="H68" s="249"/>
      <c r="J68" s="249"/>
      <c r="K68" s="249"/>
      <c r="L68" s="249"/>
      <c r="N68" s="248"/>
      <c r="P68" s="248"/>
      <c r="R68" s="248"/>
      <c r="S68" s="248"/>
      <c r="T68" s="248"/>
      <c r="U68" s="248"/>
    </row>
    <row r="69" spans="5:21" ht="12.75">
      <c r="E69" s="249"/>
      <c r="F69" s="248"/>
      <c r="H69" s="249"/>
      <c r="J69" s="249"/>
      <c r="K69" s="249"/>
      <c r="L69" s="249"/>
      <c r="N69" s="248"/>
      <c r="P69" s="248"/>
      <c r="R69" s="248"/>
      <c r="S69" s="248"/>
      <c r="T69" s="248"/>
      <c r="U69" s="248"/>
    </row>
    <row r="70" spans="5:21" ht="12.75">
      <c r="E70" s="249"/>
      <c r="F70" s="248"/>
      <c r="H70" s="249"/>
      <c r="J70" s="249"/>
      <c r="K70" s="249"/>
      <c r="L70" s="249"/>
      <c r="N70" s="248"/>
      <c r="P70" s="248"/>
      <c r="R70" s="248"/>
      <c r="S70" s="248"/>
      <c r="T70" s="248"/>
      <c r="U70" s="248"/>
    </row>
    <row r="71" spans="5:21" ht="12.75">
      <c r="E71" s="249"/>
      <c r="F71" s="248"/>
      <c r="H71" s="249"/>
      <c r="J71" s="249"/>
      <c r="K71" s="249"/>
      <c r="L71" s="249"/>
      <c r="N71" s="248"/>
      <c r="P71" s="248"/>
      <c r="R71" s="248"/>
      <c r="S71" s="248"/>
      <c r="T71" s="248"/>
      <c r="U71" s="248"/>
    </row>
    <row r="72" spans="5:21" ht="12.75">
      <c r="E72" s="249"/>
      <c r="F72" s="248"/>
      <c r="H72" s="249"/>
      <c r="J72" s="249"/>
      <c r="K72" s="249"/>
      <c r="L72" s="249"/>
      <c r="N72" s="248"/>
      <c r="P72" s="248"/>
      <c r="R72" s="248"/>
      <c r="S72" s="248"/>
      <c r="T72" s="248"/>
      <c r="U72" s="248"/>
    </row>
    <row r="73" spans="5:21" ht="12.75">
      <c r="E73" s="249"/>
      <c r="F73" s="248"/>
      <c r="H73" s="249"/>
      <c r="J73" s="249"/>
      <c r="K73" s="249"/>
      <c r="L73" s="249"/>
      <c r="N73" s="248"/>
      <c r="P73" s="248"/>
      <c r="R73" s="248"/>
      <c r="S73" s="248"/>
      <c r="T73" s="248"/>
      <c r="U73" s="248"/>
    </row>
    <row r="74" spans="5:21" ht="12.75">
      <c r="E74" s="249"/>
      <c r="F74" s="248"/>
      <c r="H74" s="249"/>
      <c r="J74" s="249"/>
      <c r="K74" s="249"/>
      <c r="L74" s="249"/>
      <c r="N74" s="248"/>
      <c r="P74" s="248"/>
      <c r="R74" s="248"/>
      <c r="S74" s="248"/>
      <c r="T74" s="248"/>
      <c r="U74" s="248"/>
    </row>
    <row r="75" spans="5:21" ht="12.75">
      <c r="E75" s="249"/>
      <c r="F75" s="248"/>
      <c r="H75" s="249"/>
      <c r="J75" s="249"/>
      <c r="K75" s="249"/>
      <c r="L75" s="249"/>
      <c r="N75" s="248"/>
      <c r="P75" s="248"/>
      <c r="R75" s="248"/>
      <c r="S75" s="248"/>
      <c r="T75" s="248"/>
      <c r="U75" s="248"/>
    </row>
    <row r="76" spans="5:21" ht="12.75">
      <c r="E76" s="249"/>
      <c r="F76" s="248"/>
      <c r="H76" s="249"/>
      <c r="J76" s="249"/>
      <c r="K76" s="249"/>
      <c r="L76" s="249"/>
      <c r="N76" s="248"/>
      <c r="P76" s="248"/>
      <c r="R76" s="248"/>
      <c r="S76" s="248"/>
      <c r="T76" s="248"/>
      <c r="U76" s="248"/>
    </row>
    <row r="77" spans="5:21" ht="12.75">
      <c r="E77" s="249"/>
      <c r="F77" s="248"/>
      <c r="H77" s="249"/>
      <c r="J77" s="249"/>
      <c r="K77" s="249"/>
      <c r="L77" s="249"/>
      <c r="N77" s="248"/>
      <c r="P77" s="248"/>
      <c r="R77" s="248"/>
      <c r="S77" s="248"/>
      <c r="T77" s="248"/>
      <c r="U77" s="248"/>
    </row>
    <row r="78" spans="5:21" ht="12.75">
      <c r="E78" s="249"/>
      <c r="F78" s="248"/>
      <c r="H78" s="249"/>
      <c r="J78" s="249"/>
      <c r="K78" s="249"/>
      <c r="L78" s="249"/>
      <c r="N78" s="248"/>
      <c r="P78" s="248"/>
      <c r="R78" s="248"/>
      <c r="S78" s="248"/>
      <c r="T78" s="248"/>
      <c r="U78" s="248"/>
    </row>
    <row r="79" spans="5:21" ht="12.75">
      <c r="E79" s="249"/>
      <c r="F79" s="248"/>
      <c r="H79" s="249"/>
      <c r="J79" s="249"/>
      <c r="K79" s="249"/>
      <c r="L79" s="249"/>
      <c r="N79" s="248"/>
      <c r="P79" s="248"/>
      <c r="R79" s="248"/>
      <c r="S79" s="248"/>
      <c r="T79" s="248"/>
      <c r="U79" s="248"/>
    </row>
    <row r="80" spans="5:21" ht="12.75">
      <c r="E80" s="249"/>
      <c r="F80" s="248"/>
      <c r="H80" s="249"/>
      <c r="J80" s="249"/>
      <c r="K80" s="249"/>
      <c r="L80" s="249"/>
      <c r="N80" s="248"/>
      <c r="P80" s="248"/>
      <c r="R80" s="248"/>
      <c r="S80" s="248"/>
      <c r="T80" s="248"/>
      <c r="U80" s="248"/>
    </row>
    <row r="81" spans="5:21" ht="12.75">
      <c r="E81" s="249"/>
      <c r="F81" s="248"/>
      <c r="H81" s="249"/>
      <c r="J81" s="249"/>
      <c r="K81" s="249"/>
      <c r="L81" s="249"/>
      <c r="N81" s="248"/>
      <c r="P81" s="248"/>
      <c r="R81" s="248"/>
      <c r="S81" s="248"/>
      <c r="T81" s="248"/>
      <c r="U81" s="248"/>
    </row>
    <row r="82" spans="5:21" ht="12.75">
      <c r="E82" s="249"/>
      <c r="F82" s="248"/>
      <c r="H82" s="249"/>
      <c r="J82" s="249"/>
      <c r="K82" s="249"/>
      <c r="L82" s="249"/>
      <c r="N82" s="248"/>
      <c r="P82" s="248"/>
      <c r="R82" s="248"/>
      <c r="S82" s="248"/>
      <c r="T82" s="248"/>
      <c r="U82" s="248"/>
    </row>
    <row r="83" spans="5:21" ht="12.75">
      <c r="E83" s="249"/>
      <c r="F83" s="248"/>
      <c r="H83" s="249"/>
      <c r="J83" s="249"/>
      <c r="K83" s="249"/>
      <c r="L83" s="249"/>
      <c r="N83" s="248"/>
      <c r="P83" s="248"/>
      <c r="R83" s="248"/>
      <c r="S83" s="248"/>
      <c r="T83" s="248"/>
      <c r="U83" s="248"/>
    </row>
    <row r="84" spans="5:21" ht="12.75">
      <c r="E84" s="249"/>
      <c r="F84" s="248"/>
      <c r="H84" s="249"/>
      <c r="J84" s="249"/>
      <c r="K84" s="249"/>
      <c r="L84" s="249"/>
      <c r="N84" s="248"/>
      <c r="P84" s="248"/>
      <c r="R84" s="248"/>
      <c r="S84" s="248"/>
      <c r="T84" s="248"/>
      <c r="U84" s="248"/>
    </row>
    <row r="85" spans="5:21" ht="12.75">
      <c r="E85" s="249"/>
      <c r="F85" s="248"/>
      <c r="H85" s="249"/>
      <c r="J85" s="249"/>
      <c r="K85" s="249"/>
      <c r="L85" s="249"/>
      <c r="N85" s="248"/>
      <c r="P85" s="248"/>
      <c r="R85" s="248"/>
      <c r="S85" s="248"/>
      <c r="T85" s="248"/>
      <c r="U85" s="248"/>
    </row>
    <row r="86" spans="5:21" ht="12.75">
      <c r="E86" s="249"/>
      <c r="F86" s="248"/>
      <c r="H86" s="249"/>
      <c r="J86" s="249"/>
      <c r="K86" s="249"/>
      <c r="L86" s="249"/>
      <c r="N86" s="248"/>
      <c r="P86" s="248"/>
      <c r="R86" s="248"/>
      <c r="S86" s="248"/>
      <c r="T86" s="248"/>
      <c r="U86" s="248"/>
    </row>
    <row r="87" spans="5:21" ht="12.75">
      <c r="E87" s="249"/>
      <c r="F87" s="248"/>
      <c r="H87" s="249"/>
      <c r="J87" s="249"/>
      <c r="K87" s="249"/>
      <c r="L87" s="249"/>
      <c r="N87" s="248"/>
      <c r="P87" s="248"/>
      <c r="R87" s="248"/>
      <c r="S87" s="248"/>
      <c r="T87" s="248"/>
      <c r="U87" s="248"/>
    </row>
    <row r="88" spans="5:21" ht="12.75">
      <c r="E88" s="249"/>
      <c r="F88" s="248"/>
      <c r="H88" s="249"/>
      <c r="J88" s="249"/>
      <c r="K88" s="249"/>
      <c r="L88" s="249"/>
      <c r="N88" s="248"/>
      <c r="P88" s="248"/>
      <c r="R88" s="248"/>
      <c r="S88" s="248"/>
      <c r="T88" s="248"/>
      <c r="U88" s="248"/>
    </row>
    <row r="89" spans="5:21" ht="12.75">
      <c r="E89" s="249"/>
      <c r="F89" s="248"/>
      <c r="H89" s="249"/>
      <c r="J89" s="249"/>
      <c r="K89" s="249"/>
      <c r="L89" s="249"/>
      <c r="N89" s="248"/>
      <c r="P89" s="248"/>
      <c r="R89" s="248"/>
      <c r="S89" s="248"/>
      <c r="T89" s="248"/>
      <c r="U89" s="248"/>
    </row>
    <row r="90" spans="5:21" ht="12.75">
      <c r="E90" s="249"/>
      <c r="F90" s="248"/>
      <c r="H90" s="249"/>
      <c r="J90" s="249"/>
      <c r="K90" s="249"/>
      <c r="L90" s="249"/>
      <c r="N90" s="248"/>
      <c r="P90" s="248"/>
      <c r="R90" s="248"/>
      <c r="S90" s="248"/>
      <c r="T90" s="248"/>
      <c r="U90" s="248"/>
    </row>
    <row r="91" spans="5:21" ht="12.75">
      <c r="E91" s="249"/>
      <c r="F91" s="248"/>
      <c r="H91" s="249"/>
      <c r="J91" s="249"/>
      <c r="K91" s="249"/>
      <c r="L91" s="249"/>
      <c r="N91" s="248"/>
      <c r="P91" s="248"/>
      <c r="R91" s="248"/>
      <c r="S91" s="248"/>
      <c r="T91" s="248"/>
      <c r="U91" s="248"/>
    </row>
    <row r="92" spans="5:21" ht="12.75">
      <c r="E92" s="249"/>
      <c r="F92" s="248"/>
      <c r="H92" s="249"/>
      <c r="J92" s="249"/>
      <c r="K92" s="249"/>
      <c r="L92" s="249"/>
      <c r="N92" s="248"/>
      <c r="P92" s="248"/>
      <c r="R92" s="248"/>
      <c r="S92" s="248"/>
      <c r="T92" s="248"/>
      <c r="U92" s="248"/>
    </row>
    <row r="93" spans="5:21" ht="12.75">
      <c r="E93" s="249"/>
      <c r="F93" s="248"/>
      <c r="H93" s="249"/>
      <c r="J93" s="249"/>
      <c r="K93" s="249"/>
      <c r="L93" s="249"/>
      <c r="N93" s="248"/>
      <c r="P93" s="248"/>
      <c r="R93" s="248"/>
      <c r="S93" s="248"/>
      <c r="T93" s="248"/>
      <c r="U93" s="248"/>
    </row>
    <row r="94" spans="5:21" ht="12.75">
      <c r="E94" s="249"/>
      <c r="F94" s="248"/>
      <c r="H94" s="249"/>
      <c r="J94" s="249"/>
      <c r="K94" s="249"/>
      <c r="L94" s="249"/>
      <c r="N94" s="248"/>
      <c r="P94" s="248"/>
      <c r="R94" s="248"/>
      <c r="S94" s="248"/>
      <c r="T94" s="248"/>
      <c r="U94" s="248"/>
    </row>
    <row r="95" spans="5:21" ht="12.75">
      <c r="E95" s="249"/>
      <c r="F95" s="248"/>
      <c r="H95" s="249"/>
      <c r="J95" s="249"/>
      <c r="K95" s="249"/>
      <c r="L95" s="249"/>
      <c r="N95" s="248"/>
      <c r="P95" s="248"/>
      <c r="R95" s="248"/>
      <c r="S95" s="248"/>
      <c r="T95" s="248"/>
      <c r="U95" s="248"/>
    </row>
    <row r="96" spans="5:21" ht="12.75">
      <c r="E96" s="249"/>
      <c r="F96" s="248"/>
      <c r="H96" s="249"/>
      <c r="J96" s="249"/>
      <c r="K96" s="249"/>
      <c r="L96" s="249"/>
      <c r="N96" s="248"/>
      <c r="P96" s="248"/>
      <c r="R96" s="248"/>
      <c r="S96" s="248"/>
      <c r="T96" s="248"/>
      <c r="U96" s="248"/>
    </row>
    <row r="97" spans="5:21" ht="12.75">
      <c r="E97" s="249"/>
      <c r="F97" s="248"/>
      <c r="H97" s="249"/>
      <c r="J97" s="249"/>
      <c r="K97" s="249"/>
      <c r="L97" s="249"/>
      <c r="N97" s="248"/>
      <c r="P97" s="248"/>
      <c r="R97" s="248"/>
      <c r="S97" s="248"/>
      <c r="T97" s="248"/>
      <c r="U97" s="248"/>
    </row>
    <row r="98" spans="5:21" ht="12.75">
      <c r="E98" s="249"/>
      <c r="F98" s="248"/>
      <c r="H98" s="249"/>
      <c r="J98" s="249"/>
      <c r="K98" s="249"/>
      <c r="L98" s="249"/>
      <c r="N98" s="248"/>
      <c r="P98" s="248"/>
      <c r="R98" s="248"/>
      <c r="S98" s="248"/>
      <c r="T98" s="248"/>
      <c r="U98" s="248"/>
    </row>
    <row r="99" spans="5:21" ht="12.75">
      <c r="E99" s="249"/>
      <c r="F99" s="248"/>
      <c r="H99" s="249"/>
      <c r="J99" s="249"/>
      <c r="K99" s="249"/>
      <c r="L99" s="249"/>
      <c r="N99" s="248"/>
      <c r="P99" s="248"/>
      <c r="R99" s="248"/>
      <c r="S99" s="248"/>
      <c r="T99" s="248"/>
      <c r="U99" s="248"/>
    </row>
    <row r="100" spans="5:21" ht="12.75">
      <c r="E100" s="249"/>
      <c r="F100" s="248"/>
      <c r="H100" s="249"/>
      <c r="J100" s="249"/>
      <c r="K100" s="249"/>
      <c r="L100" s="249"/>
      <c r="N100" s="248"/>
      <c r="P100" s="248"/>
      <c r="R100" s="248"/>
      <c r="S100" s="248"/>
      <c r="T100" s="248"/>
      <c r="U100" s="248"/>
    </row>
    <row r="101" spans="5:21" ht="12.75">
      <c r="E101" s="249"/>
      <c r="F101" s="248"/>
      <c r="H101" s="249"/>
      <c r="J101" s="249"/>
      <c r="K101" s="249"/>
      <c r="L101" s="249"/>
      <c r="N101" s="248"/>
      <c r="P101" s="248"/>
      <c r="R101" s="248"/>
      <c r="S101" s="248"/>
      <c r="T101" s="248"/>
      <c r="U101" s="248"/>
    </row>
    <row r="102" spans="5:21" ht="12.75">
      <c r="E102" s="249"/>
      <c r="F102" s="248"/>
      <c r="H102" s="249"/>
      <c r="J102" s="249"/>
      <c r="K102" s="249"/>
      <c r="L102" s="249"/>
      <c r="N102" s="248"/>
      <c r="P102" s="248"/>
      <c r="R102" s="248"/>
      <c r="S102" s="248"/>
      <c r="T102" s="248"/>
      <c r="U102" s="248"/>
    </row>
    <row r="103" spans="5:21" ht="12.75">
      <c r="E103" s="249"/>
      <c r="F103" s="248"/>
      <c r="H103" s="249"/>
      <c r="J103" s="249"/>
      <c r="K103" s="249"/>
      <c r="L103" s="249"/>
      <c r="N103" s="248"/>
      <c r="P103" s="248"/>
      <c r="R103" s="248"/>
      <c r="S103" s="248"/>
      <c r="T103" s="248"/>
      <c r="U103" s="248"/>
    </row>
    <row r="104" spans="5:21" ht="12.75">
      <c r="E104" s="249"/>
      <c r="F104" s="248"/>
      <c r="H104" s="249"/>
      <c r="J104" s="249"/>
      <c r="K104" s="249"/>
      <c r="L104" s="249"/>
      <c r="N104" s="248"/>
      <c r="P104" s="248"/>
      <c r="R104" s="248"/>
      <c r="S104" s="248"/>
      <c r="T104" s="248"/>
      <c r="U104" s="248"/>
    </row>
    <row r="105" spans="5:21" ht="12.75">
      <c r="E105" s="249"/>
      <c r="F105" s="248"/>
      <c r="H105" s="249"/>
      <c r="J105" s="249"/>
      <c r="K105" s="249"/>
      <c r="L105" s="249"/>
      <c r="N105" s="248"/>
      <c r="P105" s="248"/>
      <c r="R105" s="248"/>
      <c r="S105" s="248"/>
      <c r="T105" s="248"/>
      <c r="U105" s="248"/>
    </row>
    <row r="106" spans="5:21" ht="12.75">
      <c r="E106" s="249"/>
      <c r="F106" s="248"/>
      <c r="H106" s="249"/>
      <c r="J106" s="249"/>
      <c r="K106" s="249"/>
      <c r="L106" s="249"/>
      <c r="N106" s="248"/>
      <c r="P106" s="248"/>
      <c r="R106" s="248"/>
      <c r="S106" s="248"/>
      <c r="T106" s="248"/>
      <c r="U106" s="248"/>
    </row>
    <row r="107" spans="5:21" ht="12.75">
      <c r="E107" s="249"/>
      <c r="F107" s="248"/>
      <c r="H107" s="249"/>
      <c r="J107" s="249"/>
      <c r="K107" s="249"/>
      <c r="L107" s="249"/>
      <c r="N107" s="248"/>
      <c r="P107" s="248"/>
      <c r="R107" s="248"/>
      <c r="S107" s="248"/>
      <c r="T107" s="248"/>
      <c r="U107" s="248"/>
    </row>
    <row r="108" spans="5:21" ht="12.75">
      <c r="E108" s="249"/>
      <c r="F108" s="248"/>
      <c r="H108" s="249"/>
      <c r="J108" s="249"/>
      <c r="K108" s="249"/>
      <c r="L108" s="249"/>
      <c r="N108" s="248"/>
      <c r="P108" s="248"/>
      <c r="R108" s="248"/>
      <c r="S108" s="248"/>
      <c r="T108" s="248"/>
      <c r="U108" s="248"/>
    </row>
    <row r="109" spans="5:21" ht="12.75">
      <c r="E109" s="249"/>
      <c r="F109" s="248"/>
      <c r="H109" s="249"/>
      <c r="J109" s="249"/>
      <c r="K109" s="249"/>
      <c r="L109" s="249"/>
      <c r="N109" s="248"/>
      <c r="P109" s="248"/>
      <c r="R109" s="248"/>
      <c r="S109" s="248"/>
      <c r="T109" s="248"/>
      <c r="U109" s="248"/>
    </row>
    <row r="110" spans="5:21" ht="12.75">
      <c r="E110" s="249"/>
      <c r="F110" s="248"/>
      <c r="H110" s="249"/>
      <c r="J110" s="249"/>
      <c r="K110" s="249"/>
      <c r="L110" s="249"/>
      <c r="N110" s="248"/>
      <c r="P110" s="248"/>
      <c r="R110" s="248"/>
      <c r="S110" s="248"/>
      <c r="T110" s="248"/>
      <c r="U110" s="248"/>
    </row>
    <row r="111" spans="5:21" ht="12.75">
      <c r="E111" s="249"/>
      <c r="F111" s="248"/>
      <c r="H111" s="249"/>
      <c r="J111" s="249"/>
      <c r="K111" s="249"/>
      <c r="L111" s="249"/>
      <c r="N111" s="248"/>
      <c r="P111" s="248"/>
      <c r="R111" s="248"/>
      <c r="S111" s="248"/>
      <c r="T111" s="248"/>
      <c r="U111" s="248"/>
    </row>
    <row r="112" spans="5:21" ht="12.75">
      <c r="E112" s="249"/>
      <c r="F112" s="248"/>
      <c r="H112" s="249"/>
      <c r="J112" s="249"/>
      <c r="K112" s="249"/>
      <c r="L112" s="249"/>
      <c r="N112" s="248"/>
      <c r="P112" s="248"/>
      <c r="R112" s="248"/>
      <c r="S112" s="248"/>
      <c r="T112" s="248"/>
      <c r="U112" s="248"/>
    </row>
    <row r="113" spans="5:21" ht="12.75">
      <c r="E113" s="249"/>
      <c r="F113" s="248"/>
      <c r="H113" s="249"/>
      <c r="J113" s="249"/>
      <c r="K113" s="249"/>
      <c r="L113" s="249"/>
      <c r="N113" s="248"/>
      <c r="P113" s="248"/>
      <c r="R113" s="248"/>
      <c r="S113" s="248"/>
      <c r="T113" s="248"/>
      <c r="U113" s="248"/>
    </row>
    <row r="114" spans="5:21" ht="12.75">
      <c r="E114" s="249"/>
      <c r="F114" s="248"/>
      <c r="H114" s="249"/>
      <c r="J114" s="249"/>
      <c r="K114" s="249"/>
      <c r="L114" s="249"/>
      <c r="N114" s="248"/>
      <c r="P114" s="248"/>
      <c r="R114" s="248"/>
      <c r="S114" s="248"/>
      <c r="T114" s="248"/>
      <c r="U114" s="248"/>
    </row>
    <row r="115" spans="5:21" ht="12.75">
      <c r="E115" s="249"/>
      <c r="F115" s="248"/>
      <c r="H115" s="249"/>
      <c r="J115" s="249"/>
      <c r="K115" s="249"/>
      <c r="L115" s="249"/>
      <c r="N115" s="248"/>
      <c r="P115" s="248"/>
      <c r="R115" s="248"/>
      <c r="S115" s="248"/>
      <c r="T115" s="248"/>
      <c r="U115" s="248"/>
    </row>
    <row r="116" spans="5:21" ht="12.75">
      <c r="E116" s="249"/>
      <c r="F116" s="248"/>
      <c r="H116" s="249"/>
      <c r="J116" s="249"/>
      <c r="K116" s="249"/>
      <c r="L116" s="249"/>
      <c r="N116" s="248"/>
      <c r="P116" s="248"/>
      <c r="R116" s="248"/>
      <c r="S116" s="248"/>
      <c r="T116" s="248"/>
      <c r="U116" s="248"/>
    </row>
    <row r="117" spans="5:21" ht="12.75">
      <c r="E117" s="249"/>
      <c r="F117" s="248"/>
      <c r="H117" s="249"/>
      <c r="J117" s="249"/>
      <c r="K117" s="249"/>
      <c r="L117" s="249"/>
      <c r="N117" s="248"/>
      <c r="P117" s="248"/>
      <c r="R117" s="248"/>
      <c r="S117" s="248"/>
      <c r="T117" s="248"/>
      <c r="U117" s="248"/>
    </row>
    <row r="118" spans="5:21" ht="12.75">
      <c r="E118" s="249"/>
      <c r="F118" s="248"/>
      <c r="H118" s="249"/>
      <c r="J118" s="249"/>
      <c r="K118" s="249"/>
      <c r="L118" s="249"/>
      <c r="N118" s="248"/>
      <c r="P118" s="248"/>
      <c r="R118" s="248"/>
      <c r="S118" s="248"/>
      <c r="T118" s="248"/>
      <c r="U118" s="248"/>
    </row>
    <row r="119" spans="5:21" ht="12.75">
      <c r="E119" s="249"/>
      <c r="F119" s="248"/>
      <c r="H119" s="249"/>
      <c r="J119" s="249"/>
      <c r="K119" s="249"/>
      <c r="L119" s="249"/>
      <c r="N119" s="248"/>
      <c r="P119" s="248"/>
      <c r="R119" s="248"/>
      <c r="S119" s="248"/>
      <c r="T119" s="248"/>
      <c r="U119" s="248"/>
    </row>
    <row r="120" spans="5:21" ht="12.75">
      <c r="E120" s="249"/>
      <c r="F120" s="248"/>
      <c r="H120" s="249"/>
      <c r="J120" s="249"/>
      <c r="K120" s="249"/>
      <c r="L120" s="249"/>
      <c r="N120" s="248"/>
      <c r="P120" s="248"/>
      <c r="R120" s="248"/>
      <c r="S120" s="248"/>
      <c r="T120" s="248"/>
      <c r="U120" s="248"/>
    </row>
    <row r="121" spans="5:21" ht="12.75">
      <c r="E121" s="249"/>
      <c r="F121" s="248"/>
      <c r="H121" s="249"/>
      <c r="J121" s="249"/>
      <c r="K121" s="249"/>
      <c r="L121" s="249"/>
      <c r="N121" s="248"/>
      <c r="P121" s="248"/>
      <c r="R121" s="248"/>
      <c r="S121" s="248"/>
      <c r="T121" s="248"/>
      <c r="U121" s="248"/>
    </row>
    <row r="122" spans="5:21" ht="12.75">
      <c r="E122" s="249"/>
      <c r="F122" s="248"/>
      <c r="H122" s="249"/>
      <c r="J122" s="249"/>
      <c r="K122" s="249"/>
      <c r="L122" s="249"/>
      <c r="N122" s="248"/>
      <c r="P122" s="248"/>
      <c r="R122" s="248"/>
      <c r="S122" s="248"/>
      <c r="T122" s="248"/>
      <c r="U122" s="248"/>
    </row>
    <row r="123" spans="5:21" ht="12.75">
      <c r="E123" s="249"/>
      <c r="F123" s="248"/>
      <c r="H123" s="249"/>
      <c r="J123" s="249"/>
      <c r="K123" s="249"/>
      <c r="L123" s="249"/>
      <c r="N123" s="248"/>
      <c r="P123" s="248"/>
      <c r="R123" s="248"/>
      <c r="S123" s="248"/>
      <c r="T123" s="248"/>
      <c r="U123" s="248"/>
    </row>
    <row r="124" spans="5:21" ht="12.75">
      <c r="E124" s="249"/>
      <c r="F124" s="248"/>
      <c r="H124" s="249"/>
      <c r="J124" s="249"/>
      <c r="K124" s="249"/>
      <c r="L124" s="249"/>
      <c r="N124" s="248"/>
      <c r="P124" s="248"/>
      <c r="R124" s="248"/>
      <c r="S124" s="248"/>
      <c r="T124" s="248"/>
      <c r="U124" s="248"/>
    </row>
    <row r="125" spans="5:21" ht="12.75">
      <c r="E125" s="249"/>
      <c r="F125" s="248"/>
      <c r="H125" s="249"/>
      <c r="J125" s="249"/>
      <c r="K125" s="249"/>
      <c r="L125" s="249"/>
      <c r="N125" s="248"/>
      <c r="P125" s="248"/>
      <c r="R125" s="248"/>
      <c r="S125" s="248"/>
      <c r="T125" s="248"/>
      <c r="U125" s="248"/>
    </row>
    <row r="126" spans="5:21" ht="12.75">
      <c r="E126" s="249"/>
      <c r="F126" s="248"/>
      <c r="H126" s="249"/>
      <c r="J126" s="249"/>
      <c r="K126" s="249"/>
      <c r="L126" s="249"/>
      <c r="N126" s="248"/>
      <c r="P126" s="248"/>
      <c r="R126" s="248"/>
      <c r="S126" s="248"/>
      <c r="T126" s="248"/>
      <c r="U126" s="248"/>
    </row>
    <row r="127" spans="5:21" ht="12.75">
      <c r="E127" s="249"/>
      <c r="F127" s="248"/>
      <c r="H127" s="249"/>
      <c r="J127" s="249"/>
      <c r="K127" s="249"/>
      <c r="L127" s="249"/>
      <c r="N127" s="248"/>
      <c r="P127" s="248"/>
      <c r="R127" s="248"/>
      <c r="S127" s="248"/>
      <c r="T127" s="248"/>
      <c r="U127" s="248"/>
    </row>
    <row r="128" spans="5:21" ht="12.75">
      <c r="E128" s="249"/>
      <c r="F128" s="248"/>
      <c r="H128" s="249"/>
      <c r="J128" s="249"/>
      <c r="K128" s="249"/>
      <c r="L128" s="249"/>
      <c r="N128" s="248"/>
      <c r="P128" s="248"/>
      <c r="R128" s="248"/>
      <c r="S128" s="248"/>
      <c r="T128" s="248"/>
      <c r="U128" s="248"/>
    </row>
    <row r="129" spans="5:21" ht="12.75">
      <c r="E129" s="249"/>
      <c r="F129" s="248"/>
      <c r="H129" s="249"/>
      <c r="J129" s="249"/>
      <c r="K129" s="249"/>
      <c r="L129" s="249"/>
      <c r="N129" s="248"/>
      <c r="P129" s="248"/>
      <c r="R129" s="248"/>
      <c r="S129" s="248"/>
      <c r="T129" s="248"/>
      <c r="U129" s="248"/>
    </row>
    <row r="130" spans="5:21" ht="12.75">
      <c r="E130" s="249"/>
      <c r="F130" s="248"/>
      <c r="H130" s="249"/>
      <c r="J130" s="249"/>
      <c r="K130" s="249"/>
      <c r="L130" s="249"/>
      <c r="N130" s="248"/>
      <c r="P130" s="248"/>
      <c r="R130" s="248"/>
      <c r="S130" s="248"/>
      <c r="T130" s="248"/>
      <c r="U130" s="248"/>
    </row>
    <row r="131" spans="5:21" ht="12.75">
      <c r="E131" s="249"/>
      <c r="F131" s="248"/>
      <c r="H131" s="249"/>
      <c r="J131" s="249"/>
      <c r="K131" s="249"/>
      <c r="L131" s="249"/>
      <c r="N131" s="248"/>
      <c r="P131" s="248"/>
      <c r="R131" s="248"/>
      <c r="S131" s="248"/>
      <c r="T131" s="248"/>
      <c r="U131" s="248"/>
    </row>
    <row r="132" spans="5:21" ht="12.75">
      <c r="E132" s="249"/>
      <c r="F132" s="248"/>
      <c r="H132" s="249"/>
      <c r="J132" s="249"/>
      <c r="K132" s="249"/>
      <c r="L132" s="249"/>
      <c r="N132" s="248"/>
      <c r="P132" s="248"/>
      <c r="R132" s="248"/>
      <c r="S132" s="248"/>
      <c r="T132" s="248"/>
      <c r="U132" s="248"/>
    </row>
    <row r="133" spans="5:21" ht="12.75">
      <c r="E133" s="249"/>
      <c r="F133" s="248"/>
      <c r="H133" s="249"/>
      <c r="J133" s="249"/>
      <c r="K133" s="249"/>
      <c r="L133" s="249"/>
      <c r="N133" s="248"/>
      <c r="P133" s="248"/>
      <c r="R133" s="248"/>
      <c r="S133" s="248"/>
      <c r="T133" s="248"/>
      <c r="U133" s="248"/>
    </row>
    <row r="134" spans="5:21" ht="12.75">
      <c r="E134" s="249"/>
      <c r="F134" s="248"/>
      <c r="H134" s="249"/>
      <c r="J134" s="249"/>
      <c r="K134" s="249"/>
      <c r="L134" s="249"/>
      <c r="N134" s="248"/>
      <c r="P134" s="248"/>
      <c r="R134" s="248"/>
      <c r="S134" s="248"/>
      <c r="T134" s="248"/>
      <c r="U134" s="248"/>
    </row>
    <row r="135" spans="5:21" ht="12.75">
      <c r="E135" s="249"/>
      <c r="F135" s="248"/>
      <c r="H135" s="249"/>
      <c r="J135" s="249"/>
      <c r="K135" s="249"/>
      <c r="L135" s="249"/>
      <c r="N135" s="248"/>
      <c r="P135" s="248"/>
      <c r="R135" s="248"/>
      <c r="S135" s="248"/>
      <c r="T135" s="248"/>
      <c r="U135" s="248"/>
    </row>
    <row r="136" spans="5:21" ht="12.75">
      <c r="E136" s="249"/>
      <c r="F136" s="248"/>
      <c r="H136" s="249"/>
      <c r="J136" s="249"/>
      <c r="K136" s="249"/>
      <c r="L136" s="249"/>
      <c r="N136" s="248"/>
      <c r="P136" s="248"/>
      <c r="R136" s="248"/>
      <c r="S136" s="248"/>
      <c r="T136" s="248"/>
      <c r="U136" s="248"/>
    </row>
    <row r="137" spans="5:21" ht="12.75">
      <c r="E137" s="249"/>
      <c r="F137" s="248"/>
      <c r="H137" s="249"/>
      <c r="J137" s="249"/>
      <c r="K137" s="249"/>
      <c r="L137" s="249"/>
      <c r="N137" s="248"/>
      <c r="P137" s="248"/>
      <c r="R137" s="248"/>
      <c r="S137" s="248"/>
      <c r="T137" s="248"/>
      <c r="U137" s="248"/>
    </row>
    <row r="138" spans="5:21" ht="12.75">
      <c r="E138" s="249"/>
      <c r="F138" s="248"/>
      <c r="H138" s="249"/>
      <c r="J138" s="249"/>
      <c r="K138" s="249"/>
      <c r="L138" s="249"/>
      <c r="N138" s="248"/>
      <c r="P138" s="248"/>
      <c r="R138" s="248"/>
      <c r="S138" s="248"/>
      <c r="T138" s="248"/>
      <c r="U138" s="248"/>
    </row>
    <row r="139" spans="5:21" ht="12.75">
      <c r="E139" s="249"/>
      <c r="F139" s="248"/>
      <c r="H139" s="249"/>
      <c r="J139" s="249"/>
      <c r="K139" s="249"/>
      <c r="L139" s="249"/>
      <c r="N139" s="248"/>
      <c r="P139" s="248"/>
      <c r="R139" s="248"/>
      <c r="S139" s="248"/>
      <c r="T139" s="248"/>
      <c r="U139" s="248"/>
    </row>
    <row r="140" spans="5:21" ht="12.75">
      <c r="E140" s="249"/>
      <c r="F140" s="248"/>
      <c r="H140" s="249"/>
      <c r="J140" s="249"/>
      <c r="K140" s="249"/>
      <c r="L140" s="249"/>
      <c r="N140" s="248"/>
      <c r="P140" s="248"/>
      <c r="R140" s="248"/>
      <c r="S140" s="248"/>
      <c r="T140" s="248"/>
      <c r="U140" s="248"/>
    </row>
    <row r="141" spans="5:21" ht="12.75">
      <c r="E141" s="249"/>
      <c r="F141" s="248"/>
      <c r="H141" s="249"/>
      <c r="J141" s="249"/>
      <c r="K141" s="249"/>
      <c r="L141" s="249"/>
      <c r="N141" s="248"/>
      <c r="P141" s="248"/>
      <c r="R141" s="248"/>
      <c r="S141" s="248"/>
      <c r="T141" s="248"/>
      <c r="U141" s="248"/>
    </row>
    <row r="142" spans="5:21" ht="12.75">
      <c r="E142" s="249"/>
      <c r="F142" s="248"/>
      <c r="H142" s="249"/>
      <c r="J142" s="249"/>
      <c r="K142" s="249"/>
      <c r="L142" s="249"/>
      <c r="N142" s="248"/>
      <c r="P142" s="248"/>
      <c r="R142" s="248"/>
      <c r="S142" s="248"/>
      <c r="T142" s="248"/>
      <c r="U142" s="248"/>
    </row>
    <row r="143" spans="5:21" ht="12.75">
      <c r="E143" s="249"/>
      <c r="F143" s="248"/>
      <c r="H143" s="249"/>
      <c r="J143" s="249"/>
      <c r="K143" s="249"/>
      <c r="L143" s="249"/>
      <c r="N143" s="248"/>
      <c r="P143" s="248"/>
      <c r="R143" s="248"/>
      <c r="S143" s="248"/>
      <c r="T143" s="248"/>
      <c r="U143" s="248"/>
    </row>
    <row r="144" spans="5:21" ht="12.75">
      <c r="E144" s="249"/>
      <c r="F144" s="248"/>
      <c r="H144" s="249"/>
      <c r="J144" s="249"/>
      <c r="K144" s="249"/>
      <c r="L144" s="249"/>
      <c r="N144" s="248"/>
      <c r="P144" s="248"/>
      <c r="R144" s="248"/>
      <c r="S144" s="248"/>
      <c r="T144" s="248"/>
      <c r="U144" s="248"/>
    </row>
    <row r="145" spans="5:21" ht="12.75">
      <c r="E145" s="249"/>
      <c r="F145" s="248"/>
      <c r="H145" s="249"/>
      <c r="J145" s="249"/>
      <c r="K145" s="249"/>
      <c r="L145" s="249"/>
      <c r="N145" s="248"/>
      <c r="P145" s="248"/>
      <c r="R145" s="248"/>
      <c r="S145" s="248"/>
      <c r="T145" s="248"/>
      <c r="U145" s="248"/>
    </row>
    <row r="146" spans="5:21" ht="12.75">
      <c r="E146" s="249"/>
      <c r="F146" s="248"/>
      <c r="H146" s="249"/>
      <c r="J146" s="249"/>
      <c r="K146" s="249"/>
      <c r="L146" s="249"/>
      <c r="N146" s="248"/>
      <c r="P146" s="248"/>
      <c r="R146" s="248"/>
      <c r="S146" s="248"/>
      <c r="T146" s="248"/>
      <c r="U146" s="248"/>
    </row>
    <row r="147" spans="5:21" ht="12.75">
      <c r="E147" s="249"/>
      <c r="F147" s="248"/>
      <c r="H147" s="249"/>
      <c r="J147" s="249"/>
      <c r="K147" s="249"/>
      <c r="L147" s="249"/>
      <c r="N147" s="248"/>
      <c r="P147" s="248"/>
      <c r="R147" s="248"/>
      <c r="S147" s="248"/>
      <c r="T147" s="248"/>
      <c r="U147" s="248"/>
    </row>
    <row r="148" spans="5:21" ht="12.75">
      <c r="E148" s="249"/>
      <c r="F148" s="248"/>
      <c r="H148" s="249"/>
      <c r="J148" s="249"/>
      <c r="K148" s="249"/>
      <c r="L148" s="249"/>
      <c r="N148" s="248"/>
      <c r="P148" s="248"/>
      <c r="R148" s="248"/>
      <c r="S148" s="248"/>
      <c r="T148" s="248"/>
      <c r="U148" s="248"/>
    </row>
    <row r="149" spans="5:21" ht="12.75">
      <c r="E149" s="249"/>
      <c r="F149" s="248"/>
      <c r="H149" s="249"/>
      <c r="J149" s="249"/>
      <c r="K149" s="249"/>
      <c r="L149" s="249"/>
      <c r="N149" s="248"/>
      <c r="P149" s="248"/>
      <c r="R149" s="248"/>
      <c r="S149" s="248"/>
      <c r="T149" s="248"/>
      <c r="U149" s="248"/>
    </row>
    <row r="150" spans="5:21" ht="12.75">
      <c r="E150" s="249"/>
      <c r="F150" s="248"/>
      <c r="H150" s="249"/>
      <c r="J150" s="249"/>
      <c r="K150" s="249"/>
      <c r="L150" s="249"/>
      <c r="N150" s="248"/>
      <c r="P150" s="248"/>
      <c r="R150" s="248"/>
      <c r="S150" s="248"/>
      <c r="T150" s="248"/>
      <c r="U150" s="248"/>
    </row>
    <row r="151" spans="5:21" ht="12.75">
      <c r="E151" s="249"/>
      <c r="F151" s="248"/>
      <c r="H151" s="249"/>
      <c r="J151" s="249"/>
      <c r="K151" s="249"/>
      <c r="L151" s="249"/>
      <c r="N151" s="248"/>
      <c r="P151" s="248"/>
      <c r="R151" s="248"/>
      <c r="S151" s="248"/>
      <c r="T151" s="248"/>
      <c r="U151" s="248"/>
    </row>
    <row r="152" spans="5:21" ht="12.75">
      <c r="E152" s="249"/>
      <c r="F152" s="248"/>
      <c r="H152" s="249"/>
      <c r="J152" s="249"/>
      <c r="K152" s="249"/>
      <c r="L152" s="249"/>
      <c r="N152" s="248"/>
      <c r="P152" s="248"/>
      <c r="R152" s="248"/>
      <c r="S152" s="248"/>
      <c r="T152" s="248"/>
      <c r="U152" s="248"/>
    </row>
    <row r="153" spans="5:21" ht="12.75">
      <c r="E153" s="249"/>
      <c r="F153" s="248"/>
      <c r="H153" s="249"/>
      <c r="J153" s="249"/>
      <c r="K153" s="249"/>
      <c r="L153" s="249"/>
      <c r="N153" s="248"/>
      <c r="P153" s="248"/>
      <c r="R153" s="248"/>
      <c r="S153" s="248"/>
      <c r="T153" s="248"/>
      <c r="U153" s="248"/>
    </row>
    <row r="154" spans="5:21" ht="12.75">
      <c r="E154" s="249"/>
      <c r="F154" s="248"/>
      <c r="H154" s="249"/>
      <c r="J154" s="249"/>
      <c r="K154" s="249"/>
      <c r="L154" s="249"/>
      <c r="N154" s="248"/>
      <c r="P154" s="248"/>
      <c r="R154" s="248"/>
      <c r="S154" s="248"/>
      <c r="T154" s="248"/>
      <c r="U154" s="248"/>
    </row>
    <row r="155" spans="5:21" ht="12.75">
      <c r="E155" s="249"/>
      <c r="F155" s="248"/>
      <c r="H155" s="249"/>
      <c r="J155" s="249"/>
      <c r="K155" s="249"/>
      <c r="L155" s="249"/>
      <c r="N155" s="248"/>
      <c r="P155" s="248"/>
      <c r="R155" s="248"/>
      <c r="S155" s="248"/>
      <c r="T155" s="248"/>
      <c r="U155" s="248"/>
    </row>
    <row r="156" spans="5:21" ht="12.75">
      <c r="E156" s="249"/>
      <c r="F156" s="248"/>
      <c r="H156" s="249"/>
      <c r="J156" s="249"/>
      <c r="K156" s="249"/>
      <c r="L156" s="249"/>
      <c r="N156" s="248"/>
      <c r="P156" s="248"/>
      <c r="R156" s="248"/>
      <c r="S156" s="248"/>
      <c r="T156" s="248"/>
      <c r="U156" s="248"/>
    </row>
    <row r="157" spans="5:21" ht="12.75">
      <c r="E157" s="249"/>
      <c r="F157" s="248"/>
      <c r="H157" s="249"/>
      <c r="J157" s="249"/>
      <c r="K157" s="249"/>
      <c r="L157" s="249"/>
      <c r="N157" s="248"/>
      <c r="P157" s="248"/>
      <c r="R157" s="248"/>
      <c r="S157" s="248"/>
      <c r="T157" s="248"/>
      <c r="U157" s="248"/>
    </row>
    <row r="158" spans="5:21" ht="12.75">
      <c r="E158" s="249"/>
      <c r="F158" s="248"/>
      <c r="H158" s="249"/>
      <c r="J158" s="249"/>
      <c r="K158" s="249"/>
      <c r="L158" s="249"/>
      <c r="N158" s="248"/>
      <c r="P158" s="248"/>
      <c r="R158" s="248"/>
      <c r="S158" s="248"/>
      <c r="T158" s="248"/>
      <c r="U158" s="248"/>
    </row>
    <row r="159" spans="5:21" ht="12.75">
      <c r="E159" s="249"/>
      <c r="F159" s="248"/>
      <c r="H159" s="249"/>
      <c r="J159" s="249"/>
      <c r="K159" s="249"/>
      <c r="L159" s="249"/>
      <c r="N159" s="248"/>
      <c r="P159" s="248"/>
      <c r="R159" s="248"/>
      <c r="S159" s="248"/>
      <c r="T159" s="248"/>
      <c r="U159" s="248"/>
    </row>
    <row r="160" spans="5:21" ht="12.75">
      <c r="E160" s="249"/>
      <c r="F160" s="248"/>
      <c r="H160" s="249"/>
      <c r="J160" s="249"/>
      <c r="K160" s="249"/>
      <c r="L160" s="249"/>
      <c r="N160" s="248"/>
      <c r="P160" s="248"/>
      <c r="R160" s="248"/>
      <c r="S160" s="248"/>
      <c r="T160" s="248"/>
      <c r="U160" s="248"/>
    </row>
    <row r="161" spans="5:21" ht="12.75">
      <c r="E161" s="249"/>
      <c r="F161" s="248"/>
      <c r="H161" s="249"/>
      <c r="J161" s="249"/>
      <c r="K161" s="249"/>
      <c r="L161" s="249"/>
      <c r="N161" s="248"/>
      <c r="P161" s="248"/>
      <c r="R161" s="248"/>
      <c r="S161" s="248"/>
      <c r="T161" s="248"/>
      <c r="U161" s="248"/>
    </row>
    <row r="162" spans="5:21" ht="12.75">
      <c r="E162" s="249"/>
      <c r="F162" s="248"/>
      <c r="H162" s="249"/>
      <c r="J162" s="249"/>
      <c r="K162" s="249"/>
      <c r="L162" s="249"/>
      <c r="N162" s="248"/>
      <c r="P162" s="248"/>
      <c r="R162" s="248"/>
      <c r="S162" s="248"/>
      <c r="T162" s="248"/>
      <c r="U162" s="248"/>
    </row>
    <row r="163" spans="5:21" ht="12.75">
      <c r="E163" s="249"/>
      <c r="F163" s="248"/>
      <c r="H163" s="249"/>
      <c r="J163" s="249"/>
      <c r="K163" s="249"/>
      <c r="L163" s="249"/>
      <c r="N163" s="248"/>
      <c r="P163" s="248"/>
      <c r="R163" s="248"/>
      <c r="S163" s="248"/>
      <c r="T163" s="248"/>
      <c r="U163" s="248"/>
    </row>
    <row r="164" spans="5:21" ht="12.75">
      <c r="E164" s="249"/>
      <c r="F164" s="248"/>
      <c r="H164" s="249"/>
      <c r="J164" s="249"/>
      <c r="K164" s="249"/>
      <c r="L164" s="249"/>
      <c r="N164" s="248"/>
      <c r="P164" s="248"/>
      <c r="R164" s="248"/>
      <c r="S164" s="248"/>
      <c r="T164" s="248"/>
      <c r="U164" s="248"/>
    </row>
    <row r="165" spans="5:21" ht="12.75">
      <c r="E165" s="249"/>
      <c r="F165" s="248"/>
      <c r="H165" s="249"/>
      <c r="J165" s="249"/>
      <c r="K165" s="249"/>
      <c r="L165" s="249"/>
      <c r="N165" s="248"/>
      <c r="P165" s="248"/>
      <c r="R165" s="248"/>
      <c r="S165" s="248"/>
      <c r="T165" s="248"/>
      <c r="U165" s="248"/>
    </row>
    <row r="166" spans="5:21" ht="12.75">
      <c r="E166" s="249"/>
      <c r="F166" s="248"/>
      <c r="H166" s="249"/>
      <c r="J166" s="249"/>
      <c r="K166" s="249"/>
      <c r="L166" s="249"/>
      <c r="N166" s="248"/>
      <c r="P166" s="248"/>
      <c r="R166" s="248"/>
      <c r="S166" s="248"/>
      <c r="T166" s="248"/>
      <c r="U166" s="248"/>
    </row>
    <row r="167" spans="5:21" ht="12.75">
      <c r="E167" s="249"/>
      <c r="F167" s="248"/>
      <c r="H167" s="249"/>
      <c r="J167" s="249"/>
      <c r="K167" s="249"/>
      <c r="L167" s="249"/>
      <c r="N167" s="248"/>
      <c r="P167" s="248"/>
      <c r="R167" s="248"/>
      <c r="S167" s="248"/>
      <c r="T167" s="248"/>
      <c r="U167" s="248"/>
    </row>
    <row r="168" spans="5:21" ht="12.75">
      <c r="E168" s="249"/>
      <c r="F168" s="248"/>
      <c r="H168" s="249"/>
      <c r="J168" s="249"/>
      <c r="K168" s="249"/>
      <c r="L168" s="249"/>
      <c r="N168" s="248"/>
      <c r="P168" s="248"/>
      <c r="R168" s="248"/>
      <c r="S168" s="248"/>
      <c r="T168" s="248"/>
      <c r="U168" s="248"/>
    </row>
    <row r="169" spans="5:21" ht="12.75">
      <c r="E169" s="249"/>
      <c r="F169" s="248"/>
      <c r="H169" s="249"/>
      <c r="J169" s="249"/>
      <c r="K169" s="249"/>
      <c r="L169" s="249"/>
      <c r="N169" s="248"/>
      <c r="P169" s="248"/>
      <c r="R169" s="248"/>
      <c r="S169" s="248"/>
      <c r="T169" s="248"/>
      <c r="U169" s="248"/>
    </row>
    <row r="170" spans="5:21" ht="12.75">
      <c r="E170" s="249"/>
      <c r="F170" s="248"/>
      <c r="H170" s="249"/>
      <c r="J170" s="249"/>
      <c r="K170" s="249"/>
      <c r="L170" s="249"/>
      <c r="N170" s="248"/>
      <c r="P170" s="248"/>
      <c r="R170" s="248"/>
      <c r="S170" s="248"/>
      <c r="T170" s="248"/>
      <c r="U170" s="248"/>
    </row>
    <row r="171" spans="5:21" ht="12.75">
      <c r="E171" s="249"/>
      <c r="F171" s="248"/>
      <c r="H171" s="249"/>
      <c r="J171" s="249"/>
      <c r="K171" s="249"/>
      <c r="L171" s="249"/>
      <c r="N171" s="248"/>
      <c r="P171" s="248"/>
      <c r="R171" s="248"/>
      <c r="S171" s="248"/>
      <c r="T171" s="248"/>
      <c r="U171" s="248"/>
    </row>
    <row r="172" spans="5:21" ht="12.75">
      <c r="E172" s="249"/>
      <c r="F172" s="248"/>
      <c r="H172" s="249"/>
      <c r="J172" s="249"/>
      <c r="K172" s="249"/>
      <c r="L172" s="249"/>
      <c r="N172" s="248"/>
      <c r="P172" s="248"/>
      <c r="R172" s="248"/>
      <c r="S172" s="248"/>
      <c r="T172" s="248"/>
      <c r="U172" s="248"/>
    </row>
    <row r="173" spans="5:21" ht="12.75">
      <c r="E173" s="249"/>
      <c r="F173" s="248"/>
      <c r="H173" s="249"/>
      <c r="J173" s="249"/>
      <c r="K173" s="249"/>
      <c r="L173" s="249"/>
      <c r="N173" s="248"/>
      <c r="P173" s="248"/>
      <c r="R173" s="248"/>
      <c r="S173" s="248"/>
      <c r="T173" s="248"/>
      <c r="U173" s="248"/>
    </row>
    <row r="174" spans="5:21" ht="12.75">
      <c r="E174" s="249"/>
      <c r="F174" s="248"/>
      <c r="H174" s="249"/>
      <c r="J174" s="249"/>
      <c r="K174" s="249"/>
      <c r="L174" s="249"/>
      <c r="N174" s="248"/>
      <c r="P174" s="248"/>
      <c r="R174" s="248"/>
      <c r="S174" s="248"/>
      <c r="T174" s="248"/>
      <c r="U174" s="248"/>
    </row>
    <row r="175" spans="5:21" ht="12.75">
      <c r="E175" s="249"/>
      <c r="F175" s="248"/>
      <c r="H175" s="249"/>
      <c r="J175" s="249"/>
      <c r="K175" s="249"/>
      <c r="L175" s="249"/>
      <c r="N175" s="248"/>
      <c r="P175" s="248"/>
      <c r="R175" s="248"/>
      <c r="S175" s="248"/>
      <c r="T175" s="248"/>
      <c r="U175" s="248"/>
    </row>
    <row r="176" spans="5:21" ht="12.75">
      <c r="E176" s="249"/>
      <c r="F176" s="248"/>
      <c r="H176" s="249"/>
      <c r="J176" s="249"/>
      <c r="K176" s="249"/>
      <c r="L176" s="249"/>
      <c r="N176" s="248"/>
      <c r="P176" s="248"/>
      <c r="R176" s="248"/>
      <c r="S176" s="248"/>
      <c r="T176" s="248"/>
      <c r="U176" s="248"/>
    </row>
    <row r="177" spans="5:21" ht="12.75">
      <c r="E177" s="249"/>
      <c r="F177" s="248"/>
      <c r="H177" s="249"/>
      <c r="J177" s="249"/>
      <c r="K177" s="249"/>
      <c r="L177" s="249"/>
      <c r="N177" s="248"/>
      <c r="P177" s="248"/>
      <c r="R177" s="248"/>
      <c r="S177" s="248"/>
      <c r="T177" s="248"/>
      <c r="U177" s="248"/>
    </row>
    <row r="178" spans="5:21" ht="12.75">
      <c r="E178" s="249"/>
      <c r="F178" s="248"/>
      <c r="H178" s="249"/>
      <c r="J178" s="249"/>
      <c r="K178" s="249"/>
      <c r="L178" s="249"/>
      <c r="N178" s="248"/>
      <c r="P178" s="248"/>
      <c r="R178" s="248"/>
      <c r="S178" s="248"/>
      <c r="T178" s="248"/>
      <c r="U178" s="248"/>
    </row>
    <row r="179" spans="5:21" ht="12.75">
      <c r="E179" s="249"/>
      <c r="F179" s="248"/>
      <c r="H179" s="249"/>
      <c r="J179" s="249"/>
      <c r="K179" s="249"/>
      <c r="L179" s="249"/>
      <c r="N179" s="248"/>
      <c r="P179" s="248"/>
      <c r="R179" s="248"/>
      <c r="S179" s="248"/>
      <c r="T179" s="248"/>
      <c r="U179" s="248"/>
    </row>
    <row r="180" spans="5:21" ht="12.75">
      <c r="E180" s="249"/>
      <c r="F180" s="248"/>
      <c r="H180" s="249"/>
      <c r="J180" s="249"/>
      <c r="K180" s="249"/>
      <c r="L180" s="249"/>
      <c r="N180" s="248"/>
      <c r="P180" s="248"/>
      <c r="R180" s="248"/>
      <c r="S180" s="248"/>
      <c r="T180" s="248"/>
      <c r="U180" s="248"/>
    </row>
    <row r="181" spans="5:21" ht="12.75">
      <c r="E181" s="249"/>
      <c r="F181" s="248"/>
      <c r="H181" s="249"/>
      <c r="J181" s="249"/>
      <c r="K181" s="249"/>
      <c r="L181" s="249"/>
      <c r="N181" s="248"/>
      <c r="P181" s="248"/>
      <c r="R181" s="248"/>
      <c r="S181" s="248"/>
      <c r="T181" s="248"/>
      <c r="U181" s="248"/>
    </row>
    <row r="182" spans="5:21" ht="12.75">
      <c r="E182" s="249"/>
      <c r="F182" s="248"/>
      <c r="H182" s="249"/>
      <c r="J182" s="249"/>
      <c r="K182" s="249"/>
      <c r="L182" s="249"/>
      <c r="N182" s="248"/>
      <c r="P182" s="248"/>
      <c r="R182" s="248"/>
      <c r="S182" s="248"/>
      <c r="T182" s="248"/>
      <c r="U182" s="248"/>
    </row>
    <row r="183" spans="5:21" ht="12.75">
      <c r="E183" s="249"/>
      <c r="F183" s="248"/>
      <c r="H183" s="249"/>
      <c r="J183" s="249"/>
      <c r="K183" s="249"/>
      <c r="L183" s="249"/>
      <c r="N183" s="248"/>
      <c r="P183" s="248"/>
      <c r="R183" s="248"/>
      <c r="S183" s="248"/>
      <c r="T183" s="248"/>
      <c r="U183" s="248"/>
    </row>
    <row r="184" spans="5:21" ht="12.75">
      <c r="E184" s="249"/>
      <c r="F184" s="248"/>
      <c r="H184" s="249"/>
      <c r="J184" s="249"/>
      <c r="K184" s="249"/>
      <c r="L184" s="249"/>
      <c r="N184" s="248"/>
      <c r="P184" s="248"/>
      <c r="R184" s="248"/>
      <c r="S184" s="248"/>
      <c r="T184" s="248"/>
      <c r="U184" s="248"/>
    </row>
    <row r="185" spans="5:21" ht="12.75">
      <c r="E185" s="249"/>
      <c r="F185" s="248"/>
      <c r="H185" s="249"/>
      <c r="J185" s="249"/>
      <c r="K185" s="249"/>
      <c r="L185" s="249"/>
      <c r="N185" s="248"/>
      <c r="P185" s="248"/>
      <c r="R185" s="248"/>
      <c r="S185" s="248"/>
      <c r="T185" s="248"/>
      <c r="U185" s="248"/>
    </row>
    <row r="186" spans="5:21" ht="12.75">
      <c r="E186" s="249"/>
      <c r="F186" s="248"/>
      <c r="H186" s="249"/>
      <c r="J186" s="249"/>
      <c r="K186" s="249"/>
      <c r="L186" s="249"/>
      <c r="N186" s="248"/>
      <c r="P186" s="248"/>
      <c r="R186" s="248"/>
      <c r="S186" s="248"/>
      <c r="T186" s="248"/>
      <c r="U186" s="248"/>
    </row>
    <row r="187" spans="5:21" ht="12.75">
      <c r="E187" s="249"/>
      <c r="F187" s="248"/>
      <c r="H187" s="249"/>
      <c r="J187" s="249"/>
      <c r="K187" s="249"/>
      <c r="L187" s="249"/>
      <c r="N187" s="248"/>
      <c r="P187" s="248"/>
      <c r="R187" s="248"/>
      <c r="S187" s="248"/>
      <c r="T187" s="248"/>
      <c r="U187" s="248"/>
    </row>
    <row r="188" spans="5:21" ht="12.75">
      <c r="E188" s="249"/>
      <c r="F188" s="248"/>
      <c r="H188" s="249"/>
      <c r="J188" s="249"/>
      <c r="K188" s="249"/>
      <c r="L188" s="249"/>
      <c r="N188" s="248"/>
      <c r="P188" s="248"/>
      <c r="R188" s="248"/>
      <c r="S188" s="248"/>
      <c r="T188" s="248"/>
      <c r="U188" s="248"/>
    </row>
    <row r="189" spans="5:21" ht="12.75">
      <c r="E189" s="249"/>
      <c r="F189" s="248"/>
      <c r="H189" s="249"/>
      <c r="J189" s="249"/>
      <c r="K189" s="249"/>
      <c r="L189" s="249"/>
      <c r="N189" s="248"/>
      <c r="P189" s="248"/>
      <c r="R189" s="248"/>
      <c r="S189" s="248"/>
      <c r="T189" s="248"/>
      <c r="U189" s="248"/>
    </row>
    <row r="190" spans="5:21" ht="12.75">
      <c r="E190" s="249"/>
      <c r="F190" s="248"/>
      <c r="H190" s="249"/>
      <c r="J190" s="249"/>
      <c r="K190" s="249"/>
      <c r="L190" s="249"/>
      <c r="N190" s="248"/>
      <c r="P190" s="248"/>
      <c r="R190" s="248"/>
      <c r="S190" s="248"/>
      <c r="T190" s="248"/>
      <c r="U190" s="248"/>
    </row>
    <row r="191" spans="5:21" ht="12.75">
      <c r="E191" s="249"/>
      <c r="F191" s="248"/>
      <c r="H191" s="249"/>
      <c r="J191" s="249"/>
      <c r="K191" s="249"/>
      <c r="L191" s="249"/>
      <c r="N191" s="248"/>
      <c r="P191" s="248"/>
      <c r="R191" s="248"/>
      <c r="S191" s="248"/>
      <c r="T191" s="248"/>
      <c r="U191" s="248"/>
    </row>
    <row r="192" spans="5:21" ht="12.75">
      <c r="E192" s="249"/>
      <c r="F192" s="248"/>
      <c r="H192" s="249"/>
      <c r="J192" s="249"/>
      <c r="K192" s="249"/>
      <c r="L192" s="249"/>
      <c r="N192" s="248"/>
      <c r="P192" s="248"/>
      <c r="R192" s="248"/>
      <c r="S192" s="248"/>
      <c r="T192" s="248"/>
      <c r="U192" s="248"/>
    </row>
    <row r="193" spans="5:21" ht="12.75">
      <c r="E193" s="249"/>
      <c r="F193" s="248"/>
      <c r="H193" s="249"/>
      <c r="J193" s="249"/>
      <c r="K193" s="249"/>
      <c r="L193" s="249"/>
      <c r="N193" s="248"/>
      <c r="P193" s="248"/>
      <c r="R193" s="248"/>
      <c r="S193" s="248"/>
      <c r="T193" s="248"/>
      <c r="U193" s="248"/>
    </row>
    <row r="194" spans="5:21" ht="12.75">
      <c r="E194" s="249"/>
      <c r="F194" s="248"/>
      <c r="H194" s="249"/>
      <c r="J194" s="249"/>
      <c r="K194" s="249"/>
      <c r="L194" s="249"/>
      <c r="N194" s="248"/>
      <c r="P194" s="248"/>
      <c r="R194" s="248"/>
      <c r="S194" s="248"/>
      <c r="T194" s="248"/>
      <c r="U194" s="248"/>
    </row>
    <row r="195" spans="5:21" ht="12.75">
      <c r="E195" s="249"/>
      <c r="F195" s="248"/>
      <c r="H195" s="249"/>
      <c r="J195" s="249"/>
      <c r="K195" s="249"/>
      <c r="L195" s="249"/>
      <c r="N195" s="248"/>
      <c r="P195" s="248"/>
      <c r="R195" s="248"/>
      <c r="S195" s="248"/>
      <c r="T195" s="248"/>
      <c r="U195" s="248"/>
    </row>
    <row r="196" spans="5:21" ht="12.75">
      <c r="E196" s="249"/>
      <c r="F196" s="248"/>
      <c r="H196" s="249"/>
      <c r="J196" s="249"/>
      <c r="K196" s="249"/>
      <c r="L196" s="249"/>
      <c r="N196" s="248"/>
      <c r="P196" s="248"/>
      <c r="R196" s="248"/>
      <c r="S196" s="248"/>
      <c r="T196" s="248"/>
      <c r="U196" s="248"/>
    </row>
    <row r="197" spans="5:21" ht="12.75">
      <c r="E197" s="249"/>
      <c r="F197" s="248"/>
      <c r="H197" s="249"/>
      <c r="J197" s="249"/>
      <c r="K197" s="249"/>
      <c r="L197" s="249"/>
      <c r="N197" s="248"/>
      <c r="P197" s="248"/>
      <c r="R197" s="248"/>
      <c r="S197" s="248"/>
      <c r="T197" s="248"/>
      <c r="U197" s="248"/>
    </row>
    <row r="198" spans="5:21" ht="12.75">
      <c r="E198" s="249"/>
      <c r="F198" s="248"/>
      <c r="H198" s="249"/>
      <c r="J198" s="249"/>
      <c r="K198" s="249"/>
      <c r="L198" s="249"/>
      <c r="N198" s="248"/>
      <c r="P198" s="248"/>
      <c r="R198" s="248"/>
      <c r="S198" s="248"/>
      <c r="T198" s="248"/>
      <c r="U198" s="248"/>
    </row>
    <row r="199" spans="5:21" ht="12.75">
      <c r="E199" s="249"/>
      <c r="F199" s="248"/>
      <c r="H199" s="249"/>
      <c r="J199" s="249"/>
      <c r="K199" s="249"/>
      <c r="L199" s="249"/>
      <c r="N199" s="248"/>
      <c r="P199" s="248"/>
      <c r="R199" s="248"/>
      <c r="S199" s="248"/>
      <c r="T199" s="248"/>
      <c r="U199" s="248"/>
    </row>
    <row r="200" spans="5:21" ht="12.75">
      <c r="E200" s="249"/>
      <c r="F200" s="248"/>
      <c r="H200" s="249"/>
      <c r="J200" s="249"/>
      <c r="K200" s="249"/>
      <c r="L200" s="249"/>
      <c r="N200" s="248"/>
      <c r="P200" s="248"/>
      <c r="R200" s="248"/>
      <c r="S200" s="248"/>
      <c r="T200" s="248"/>
      <c r="U200" s="248"/>
    </row>
    <row r="201" spans="5:21" ht="12.75">
      <c r="E201" s="249"/>
      <c r="F201" s="248"/>
      <c r="H201" s="249"/>
      <c r="J201" s="249"/>
      <c r="K201" s="249"/>
      <c r="L201" s="249"/>
      <c r="N201" s="248"/>
      <c r="P201" s="248"/>
      <c r="R201" s="248"/>
      <c r="S201" s="248"/>
      <c r="T201" s="248"/>
      <c r="U201" s="248"/>
    </row>
    <row r="202" spans="5:21" ht="12.75">
      <c r="E202" s="249"/>
      <c r="F202" s="248"/>
      <c r="H202" s="249"/>
      <c r="J202" s="249"/>
      <c r="K202" s="249"/>
      <c r="L202" s="249"/>
      <c r="N202" s="248"/>
      <c r="P202" s="248"/>
      <c r="R202" s="248"/>
      <c r="S202" s="248"/>
      <c r="T202" s="248"/>
      <c r="U202" s="248"/>
    </row>
    <row r="203" spans="5:21" ht="12.75">
      <c r="E203" s="249"/>
      <c r="F203" s="248"/>
      <c r="H203" s="249"/>
      <c r="J203" s="249"/>
      <c r="K203" s="249"/>
      <c r="L203" s="249"/>
      <c r="N203" s="248"/>
      <c r="P203" s="248"/>
      <c r="R203" s="248"/>
      <c r="S203" s="248"/>
      <c r="T203" s="248"/>
      <c r="U203" s="248"/>
    </row>
    <row r="204" spans="5:21" ht="12.75">
      <c r="E204" s="249"/>
      <c r="F204" s="248"/>
      <c r="H204" s="249"/>
      <c r="J204" s="249"/>
      <c r="K204" s="249"/>
      <c r="L204" s="249"/>
      <c r="N204" s="248"/>
      <c r="P204" s="248"/>
      <c r="R204" s="248"/>
      <c r="S204" s="248"/>
      <c r="T204" s="248"/>
      <c r="U204" s="248"/>
    </row>
    <row r="205" spans="5:21" ht="12.75">
      <c r="E205" s="249"/>
      <c r="F205" s="248"/>
      <c r="H205" s="249"/>
      <c r="J205" s="249"/>
      <c r="K205" s="249"/>
      <c r="L205" s="249"/>
      <c r="N205" s="248"/>
      <c r="P205" s="248"/>
      <c r="R205" s="248"/>
      <c r="S205" s="248"/>
      <c r="T205" s="248"/>
      <c r="U205" s="248"/>
    </row>
    <row r="206" spans="5:21" ht="12.75">
      <c r="E206" s="249"/>
      <c r="F206" s="248"/>
      <c r="H206" s="249"/>
      <c r="J206" s="249"/>
      <c r="K206" s="249"/>
      <c r="L206" s="249"/>
      <c r="N206" s="248"/>
      <c r="P206" s="248"/>
      <c r="R206" s="248"/>
      <c r="S206" s="248"/>
      <c r="T206" s="248"/>
      <c r="U206" s="248"/>
    </row>
    <row r="207" spans="5:21" ht="12.75">
      <c r="E207" s="249"/>
      <c r="F207" s="248"/>
      <c r="H207" s="249"/>
      <c r="J207" s="249"/>
      <c r="K207" s="249"/>
      <c r="L207" s="249"/>
      <c r="N207" s="248"/>
      <c r="P207" s="248"/>
      <c r="R207" s="248"/>
      <c r="S207" s="248"/>
      <c r="T207" s="248"/>
      <c r="U207" s="248"/>
    </row>
    <row r="208" spans="5:21" ht="12.75">
      <c r="E208" s="249"/>
      <c r="F208" s="248"/>
      <c r="H208" s="249"/>
      <c r="J208" s="249"/>
      <c r="K208" s="249"/>
      <c r="L208" s="249"/>
      <c r="N208" s="248"/>
      <c r="P208" s="248"/>
      <c r="R208" s="248"/>
      <c r="S208" s="248"/>
      <c r="T208" s="248"/>
      <c r="U208" s="248"/>
    </row>
    <row r="209" spans="5:21" ht="12.75">
      <c r="E209" s="249"/>
      <c r="F209" s="248"/>
      <c r="H209" s="249"/>
      <c r="J209" s="249"/>
      <c r="K209" s="249"/>
      <c r="L209" s="249"/>
      <c r="N209" s="248"/>
      <c r="P209" s="248"/>
      <c r="R209" s="248"/>
      <c r="S209" s="248"/>
      <c r="T209" s="248"/>
      <c r="U209" s="248"/>
    </row>
    <row r="210" spans="5:21" ht="12.75">
      <c r="E210" s="249"/>
      <c r="F210" s="248"/>
      <c r="H210" s="249"/>
      <c r="J210" s="249"/>
      <c r="K210" s="249"/>
      <c r="L210" s="249"/>
      <c r="N210" s="248"/>
      <c r="P210" s="248"/>
      <c r="R210" s="248"/>
      <c r="S210" s="248"/>
      <c r="T210" s="248"/>
      <c r="U210" s="248"/>
    </row>
    <row r="211" spans="5:21" ht="12.75">
      <c r="E211" s="249"/>
      <c r="F211" s="248"/>
      <c r="H211" s="249"/>
      <c r="J211" s="249"/>
      <c r="K211" s="249"/>
      <c r="L211" s="249"/>
      <c r="N211" s="248"/>
      <c r="P211" s="248"/>
      <c r="R211" s="248"/>
      <c r="S211" s="248"/>
      <c r="T211" s="248"/>
      <c r="U211" s="248"/>
    </row>
    <row r="212" spans="5:21" ht="12.75">
      <c r="E212" s="249"/>
      <c r="F212" s="248"/>
      <c r="H212" s="249"/>
      <c r="J212" s="249"/>
      <c r="K212" s="249"/>
      <c r="L212" s="249"/>
      <c r="N212" s="248"/>
      <c r="P212" s="248"/>
      <c r="R212" s="248"/>
      <c r="S212" s="248"/>
      <c r="T212" s="248"/>
      <c r="U212" s="248"/>
    </row>
    <row r="213" spans="5:21" ht="12.75">
      <c r="E213" s="249"/>
      <c r="F213" s="248"/>
      <c r="H213" s="249"/>
      <c r="J213" s="249"/>
      <c r="K213" s="249"/>
      <c r="L213" s="249"/>
      <c r="N213" s="248"/>
      <c r="P213" s="248"/>
      <c r="R213" s="248"/>
      <c r="S213" s="248"/>
      <c r="T213" s="248"/>
      <c r="U213" s="248"/>
    </row>
    <row r="214" spans="5:21" ht="12.75">
      <c r="E214" s="249"/>
      <c r="F214" s="248"/>
      <c r="H214" s="249"/>
      <c r="J214" s="249"/>
      <c r="K214" s="249"/>
      <c r="L214" s="249"/>
      <c r="N214" s="248"/>
      <c r="P214" s="248"/>
      <c r="R214" s="248"/>
      <c r="S214" s="248"/>
      <c r="T214" s="248"/>
      <c r="U214" s="248"/>
    </row>
    <row r="215" spans="5:21" ht="12.75">
      <c r="E215" s="249"/>
      <c r="F215" s="248"/>
      <c r="H215" s="249"/>
      <c r="J215" s="249"/>
      <c r="K215" s="249"/>
      <c r="L215" s="249"/>
      <c r="N215" s="248"/>
      <c r="P215" s="248"/>
      <c r="R215" s="248"/>
      <c r="S215" s="248"/>
      <c r="T215" s="248"/>
      <c r="U215" s="248"/>
    </row>
    <row r="216" spans="5:21" ht="12.75">
      <c r="E216" s="249"/>
      <c r="F216" s="248"/>
      <c r="H216" s="249"/>
      <c r="J216" s="249"/>
      <c r="K216" s="249"/>
      <c r="L216" s="249"/>
      <c r="N216" s="248"/>
      <c r="P216" s="248"/>
      <c r="R216" s="248"/>
      <c r="S216" s="248"/>
      <c r="T216" s="248"/>
      <c r="U216" s="248"/>
    </row>
    <row r="217" spans="5:21" ht="12.75">
      <c r="E217" s="249"/>
      <c r="F217" s="248"/>
      <c r="H217" s="249"/>
      <c r="J217" s="249"/>
      <c r="K217" s="249"/>
      <c r="L217" s="249"/>
      <c r="N217" s="248"/>
      <c r="P217" s="248"/>
      <c r="R217" s="248"/>
      <c r="S217" s="248"/>
      <c r="T217" s="248"/>
      <c r="U217" s="248"/>
    </row>
    <row r="218" spans="5:21" ht="12.75">
      <c r="E218" s="249"/>
      <c r="F218" s="248"/>
      <c r="H218" s="249"/>
      <c r="J218" s="249"/>
      <c r="K218" s="249"/>
      <c r="L218" s="249"/>
      <c r="N218" s="248"/>
      <c r="P218" s="248"/>
      <c r="R218" s="248"/>
      <c r="S218" s="248"/>
      <c r="T218" s="248"/>
      <c r="U218" s="248"/>
    </row>
    <row r="219" spans="5:21" ht="12.75">
      <c r="E219" s="249"/>
      <c r="F219" s="248"/>
      <c r="H219" s="249"/>
      <c r="J219" s="249"/>
      <c r="K219" s="249"/>
      <c r="L219" s="249"/>
      <c r="N219" s="248"/>
      <c r="P219" s="248"/>
      <c r="R219" s="248"/>
      <c r="S219" s="248"/>
      <c r="T219" s="248"/>
      <c r="U219" s="248"/>
    </row>
    <row r="220" spans="5:21" ht="12.75">
      <c r="E220" s="249"/>
      <c r="F220" s="248"/>
      <c r="H220" s="249"/>
      <c r="J220" s="249"/>
      <c r="K220" s="249"/>
      <c r="L220" s="249"/>
      <c r="N220" s="248"/>
      <c r="P220" s="248"/>
      <c r="R220" s="248"/>
      <c r="S220" s="248"/>
      <c r="T220" s="248"/>
      <c r="U220" s="248"/>
    </row>
    <row r="221" spans="5:21" ht="12.75">
      <c r="E221" s="249"/>
      <c r="F221" s="248"/>
      <c r="H221" s="249"/>
      <c r="J221" s="249"/>
      <c r="K221" s="249"/>
      <c r="L221" s="249"/>
      <c r="N221" s="248"/>
      <c r="P221" s="248"/>
      <c r="R221" s="248"/>
      <c r="S221" s="248"/>
      <c r="T221" s="248"/>
      <c r="U221" s="248"/>
    </row>
    <row r="222" spans="5:21" ht="12.75">
      <c r="E222" s="249"/>
      <c r="F222" s="248"/>
      <c r="H222" s="249"/>
      <c r="J222" s="249"/>
      <c r="K222" s="249"/>
      <c r="L222" s="249"/>
      <c r="N222" s="248"/>
      <c r="P222" s="248"/>
      <c r="R222" s="248"/>
      <c r="S222" s="248"/>
      <c r="T222" s="248"/>
      <c r="U222" s="248"/>
    </row>
    <row r="223" spans="5:21" ht="12.75">
      <c r="E223" s="249"/>
      <c r="F223" s="248"/>
      <c r="H223" s="249"/>
      <c r="J223" s="249"/>
      <c r="K223" s="249"/>
      <c r="L223" s="249"/>
      <c r="N223" s="248"/>
      <c r="P223" s="248"/>
      <c r="R223" s="248"/>
      <c r="S223" s="248"/>
      <c r="T223" s="248"/>
      <c r="U223" s="248"/>
    </row>
    <row r="224" spans="5:21" ht="12.75">
      <c r="E224" s="249"/>
      <c r="F224" s="248"/>
      <c r="H224" s="249"/>
      <c r="J224" s="249"/>
      <c r="K224" s="249"/>
      <c r="L224" s="249"/>
      <c r="N224" s="248"/>
      <c r="P224" s="248"/>
      <c r="R224" s="248"/>
      <c r="S224" s="248"/>
      <c r="T224" s="248"/>
      <c r="U224" s="248"/>
    </row>
    <row r="225" spans="5:21" ht="12.75">
      <c r="E225" s="249"/>
      <c r="F225" s="248"/>
      <c r="H225" s="249"/>
      <c r="J225" s="249"/>
      <c r="K225" s="249"/>
      <c r="L225" s="249"/>
      <c r="N225" s="248"/>
      <c r="P225" s="248"/>
      <c r="R225" s="248"/>
      <c r="S225" s="248"/>
      <c r="T225" s="248"/>
      <c r="U225" s="248"/>
    </row>
    <row r="226" spans="5:21" ht="12.75">
      <c r="E226" s="249"/>
      <c r="F226" s="248"/>
      <c r="H226" s="249"/>
      <c r="J226" s="249"/>
      <c r="K226" s="249"/>
      <c r="L226" s="249"/>
      <c r="N226" s="248"/>
      <c r="P226" s="248"/>
      <c r="R226" s="248"/>
      <c r="S226" s="248"/>
      <c r="T226" s="248"/>
      <c r="U226" s="248"/>
    </row>
    <row r="227" spans="5:21" ht="12.75">
      <c r="E227" s="249"/>
      <c r="F227" s="248"/>
      <c r="H227" s="249"/>
      <c r="J227" s="249"/>
      <c r="K227" s="249"/>
      <c r="L227" s="249"/>
      <c r="N227" s="248"/>
      <c r="P227" s="248"/>
      <c r="R227" s="248"/>
      <c r="S227" s="248"/>
      <c r="T227" s="248"/>
      <c r="U227" s="248"/>
    </row>
    <row r="228" spans="5:21" ht="12.75">
      <c r="E228" s="249"/>
      <c r="F228" s="248"/>
      <c r="H228" s="249"/>
      <c r="J228" s="249"/>
      <c r="K228" s="249"/>
      <c r="L228" s="249"/>
      <c r="N228" s="248"/>
      <c r="P228" s="248"/>
      <c r="R228" s="248"/>
      <c r="S228" s="248"/>
      <c r="T228" s="248"/>
      <c r="U228" s="248"/>
    </row>
    <row r="229" spans="5:21" ht="12.75">
      <c r="E229" s="249"/>
      <c r="F229" s="248"/>
      <c r="H229" s="249"/>
      <c r="J229" s="249"/>
      <c r="K229" s="249"/>
      <c r="L229" s="249"/>
      <c r="N229" s="248"/>
      <c r="P229" s="248"/>
      <c r="R229" s="248"/>
      <c r="S229" s="248"/>
      <c r="T229" s="248"/>
      <c r="U229" s="248"/>
    </row>
    <row r="230" spans="5:21" ht="12.75">
      <c r="E230" s="249"/>
      <c r="F230" s="248"/>
      <c r="H230" s="249"/>
      <c r="J230" s="249"/>
      <c r="K230" s="249"/>
      <c r="L230" s="249"/>
      <c r="N230" s="248"/>
      <c r="P230" s="248"/>
      <c r="R230" s="248"/>
      <c r="S230" s="248"/>
      <c r="T230" s="248"/>
      <c r="U230" s="248"/>
    </row>
    <row r="231" spans="5:21" ht="12.75">
      <c r="E231" s="249"/>
      <c r="F231" s="248"/>
      <c r="H231" s="249"/>
      <c r="J231" s="249"/>
      <c r="K231" s="249"/>
      <c r="L231" s="249"/>
      <c r="N231" s="248"/>
      <c r="P231" s="248"/>
      <c r="R231" s="248"/>
      <c r="S231" s="248"/>
      <c r="T231" s="248"/>
      <c r="U231" s="248"/>
    </row>
    <row r="232" spans="5:21" ht="12.75">
      <c r="E232" s="249"/>
      <c r="F232" s="248"/>
      <c r="H232" s="249"/>
      <c r="J232" s="249"/>
      <c r="K232" s="249"/>
      <c r="L232" s="249"/>
      <c r="N232" s="248"/>
      <c r="P232" s="248"/>
      <c r="R232" s="248"/>
      <c r="S232" s="248"/>
      <c r="T232" s="248"/>
      <c r="U232" s="248"/>
    </row>
    <row r="233" spans="5:21" ht="12.75">
      <c r="E233" s="249"/>
      <c r="F233" s="248"/>
      <c r="H233" s="249"/>
      <c r="J233" s="249"/>
      <c r="K233" s="249"/>
      <c r="L233" s="249"/>
      <c r="N233" s="248"/>
      <c r="P233" s="248"/>
      <c r="R233" s="248"/>
      <c r="S233" s="248"/>
      <c r="T233" s="248"/>
      <c r="U233" s="248"/>
    </row>
    <row r="234" spans="5:21" ht="12.75">
      <c r="E234" s="249"/>
      <c r="F234" s="248"/>
      <c r="H234" s="249"/>
      <c r="J234" s="249"/>
      <c r="K234" s="249"/>
      <c r="L234" s="249"/>
      <c r="N234" s="248"/>
      <c r="P234" s="248"/>
      <c r="R234" s="248"/>
      <c r="S234" s="248"/>
      <c r="T234" s="248"/>
      <c r="U234" s="248"/>
    </row>
    <row r="235" spans="5:21" ht="12.75">
      <c r="E235" s="249"/>
      <c r="F235" s="248"/>
      <c r="H235" s="249"/>
      <c r="J235" s="249"/>
      <c r="K235" s="249"/>
      <c r="L235" s="249"/>
      <c r="N235" s="248"/>
      <c r="P235" s="248"/>
      <c r="R235" s="248"/>
      <c r="S235" s="248"/>
      <c r="T235" s="248"/>
      <c r="U235" s="248"/>
    </row>
    <row r="236" spans="5:21" ht="12.75">
      <c r="E236" s="249"/>
      <c r="F236" s="248"/>
      <c r="H236" s="249"/>
      <c r="J236" s="249"/>
      <c r="K236" s="249"/>
      <c r="L236" s="249"/>
      <c r="N236" s="248"/>
      <c r="P236" s="248"/>
      <c r="R236" s="248"/>
      <c r="S236" s="248"/>
      <c r="T236" s="248"/>
      <c r="U236" s="248"/>
    </row>
    <row r="237" spans="5:21" ht="12.75">
      <c r="E237" s="249"/>
      <c r="F237" s="248"/>
      <c r="H237" s="249"/>
      <c r="J237" s="249"/>
      <c r="K237" s="249"/>
      <c r="L237" s="249"/>
      <c r="N237" s="248"/>
      <c r="P237" s="248"/>
      <c r="R237" s="248"/>
      <c r="S237" s="248"/>
      <c r="T237" s="248"/>
      <c r="U237" s="248"/>
    </row>
    <row r="238" spans="5:21" ht="12.75">
      <c r="E238" s="249"/>
      <c r="F238" s="248"/>
      <c r="H238" s="249"/>
      <c r="J238" s="249"/>
      <c r="K238" s="249"/>
      <c r="L238" s="249"/>
      <c r="N238" s="248"/>
      <c r="P238" s="248"/>
      <c r="R238" s="248"/>
      <c r="S238" s="248"/>
      <c r="T238" s="248"/>
      <c r="U238" s="248"/>
    </row>
    <row r="239" spans="5:21" ht="12.75">
      <c r="E239" s="249"/>
      <c r="F239" s="248"/>
      <c r="H239" s="249"/>
      <c r="J239" s="249"/>
      <c r="K239" s="249"/>
      <c r="L239" s="249"/>
      <c r="N239" s="248"/>
      <c r="P239" s="248"/>
      <c r="R239" s="248"/>
      <c r="S239" s="248"/>
      <c r="T239" s="248"/>
      <c r="U239" s="248"/>
    </row>
    <row r="240" spans="5:21" ht="12.75">
      <c r="E240" s="249"/>
      <c r="F240" s="248"/>
      <c r="H240" s="249"/>
      <c r="J240" s="249"/>
      <c r="K240" s="249"/>
      <c r="L240" s="249"/>
      <c r="N240" s="248"/>
      <c r="P240" s="248"/>
      <c r="R240" s="248"/>
      <c r="S240" s="248"/>
      <c r="T240" s="248"/>
      <c r="U240" s="248"/>
    </row>
    <row r="241" spans="5:21" ht="12.75">
      <c r="E241" s="249"/>
      <c r="F241" s="248"/>
      <c r="H241" s="249"/>
      <c r="J241" s="249"/>
      <c r="K241" s="249"/>
      <c r="L241" s="249"/>
      <c r="N241" s="248"/>
      <c r="P241" s="248"/>
      <c r="R241" s="248"/>
      <c r="S241" s="248"/>
      <c r="T241" s="248"/>
      <c r="U241" s="248"/>
    </row>
    <row r="242" spans="5:21" ht="12.75">
      <c r="E242" s="249"/>
      <c r="F242" s="248"/>
      <c r="H242" s="249"/>
      <c r="J242" s="249"/>
      <c r="K242" s="249"/>
      <c r="L242" s="249"/>
      <c r="N242" s="248"/>
      <c r="P242" s="248"/>
      <c r="R242" s="248"/>
      <c r="S242" s="248"/>
      <c r="T242" s="248"/>
      <c r="U242" s="248"/>
    </row>
    <row r="243" spans="5:21" ht="12.75">
      <c r="E243" s="249"/>
      <c r="F243" s="248"/>
      <c r="H243" s="249"/>
      <c r="J243" s="249"/>
      <c r="K243" s="249"/>
      <c r="L243" s="249"/>
      <c r="N243" s="248"/>
      <c r="P243" s="248"/>
      <c r="R243" s="248"/>
      <c r="S243" s="248"/>
      <c r="T243" s="248"/>
      <c r="U243" s="248"/>
    </row>
    <row r="244" spans="5:21" ht="12.75">
      <c r="E244" s="249"/>
      <c r="F244" s="248"/>
      <c r="H244" s="249"/>
      <c r="J244" s="249"/>
      <c r="K244" s="249"/>
      <c r="L244" s="249"/>
      <c r="N244" s="248"/>
      <c r="P244" s="248"/>
      <c r="R244" s="248"/>
      <c r="S244" s="248"/>
      <c r="T244" s="248"/>
      <c r="U244" s="248"/>
    </row>
    <row r="245" spans="5:21" ht="12.75">
      <c r="E245" s="249"/>
      <c r="F245" s="248"/>
      <c r="H245" s="249"/>
      <c r="J245" s="249"/>
      <c r="K245" s="249"/>
      <c r="L245" s="249"/>
      <c r="N245" s="248"/>
      <c r="P245" s="248"/>
      <c r="R245" s="248"/>
      <c r="S245" s="248"/>
      <c r="T245" s="248"/>
      <c r="U245" s="248"/>
    </row>
    <row r="246" spans="5:21" ht="12.75">
      <c r="E246" s="249"/>
      <c r="F246" s="248"/>
      <c r="H246" s="249"/>
      <c r="J246" s="249"/>
      <c r="K246" s="249"/>
      <c r="L246" s="249"/>
      <c r="N246" s="248"/>
      <c r="P246" s="248"/>
      <c r="R246" s="248"/>
      <c r="S246" s="248"/>
      <c r="T246" s="248"/>
      <c r="U246" s="248"/>
    </row>
    <row r="247" spans="5:21" ht="12.75">
      <c r="E247" s="249"/>
      <c r="F247" s="248"/>
      <c r="H247" s="249"/>
      <c r="J247" s="249"/>
      <c r="K247" s="249"/>
      <c r="L247" s="249"/>
      <c r="N247" s="248"/>
      <c r="P247" s="248"/>
      <c r="R247" s="248"/>
      <c r="S247" s="248"/>
      <c r="T247" s="248"/>
      <c r="U247" s="248"/>
    </row>
    <row r="248" spans="5:21" ht="12.75">
      <c r="E248" s="249"/>
      <c r="F248" s="248"/>
      <c r="H248" s="249"/>
      <c r="J248" s="249"/>
      <c r="K248" s="249"/>
      <c r="L248" s="249"/>
      <c r="N248" s="248"/>
      <c r="P248" s="248"/>
      <c r="R248" s="248"/>
      <c r="S248" s="248"/>
      <c r="T248" s="248"/>
      <c r="U248" s="248"/>
    </row>
    <row r="249" spans="5:21" ht="12.75">
      <c r="E249" s="249"/>
      <c r="F249" s="248"/>
      <c r="H249" s="249"/>
      <c r="J249" s="249"/>
      <c r="K249" s="249"/>
      <c r="L249" s="249"/>
      <c r="N249" s="248"/>
      <c r="P249" s="248"/>
      <c r="R249" s="248"/>
      <c r="S249" s="248"/>
      <c r="T249" s="248"/>
      <c r="U249" s="248"/>
    </row>
    <row r="250" spans="5:21" ht="12.75">
      <c r="E250" s="249"/>
      <c r="F250" s="248"/>
      <c r="H250" s="249"/>
      <c r="J250" s="249"/>
      <c r="K250" s="249"/>
      <c r="L250" s="249"/>
      <c r="N250" s="248"/>
      <c r="P250" s="248"/>
      <c r="R250" s="248"/>
      <c r="S250" s="248"/>
      <c r="T250" s="248"/>
      <c r="U250" s="248"/>
    </row>
    <row r="251" spans="5:21" ht="12.75">
      <c r="E251" s="249"/>
      <c r="F251" s="248"/>
      <c r="H251" s="249"/>
      <c r="J251" s="249"/>
      <c r="K251" s="249"/>
      <c r="L251" s="249"/>
      <c r="N251" s="248"/>
      <c r="P251" s="248"/>
      <c r="R251" s="248"/>
      <c r="S251" s="248"/>
      <c r="T251" s="248"/>
      <c r="U251" s="248"/>
    </row>
    <row r="252" spans="5:21" ht="12.75">
      <c r="E252" s="249"/>
      <c r="F252" s="248"/>
      <c r="H252" s="249"/>
      <c r="J252" s="249"/>
      <c r="K252" s="249"/>
      <c r="L252" s="249"/>
      <c r="N252" s="248"/>
      <c r="P252" s="248"/>
      <c r="R252" s="248"/>
      <c r="S252" s="248"/>
      <c r="T252" s="248"/>
      <c r="U252" s="248"/>
    </row>
    <row r="253" spans="5:21" ht="12.75">
      <c r="E253" s="249"/>
      <c r="F253" s="248"/>
      <c r="H253" s="249"/>
      <c r="J253" s="249"/>
      <c r="K253" s="249"/>
      <c r="L253" s="249"/>
      <c r="N253" s="248"/>
      <c r="P253" s="248"/>
      <c r="R253" s="248"/>
      <c r="S253" s="248"/>
      <c r="T253" s="248"/>
      <c r="U253" s="248"/>
    </row>
    <row r="254" spans="5:21" ht="12.75">
      <c r="E254" s="249"/>
      <c r="F254" s="248"/>
      <c r="H254" s="249"/>
      <c r="J254" s="249"/>
      <c r="K254" s="249"/>
      <c r="L254" s="249"/>
      <c r="N254" s="248"/>
      <c r="P254" s="248"/>
      <c r="R254" s="248"/>
      <c r="S254" s="248"/>
      <c r="T254" s="248"/>
      <c r="U254" s="248"/>
    </row>
    <row r="255" spans="5:21" ht="12.75">
      <c r="E255" s="249"/>
      <c r="F255" s="248"/>
      <c r="H255" s="249"/>
      <c r="J255" s="249"/>
      <c r="K255" s="249"/>
      <c r="L255" s="249"/>
      <c r="N255" s="248"/>
      <c r="P255" s="248"/>
      <c r="R255" s="248"/>
      <c r="S255" s="248"/>
      <c r="T255" s="248"/>
      <c r="U255" s="248"/>
    </row>
    <row r="256" spans="5:21" ht="12.75">
      <c r="E256" s="249"/>
      <c r="F256" s="248"/>
      <c r="H256" s="249"/>
      <c r="J256" s="249"/>
      <c r="K256" s="249"/>
      <c r="L256" s="249"/>
      <c r="N256" s="248"/>
      <c r="P256" s="248"/>
      <c r="R256" s="248"/>
      <c r="S256" s="248"/>
      <c r="T256" s="248"/>
      <c r="U256" s="248"/>
    </row>
    <row r="257" spans="5:21" ht="12.75">
      <c r="E257" s="249"/>
      <c r="F257" s="248"/>
      <c r="H257" s="249"/>
      <c r="J257" s="249"/>
      <c r="K257" s="249"/>
      <c r="L257" s="249"/>
      <c r="N257" s="248"/>
      <c r="P257" s="248"/>
      <c r="R257" s="248"/>
      <c r="S257" s="248"/>
      <c r="T257" s="248"/>
      <c r="U257" s="248"/>
    </row>
    <row r="258" spans="5:21" ht="12.75">
      <c r="E258" s="249"/>
      <c r="F258" s="248"/>
      <c r="H258" s="249"/>
      <c r="J258" s="249"/>
      <c r="K258" s="249"/>
      <c r="L258" s="249"/>
      <c r="N258" s="248"/>
      <c r="P258" s="248"/>
      <c r="R258" s="248"/>
      <c r="S258" s="248"/>
      <c r="T258" s="248"/>
      <c r="U258" s="248"/>
    </row>
    <row r="259" spans="5:21" ht="12.75">
      <c r="E259" s="249"/>
      <c r="F259" s="248"/>
      <c r="H259" s="249"/>
      <c r="J259" s="249"/>
      <c r="K259" s="249"/>
      <c r="L259" s="249"/>
      <c r="N259" s="248"/>
      <c r="P259" s="248"/>
      <c r="R259" s="248"/>
      <c r="S259" s="248"/>
      <c r="T259" s="248"/>
      <c r="U259" s="248"/>
    </row>
    <row r="260" spans="5:21" ht="12.75">
      <c r="E260" s="249"/>
      <c r="F260" s="248"/>
      <c r="H260" s="249"/>
      <c r="J260" s="249"/>
      <c r="K260" s="249"/>
      <c r="L260" s="249"/>
      <c r="N260" s="248"/>
      <c r="P260" s="248"/>
      <c r="R260" s="248"/>
      <c r="S260" s="248"/>
      <c r="T260" s="248"/>
      <c r="U260" s="248"/>
    </row>
    <row r="261" spans="5:21" ht="12.75">
      <c r="E261" s="249"/>
      <c r="F261" s="248"/>
      <c r="H261" s="249"/>
      <c r="J261" s="249"/>
      <c r="K261" s="249"/>
      <c r="L261" s="249"/>
      <c r="N261" s="248"/>
      <c r="P261" s="248"/>
      <c r="R261" s="248"/>
      <c r="S261" s="248"/>
      <c r="T261" s="248"/>
      <c r="U261" s="248"/>
    </row>
    <row r="262" spans="5:21" ht="12.75">
      <c r="E262" s="249"/>
      <c r="F262" s="248"/>
      <c r="H262" s="249"/>
      <c r="J262" s="249"/>
      <c r="K262" s="249"/>
      <c r="L262" s="249"/>
      <c r="N262" s="248"/>
      <c r="P262" s="248"/>
      <c r="R262" s="248"/>
      <c r="S262" s="248"/>
      <c r="T262" s="248"/>
      <c r="U262" s="248"/>
    </row>
    <row r="263" spans="5:21" ht="12.75">
      <c r="E263" s="249"/>
      <c r="F263" s="248"/>
      <c r="H263" s="249"/>
      <c r="J263" s="249"/>
      <c r="K263" s="249"/>
      <c r="L263" s="249"/>
      <c r="N263" s="248"/>
      <c r="P263" s="248"/>
      <c r="R263" s="248"/>
      <c r="S263" s="248"/>
      <c r="T263" s="248"/>
      <c r="U263" s="248"/>
    </row>
    <row r="264" spans="5:21" ht="12.75">
      <c r="E264" s="249"/>
      <c r="F264" s="248"/>
      <c r="H264" s="249"/>
      <c r="J264" s="249"/>
      <c r="K264" s="249"/>
      <c r="L264" s="249"/>
      <c r="N264" s="248"/>
      <c r="P264" s="248"/>
      <c r="R264" s="248"/>
      <c r="S264" s="248"/>
      <c r="T264" s="248"/>
      <c r="U264" s="248"/>
    </row>
    <row r="265" spans="5:21" ht="12.75">
      <c r="E265" s="249"/>
      <c r="F265" s="248"/>
      <c r="H265" s="249"/>
      <c r="J265" s="249"/>
      <c r="K265" s="249"/>
      <c r="L265" s="249"/>
      <c r="N265" s="248"/>
      <c r="P265" s="248"/>
      <c r="R265" s="248"/>
      <c r="S265" s="248"/>
      <c r="T265" s="248"/>
      <c r="U265" s="248"/>
    </row>
    <row r="266" spans="5:21" ht="12.75">
      <c r="E266" s="249"/>
      <c r="F266" s="248"/>
      <c r="H266" s="249"/>
      <c r="J266" s="249"/>
      <c r="K266" s="249"/>
      <c r="L266" s="249"/>
      <c r="N266" s="248"/>
      <c r="P266" s="248"/>
      <c r="R266" s="248"/>
      <c r="S266" s="248"/>
      <c r="T266" s="248"/>
      <c r="U266" s="248"/>
    </row>
    <row r="267" spans="5:21" ht="12.75">
      <c r="E267" s="249"/>
      <c r="F267" s="248"/>
      <c r="H267" s="249"/>
      <c r="J267" s="249"/>
      <c r="K267" s="249"/>
      <c r="L267" s="249"/>
      <c r="N267" s="248"/>
      <c r="P267" s="248"/>
      <c r="R267" s="248"/>
      <c r="S267" s="248"/>
      <c r="T267" s="248"/>
      <c r="U267" s="248"/>
    </row>
    <row r="268" spans="5:21" ht="12.75">
      <c r="E268" s="249"/>
      <c r="F268" s="248"/>
      <c r="H268" s="249"/>
      <c r="J268" s="249"/>
      <c r="K268" s="249"/>
      <c r="L268" s="249"/>
      <c r="N268" s="248"/>
      <c r="P268" s="248"/>
      <c r="R268" s="248"/>
      <c r="S268" s="248"/>
      <c r="T268" s="248"/>
      <c r="U268" s="248"/>
    </row>
    <row r="269" spans="5:21" ht="12.75">
      <c r="E269" s="249"/>
      <c r="F269" s="248"/>
      <c r="H269" s="249"/>
      <c r="J269" s="249"/>
      <c r="K269" s="249"/>
      <c r="L269" s="249"/>
      <c r="N269" s="248"/>
      <c r="P269" s="248"/>
      <c r="R269" s="248"/>
      <c r="S269" s="248"/>
      <c r="T269" s="248"/>
      <c r="U269" s="248"/>
    </row>
    <row r="270" spans="5:21" ht="12.75">
      <c r="E270" s="249"/>
      <c r="F270" s="248"/>
      <c r="H270" s="249"/>
      <c r="J270" s="249"/>
      <c r="K270" s="249"/>
      <c r="L270" s="249"/>
      <c r="N270" s="248"/>
      <c r="P270" s="248"/>
      <c r="R270" s="248"/>
      <c r="S270" s="248"/>
      <c r="T270" s="248"/>
      <c r="U270" s="248"/>
    </row>
    <row r="271" spans="5:21" ht="12.75">
      <c r="E271" s="249"/>
      <c r="F271" s="248"/>
      <c r="H271" s="249"/>
      <c r="J271" s="249"/>
      <c r="K271" s="249"/>
      <c r="L271" s="249"/>
      <c r="N271" s="248"/>
      <c r="P271" s="248"/>
      <c r="R271" s="248"/>
      <c r="S271" s="248"/>
      <c r="T271" s="248"/>
      <c r="U271" s="248"/>
    </row>
    <row r="272" spans="5:21" ht="12.75">
      <c r="E272" s="249"/>
      <c r="F272" s="248"/>
      <c r="H272" s="249"/>
      <c r="J272" s="249"/>
      <c r="K272" s="249"/>
      <c r="L272" s="249"/>
      <c r="N272" s="248"/>
      <c r="P272" s="248"/>
      <c r="R272" s="248"/>
      <c r="S272" s="248"/>
      <c r="T272" s="248"/>
      <c r="U272" s="248"/>
    </row>
    <row r="273" spans="5:21" ht="12.75">
      <c r="E273" s="249"/>
      <c r="F273" s="248"/>
      <c r="H273" s="249"/>
      <c r="J273" s="249"/>
      <c r="K273" s="249"/>
      <c r="L273" s="249"/>
      <c r="N273" s="248"/>
      <c r="P273" s="248"/>
      <c r="R273" s="248"/>
      <c r="S273" s="248"/>
      <c r="T273" s="248"/>
      <c r="U273" s="248"/>
    </row>
    <row r="274" spans="5:21" ht="12.75">
      <c r="E274" s="249"/>
      <c r="F274" s="248"/>
      <c r="H274" s="249"/>
      <c r="J274" s="249"/>
      <c r="K274" s="249"/>
      <c r="L274" s="249"/>
      <c r="N274" s="248"/>
      <c r="P274" s="248"/>
      <c r="R274" s="248"/>
      <c r="S274" s="248"/>
      <c r="T274" s="248"/>
      <c r="U274" s="248"/>
    </row>
    <row r="275" spans="5:21" ht="12.75">
      <c r="E275" s="249"/>
      <c r="F275" s="248"/>
      <c r="H275" s="249"/>
      <c r="J275" s="249"/>
      <c r="K275" s="249"/>
      <c r="L275" s="249"/>
      <c r="N275" s="248"/>
      <c r="P275" s="248"/>
      <c r="R275" s="248"/>
      <c r="S275" s="248"/>
      <c r="T275" s="248"/>
      <c r="U275" s="248"/>
    </row>
    <row r="276" spans="5:21" ht="12.75">
      <c r="E276" s="249"/>
      <c r="F276" s="248"/>
      <c r="H276" s="249"/>
      <c r="J276" s="249"/>
      <c r="K276" s="249"/>
      <c r="L276" s="249"/>
      <c r="N276" s="248"/>
      <c r="P276" s="248"/>
      <c r="R276" s="248"/>
      <c r="S276" s="248"/>
      <c r="T276" s="248"/>
      <c r="U276" s="248"/>
    </row>
    <row r="277" spans="5:21" ht="12.75">
      <c r="E277" s="249"/>
      <c r="F277" s="248"/>
      <c r="H277" s="249"/>
      <c r="J277" s="249"/>
      <c r="K277" s="249"/>
      <c r="L277" s="249"/>
      <c r="N277" s="248"/>
      <c r="P277" s="248"/>
      <c r="R277" s="248"/>
      <c r="S277" s="248"/>
      <c r="T277" s="248"/>
      <c r="U277" s="248"/>
    </row>
    <row r="278" spans="5:21" ht="12.75">
      <c r="E278" s="249"/>
      <c r="F278" s="248"/>
      <c r="H278" s="249"/>
      <c r="J278" s="249"/>
      <c r="K278" s="249"/>
      <c r="L278" s="249"/>
      <c r="N278" s="248"/>
      <c r="P278" s="248"/>
      <c r="R278" s="248"/>
      <c r="S278" s="248"/>
      <c r="T278" s="248"/>
      <c r="U278" s="248"/>
    </row>
    <row r="279" spans="5:21" ht="12.75">
      <c r="E279" s="249"/>
      <c r="F279" s="248"/>
      <c r="H279" s="249"/>
      <c r="J279" s="249"/>
      <c r="K279" s="249"/>
      <c r="L279" s="249"/>
      <c r="N279" s="248"/>
      <c r="P279" s="248"/>
      <c r="R279" s="248"/>
      <c r="S279" s="248"/>
      <c r="T279" s="248"/>
      <c r="U279" s="248"/>
    </row>
    <row r="280" spans="5:21" ht="12.75">
      <c r="E280" s="249"/>
      <c r="F280" s="248"/>
      <c r="H280" s="249"/>
      <c r="J280" s="249"/>
      <c r="K280" s="249"/>
      <c r="L280" s="249"/>
      <c r="N280" s="248"/>
      <c r="P280" s="248"/>
      <c r="R280" s="248"/>
      <c r="S280" s="248"/>
      <c r="T280" s="248"/>
      <c r="U280" s="248"/>
    </row>
    <row r="281" spans="5:21" ht="12.75">
      <c r="E281" s="249"/>
      <c r="F281" s="248"/>
      <c r="H281" s="249"/>
      <c r="J281" s="249"/>
      <c r="K281" s="249"/>
      <c r="L281" s="249"/>
      <c r="N281" s="248"/>
      <c r="P281" s="248"/>
      <c r="R281" s="248"/>
      <c r="S281" s="248"/>
      <c r="T281" s="248"/>
      <c r="U281" s="248"/>
    </row>
    <row r="282" spans="5:21" ht="12.75">
      <c r="E282" s="249"/>
      <c r="F282" s="248"/>
      <c r="H282" s="249"/>
      <c r="J282" s="249"/>
      <c r="K282" s="249"/>
      <c r="L282" s="249"/>
      <c r="N282" s="248"/>
      <c r="P282" s="248"/>
      <c r="R282" s="248"/>
      <c r="S282" s="248"/>
      <c r="T282" s="248"/>
      <c r="U282" s="248"/>
    </row>
    <row r="283" spans="5:21" ht="12.75">
      <c r="E283" s="249"/>
      <c r="F283" s="248"/>
      <c r="H283" s="249"/>
      <c r="J283" s="249"/>
      <c r="K283" s="249"/>
      <c r="L283" s="249"/>
      <c r="N283" s="248"/>
      <c r="P283" s="248"/>
      <c r="R283" s="248"/>
      <c r="S283" s="248"/>
      <c r="T283" s="248"/>
      <c r="U283" s="248"/>
    </row>
    <row r="284" spans="5:21" ht="12.75">
      <c r="E284" s="249"/>
      <c r="F284" s="248"/>
      <c r="H284" s="249"/>
      <c r="J284" s="249"/>
      <c r="K284" s="249"/>
      <c r="L284" s="249"/>
      <c r="N284" s="248"/>
      <c r="P284" s="248"/>
      <c r="R284" s="248"/>
      <c r="S284" s="248"/>
      <c r="T284" s="248"/>
      <c r="U284" s="248"/>
    </row>
    <row r="285" spans="5:21" ht="12.75">
      <c r="E285" s="249"/>
      <c r="F285" s="248"/>
      <c r="H285" s="249"/>
      <c r="J285" s="249"/>
      <c r="K285" s="249"/>
      <c r="L285" s="249"/>
      <c r="N285" s="248"/>
      <c r="P285" s="248"/>
      <c r="R285" s="248"/>
      <c r="S285" s="248"/>
      <c r="T285" s="248"/>
      <c r="U285" s="248"/>
    </row>
    <row r="286" spans="5:21" ht="12.75">
      <c r="E286" s="249"/>
      <c r="F286" s="248"/>
      <c r="H286" s="249"/>
      <c r="J286" s="249"/>
      <c r="K286" s="249"/>
      <c r="L286" s="249"/>
      <c r="N286" s="248"/>
      <c r="P286" s="248"/>
      <c r="R286" s="248"/>
      <c r="S286" s="248"/>
      <c r="T286" s="248"/>
      <c r="U286" s="248"/>
    </row>
    <row r="287" spans="5:21" ht="12.75">
      <c r="E287" s="249"/>
      <c r="F287" s="248"/>
      <c r="H287" s="249"/>
      <c r="J287" s="249"/>
      <c r="K287" s="249"/>
      <c r="L287" s="249"/>
      <c r="N287" s="248"/>
      <c r="P287" s="248"/>
      <c r="R287" s="248"/>
      <c r="S287" s="248"/>
      <c r="T287" s="248"/>
      <c r="U287" s="248"/>
    </row>
    <row r="288" spans="5:21" ht="12.75">
      <c r="E288" s="249"/>
      <c r="F288" s="248"/>
      <c r="H288" s="249"/>
      <c r="J288" s="249"/>
      <c r="K288" s="249"/>
      <c r="L288" s="249"/>
      <c r="N288" s="248"/>
      <c r="P288" s="248"/>
      <c r="R288" s="248"/>
      <c r="S288" s="248"/>
      <c r="T288" s="248"/>
      <c r="U288" s="248"/>
    </row>
    <row r="289" spans="5:21" ht="12.75">
      <c r="E289" s="249"/>
      <c r="F289" s="248"/>
      <c r="H289" s="249"/>
      <c r="J289" s="249"/>
      <c r="K289" s="249"/>
      <c r="L289" s="249"/>
      <c r="N289" s="248"/>
      <c r="P289" s="248"/>
      <c r="R289" s="248"/>
      <c r="S289" s="248"/>
      <c r="T289" s="248"/>
      <c r="U289" s="248"/>
    </row>
    <row r="290" spans="5:21" ht="12.75">
      <c r="E290" s="249"/>
      <c r="F290" s="248"/>
      <c r="H290" s="249"/>
      <c r="J290" s="249"/>
      <c r="K290" s="249"/>
      <c r="L290" s="249"/>
      <c r="N290" s="248"/>
      <c r="P290" s="248"/>
      <c r="R290" s="248"/>
      <c r="S290" s="248"/>
      <c r="T290" s="248"/>
      <c r="U290" s="248"/>
    </row>
    <row r="291" spans="5:21" ht="12.75">
      <c r="E291" s="249"/>
      <c r="F291" s="248"/>
      <c r="H291" s="249"/>
      <c r="J291" s="249"/>
      <c r="K291" s="249"/>
      <c r="L291" s="249"/>
      <c r="N291" s="248"/>
      <c r="P291" s="248"/>
      <c r="R291" s="248"/>
      <c r="S291" s="248"/>
      <c r="T291" s="248"/>
      <c r="U291" s="248"/>
    </row>
    <row r="292" spans="5:21" ht="12.75">
      <c r="E292" s="249"/>
      <c r="F292" s="248"/>
      <c r="H292" s="249"/>
      <c r="J292" s="249"/>
      <c r="K292" s="249"/>
      <c r="L292" s="249"/>
      <c r="N292" s="248"/>
      <c r="P292" s="248"/>
      <c r="R292" s="248"/>
      <c r="S292" s="248"/>
      <c r="T292" s="248"/>
      <c r="U292" s="248"/>
    </row>
    <row r="293" spans="5:21" ht="12.75">
      <c r="E293" s="249"/>
      <c r="F293" s="248"/>
      <c r="H293" s="249"/>
      <c r="J293" s="249"/>
      <c r="K293" s="249"/>
      <c r="L293" s="249"/>
      <c r="N293" s="248"/>
      <c r="P293" s="248"/>
      <c r="R293" s="248"/>
      <c r="S293" s="248"/>
      <c r="T293" s="248"/>
      <c r="U293" s="248"/>
    </row>
    <row r="294" spans="5:21" ht="12.75">
      <c r="E294" s="249"/>
      <c r="F294" s="248"/>
      <c r="H294" s="249"/>
      <c r="J294" s="249"/>
      <c r="K294" s="249"/>
      <c r="L294" s="249"/>
      <c r="N294" s="248"/>
      <c r="P294" s="248"/>
      <c r="R294" s="248"/>
      <c r="S294" s="248"/>
      <c r="T294" s="248"/>
      <c r="U294" s="248"/>
    </row>
    <row r="295" spans="5:21" ht="12.75">
      <c r="E295" s="249"/>
      <c r="F295" s="248"/>
      <c r="H295" s="249"/>
      <c r="J295" s="249"/>
      <c r="K295" s="249"/>
      <c r="L295" s="249"/>
      <c r="N295" s="248"/>
      <c r="P295" s="248"/>
      <c r="R295" s="248"/>
      <c r="S295" s="248"/>
      <c r="T295" s="248"/>
      <c r="U295" s="248"/>
    </row>
    <row r="296" spans="5:21" ht="12.75">
      <c r="E296" s="249"/>
      <c r="F296" s="248"/>
      <c r="H296" s="249"/>
      <c r="J296" s="249"/>
      <c r="K296" s="249"/>
      <c r="L296" s="249"/>
      <c r="N296" s="248"/>
      <c r="P296" s="248"/>
      <c r="R296" s="248"/>
      <c r="S296" s="248"/>
      <c r="T296" s="248"/>
      <c r="U296" s="248"/>
    </row>
    <row r="297" spans="5:21" ht="12.75">
      <c r="E297" s="249"/>
      <c r="F297" s="248"/>
      <c r="H297" s="249"/>
      <c r="J297" s="249"/>
      <c r="K297" s="249"/>
      <c r="L297" s="249"/>
      <c r="N297" s="248"/>
      <c r="P297" s="248"/>
      <c r="R297" s="248"/>
      <c r="S297" s="248"/>
      <c r="T297" s="248"/>
      <c r="U297" s="248"/>
    </row>
    <row r="298" spans="5:21" ht="12.75">
      <c r="E298" s="249"/>
      <c r="F298" s="248"/>
      <c r="H298" s="249"/>
      <c r="J298" s="249"/>
      <c r="K298" s="249"/>
      <c r="L298" s="249"/>
      <c r="N298" s="248"/>
      <c r="P298" s="248"/>
      <c r="R298" s="248"/>
      <c r="S298" s="248"/>
      <c r="T298" s="248"/>
      <c r="U298" s="248"/>
    </row>
    <row r="299" spans="5:21" ht="12.75">
      <c r="E299" s="249"/>
      <c r="F299" s="248"/>
      <c r="H299" s="249"/>
      <c r="J299" s="249"/>
      <c r="K299" s="249"/>
      <c r="L299" s="249"/>
      <c r="N299" s="248"/>
      <c r="P299" s="248"/>
      <c r="R299" s="248"/>
      <c r="S299" s="248"/>
      <c r="T299" s="248"/>
      <c r="U299" s="248"/>
    </row>
    <row r="300" spans="5:21" ht="12.75">
      <c r="E300" s="249"/>
      <c r="F300" s="248"/>
      <c r="H300" s="249"/>
      <c r="J300" s="249"/>
      <c r="K300" s="249"/>
      <c r="L300" s="249"/>
      <c r="N300" s="248"/>
      <c r="P300" s="248"/>
      <c r="R300" s="248"/>
      <c r="S300" s="248"/>
      <c r="T300" s="248"/>
      <c r="U300" s="248"/>
    </row>
    <row r="301" spans="5:21" ht="12.75">
      <c r="E301" s="249"/>
      <c r="F301" s="248"/>
      <c r="H301" s="249"/>
      <c r="J301" s="249"/>
      <c r="K301" s="249"/>
      <c r="L301" s="249"/>
      <c r="N301" s="248"/>
      <c r="P301" s="248"/>
      <c r="R301" s="248"/>
      <c r="S301" s="248"/>
      <c r="T301" s="248"/>
      <c r="U301" s="248"/>
    </row>
    <row r="302" spans="5:21" ht="12.75">
      <c r="E302" s="249"/>
      <c r="F302" s="248"/>
      <c r="H302" s="249"/>
      <c r="J302" s="249"/>
      <c r="K302" s="249"/>
      <c r="L302" s="249"/>
      <c r="N302" s="248"/>
      <c r="P302" s="248"/>
      <c r="R302" s="248"/>
      <c r="S302" s="248"/>
      <c r="T302" s="248"/>
      <c r="U302" s="248"/>
    </row>
    <row r="303" spans="5:21" ht="12.75">
      <c r="E303" s="249"/>
      <c r="F303" s="248"/>
      <c r="H303" s="249"/>
      <c r="J303" s="249"/>
      <c r="K303" s="249"/>
      <c r="L303" s="249"/>
      <c r="N303" s="248"/>
      <c r="P303" s="248"/>
      <c r="R303" s="248"/>
      <c r="S303" s="248"/>
      <c r="T303" s="248"/>
      <c r="U303" s="248"/>
    </row>
    <row r="304" spans="5:21" ht="12.75">
      <c r="E304" s="249"/>
      <c r="F304" s="248"/>
      <c r="H304" s="249"/>
      <c r="J304" s="249"/>
      <c r="K304" s="249"/>
      <c r="L304" s="249"/>
      <c r="N304" s="248"/>
      <c r="P304" s="248"/>
      <c r="R304" s="248"/>
      <c r="S304" s="248"/>
      <c r="T304" s="248"/>
      <c r="U304" s="248"/>
    </row>
    <row r="305" spans="5:21" ht="12.75">
      <c r="E305" s="249"/>
      <c r="F305" s="248"/>
      <c r="H305" s="249"/>
      <c r="J305" s="249"/>
      <c r="K305" s="249"/>
      <c r="L305" s="249"/>
      <c r="N305" s="248"/>
      <c r="P305" s="248"/>
      <c r="R305" s="248"/>
      <c r="S305" s="248"/>
      <c r="T305" s="248"/>
      <c r="U305" s="248"/>
    </row>
    <row r="306" spans="5:21" ht="12.75">
      <c r="E306" s="249"/>
      <c r="F306" s="248"/>
      <c r="H306" s="249"/>
      <c r="J306" s="249"/>
      <c r="K306" s="249"/>
      <c r="L306" s="249"/>
      <c r="N306" s="248"/>
      <c r="P306" s="248"/>
      <c r="R306" s="248"/>
      <c r="S306" s="248"/>
      <c r="T306" s="248"/>
      <c r="U306" s="248"/>
    </row>
    <row r="307" spans="5:21" ht="12.75">
      <c r="E307" s="249"/>
      <c r="F307" s="248"/>
      <c r="H307" s="249"/>
      <c r="J307" s="249"/>
      <c r="K307" s="249"/>
      <c r="L307" s="249"/>
      <c r="N307" s="248"/>
      <c r="P307" s="248"/>
      <c r="R307" s="248"/>
      <c r="S307" s="248"/>
      <c r="T307" s="248"/>
      <c r="U307" s="248"/>
    </row>
    <row r="308" spans="5:21" ht="12.75">
      <c r="E308" s="249"/>
      <c r="F308" s="248"/>
      <c r="H308" s="249"/>
      <c r="J308" s="249"/>
      <c r="K308" s="249"/>
      <c r="L308" s="249"/>
      <c r="N308" s="248"/>
      <c r="P308" s="248"/>
      <c r="R308" s="248"/>
      <c r="S308" s="248"/>
      <c r="T308" s="248"/>
      <c r="U308" s="248"/>
    </row>
    <row r="309" spans="5:21" ht="12.75">
      <c r="E309" s="249"/>
      <c r="F309" s="248"/>
      <c r="H309" s="249"/>
      <c r="J309" s="249"/>
      <c r="K309" s="249"/>
      <c r="L309" s="249"/>
      <c r="N309" s="248"/>
      <c r="P309" s="248"/>
      <c r="R309" s="248"/>
      <c r="S309" s="248"/>
      <c r="T309" s="248"/>
      <c r="U309" s="248"/>
    </row>
    <row r="310" spans="5:21" ht="12.75">
      <c r="E310" s="249"/>
      <c r="F310" s="248"/>
      <c r="H310" s="249"/>
      <c r="J310" s="249"/>
      <c r="K310" s="249"/>
      <c r="L310" s="249"/>
      <c r="N310" s="248"/>
      <c r="P310" s="248"/>
      <c r="R310" s="248"/>
      <c r="S310" s="248"/>
      <c r="T310" s="248"/>
      <c r="U310" s="248"/>
    </row>
    <row r="311" spans="5:21" ht="12.75">
      <c r="E311" s="249"/>
      <c r="F311" s="248"/>
      <c r="H311" s="249"/>
      <c r="J311" s="249"/>
      <c r="K311" s="249"/>
      <c r="L311" s="249"/>
      <c r="N311" s="248"/>
      <c r="P311" s="248"/>
      <c r="R311" s="248"/>
      <c r="S311" s="248"/>
      <c r="T311" s="248"/>
      <c r="U311" s="248"/>
    </row>
    <row r="312" spans="5:21" ht="12.75">
      <c r="E312" s="249"/>
      <c r="F312" s="248"/>
      <c r="H312" s="249"/>
      <c r="J312" s="249"/>
      <c r="K312" s="249"/>
      <c r="L312" s="249"/>
      <c r="N312" s="248"/>
      <c r="P312" s="248"/>
      <c r="R312" s="248"/>
      <c r="S312" s="248"/>
      <c r="T312" s="248"/>
      <c r="U312" s="248"/>
    </row>
    <row r="313" spans="5:21" ht="12.75">
      <c r="E313" s="249"/>
      <c r="F313" s="248"/>
      <c r="H313" s="249"/>
      <c r="J313" s="249"/>
      <c r="K313" s="249"/>
      <c r="L313" s="249"/>
      <c r="N313" s="248"/>
      <c r="P313" s="248"/>
      <c r="R313" s="248"/>
      <c r="S313" s="248"/>
      <c r="T313" s="248"/>
      <c r="U313" s="248"/>
    </row>
    <row r="314" spans="5:21" ht="12.75">
      <c r="E314" s="249"/>
      <c r="F314" s="248"/>
      <c r="H314" s="249"/>
      <c r="J314" s="249"/>
      <c r="K314" s="249"/>
      <c r="L314" s="249"/>
      <c r="N314" s="248"/>
      <c r="P314" s="248"/>
      <c r="R314" s="248"/>
      <c r="S314" s="248"/>
      <c r="T314" s="248"/>
      <c r="U314" s="248"/>
    </row>
    <row r="315" spans="5:21" ht="12.75">
      <c r="E315" s="249"/>
      <c r="F315" s="248"/>
      <c r="H315" s="249"/>
      <c r="J315" s="249"/>
      <c r="K315" s="249"/>
      <c r="L315" s="249"/>
      <c r="N315" s="248"/>
      <c r="P315" s="248"/>
      <c r="R315" s="248"/>
      <c r="S315" s="248"/>
      <c r="T315" s="248"/>
      <c r="U315" s="248"/>
    </row>
    <row r="316" spans="5:21" ht="12.75">
      <c r="E316" s="249"/>
      <c r="F316" s="248"/>
      <c r="H316" s="249"/>
      <c r="J316" s="249"/>
      <c r="K316" s="249"/>
      <c r="L316" s="249"/>
      <c r="N316" s="248"/>
      <c r="P316" s="248"/>
      <c r="R316" s="248"/>
      <c r="S316" s="248"/>
      <c r="T316" s="248"/>
      <c r="U316" s="248"/>
    </row>
    <row r="317" spans="5:21" ht="12.75">
      <c r="E317" s="249"/>
      <c r="F317" s="248"/>
      <c r="H317" s="249"/>
      <c r="J317" s="249"/>
      <c r="K317" s="249"/>
      <c r="L317" s="249"/>
      <c r="N317" s="248"/>
      <c r="P317" s="248"/>
      <c r="R317" s="248"/>
      <c r="S317" s="248"/>
      <c r="T317" s="248"/>
      <c r="U317" s="248"/>
    </row>
    <row r="318" spans="5:21" ht="12.75">
      <c r="E318" s="249"/>
      <c r="F318" s="248"/>
      <c r="H318" s="249"/>
      <c r="J318" s="249"/>
      <c r="K318" s="249"/>
      <c r="L318" s="249"/>
      <c r="N318" s="248"/>
      <c r="P318" s="248"/>
      <c r="R318" s="248"/>
      <c r="S318" s="248"/>
      <c r="T318" s="248"/>
      <c r="U318" s="248"/>
    </row>
    <row r="319" spans="5:21" ht="12.75">
      <c r="E319" s="249"/>
      <c r="F319" s="248"/>
      <c r="H319" s="249"/>
      <c r="J319" s="249"/>
      <c r="K319" s="249"/>
      <c r="L319" s="249"/>
      <c r="N319" s="248"/>
      <c r="P319" s="248"/>
      <c r="R319" s="248"/>
      <c r="S319" s="248"/>
      <c r="T319" s="248"/>
      <c r="U319" s="248"/>
    </row>
    <row r="320" spans="5:21" ht="12.75">
      <c r="E320" s="249"/>
      <c r="F320" s="248"/>
      <c r="H320" s="249"/>
      <c r="J320" s="249"/>
      <c r="K320" s="249"/>
      <c r="L320" s="249"/>
      <c r="N320" s="248"/>
      <c r="P320" s="248"/>
      <c r="R320" s="248"/>
      <c r="S320" s="248"/>
      <c r="T320" s="248"/>
      <c r="U320" s="248"/>
    </row>
    <row r="321" spans="5:21" ht="12.75">
      <c r="E321" s="249"/>
      <c r="F321" s="248"/>
      <c r="H321" s="249"/>
      <c r="J321" s="249"/>
      <c r="K321" s="249"/>
      <c r="L321" s="249"/>
      <c r="N321" s="248"/>
      <c r="P321" s="248"/>
      <c r="R321" s="248"/>
      <c r="S321" s="248"/>
      <c r="T321" s="248"/>
      <c r="U321" s="248"/>
    </row>
    <row r="322" spans="5:21" ht="12.75">
      <c r="E322" s="249"/>
      <c r="F322" s="248"/>
      <c r="H322" s="249"/>
      <c r="J322" s="249"/>
      <c r="K322" s="249"/>
      <c r="L322" s="249"/>
      <c r="N322" s="248"/>
      <c r="P322" s="248"/>
      <c r="R322" s="248"/>
      <c r="S322" s="248"/>
      <c r="T322" s="248"/>
      <c r="U322" s="248"/>
    </row>
    <row r="323" spans="5:21" ht="12.75">
      <c r="E323" s="249"/>
      <c r="F323" s="248"/>
      <c r="H323" s="249"/>
      <c r="J323" s="249"/>
      <c r="K323" s="249"/>
      <c r="L323" s="249"/>
      <c r="N323" s="248"/>
      <c r="P323" s="248"/>
      <c r="R323" s="248"/>
      <c r="S323" s="248"/>
      <c r="T323" s="248"/>
      <c r="U323" s="248"/>
    </row>
    <row r="324" spans="5:21" ht="12.75">
      <c r="E324" s="249"/>
      <c r="F324" s="248"/>
      <c r="H324" s="249"/>
      <c r="J324" s="249"/>
      <c r="K324" s="249"/>
      <c r="L324" s="249"/>
      <c r="N324" s="248"/>
      <c r="P324" s="248"/>
      <c r="R324" s="248"/>
      <c r="S324" s="248"/>
      <c r="T324" s="248"/>
      <c r="U324" s="248"/>
    </row>
    <row r="325" spans="5:21" ht="12.75">
      <c r="E325" s="249"/>
      <c r="F325" s="248"/>
      <c r="H325" s="249"/>
      <c r="J325" s="249"/>
      <c r="K325" s="249"/>
      <c r="L325" s="249"/>
      <c r="N325" s="248"/>
      <c r="P325" s="248"/>
      <c r="R325" s="248"/>
      <c r="S325" s="248"/>
      <c r="T325" s="248"/>
      <c r="U325" s="248"/>
    </row>
    <row r="326" spans="5:21" ht="12.75">
      <c r="E326" s="249"/>
      <c r="F326" s="248"/>
      <c r="H326" s="249"/>
      <c r="J326" s="249"/>
      <c r="K326" s="249"/>
      <c r="L326" s="249"/>
      <c r="N326" s="248"/>
      <c r="P326" s="248"/>
      <c r="R326" s="248"/>
      <c r="S326" s="248"/>
      <c r="T326" s="248"/>
      <c r="U326" s="248"/>
    </row>
    <row r="327" spans="5:21" ht="12.75">
      <c r="E327" s="249"/>
      <c r="F327" s="248"/>
      <c r="H327" s="249"/>
      <c r="J327" s="249"/>
      <c r="K327" s="249"/>
      <c r="L327" s="249"/>
      <c r="N327" s="248"/>
      <c r="P327" s="248"/>
      <c r="R327" s="248"/>
      <c r="S327" s="248"/>
      <c r="T327" s="248"/>
      <c r="U327" s="248"/>
    </row>
    <row r="328" spans="5:21" ht="12.75">
      <c r="E328" s="249"/>
      <c r="F328" s="248"/>
      <c r="H328" s="249"/>
      <c r="J328" s="249"/>
      <c r="K328" s="249"/>
      <c r="L328" s="249"/>
      <c r="N328" s="248"/>
      <c r="P328" s="248"/>
      <c r="R328" s="248"/>
      <c r="S328" s="248"/>
      <c r="T328" s="248"/>
      <c r="U328" s="248"/>
    </row>
    <row r="329" spans="5:21" ht="12.75">
      <c r="E329" s="249"/>
      <c r="F329" s="248"/>
      <c r="H329" s="249"/>
      <c r="J329" s="249"/>
      <c r="K329" s="249"/>
      <c r="L329" s="249"/>
      <c r="N329" s="248"/>
      <c r="P329" s="248"/>
      <c r="R329" s="248"/>
      <c r="S329" s="248"/>
      <c r="T329" s="248"/>
      <c r="U329" s="248"/>
    </row>
    <row r="330" spans="5:21" ht="12.75">
      <c r="E330" s="249"/>
      <c r="F330" s="248"/>
      <c r="H330" s="249"/>
      <c r="J330" s="249"/>
      <c r="K330" s="249"/>
      <c r="L330" s="249"/>
      <c r="N330" s="248"/>
      <c r="P330" s="248"/>
      <c r="R330" s="248"/>
      <c r="S330" s="248"/>
      <c r="T330" s="248"/>
      <c r="U330" s="248"/>
    </row>
    <row r="331" spans="5:21" ht="12.75">
      <c r="E331" s="249"/>
      <c r="F331" s="248"/>
      <c r="H331" s="249"/>
      <c r="J331" s="249"/>
      <c r="K331" s="249"/>
      <c r="L331" s="249"/>
      <c r="N331" s="248"/>
      <c r="P331" s="248"/>
      <c r="R331" s="248"/>
      <c r="S331" s="248"/>
      <c r="T331" s="248"/>
      <c r="U331" s="248"/>
    </row>
    <row r="332" spans="5:21" ht="12.75">
      <c r="E332" s="249"/>
      <c r="F332" s="248"/>
      <c r="H332" s="249"/>
      <c r="J332" s="249"/>
      <c r="K332" s="249"/>
      <c r="L332" s="249"/>
      <c r="N332" s="248"/>
      <c r="P332" s="248"/>
      <c r="R332" s="248"/>
      <c r="S332" s="248"/>
      <c r="T332" s="248"/>
      <c r="U332" s="248"/>
    </row>
    <row r="333" spans="5:21" ht="12.75">
      <c r="E333" s="249"/>
      <c r="F333" s="248"/>
      <c r="H333" s="249"/>
      <c r="J333" s="249"/>
      <c r="K333" s="249"/>
      <c r="L333" s="249"/>
      <c r="N333" s="248"/>
      <c r="P333" s="248"/>
      <c r="R333" s="248"/>
      <c r="S333" s="248"/>
      <c r="T333" s="248"/>
      <c r="U333" s="248"/>
    </row>
    <row r="334" spans="5:21" ht="12.75">
      <c r="E334" s="249"/>
      <c r="F334" s="248"/>
      <c r="H334" s="249"/>
      <c r="J334" s="249"/>
      <c r="K334" s="249"/>
      <c r="L334" s="249"/>
      <c r="N334" s="248"/>
      <c r="P334" s="248"/>
      <c r="R334" s="248"/>
      <c r="S334" s="248"/>
      <c r="T334" s="248"/>
      <c r="U334" s="248"/>
    </row>
    <row r="335" spans="5:21" ht="12.75">
      <c r="E335" s="249"/>
      <c r="F335" s="248"/>
      <c r="H335" s="249"/>
      <c r="J335" s="249"/>
      <c r="K335" s="249"/>
      <c r="L335" s="249"/>
      <c r="N335" s="248"/>
      <c r="P335" s="248"/>
      <c r="R335" s="248"/>
      <c r="S335" s="248"/>
      <c r="T335" s="248"/>
      <c r="U335" s="248"/>
    </row>
    <row r="336" spans="5:21" ht="12.75">
      <c r="E336" s="249"/>
      <c r="F336" s="248"/>
      <c r="H336" s="249"/>
      <c r="J336" s="249"/>
      <c r="K336" s="249"/>
      <c r="L336" s="249"/>
      <c r="N336" s="248"/>
      <c r="P336" s="248"/>
      <c r="R336" s="248"/>
      <c r="S336" s="248"/>
      <c r="T336" s="248"/>
      <c r="U336" s="248"/>
    </row>
    <row r="337" spans="5:21" ht="12.75">
      <c r="E337" s="249"/>
      <c r="F337" s="248"/>
      <c r="H337" s="249"/>
      <c r="J337" s="249"/>
      <c r="K337" s="249"/>
      <c r="L337" s="249"/>
      <c r="N337" s="248"/>
      <c r="P337" s="248"/>
      <c r="R337" s="248"/>
      <c r="S337" s="248"/>
      <c r="T337" s="248"/>
      <c r="U337" s="248"/>
    </row>
    <row r="338" spans="5:21" ht="12.75">
      <c r="E338" s="249"/>
      <c r="F338" s="248"/>
      <c r="H338" s="249"/>
      <c r="J338" s="249"/>
      <c r="K338" s="249"/>
      <c r="L338" s="249"/>
      <c r="N338" s="248"/>
      <c r="P338" s="248"/>
      <c r="R338" s="248"/>
      <c r="S338" s="248"/>
      <c r="T338" s="248"/>
      <c r="U338" s="248"/>
    </row>
    <row r="339" spans="5:21" ht="12.75">
      <c r="E339" s="249"/>
      <c r="F339" s="248"/>
      <c r="H339" s="249"/>
      <c r="J339" s="249"/>
      <c r="K339" s="249"/>
      <c r="L339" s="249"/>
      <c r="N339" s="248"/>
      <c r="P339" s="248"/>
      <c r="R339" s="248"/>
      <c r="S339" s="248"/>
      <c r="T339" s="248"/>
      <c r="U339" s="248"/>
    </row>
    <row r="340" spans="5:21" ht="12.75">
      <c r="E340" s="249"/>
      <c r="F340" s="248"/>
      <c r="H340" s="249"/>
      <c r="J340" s="249"/>
      <c r="K340" s="249"/>
      <c r="L340" s="249"/>
      <c r="N340" s="248"/>
      <c r="P340" s="248"/>
      <c r="R340" s="248"/>
      <c r="S340" s="248"/>
      <c r="T340" s="248"/>
      <c r="U340" s="248"/>
    </row>
    <row r="341" spans="5:21" ht="12.75">
      <c r="E341" s="249"/>
      <c r="F341" s="248"/>
      <c r="H341" s="249"/>
      <c r="J341" s="249"/>
      <c r="K341" s="249"/>
      <c r="L341" s="249"/>
      <c r="N341" s="248"/>
      <c r="P341" s="248"/>
      <c r="R341" s="248"/>
      <c r="S341" s="248"/>
      <c r="T341" s="248"/>
      <c r="U341" s="248"/>
    </row>
    <row r="342" spans="5:21" ht="12.75">
      <c r="E342" s="249"/>
      <c r="F342" s="248"/>
      <c r="H342" s="249"/>
      <c r="J342" s="249"/>
      <c r="K342" s="249"/>
      <c r="L342" s="249"/>
      <c r="N342" s="248"/>
      <c r="P342" s="248"/>
      <c r="R342" s="248"/>
      <c r="S342" s="248"/>
      <c r="T342" s="248"/>
      <c r="U342" s="248"/>
    </row>
    <row r="343" spans="5:21" ht="12.75">
      <c r="E343" s="249"/>
      <c r="F343" s="248"/>
      <c r="H343" s="249"/>
      <c r="J343" s="249"/>
      <c r="K343" s="249"/>
      <c r="L343" s="249"/>
      <c r="N343" s="248"/>
      <c r="P343" s="248"/>
      <c r="R343" s="248"/>
      <c r="S343" s="248"/>
      <c r="T343" s="248"/>
      <c r="U343" s="248"/>
    </row>
    <row r="344" spans="5:21" ht="12.75">
      <c r="E344" s="249"/>
      <c r="F344" s="248"/>
      <c r="H344" s="249"/>
      <c r="J344" s="249"/>
      <c r="K344" s="249"/>
      <c r="L344" s="249"/>
      <c r="N344" s="248"/>
      <c r="P344" s="248"/>
      <c r="R344" s="248"/>
      <c r="S344" s="248"/>
      <c r="T344" s="248"/>
      <c r="U344" s="248"/>
    </row>
    <row r="345" spans="5:21" ht="12.75">
      <c r="E345" s="249"/>
      <c r="F345" s="248"/>
      <c r="H345" s="249"/>
      <c r="J345" s="249"/>
      <c r="K345" s="249"/>
      <c r="L345" s="249"/>
      <c r="N345" s="248"/>
      <c r="P345" s="248"/>
      <c r="R345" s="248"/>
      <c r="S345" s="248"/>
      <c r="T345" s="248"/>
      <c r="U345" s="248"/>
    </row>
    <row r="346" spans="5:21" ht="12.75">
      <c r="E346" s="249"/>
      <c r="F346" s="248"/>
      <c r="H346" s="249"/>
      <c r="J346" s="249"/>
      <c r="K346" s="249"/>
      <c r="L346" s="249"/>
      <c r="N346" s="248"/>
      <c r="P346" s="248"/>
      <c r="R346" s="248"/>
      <c r="S346" s="248"/>
      <c r="T346" s="248"/>
      <c r="U346" s="248"/>
    </row>
    <row r="347" spans="5:21" ht="12.75">
      <c r="E347" s="249"/>
      <c r="F347" s="248"/>
      <c r="H347" s="249"/>
      <c r="J347" s="249"/>
      <c r="K347" s="249"/>
      <c r="L347" s="249"/>
      <c r="N347" s="248"/>
      <c r="P347" s="248"/>
      <c r="R347" s="248"/>
      <c r="S347" s="248"/>
      <c r="T347" s="248"/>
      <c r="U347" s="248"/>
    </row>
    <row r="348" spans="5:21" ht="12.75">
      <c r="E348" s="249"/>
      <c r="F348" s="248"/>
      <c r="H348" s="249"/>
      <c r="J348" s="249"/>
      <c r="K348" s="249"/>
      <c r="L348" s="249"/>
      <c r="N348" s="248"/>
      <c r="P348" s="248"/>
      <c r="R348" s="248"/>
      <c r="S348" s="248"/>
      <c r="T348" s="248"/>
      <c r="U348" s="248"/>
    </row>
    <row r="349" spans="5:21" ht="12.75">
      <c r="E349" s="249"/>
      <c r="F349" s="248"/>
      <c r="H349" s="249"/>
      <c r="J349" s="249"/>
      <c r="K349" s="249"/>
      <c r="L349" s="249"/>
      <c r="N349" s="248"/>
      <c r="P349" s="248"/>
      <c r="R349" s="248"/>
      <c r="S349" s="248"/>
      <c r="T349" s="248"/>
      <c r="U349" s="248"/>
    </row>
    <row r="350" spans="5:21" ht="12.75">
      <c r="E350" s="249"/>
      <c r="F350" s="248"/>
      <c r="H350" s="249"/>
      <c r="J350" s="249"/>
      <c r="K350" s="249"/>
      <c r="L350" s="249"/>
      <c r="N350" s="248"/>
      <c r="P350" s="248"/>
      <c r="R350" s="248"/>
      <c r="S350" s="248"/>
      <c r="T350" s="248"/>
      <c r="U350" s="248"/>
    </row>
    <row r="351" spans="5:21" ht="12.75">
      <c r="E351" s="249"/>
      <c r="F351" s="248"/>
      <c r="H351" s="249"/>
      <c r="J351" s="249"/>
      <c r="K351" s="249"/>
      <c r="L351" s="249"/>
      <c r="N351" s="248"/>
      <c r="P351" s="248"/>
      <c r="R351" s="248"/>
      <c r="S351" s="248"/>
      <c r="T351" s="248"/>
      <c r="U351" s="248"/>
    </row>
    <row r="352" spans="5:21" ht="12.75">
      <c r="E352" s="249"/>
      <c r="F352" s="248"/>
      <c r="H352" s="249"/>
      <c r="J352" s="249"/>
      <c r="K352" s="249"/>
      <c r="L352" s="249"/>
      <c r="N352" s="248"/>
      <c r="P352" s="248"/>
      <c r="R352" s="248"/>
      <c r="S352" s="248"/>
      <c r="T352" s="248"/>
      <c r="U352" s="248"/>
    </row>
    <row r="353" spans="5:21" ht="12.75">
      <c r="E353" s="249"/>
      <c r="F353" s="248"/>
      <c r="H353" s="249"/>
      <c r="J353" s="249"/>
      <c r="K353" s="249"/>
      <c r="L353" s="249"/>
      <c r="N353" s="248"/>
      <c r="P353" s="248"/>
      <c r="R353" s="248"/>
      <c r="S353" s="248"/>
      <c r="T353" s="248"/>
      <c r="U353" s="248"/>
    </row>
    <row r="354" spans="5:21" ht="12.75">
      <c r="E354" s="249"/>
      <c r="F354" s="248"/>
      <c r="H354" s="249"/>
      <c r="J354" s="249"/>
      <c r="K354" s="249"/>
      <c r="L354" s="249"/>
      <c r="N354" s="248"/>
      <c r="P354" s="248"/>
      <c r="R354" s="248"/>
      <c r="S354" s="248"/>
      <c r="T354" s="248"/>
      <c r="U354" s="248"/>
    </row>
    <row r="355" spans="5:21" ht="12.75">
      <c r="E355" s="249"/>
      <c r="F355" s="248"/>
      <c r="H355" s="249"/>
      <c r="J355" s="249"/>
      <c r="K355" s="249"/>
      <c r="L355" s="249"/>
      <c r="N355" s="248"/>
      <c r="P355" s="248"/>
      <c r="R355" s="248"/>
      <c r="S355" s="248"/>
      <c r="T355" s="248"/>
      <c r="U355" s="248"/>
    </row>
    <row r="356" spans="5:21" ht="12.75">
      <c r="E356" s="249"/>
      <c r="F356" s="248"/>
      <c r="H356" s="249"/>
      <c r="J356" s="249"/>
      <c r="K356" s="249"/>
      <c r="L356" s="249"/>
      <c r="N356" s="248"/>
      <c r="P356" s="248"/>
      <c r="R356" s="248"/>
      <c r="S356" s="248"/>
      <c r="T356" s="248"/>
      <c r="U356" s="248"/>
    </row>
    <row r="357" spans="5:21" ht="12.75">
      <c r="E357" s="249"/>
      <c r="F357" s="248"/>
      <c r="H357" s="249"/>
      <c r="J357" s="249"/>
      <c r="K357" s="249"/>
      <c r="L357" s="249"/>
      <c r="N357" s="248"/>
      <c r="P357" s="248"/>
      <c r="R357" s="248"/>
      <c r="S357" s="248"/>
      <c r="T357" s="248"/>
      <c r="U357" s="248"/>
    </row>
    <row r="358" spans="5:21" ht="12.75">
      <c r="E358" s="249"/>
      <c r="F358" s="248"/>
      <c r="H358" s="249"/>
      <c r="J358" s="249"/>
      <c r="K358" s="249"/>
      <c r="L358" s="249"/>
      <c r="N358" s="248"/>
      <c r="P358" s="248"/>
      <c r="R358" s="248"/>
      <c r="S358" s="248"/>
      <c r="T358" s="248"/>
      <c r="U358" s="248"/>
    </row>
    <row r="359" spans="5:21" ht="12.75">
      <c r="E359" s="249"/>
      <c r="F359" s="248"/>
      <c r="H359" s="249"/>
      <c r="J359" s="249"/>
      <c r="K359" s="249"/>
      <c r="L359" s="249"/>
      <c r="N359" s="248"/>
      <c r="P359" s="248"/>
      <c r="R359" s="248"/>
      <c r="S359" s="248"/>
      <c r="T359" s="248"/>
      <c r="U359" s="248"/>
    </row>
    <row r="360" spans="5:21" ht="12.75">
      <c r="E360" s="249"/>
      <c r="F360" s="248"/>
      <c r="H360" s="249"/>
      <c r="J360" s="249"/>
      <c r="K360" s="249"/>
      <c r="L360" s="249"/>
      <c r="N360" s="248"/>
      <c r="P360" s="248"/>
      <c r="R360" s="248"/>
      <c r="S360" s="248"/>
      <c r="T360" s="248"/>
      <c r="U360" s="248"/>
    </row>
    <row r="361" spans="5:21" ht="12.75">
      <c r="E361" s="249"/>
      <c r="F361" s="248"/>
      <c r="H361" s="249"/>
      <c r="J361" s="249"/>
      <c r="K361" s="249"/>
      <c r="L361" s="249"/>
      <c r="N361" s="248"/>
      <c r="P361" s="248"/>
      <c r="R361" s="248"/>
      <c r="S361" s="248"/>
      <c r="T361" s="248"/>
      <c r="U361" s="248"/>
    </row>
    <row r="362" spans="5:21" ht="12.75">
      <c r="E362" s="249"/>
      <c r="F362" s="248"/>
      <c r="H362" s="249"/>
      <c r="J362" s="249"/>
      <c r="K362" s="249"/>
      <c r="L362" s="249"/>
      <c r="N362" s="248"/>
      <c r="P362" s="248"/>
      <c r="R362" s="248"/>
      <c r="S362" s="248"/>
      <c r="T362" s="248"/>
      <c r="U362" s="248"/>
    </row>
    <row r="363" spans="5:21" ht="12.75">
      <c r="E363" s="249"/>
      <c r="F363" s="248"/>
      <c r="H363" s="249"/>
      <c r="J363" s="249"/>
      <c r="K363" s="249"/>
      <c r="L363" s="249"/>
      <c r="N363" s="248"/>
      <c r="P363" s="248"/>
      <c r="R363" s="248"/>
      <c r="S363" s="248"/>
      <c r="T363" s="248"/>
      <c r="U363" s="248"/>
    </row>
    <row r="364" spans="5:21" ht="12.75">
      <c r="E364" s="249"/>
      <c r="F364" s="248"/>
      <c r="H364" s="249"/>
      <c r="J364" s="249"/>
      <c r="K364" s="249"/>
      <c r="L364" s="249"/>
      <c r="N364" s="248"/>
      <c r="P364" s="248"/>
      <c r="R364" s="248"/>
      <c r="S364" s="248"/>
      <c r="T364" s="248"/>
      <c r="U364" s="248"/>
    </row>
    <row r="365" spans="5:21" ht="12.75">
      <c r="E365" s="249"/>
      <c r="F365" s="248"/>
      <c r="H365" s="249"/>
      <c r="J365" s="249"/>
      <c r="K365" s="249"/>
      <c r="L365" s="249"/>
      <c r="N365" s="248"/>
      <c r="P365" s="248"/>
      <c r="R365" s="248"/>
      <c r="S365" s="248"/>
      <c r="T365" s="248"/>
      <c r="U365" s="248"/>
    </row>
    <row r="366" spans="5:21" ht="12.75">
      <c r="E366" s="249"/>
      <c r="F366" s="248"/>
      <c r="H366" s="249"/>
      <c r="J366" s="249"/>
      <c r="K366" s="249"/>
      <c r="L366" s="249"/>
      <c r="N366" s="248"/>
      <c r="P366" s="248"/>
      <c r="R366" s="248"/>
      <c r="S366" s="248"/>
      <c r="T366" s="248"/>
      <c r="U366" s="248"/>
    </row>
    <row r="367" spans="5:21" ht="12.75">
      <c r="E367" s="249"/>
      <c r="F367" s="248"/>
      <c r="H367" s="249"/>
      <c r="J367" s="249"/>
      <c r="K367" s="249"/>
      <c r="L367" s="249"/>
      <c r="N367" s="248"/>
      <c r="P367" s="248"/>
      <c r="R367" s="248"/>
      <c r="S367" s="248"/>
      <c r="T367" s="248"/>
      <c r="U367" s="248"/>
    </row>
    <row r="368" spans="5:21" ht="12.75">
      <c r="E368" s="249"/>
      <c r="F368" s="248"/>
      <c r="H368" s="249"/>
      <c r="J368" s="249"/>
      <c r="K368" s="249"/>
      <c r="L368" s="249"/>
      <c r="N368" s="248"/>
      <c r="P368" s="248"/>
      <c r="R368" s="248"/>
      <c r="S368" s="248"/>
      <c r="T368" s="248"/>
      <c r="U368" s="248"/>
    </row>
    <row r="369" spans="5:21" ht="12.75">
      <c r="E369" s="249"/>
      <c r="F369" s="248"/>
      <c r="H369" s="249"/>
      <c r="J369" s="249"/>
      <c r="K369" s="249"/>
      <c r="L369" s="249"/>
      <c r="N369" s="248"/>
      <c r="P369" s="248"/>
      <c r="R369" s="248"/>
      <c r="S369" s="248"/>
      <c r="T369" s="248"/>
      <c r="U369" s="248"/>
    </row>
    <row r="370" spans="5:21" ht="12.75">
      <c r="E370" s="249"/>
      <c r="F370" s="248"/>
      <c r="H370" s="249"/>
      <c r="J370" s="249"/>
      <c r="K370" s="249"/>
      <c r="L370" s="249"/>
      <c r="N370" s="248"/>
      <c r="P370" s="248"/>
      <c r="R370" s="248"/>
      <c r="S370" s="248"/>
      <c r="T370" s="248"/>
      <c r="U370" s="248"/>
    </row>
    <row r="371" spans="5:21" ht="12.75">
      <c r="E371" s="249"/>
      <c r="F371" s="248"/>
      <c r="H371" s="249"/>
      <c r="J371" s="249"/>
      <c r="K371" s="249"/>
      <c r="L371" s="249"/>
      <c r="N371" s="248"/>
      <c r="P371" s="248"/>
      <c r="R371" s="248"/>
      <c r="S371" s="248"/>
      <c r="T371" s="248"/>
      <c r="U371" s="248"/>
    </row>
    <row r="372" spans="5:21" ht="12.75">
      <c r="E372" s="249"/>
      <c r="F372" s="248"/>
      <c r="H372" s="249"/>
      <c r="J372" s="249"/>
      <c r="K372" s="249"/>
      <c r="L372" s="249"/>
      <c r="N372" s="248"/>
      <c r="P372" s="248"/>
      <c r="R372" s="248"/>
      <c r="S372" s="248"/>
      <c r="T372" s="248"/>
      <c r="U372" s="248"/>
    </row>
    <row r="373" spans="5:21" ht="12.75">
      <c r="E373" s="249"/>
      <c r="F373" s="248"/>
      <c r="H373" s="249"/>
      <c r="J373" s="249"/>
      <c r="K373" s="249"/>
      <c r="L373" s="249"/>
      <c r="N373" s="248"/>
      <c r="P373" s="248"/>
      <c r="R373" s="248"/>
      <c r="S373" s="248"/>
      <c r="T373" s="248"/>
      <c r="U373" s="248"/>
    </row>
    <row r="374" spans="5:21" ht="12.75">
      <c r="E374" s="249"/>
      <c r="F374" s="248"/>
      <c r="H374" s="249"/>
      <c r="J374" s="249"/>
      <c r="K374" s="249"/>
      <c r="L374" s="249"/>
      <c r="N374" s="248"/>
      <c r="P374" s="248"/>
      <c r="R374" s="248"/>
      <c r="S374" s="248"/>
      <c r="T374" s="248"/>
      <c r="U374" s="248"/>
    </row>
    <row r="375" spans="5:21" ht="12.75">
      <c r="E375" s="249"/>
      <c r="F375" s="248"/>
      <c r="H375" s="249"/>
      <c r="J375" s="249"/>
      <c r="K375" s="249"/>
      <c r="L375" s="249"/>
      <c r="N375" s="248"/>
      <c r="P375" s="248"/>
      <c r="R375" s="248"/>
      <c r="S375" s="248"/>
      <c r="T375" s="248"/>
      <c r="U375" s="248"/>
    </row>
    <row r="376" spans="5:21" ht="12.75">
      <c r="E376" s="249"/>
      <c r="F376" s="248"/>
      <c r="H376" s="249"/>
      <c r="J376" s="249"/>
      <c r="K376" s="249"/>
      <c r="L376" s="249"/>
      <c r="N376" s="248"/>
      <c r="P376" s="248"/>
      <c r="R376" s="248"/>
      <c r="S376" s="248"/>
      <c r="T376" s="248"/>
      <c r="U376" s="248"/>
    </row>
    <row r="377" spans="5:21" ht="12.75">
      <c r="E377" s="249"/>
      <c r="F377" s="248"/>
      <c r="H377" s="249"/>
      <c r="J377" s="249"/>
      <c r="K377" s="249"/>
      <c r="L377" s="249"/>
      <c r="N377" s="248"/>
      <c r="P377" s="248"/>
      <c r="R377" s="248"/>
      <c r="S377" s="248"/>
      <c r="T377" s="248"/>
      <c r="U377" s="248"/>
    </row>
    <row r="378" spans="5:21" ht="12.75">
      <c r="E378" s="249"/>
      <c r="F378" s="248"/>
      <c r="H378" s="249"/>
      <c r="J378" s="249"/>
      <c r="K378" s="249"/>
      <c r="L378" s="249"/>
      <c r="N378" s="248"/>
      <c r="P378" s="248"/>
      <c r="R378" s="248"/>
      <c r="S378" s="248"/>
      <c r="T378" s="248"/>
      <c r="U378" s="248"/>
    </row>
    <row r="379" spans="5:21" ht="12.75">
      <c r="E379" s="249"/>
      <c r="F379" s="248"/>
      <c r="H379" s="249"/>
      <c r="J379" s="249"/>
      <c r="K379" s="249"/>
      <c r="L379" s="249"/>
      <c r="N379" s="248"/>
      <c r="P379" s="248"/>
      <c r="R379" s="248"/>
      <c r="S379" s="248"/>
      <c r="T379" s="248"/>
      <c r="U379" s="248"/>
    </row>
    <row r="380" spans="5:21" ht="12.75">
      <c r="E380" s="249"/>
      <c r="F380" s="248"/>
      <c r="H380" s="249"/>
      <c r="J380" s="249"/>
      <c r="K380" s="249"/>
      <c r="L380" s="249"/>
      <c r="N380" s="248"/>
      <c r="P380" s="248"/>
      <c r="R380" s="248"/>
      <c r="S380" s="248"/>
      <c r="T380" s="248"/>
      <c r="U380" s="248"/>
    </row>
    <row r="381" spans="5:21" ht="12.75">
      <c r="E381" s="249"/>
      <c r="F381" s="248"/>
      <c r="H381" s="249"/>
      <c r="J381" s="249"/>
      <c r="K381" s="249"/>
      <c r="L381" s="249"/>
      <c r="N381" s="248"/>
      <c r="P381" s="248"/>
      <c r="R381" s="248"/>
      <c r="S381" s="248"/>
      <c r="T381" s="248"/>
      <c r="U381" s="248"/>
    </row>
    <row r="382" spans="5:21" ht="12.75">
      <c r="E382" s="249"/>
      <c r="F382" s="248"/>
      <c r="H382" s="249"/>
      <c r="J382" s="249"/>
      <c r="K382" s="249"/>
      <c r="L382" s="249"/>
      <c r="N382" s="248"/>
      <c r="P382" s="248"/>
      <c r="R382" s="248"/>
      <c r="S382" s="248"/>
      <c r="T382" s="248"/>
      <c r="U382" s="248"/>
    </row>
    <row r="383" spans="5:21" ht="12.75">
      <c r="E383" s="249"/>
      <c r="F383" s="248"/>
      <c r="H383" s="249"/>
      <c r="J383" s="249"/>
      <c r="K383" s="249"/>
      <c r="L383" s="249"/>
      <c r="N383" s="248"/>
      <c r="P383" s="248"/>
      <c r="R383" s="248"/>
      <c r="S383" s="248"/>
      <c r="T383" s="248"/>
      <c r="U383" s="248"/>
    </row>
    <row r="384" spans="5:21" ht="12.75">
      <c r="E384" s="249"/>
      <c r="F384" s="248"/>
      <c r="H384" s="249"/>
      <c r="J384" s="249"/>
      <c r="K384" s="249"/>
      <c r="L384" s="249"/>
      <c r="N384" s="248"/>
      <c r="P384" s="248"/>
      <c r="R384" s="248"/>
      <c r="S384" s="248"/>
      <c r="T384" s="248"/>
      <c r="U384" s="248"/>
    </row>
    <row r="385" spans="5:21" ht="12.75">
      <c r="E385" s="249"/>
      <c r="F385" s="248"/>
      <c r="H385" s="249"/>
      <c r="J385" s="249"/>
      <c r="K385" s="249"/>
      <c r="L385" s="249"/>
      <c r="N385" s="248"/>
      <c r="P385" s="248"/>
      <c r="R385" s="248"/>
      <c r="S385" s="248"/>
      <c r="T385" s="248"/>
      <c r="U385" s="248"/>
    </row>
    <row r="386" spans="5:21" ht="12.75">
      <c r="E386" s="249"/>
      <c r="F386" s="248"/>
      <c r="H386" s="249"/>
      <c r="J386" s="249"/>
      <c r="K386" s="249"/>
      <c r="L386" s="249"/>
      <c r="N386" s="248"/>
      <c r="P386" s="248"/>
      <c r="R386" s="248"/>
      <c r="S386" s="248"/>
      <c r="T386" s="248"/>
      <c r="U386" s="248"/>
    </row>
    <row r="387" spans="5:21" ht="12.75">
      <c r="E387" s="249"/>
      <c r="F387" s="248"/>
      <c r="H387" s="249"/>
      <c r="J387" s="249"/>
      <c r="K387" s="249"/>
      <c r="L387" s="249"/>
      <c r="N387" s="248"/>
      <c r="P387" s="248"/>
      <c r="R387" s="248"/>
      <c r="S387" s="248"/>
      <c r="T387" s="248"/>
      <c r="U387" s="248"/>
    </row>
    <row r="388" spans="5:21" ht="12.75">
      <c r="E388" s="249"/>
      <c r="F388" s="248"/>
      <c r="H388" s="249"/>
      <c r="J388" s="249"/>
      <c r="K388" s="249"/>
      <c r="L388" s="249"/>
      <c r="N388" s="248"/>
      <c r="P388" s="248"/>
      <c r="R388" s="248"/>
      <c r="S388" s="248"/>
      <c r="T388" s="248"/>
      <c r="U388" s="248"/>
    </row>
    <row r="389" spans="5:21" ht="12.75">
      <c r="E389" s="249"/>
      <c r="F389" s="248"/>
      <c r="H389" s="249"/>
      <c r="J389" s="249"/>
      <c r="K389" s="249"/>
      <c r="L389" s="249"/>
      <c r="N389" s="248"/>
      <c r="P389" s="248"/>
      <c r="R389" s="248"/>
      <c r="S389" s="248"/>
      <c r="T389" s="248"/>
      <c r="U389" s="248"/>
    </row>
    <row r="390" spans="5:21" ht="12.75">
      <c r="E390" s="249"/>
      <c r="F390" s="248"/>
      <c r="H390" s="249"/>
      <c r="J390" s="249"/>
      <c r="K390" s="249"/>
      <c r="L390" s="249"/>
      <c r="N390" s="248"/>
      <c r="P390" s="248"/>
      <c r="R390" s="248"/>
      <c r="S390" s="248"/>
      <c r="T390" s="248"/>
      <c r="U390" s="248"/>
    </row>
    <row r="391" spans="5:21" ht="12.75">
      <c r="E391" s="249"/>
      <c r="F391" s="248"/>
      <c r="H391" s="249"/>
      <c r="J391" s="249"/>
      <c r="K391" s="249"/>
      <c r="L391" s="249"/>
      <c r="N391" s="248"/>
      <c r="P391" s="248"/>
      <c r="R391" s="248"/>
      <c r="S391" s="248"/>
      <c r="T391" s="248"/>
      <c r="U391" s="248"/>
    </row>
    <row r="392" spans="5:21" ht="12.75">
      <c r="E392" s="249"/>
      <c r="F392" s="248"/>
      <c r="H392" s="249"/>
      <c r="J392" s="249"/>
      <c r="K392" s="249"/>
      <c r="L392" s="249"/>
      <c r="N392" s="248"/>
      <c r="P392" s="248"/>
      <c r="R392" s="248"/>
      <c r="S392" s="248"/>
      <c r="T392" s="248"/>
      <c r="U392" s="248"/>
    </row>
    <row r="393" spans="5:21" ht="12.75">
      <c r="E393" s="249"/>
      <c r="F393" s="248"/>
      <c r="H393" s="249"/>
      <c r="J393" s="249"/>
      <c r="K393" s="249"/>
      <c r="L393" s="249"/>
      <c r="N393" s="248"/>
      <c r="P393" s="248"/>
      <c r="R393" s="248"/>
      <c r="S393" s="248"/>
      <c r="T393" s="248"/>
      <c r="U393" s="248"/>
    </row>
    <row r="394" spans="5:21" ht="12.75">
      <c r="E394" s="249"/>
      <c r="F394" s="248"/>
      <c r="H394" s="249"/>
      <c r="J394" s="249"/>
      <c r="K394" s="249"/>
      <c r="L394" s="249"/>
      <c r="N394" s="248"/>
      <c r="P394" s="248"/>
      <c r="R394" s="248"/>
      <c r="S394" s="248"/>
      <c r="T394" s="248"/>
      <c r="U394" s="248"/>
    </row>
    <row r="395" spans="5:21" ht="12.75">
      <c r="E395" s="249"/>
      <c r="F395" s="248"/>
      <c r="H395" s="249"/>
      <c r="J395" s="249"/>
      <c r="K395" s="249"/>
      <c r="L395" s="249"/>
      <c r="N395" s="248"/>
      <c r="P395" s="248"/>
      <c r="R395" s="248"/>
      <c r="S395" s="248"/>
      <c r="T395" s="248"/>
      <c r="U395" s="248"/>
    </row>
    <row r="396" spans="5:21" ht="12.75">
      <c r="E396" s="249"/>
      <c r="F396" s="248"/>
      <c r="H396" s="249"/>
      <c r="J396" s="249"/>
      <c r="K396" s="249"/>
      <c r="L396" s="249"/>
      <c r="N396" s="248"/>
      <c r="P396" s="248"/>
      <c r="R396" s="248"/>
      <c r="S396" s="248"/>
      <c r="T396" s="248"/>
      <c r="U396" s="248"/>
    </row>
    <row r="397" spans="5:21" ht="12.75">
      <c r="E397" s="249"/>
      <c r="F397" s="248"/>
      <c r="H397" s="249"/>
      <c r="J397" s="249"/>
      <c r="K397" s="249"/>
      <c r="L397" s="249"/>
      <c r="N397" s="248"/>
      <c r="P397" s="248"/>
      <c r="R397" s="248"/>
      <c r="S397" s="248"/>
      <c r="T397" s="248"/>
      <c r="U397" s="248"/>
    </row>
    <row r="398" spans="5:21" ht="12.75">
      <c r="E398" s="249"/>
      <c r="F398" s="248"/>
      <c r="H398" s="249"/>
      <c r="J398" s="249"/>
      <c r="K398" s="249"/>
      <c r="L398" s="249"/>
      <c r="N398" s="248"/>
      <c r="P398" s="248"/>
      <c r="R398" s="248"/>
      <c r="S398" s="248"/>
      <c r="T398" s="248"/>
      <c r="U398" s="248"/>
    </row>
    <row r="399" spans="5:21" ht="12.75">
      <c r="E399" s="249"/>
      <c r="F399" s="248"/>
      <c r="H399" s="249"/>
      <c r="J399" s="249"/>
      <c r="K399" s="249"/>
      <c r="L399" s="249"/>
      <c r="N399" s="248"/>
      <c r="P399" s="248"/>
      <c r="R399" s="248"/>
      <c r="S399" s="248"/>
      <c r="T399" s="248"/>
      <c r="U399" s="248"/>
    </row>
    <row r="400" spans="5:21" ht="12.75">
      <c r="E400" s="249"/>
      <c r="F400" s="248"/>
      <c r="H400" s="249"/>
      <c r="J400" s="249"/>
      <c r="K400" s="249"/>
      <c r="L400" s="249"/>
      <c r="N400" s="248"/>
      <c r="P400" s="248"/>
      <c r="R400" s="248"/>
      <c r="S400" s="248"/>
      <c r="T400" s="248"/>
      <c r="U400" s="248"/>
    </row>
    <row r="401" spans="5:21" ht="12.75">
      <c r="E401" s="249"/>
      <c r="F401" s="248"/>
      <c r="H401" s="249"/>
      <c r="J401" s="249"/>
      <c r="K401" s="249"/>
      <c r="L401" s="249"/>
      <c r="N401" s="248"/>
      <c r="P401" s="248"/>
      <c r="R401" s="248"/>
      <c r="S401" s="248"/>
      <c r="T401" s="248"/>
      <c r="U401" s="248"/>
    </row>
    <row r="402" spans="5:21" ht="12.75">
      <c r="E402" s="249"/>
      <c r="F402" s="248"/>
      <c r="H402" s="249"/>
      <c r="J402" s="249"/>
      <c r="K402" s="249"/>
      <c r="L402" s="249"/>
      <c r="N402" s="248"/>
      <c r="P402" s="248"/>
      <c r="R402" s="248"/>
      <c r="S402" s="248"/>
      <c r="T402" s="248"/>
      <c r="U402" s="248"/>
    </row>
    <row r="403" spans="5:21" ht="12.75">
      <c r="E403" s="249"/>
      <c r="F403" s="248"/>
      <c r="H403" s="249"/>
      <c r="J403" s="249"/>
      <c r="K403" s="249"/>
      <c r="L403" s="249"/>
      <c r="N403" s="248"/>
      <c r="P403" s="248"/>
      <c r="R403" s="248"/>
      <c r="S403" s="248"/>
      <c r="T403" s="248"/>
      <c r="U403" s="248"/>
    </row>
    <row r="404" spans="5:21" ht="12.75">
      <c r="E404" s="249"/>
      <c r="F404" s="248"/>
      <c r="H404" s="249"/>
      <c r="J404" s="249"/>
      <c r="K404" s="249"/>
      <c r="L404" s="249"/>
      <c r="N404" s="248"/>
      <c r="P404" s="248"/>
      <c r="R404" s="248"/>
      <c r="S404" s="248"/>
      <c r="T404" s="248"/>
      <c r="U404" s="248"/>
    </row>
    <row r="405" spans="5:21" ht="12.75">
      <c r="E405" s="249"/>
      <c r="F405" s="248"/>
      <c r="H405" s="249"/>
      <c r="J405" s="249"/>
      <c r="K405" s="249"/>
      <c r="L405" s="249"/>
      <c r="N405" s="248"/>
      <c r="P405" s="248"/>
      <c r="R405" s="248"/>
      <c r="S405" s="248"/>
      <c r="T405" s="248"/>
      <c r="U405" s="248"/>
    </row>
    <row r="406" spans="5:21" ht="12.75">
      <c r="E406" s="249"/>
      <c r="F406" s="248"/>
      <c r="H406" s="249"/>
      <c r="J406" s="249"/>
      <c r="K406" s="249"/>
      <c r="L406" s="249"/>
      <c r="N406" s="248"/>
      <c r="P406" s="248"/>
      <c r="R406" s="248"/>
      <c r="S406" s="248"/>
      <c r="T406" s="248"/>
      <c r="U406" s="248"/>
    </row>
    <row r="407" spans="5:21" ht="12.75">
      <c r="E407" s="249"/>
      <c r="F407" s="248"/>
      <c r="H407" s="249"/>
      <c r="J407" s="249"/>
      <c r="K407" s="249"/>
      <c r="L407" s="249"/>
      <c r="N407" s="248"/>
      <c r="P407" s="248"/>
      <c r="R407" s="248"/>
      <c r="S407" s="248"/>
      <c r="T407" s="248"/>
      <c r="U407" s="248"/>
    </row>
    <row r="408" spans="5:21" ht="12.75">
      <c r="E408" s="249"/>
      <c r="F408" s="248"/>
      <c r="H408" s="249"/>
      <c r="J408" s="249"/>
      <c r="K408" s="249"/>
      <c r="L408" s="249"/>
      <c r="N408" s="248"/>
      <c r="P408" s="248"/>
      <c r="R408" s="248"/>
      <c r="S408" s="248"/>
      <c r="T408" s="248"/>
      <c r="U408" s="248"/>
    </row>
    <row r="409" spans="5:21" ht="12.75">
      <c r="E409" s="249"/>
      <c r="F409" s="248"/>
      <c r="H409" s="249"/>
      <c r="J409" s="249"/>
      <c r="K409" s="249"/>
      <c r="L409" s="249"/>
      <c r="N409" s="248"/>
      <c r="P409" s="248"/>
      <c r="R409" s="248"/>
      <c r="S409" s="248"/>
      <c r="T409" s="248"/>
      <c r="U409" s="248"/>
    </row>
    <row r="410" spans="5:21" ht="12.75">
      <c r="E410" s="249"/>
      <c r="F410" s="248"/>
      <c r="H410" s="249"/>
      <c r="J410" s="249"/>
      <c r="K410" s="249"/>
      <c r="L410" s="249"/>
      <c r="N410" s="248"/>
      <c r="P410" s="248"/>
      <c r="R410" s="248"/>
      <c r="S410" s="248"/>
      <c r="T410" s="248"/>
      <c r="U410" s="248"/>
    </row>
    <row r="411" spans="5:21" ht="12.75">
      <c r="E411" s="249"/>
      <c r="F411" s="248"/>
      <c r="H411" s="249"/>
      <c r="J411" s="249"/>
      <c r="K411" s="249"/>
      <c r="L411" s="249"/>
      <c r="N411" s="248"/>
      <c r="P411" s="248"/>
      <c r="R411" s="248"/>
      <c r="S411" s="248"/>
      <c r="T411" s="248"/>
      <c r="U411" s="248"/>
    </row>
    <row r="412" spans="5:21" ht="12.75">
      <c r="E412" s="249"/>
      <c r="F412" s="248"/>
      <c r="H412" s="249"/>
      <c r="J412" s="249"/>
      <c r="K412" s="249"/>
      <c r="L412" s="249"/>
      <c r="N412" s="248"/>
      <c r="P412" s="248"/>
      <c r="R412" s="248"/>
      <c r="S412" s="248"/>
      <c r="T412" s="248"/>
      <c r="U412" s="248"/>
    </row>
    <row r="413" spans="5:21" ht="12.75">
      <c r="E413" s="249"/>
      <c r="F413" s="248"/>
      <c r="H413" s="249"/>
      <c r="J413" s="249"/>
      <c r="K413" s="249"/>
      <c r="L413" s="249"/>
      <c r="N413" s="248"/>
      <c r="P413" s="248"/>
      <c r="R413" s="248"/>
      <c r="S413" s="248"/>
      <c r="T413" s="248"/>
      <c r="U413" s="248"/>
    </row>
    <row r="414" spans="5:21" ht="12.75">
      <c r="E414" s="249"/>
      <c r="F414" s="248"/>
      <c r="H414" s="249"/>
      <c r="J414" s="249"/>
      <c r="K414" s="249"/>
      <c r="L414" s="249"/>
      <c r="N414" s="248"/>
      <c r="P414" s="248"/>
      <c r="R414" s="248"/>
      <c r="S414" s="248"/>
      <c r="T414" s="248"/>
      <c r="U414" s="248"/>
    </row>
    <row r="415" spans="5:21" ht="12.75">
      <c r="E415" s="249"/>
      <c r="F415" s="248"/>
      <c r="H415" s="249"/>
      <c r="J415" s="249"/>
      <c r="K415" s="249"/>
      <c r="L415" s="249"/>
      <c r="N415" s="248"/>
      <c r="P415" s="248"/>
      <c r="R415" s="248"/>
      <c r="S415" s="248"/>
      <c r="T415" s="248"/>
      <c r="U415" s="248"/>
    </row>
    <row r="416" spans="5:21" ht="12.75">
      <c r="E416" s="249"/>
      <c r="F416" s="248"/>
      <c r="H416" s="249"/>
      <c r="J416" s="249"/>
      <c r="K416" s="249"/>
      <c r="L416" s="249"/>
      <c r="N416" s="248"/>
      <c r="P416" s="248"/>
      <c r="R416" s="248"/>
      <c r="S416" s="248"/>
      <c r="T416" s="248"/>
      <c r="U416" s="248"/>
    </row>
    <row r="417" spans="5:21" ht="12.75">
      <c r="E417" s="249"/>
      <c r="F417" s="248"/>
      <c r="H417" s="249"/>
      <c r="J417" s="249"/>
      <c r="K417" s="249"/>
      <c r="L417" s="249"/>
      <c r="N417" s="248"/>
      <c r="P417" s="248"/>
      <c r="R417" s="248"/>
      <c r="S417" s="248"/>
      <c r="T417" s="248"/>
      <c r="U417" s="248"/>
    </row>
    <row r="418" spans="5:21" ht="12.75">
      <c r="E418" s="249"/>
      <c r="F418" s="248"/>
      <c r="H418" s="249"/>
      <c r="J418" s="249"/>
      <c r="K418" s="249"/>
      <c r="L418" s="249"/>
      <c r="N418" s="248"/>
      <c r="P418" s="248"/>
      <c r="R418" s="248"/>
      <c r="S418" s="248"/>
      <c r="T418" s="248"/>
      <c r="U418" s="248"/>
    </row>
    <row r="419" spans="5:21" ht="12.75">
      <c r="E419" s="249"/>
      <c r="F419" s="248"/>
      <c r="H419" s="249"/>
      <c r="J419" s="249"/>
      <c r="K419" s="249"/>
      <c r="L419" s="249"/>
      <c r="N419" s="248"/>
      <c r="P419" s="248"/>
      <c r="R419" s="248"/>
      <c r="S419" s="248"/>
      <c r="T419" s="248"/>
      <c r="U419" s="248"/>
    </row>
    <row r="420" spans="5:21" ht="12.75">
      <c r="E420" s="249"/>
      <c r="F420" s="248"/>
      <c r="H420" s="249"/>
      <c r="J420" s="249"/>
      <c r="K420" s="249"/>
      <c r="L420" s="249"/>
      <c r="N420" s="248"/>
      <c r="P420" s="248"/>
      <c r="R420" s="248"/>
      <c r="S420" s="248"/>
      <c r="T420" s="248"/>
      <c r="U420" s="248"/>
    </row>
    <row r="421" spans="5:21" ht="12.75">
      <c r="E421" s="249"/>
      <c r="F421" s="248"/>
      <c r="H421" s="249"/>
      <c r="J421" s="249"/>
      <c r="K421" s="249"/>
      <c r="L421" s="249"/>
      <c r="N421" s="248"/>
      <c r="P421" s="248"/>
      <c r="R421" s="248"/>
      <c r="S421" s="248"/>
      <c r="T421" s="248"/>
      <c r="U421" s="248"/>
    </row>
    <row r="422" spans="5:21" ht="12.75">
      <c r="E422" s="249"/>
      <c r="F422" s="248"/>
      <c r="H422" s="249"/>
      <c r="J422" s="249"/>
      <c r="K422" s="249"/>
      <c r="L422" s="249"/>
      <c r="N422" s="248"/>
      <c r="P422" s="248"/>
      <c r="R422" s="248"/>
      <c r="S422" s="248"/>
      <c r="T422" s="248"/>
      <c r="U422" s="248"/>
    </row>
    <row r="423" spans="5:21" ht="12.75">
      <c r="E423" s="249"/>
      <c r="F423" s="248"/>
      <c r="H423" s="249"/>
      <c r="J423" s="249"/>
      <c r="K423" s="249"/>
      <c r="L423" s="249"/>
      <c r="N423" s="248"/>
      <c r="P423" s="248"/>
      <c r="R423" s="248"/>
      <c r="S423" s="248"/>
      <c r="T423" s="248"/>
      <c r="U423" s="248"/>
    </row>
    <row r="424" spans="5:21" ht="12.75">
      <c r="E424" s="249"/>
      <c r="F424" s="248"/>
      <c r="H424" s="249"/>
      <c r="J424" s="249"/>
      <c r="K424" s="249"/>
      <c r="L424" s="249"/>
      <c r="N424" s="248"/>
      <c r="P424" s="248"/>
      <c r="R424" s="248"/>
      <c r="S424" s="248"/>
      <c r="T424" s="248"/>
      <c r="U424" s="248"/>
    </row>
    <row r="425" spans="5:21" ht="12.75">
      <c r="E425" s="249"/>
      <c r="F425" s="248"/>
      <c r="H425" s="249"/>
      <c r="J425" s="249"/>
      <c r="K425" s="249"/>
      <c r="L425" s="249"/>
      <c r="N425" s="248"/>
      <c r="P425" s="248"/>
      <c r="R425" s="248"/>
      <c r="S425" s="248"/>
      <c r="T425" s="248"/>
      <c r="U425" s="248"/>
    </row>
    <row r="426" spans="5:21" ht="12.75">
      <c r="E426" s="249"/>
      <c r="F426" s="248"/>
      <c r="H426" s="249"/>
      <c r="J426" s="249"/>
      <c r="K426" s="249"/>
      <c r="L426" s="249"/>
      <c r="N426" s="248"/>
      <c r="P426" s="248"/>
      <c r="R426" s="248"/>
      <c r="S426" s="248"/>
      <c r="T426" s="248"/>
      <c r="U426" s="248"/>
    </row>
    <row r="427" spans="5:21" ht="12.75">
      <c r="E427" s="249"/>
      <c r="F427" s="248"/>
      <c r="H427" s="249"/>
      <c r="J427" s="249"/>
      <c r="K427" s="249"/>
      <c r="L427" s="249"/>
      <c r="N427" s="248"/>
      <c r="P427" s="248"/>
      <c r="R427" s="248"/>
      <c r="S427" s="248"/>
      <c r="T427" s="248"/>
      <c r="U427" s="248"/>
    </row>
    <row r="428" spans="5:21" ht="12.75">
      <c r="E428" s="249"/>
      <c r="F428" s="248"/>
      <c r="H428" s="249"/>
      <c r="J428" s="249"/>
      <c r="K428" s="249"/>
      <c r="L428" s="249"/>
      <c r="N428" s="248"/>
      <c r="P428" s="248"/>
      <c r="R428" s="248"/>
      <c r="S428" s="248"/>
      <c r="T428" s="248"/>
      <c r="U428" s="248"/>
    </row>
    <row r="429" spans="5:21" ht="12.75">
      <c r="E429" s="249"/>
      <c r="F429" s="248"/>
      <c r="H429" s="249"/>
      <c r="J429" s="249"/>
      <c r="K429" s="249"/>
      <c r="L429" s="249"/>
      <c r="N429" s="248"/>
      <c r="P429" s="248"/>
      <c r="R429" s="248"/>
      <c r="S429" s="248"/>
      <c r="T429" s="248"/>
      <c r="U429" s="248"/>
    </row>
    <row r="430" spans="5:21" ht="12.75">
      <c r="E430" s="249"/>
      <c r="F430" s="248"/>
      <c r="H430" s="249"/>
      <c r="J430" s="249"/>
      <c r="K430" s="249"/>
      <c r="L430" s="249"/>
      <c r="N430" s="248"/>
      <c r="P430" s="248"/>
      <c r="R430" s="248"/>
      <c r="S430" s="248"/>
      <c r="T430" s="248"/>
      <c r="U430" s="248"/>
    </row>
    <row r="431" spans="5:21" ht="12.75">
      <c r="E431" s="249"/>
      <c r="F431" s="248"/>
      <c r="H431" s="249"/>
      <c r="J431" s="249"/>
      <c r="K431" s="249"/>
      <c r="L431" s="249"/>
      <c r="N431" s="248"/>
      <c r="P431" s="248"/>
      <c r="R431" s="248"/>
      <c r="S431" s="248"/>
      <c r="T431" s="248"/>
      <c r="U431" s="248"/>
    </row>
    <row r="432" spans="5:21" ht="12.75">
      <c r="E432" s="249"/>
      <c r="F432" s="248"/>
      <c r="H432" s="249"/>
      <c r="J432" s="249"/>
      <c r="K432" s="249"/>
      <c r="L432" s="249"/>
      <c r="N432" s="248"/>
      <c r="P432" s="248"/>
      <c r="R432" s="248"/>
      <c r="S432" s="248"/>
      <c r="T432" s="248"/>
      <c r="U432" s="248"/>
    </row>
    <row r="433" spans="5:21" ht="12.75">
      <c r="E433" s="249"/>
      <c r="F433" s="248"/>
      <c r="H433" s="249"/>
      <c r="J433" s="249"/>
      <c r="K433" s="249"/>
      <c r="L433" s="249"/>
      <c r="N433" s="248"/>
      <c r="P433" s="248"/>
      <c r="R433" s="248"/>
      <c r="S433" s="248"/>
      <c r="T433" s="248"/>
      <c r="U433" s="248"/>
    </row>
    <row r="434" spans="5:21" ht="12.75">
      <c r="E434" s="249"/>
      <c r="F434" s="248"/>
      <c r="H434" s="249"/>
      <c r="J434" s="249"/>
      <c r="K434" s="249"/>
      <c r="L434" s="249"/>
      <c r="N434" s="248"/>
      <c r="P434" s="248"/>
      <c r="R434" s="248"/>
      <c r="S434" s="248"/>
      <c r="T434" s="248"/>
      <c r="U434" s="248"/>
    </row>
    <row r="435" spans="5:21" ht="12.75">
      <c r="E435" s="249"/>
      <c r="F435" s="248"/>
      <c r="H435" s="249"/>
      <c r="J435" s="249"/>
      <c r="K435" s="249"/>
      <c r="L435" s="249"/>
      <c r="N435" s="248"/>
      <c r="P435" s="248"/>
      <c r="R435" s="248"/>
      <c r="S435" s="248"/>
      <c r="T435" s="248"/>
      <c r="U435" s="248"/>
    </row>
    <row r="436" spans="5:21" ht="12.75">
      <c r="E436" s="249"/>
      <c r="F436" s="248"/>
      <c r="H436" s="249"/>
      <c r="J436" s="249"/>
      <c r="K436" s="249"/>
      <c r="L436" s="249"/>
      <c r="N436" s="248"/>
      <c r="P436" s="248"/>
      <c r="R436" s="248"/>
      <c r="S436" s="248"/>
      <c r="T436" s="248"/>
      <c r="U436" s="248"/>
    </row>
    <row r="437" spans="5:21" ht="12.75">
      <c r="E437" s="249"/>
      <c r="F437" s="248"/>
      <c r="H437" s="249"/>
      <c r="J437" s="249"/>
      <c r="K437" s="249"/>
      <c r="L437" s="249"/>
      <c r="N437" s="248"/>
      <c r="P437" s="248"/>
      <c r="R437" s="248"/>
      <c r="S437" s="248"/>
      <c r="T437" s="248"/>
      <c r="U437" s="248"/>
    </row>
    <row r="438" spans="5:21" ht="12.75">
      <c r="E438" s="249"/>
      <c r="F438" s="248"/>
      <c r="H438" s="249"/>
      <c r="J438" s="249"/>
      <c r="K438" s="249"/>
      <c r="L438" s="249"/>
      <c r="N438" s="248"/>
      <c r="P438" s="248"/>
      <c r="R438" s="248"/>
      <c r="S438" s="248"/>
      <c r="T438" s="248"/>
      <c r="U438" s="248"/>
    </row>
    <row r="439" spans="5:21" ht="12.75">
      <c r="E439" s="249"/>
      <c r="F439" s="248"/>
      <c r="H439" s="249"/>
      <c r="J439" s="249"/>
      <c r="K439" s="249"/>
      <c r="L439" s="249"/>
      <c r="N439" s="248"/>
      <c r="P439" s="248"/>
      <c r="R439" s="248"/>
      <c r="S439" s="248"/>
      <c r="T439" s="248"/>
      <c r="U439" s="248"/>
    </row>
    <row r="440" spans="5:21" ht="12.75">
      <c r="E440" s="249"/>
      <c r="F440" s="248"/>
      <c r="H440" s="249"/>
      <c r="J440" s="249"/>
      <c r="K440" s="249"/>
      <c r="L440" s="249"/>
      <c r="N440" s="248"/>
      <c r="P440" s="248"/>
      <c r="R440" s="248"/>
      <c r="S440" s="248"/>
      <c r="T440" s="248"/>
      <c r="U440" s="248"/>
    </row>
    <row r="441" spans="5:21" ht="12.75">
      <c r="E441" s="249"/>
      <c r="F441" s="248"/>
      <c r="H441" s="249"/>
      <c r="J441" s="249"/>
      <c r="K441" s="249"/>
      <c r="L441" s="249"/>
      <c r="N441" s="248"/>
      <c r="P441" s="248"/>
      <c r="R441" s="248"/>
      <c r="S441" s="248"/>
      <c r="T441" s="248"/>
      <c r="U441" s="248"/>
    </row>
    <row r="442" spans="5:21" ht="12.75">
      <c r="E442" s="249"/>
      <c r="F442" s="248"/>
      <c r="H442" s="249"/>
      <c r="J442" s="249"/>
      <c r="K442" s="249"/>
      <c r="L442" s="249"/>
      <c r="N442" s="248"/>
      <c r="P442" s="248"/>
      <c r="R442" s="248"/>
      <c r="S442" s="248"/>
      <c r="T442" s="248"/>
      <c r="U442" s="248"/>
    </row>
    <row r="443" spans="5:21" ht="12.75">
      <c r="E443" s="249"/>
      <c r="F443" s="248"/>
      <c r="H443" s="249"/>
      <c r="J443" s="249"/>
      <c r="K443" s="249"/>
      <c r="L443" s="249"/>
      <c r="N443" s="248"/>
      <c r="P443" s="248"/>
      <c r="R443" s="248"/>
      <c r="S443" s="248"/>
      <c r="T443" s="248"/>
      <c r="U443" s="248"/>
    </row>
    <row r="444" spans="5:21" ht="12.75">
      <c r="E444" s="249"/>
      <c r="F444" s="248"/>
      <c r="H444" s="249"/>
      <c r="J444" s="249"/>
      <c r="K444" s="249"/>
      <c r="L444" s="249"/>
      <c r="N444" s="248"/>
      <c r="P444" s="248"/>
      <c r="R444" s="248"/>
      <c r="S444" s="248"/>
      <c r="T444" s="248"/>
      <c r="U444" s="248"/>
    </row>
    <row r="445" spans="5:21" ht="12.75">
      <c r="E445" s="249"/>
      <c r="F445" s="248"/>
      <c r="H445" s="249"/>
      <c r="J445" s="249"/>
      <c r="K445" s="249"/>
      <c r="L445" s="249"/>
      <c r="N445" s="248"/>
      <c r="P445" s="248"/>
      <c r="R445" s="248"/>
      <c r="S445" s="248"/>
      <c r="T445" s="248"/>
      <c r="U445" s="248"/>
    </row>
    <row r="446" spans="5:21" ht="12.75">
      <c r="E446" s="249"/>
      <c r="F446" s="248"/>
      <c r="H446" s="249"/>
      <c r="J446" s="249"/>
      <c r="K446" s="249"/>
      <c r="L446" s="249"/>
      <c r="N446" s="248"/>
      <c r="P446" s="248"/>
      <c r="R446" s="248"/>
      <c r="S446" s="248"/>
      <c r="T446" s="248"/>
      <c r="U446" s="248"/>
    </row>
    <row r="447" spans="5:21" ht="12.75">
      <c r="E447" s="249"/>
      <c r="F447" s="248"/>
      <c r="H447" s="249"/>
      <c r="J447" s="249"/>
      <c r="K447" s="249"/>
      <c r="L447" s="249"/>
      <c r="N447" s="248"/>
      <c r="P447" s="248"/>
      <c r="R447" s="248"/>
      <c r="S447" s="248"/>
      <c r="T447" s="248"/>
      <c r="U447" s="248"/>
    </row>
    <row r="448" spans="5:21" ht="12.75">
      <c r="E448" s="249"/>
      <c r="F448" s="248"/>
      <c r="H448" s="249"/>
      <c r="J448" s="249"/>
      <c r="K448" s="249"/>
      <c r="L448" s="249"/>
      <c r="N448" s="248"/>
      <c r="P448" s="248"/>
      <c r="R448" s="248"/>
      <c r="S448" s="248"/>
      <c r="T448" s="248"/>
      <c r="U448" s="248"/>
    </row>
    <row r="449" spans="5:21" ht="12.75">
      <c r="E449" s="249"/>
      <c r="F449" s="248"/>
      <c r="H449" s="249"/>
      <c r="J449" s="249"/>
      <c r="K449" s="249"/>
      <c r="L449" s="249"/>
      <c r="N449" s="248"/>
      <c r="P449" s="248"/>
      <c r="R449" s="248"/>
      <c r="S449" s="248"/>
      <c r="T449" s="248"/>
      <c r="U449" s="248"/>
    </row>
    <row r="450" spans="5:21" ht="12.75">
      <c r="E450" s="249"/>
      <c r="F450" s="248"/>
      <c r="H450" s="249"/>
      <c r="J450" s="249"/>
      <c r="K450" s="249"/>
      <c r="L450" s="249"/>
      <c r="N450" s="248"/>
      <c r="P450" s="248"/>
      <c r="R450" s="248"/>
      <c r="S450" s="248"/>
      <c r="T450" s="248"/>
      <c r="U450" s="248"/>
    </row>
    <row r="451" spans="5:21" ht="12.75">
      <c r="E451" s="249"/>
      <c r="F451" s="248"/>
      <c r="H451" s="249"/>
      <c r="J451" s="249"/>
      <c r="K451" s="249"/>
      <c r="L451" s="249"/>
      <c r="N451" s="248"/>
      <c r="P451" s="248"/>
      <c r="R451" s="248"/>
      <c r="S451" s="248"/>
      <c r="T451" s="248"/>
      <c r="U451" s="248"/>
    </row>
    <row r="452" spans="5:21" ht="12.75">
      <c r="E452" s="249"/>
      <c r="F452" s="248"/>
      <c r="H452" s="249"/>
      <c r="J452" s="249"/>
      <c r="K452" s="249"/>
      <c r="L452" s="249"/>
      <c r="N452" s="248"/>
      <c r="P452" s="248"/>
      <c r="R452" s="248"/>
      <c r="S452" s="248"/>
      <c r="T452" s="248"/>
      <c r="U452" s="248"/>
    </row>
    <row r="453" spans="5:21" ht="12.75">
      <c r="E453" s="249"/>
      <c r="F453" s="248"/>
      <c r="H453" s="249"/>
      <c r="J453" s="249"/>
      <c r="K453" s="249"/>
      <c r="L453" s="249"/>
      <c r="N453" s="248"/>
      <c r="P453" s="248"/>
      <c r="R453" s="248"/>
      <c r="S453" s="248"/>
      <c r="T453" s="248"/>
      <c r="U453" s="248"/>
    </row>
    <row r="454" spans="5:21" ht="12.75">
      <c r="E454" s="249"/>
      <c r="F454" s="248"/>
      <c r="H454" s="249"/>
      <c r="J454" s="249"/>
      <c r="K454" s="249"/>
      <c r="L454" s="249"/>
      <c r="N454" s="248"/>
      <c r="P454" s="248"/>
      <c r="R454" s="248"/>
      <c r="S454" s="248"/>
      <c r="T454" s="248"/>
      <c r="U454" s="248"/>
    </row>
    <row r="455" spans="5:21" ht="12.75">
      <c r="E455" s="249"/>
      <c r="F455" s="248"/>
      <c r="H455" s="249"/>
      <c r="J455" s="249"/>
      <c r="K455" s="249"/>
      <c r="L455" s="249"/>
      <c r="N455" s="248"/>
      <c r="P455" s="248"/>
      <c r="R455" s="248"/>
      <c r="S455" s="248"/>
      <c r="T455" s="248"/>
      <c r="U455" s="248"/>
    </row>
    <row r="456" spans="5:21" ht="12.75">
      <c r="E456" s="249"/>
      <c r="F456" s="248"/>
      <c r="H456" s="249"/>
      <c r="J456" s="249"/>
      <c r="K456" s="249"/>
      <c r="L456" s="249"/>
      <c r="N456" s="248"/>
      <c r="P456" s="248"/>
      <c r="R456" s="248"/>
      <c r="S456" s="248"/>
      <c r="T456" s="248"/>
      <c r="U456" s="248"/>
    </row>
    <row r="457" spans="5:21" ht="12.75">
      <c r="E457" s="249"/>
      <c r="F457" s="248"/>
      <c r="H457" s="249"/>
      <c r="J457" s="249"/>
      <c r="K457" s="249"/>
      <c r="L457" s="249"/>
      <c r="N457" s="248"/>
      <c r="P457" s="248"/>
      <c r="R457" s="248"/>
      <c r="S457" s="248"/>
      <c r="T457" s="248"/>
      <c r="U457" s="248"/>
    </row>
    <row r="458" spans="5:21" ht="12.75">
      <c r="E458" s="249"/>
      <c r="F458" s="248"/>
      <c r="H458" s="249"/>
      <c r="J458" s="249"/>
      <c r="K458" s="249"/>
      <c r="L458" s="249"/>
      <c r="N458" s="248"/>
      <c r="P458" s="248"/>
      <c r="R458" s="248"/>
      <c r="S458" s="248"/>
      <c r="T458" s="248"/>
      <c r="U458" s="248"/>
    </row>
    <row r="459" spans="5:21" ht="12.75">
      <c r="E459" s="249"/>
      <c r="F459" s="248"/>
      <c r="H459" s="249"/>
      <c r="J459" s="249"/>
      <c r="K459" s="249"/>
      <c r="L459" s="249"/>
      <c r="N459" s="248"/>
      <c r="P459" s="248"/>
      <c r="R459" s="248"/>
      <c r="S459" s="248"/>
      <c r="T459" s="248"/>
      <c r="U459" s="248"/>
    </row>
    <row r="460" spans="5:21" ht="12.75">
      <c r="E460" s="249"/>
      <c r="F460" s="248"/>
      <c r="H460" s="249"/>
      <c r="J460" s="249"/>
      <c r="K460" s="249"/>
      <c r="L460" s="249"/>
      <c r="N460" s="248"/>
      <c r="P460" s="248"/>
      <c r="R460" s="248"/>
      <c r="S460" s="248"/>
      <c r="T460" s="248"/>
      <c r="U460" s="248"/>
    </row>
    <row r="461" spans="5:21" ht="12.75">
      <c r="E461" s="249"/>
      <c r="F461" s="248"/>
      <c r="H461" s="249"/>
      <c r="J461" s="249"/>
      <c r="K461" s="249"/>
      <c r="L461" s="249"/>
      <c r="N461" s="248"/>
      <c r="P461" s="248"/>
      <c r="R461" s="248"/>
      <c r="S461" s="248"/>
      <c r="T461" s="248"/>
      <c r="U461" s="248"/>
    </row>
    <row r="462" spans="5:21" ht="12.75">
      <c r="E462" s="249"/>
      <c r="F462" s="248"/>
      <c r="H462" s="249"/>
      <c r="J462" s="249"/>
      <c r="K462" s="249"/>
      <c r="L462" s="249"/>
      <c r="N462" s="248"/>
      <c r="P462" s="248"/>
      <c r="R462" s="248"/>
      <c r="S462" s="248"/>
      <c r="T462" s="248"/>
      <c r="U462" s="248"/>
    </row>
    <row r="463" spans="5:21" ht="12.75">
      <c r="E463" s="249"/>
      <c r="F463" s="248"/>
      <c r="H463" s="249"/>
      <c r="J463" s="249"/>
      <c r="K463" s="249"/>
      <c r="L463" s="249"/>
      <c r="N463" s="248"/>
      <c r="P463" s="248"/>
      <c r="R463" s="248"/>
      <c r="S463" s="248"/>
      <c r="T463" s="248"/>
      <c r="U463" s="248"/>
    </row>
    <row r="464" spans="5:21" ht="12.75">
      <c r="E464" s="249"/>
      <c r="F464" s="248"/>
      <c r="H464" s="249"/>
      <c r="J464" s="249"/>
      <c r="K464" s="249"/>
      <c r="L464" s="249"/>
      <c r="N464" s="248"/>
      <c r="P464" s="248"/>
      <c r="R464" s="248"/>
      <c r="S464" s="248"/>
      <c r="T464" s="248"/>
      <c r="U464" s="248"/>
    </row>
    <row r="465" spans="5:21" ht="12.75">
      <c r="E465" s="249"/>
      <c r="F465" s="248"/>
      <c r="H465" s="249"/>
      <c r="J465" s="249"/>
      <c r="K465" s="249"/>
      <c r="L465" s="249"/>
      <c r="N465" s="248"/>
      <c r="P465" s="248"/>
      <c r="R465" s="248"/>
      <c r="S465" s="248"/>
      <c r="T465" s="248"/>
      <c r="U465" s="248"/>
    </row>
    <row r="466" spans="5:21" ht="12.75">
      <c r="E466" s="249"/>
      <c r="F466" s="248"/>
      <c r="H466" s="249"/>
      <c r="J466" s="249"/>
      <c r="K466" s="249"/>
      <c r="L466" s="249"/>
      <c r="N466" s="248"/>
      <c r="P466" s="248"/>
      <c r="R466" s="248"/>
      <c r="S466" s="248"/>
      <c r="T466" s="248"/>
      <c r="U466" s="248"/>
    </row>
    <row r="467" spans="5:21" ht="12.75">
      <c r="E467" s="249"/>
      <c r="F467" s="248"/>
      <c r="H467" s="249"/>
      <c r="J467" s="249"/>
      <c r="K467" s="249"/>
      <c r="L467" s="249"/>
      <c r="N467" s="248"/>
      <c r="P467" s="248"/>
      <c r="R467" s="248"/>
      <c r="S467" s="248"/>
      <c r="T467" s="248"/>
      <c r="U467" s="248"/>
    </row>
    <row r="468" spans="5:21" ht="12.75">
      <c r="E468" s="249"/>
      <c r="F468" s="248"/>
      <c r="H468" s="249"/>
      <c r="J468" s="249"/>
      <c r="K468" s="249"/>
      <c r="L468" s="249"/>
      <c r="N468" s="248"/>
      <c r="P468" s="248"/>
      <c r="R468" s="248"/>
      <c r="S468" s="248"/>
      <c r="T468" s="248"/>
      <c r="U468" s="248"/>
    </row>
    <row r="469" spans="5:21" ht="12.75">
      <c r="E469" s="249"/>
      <c r="F469" s="248"/>
      <c r="H469" s="249"/>
      <c r="J469" s="249"/>
      <c r="K469" s="249"/>
      <c r="L469" s="249"/>
      <c r="N469" s="248"/>
      <c r="P469" s="248"/>
      <c r="R469" s="248"/>
      <c r="S469" s="248"/>
      <c r="T469" s="248"/>
      <c r="U469" s="248"/>
    </row>
    <row r="470" spans="5:21" ht="12.75">
      <c r="E470" s="249"/>
      <c r="F470" s="248"/>
      <c r="H470" s="249"/>
      <c r="J470" s="249"/>
      <c r="K470" s="249"/>
      <c r="L470" s="249"/>
      <c r="N470" s="248"/>
      <c r="P470" s="248"/>
      <c r="R470" s="248"/>
      <c r="S470" s="248"/>
      <c r="T470" s="248"/>
      <c r="U470" s="248"/>
    </row>
    <row r="471" spans="5:21" ht="12.75">
      <c r="E471" s="249"/>
      <c r="F471" s="248"/>
      <c r="H471" s="249"/>
      <c r="J471" s="249"/>
      <c r="K471" s="249"/>
      <c r="L471" s="249"/>
      <c r="N471" s="248"/>
      <c r="P471" s="248"/>
      <c r="R471" s="248"/>
      <c r="S471" s="248"/>
      <c r="T471" s="248"/>
      <c r="U471" s="248"/>
    </row>
    <row r="472" spans="5:21" ht="12.75">
      <c r="E472" s="249"/>
      <c r="F472" s="248"/>
      <c r="H472" s="249"/>
      <c r="J472" s="249"/>
      <c r="K472" s="249"/>
      <c r="L472" s="249"/>
      <c r="N472" s="248"/>
      <c r="P472" s="248"/>
      <c r="R472" s="248"/>
      <c r="S472" s="248"/>
      <c r="T472" s="248"/>
      <c r="U472" s="248"/>
    </row>
    <row r="473" spans="5:21" ht="12.75">
      <c r="E473" s="249"/>
      <c r="F473" s="248"/>
      <c r="H473" s="249"/>
      <c r="J473" s="249"/>
      <c r="K473" s="249"/>
      <c r="L473" s="249"/>
      <c r="N473" s="248"/>
      <c r="P473" s="248"/>
      <c r="R473" s="248"/>
      <c r="S473" s="248"/>
      <c r="T473" s="248"/>
      <c r="U473" s="248"/>
    </row>
    <row r="474" spans="5:21" ht="12.75">
      <c r="E474" s="249"/>
      <c r="F474" s="248"/>
      <c r="H474" s="249"/>
      <c r="J474" s="249"/>
      <c r="K474" s="249"/>
      <c r="L474" s="249"/>
      <c r="N474" s="248"/>
      <c r="P474" s="248"/>
      <c r="R474" s="248"/>
      <c r="S474" s="248"/>
      <c r="T474" s="248"/>
      <c r="U474" s="248"/>
    </row>
    <row r="475" spans="5:21" ht="12.75">
      <c r="E475" s="249"/>
      <c r="F475" s="248"/>
      <c r="H475" s="249"/>
      <c r="J475" s="249"/>
      <c r="K475" s="249"/>
      <c r="L475" s="249"/>
      <c r="N475" s="248"/>
      <c r="P475" s="248"/>
      <c r="R475" s="248"/>
      <c r="S475" s="248"/>
      <c r="T475" s="248"/>
      <c r="U475" s="248"/>
    </row>
    <row r="476" spans="5:21" ht="12.75">
      <c r="E476" s="249"/>
      <c r="F476" s="248"/>
      <c r="H476" s="249"/>
      <c r="J476" s="249"/>
      <c r="K476" s="249"/>
      <c r="L476" s="249"/>
      <c r="N476" s="248"/>
      <c r="P476" s="248"/>
      <c r="R476" s="248"/>
      <c r="S476" s="248"/>
      <c r="T476" s="248"/>
      <c r="U476" s="248"/>
    </row>
    <row r="477" spans="5:21" ht="12.75">
      <c r="E477" s="249"/>
      <c r="F477" s="248"/>
      <c r="H477" s="249"/>
      <c r="J477" s="249"/>
      <c r="K477" s="249"/>
      <c r="L477" s="249"/>
      <c r="N477" s="248"/>
      <c r="P477" s="248"/>
      <c r="R477" s="248"/>
      <c r="S477" s="248"/>
      <c r="T477" s="248"/>
      <c r="U477" s="248"/>
    </row>
    <row r="478" spans="5:21" ht="12.75">
      <c r="E478" s="249"/>
      <c r="F478" s="248"/>
      <c r="H478" s="249"/>
      <c r="J478" s="249"/>
      <c r="K478" s="249"/>
      <c r="L478" s="249"/>
      <c r="N478" s="248"/>
      <c r="P478" s="248"/>
      <c r="R478" s="248"/>
      <c r="S478" s="248"/>
      <c r="T478" s="248"/>
      <c r="U478" s="248"/>
    </row>
    <row r="479" spans="5:21" ht="12.75">
      <c r="E479" s="249"/>
      <c r="F479" s="248"/>
      <c r="H479" s="249"/>
      <c r="J479" s="249"/>
      <c r="K479" s="249"/>
      <c r="L479" s="249"/>
      <c r="N479" s="248"/>
      <c r="P479" s="248"/>
      <c r="R479" s="248"/>
      <c r="S479" s="248"/>
      <c r="T479" s="248"/>
      <c r="U479" s="248"/>
    </row>
    <row r="480" spans="5:21" ht="12.75">
      <c r="E480" s="249"/>
      <c r="F480" s="248"/>
      <c r="H480" s="249"/>
      <c r="J480" s="249"/>
      <c r="K480" s="249"/>
      <c r="L480" s="249"/>
      <c r="N480" s="248"/>
      <c r="P480" s="248"/>
      <c r="R480" s="248"/>
      <c r="S480" s="248"/>
      <c r="T480" s="248"/>
      <c r="U480" s="248"/>
    </row>
    <row r="481" spans="5:21" ht="12.75">
      <c r="E481" s="249"/>
      <c r="F481" s="248"/>
      <c r="H481" s="249"/>
      <c r="J481" s="249"/>
      <c r="K481" s="249"/>
      <c r="L481" s="249"/>
      <c r="N481" s="248"/>
      <c r="P481" s="248"/>
      <c r="R481" s="248"/>
      <c r="S481" s="248"/>
      <c r="T481" s="248"/>
      <c r="U481" s="248"/>
    </row>
    <row r="482" spans="5:21" ht="12.75">
      <c r="E482" s="249"/>
      <c r="F482" s="248"/>
      <c r="H482" s="249"/>
      <c r="J482" s="249"/>
      <c r="K482" s="249"/>
      <c r="L482" s="249"/>
      <c r="N482" s="248"/>
      <c r="P482" s="248"/>
      <c r="R482" s="248"/>
      <c r="S482" s="248"/>
      <c r="T482" s="248"/>
      <c r="U482" s="248"/>
    </row>
    <row r="483" spans="5:21" ht="12.75">
      <c r="E483" s="249"/>
      <c r="F483" s="248"/>
      <c r="H483" s="249"/>
      <c r="J483" s="249"/>
      <c r="K483" s="249"/>
      <c r="L483" s="249"/>
      <c r="N483" s="248"/>
      <c r="P483" s="248"/>
      <c r="R483" s="248"/>
      <c r="S483" s="248"/>
      <c r="T483" s="248"/>
      <c r="U483" s="248"/>
    </row>
    <row r="484" spans="5:21" ht="12.75">
      <c r="E484" s="249"/>
      <c r="F484" s="248"/>
      <c r="H484" s="249"/>
      <c r="J484" s="249"/>
      <c r="K484" s="249"/>
      <c r="L484" s="249"/>
      <c r="N484" s="248"/>
      <c r="P484" s="248"/>
      <c r="R484" s="248"/>
      <c r="S484" s="248"/>
      <c r="T484" s="248"/>
      <c r="U484" s="248"/>
    </row>
    <row r="485" spans="5:21" ht="12.75">
      <c r="E485" s="249"/>
      <c r="F485" s="248"/>
      <c r="H485" s="249"/>
      <c r="J485" s="249"/>
      <c r="K485" s="249"/>
      <c r="L485" s="249"/>
      <c r="N485" s="248"/>
      <c r="P485" s="248"/>
      <c r="R485" s="248"/>
      <c r="S485" s="248"/>
      <c r="T485" s="248"/>
      <c r="U485" s="248"/>
    </row>
    <row r="486" spans="5:21" ht="12.75">
      <c r="E486" s="249"/>
      <c r="F486" s="248"/>
      <c r="H486" s="249"/>
      <c r="J486" s="249"/>
      <c r="K486" s="249"/>
      <c r="L486" s="249"/>
      <c r="N486" s="248"/>
      <c r="P486" s="248"/>
      <c r="R486" s="248"/>
      <c r="S486" s="248"/>
      <c r="T486" s="248"/>
      <c r="U486" s="248"/>
    </row>
    <row r="487" spans="5:21" ht="12.75">
      <c r="E487" s="249"/>
      <c r="F487" s="248"/>
      <c r="H487" s="249"/>
      <c r="J487" s="249"/>
      <c r="K487" s="249"/>
      <c r="L487" s="249"/>
      <c r="N487" s="248"/>
      <c r="P487" s="248"/>
      <c r="R487" s="248"/>
      <c r="S487" s="248"/>
      <c r="T487" s="248"/>
      <c r="U487" s="248"/>
    </row>
    <row r="488" spans="5:21" ht="12.75">
      <c r="E488" s="249"/>
      <c r="F488" s="248"/>
      <c r="H488" s="249"/>
      <c r="J488" s="249"/>
      <c r="K488" s="249"/>
      <c r="L488" s="249"/>
      <c r="N488" s="248"/>
      <c r="P488" s="248"/>
      <c r="R488" s="248"/>
      <c r="S488" s="248"/>
      <c r="T488" s="248"/>
      <c r="U488" s="248"/>
    </row>
    <row r="489" spans="5:21" ht="12.75">
      <c r="E489" s="249"/>
      <c r="F489" s="248"/>
      <c r="H489" s="249"/>
      <c r="J489" s="249"/>
      <c r="K489" s="249"/>
      <c r="L489" s="249"/>
      <c r="N489" s="248"/>
      <c r="P489" s="248"/>
      <c r="R489" s="248"/>
      <c r="S489" s="248"/>
      <c r="T489" s="248"/>
      <c r="U489" s="248"/>
    </row>
    <row r="490" spans="5:21" ht="12.75">
      <c r="E490" s="249"/>
      <c r="F490" s="248"/>
      <c r="H490" s="249"/>
      <c r="J490" s="249"/>
      <c r="K490" s="249"/>
      <c r="L490" s="249"/>
      <c r="N490" s="248"/>
      <c r="P490" s="248"/>
      <c r="R490" s="248"/>
      <c r="S490" s="248"/>
      <c r="T490" s="248"/>
      <c r="U490" s="248"/>
    </row>
    <row r="491" spans="5:21" ht="12.75">
      <c r="E491" s="249"/>
      <c r="F491" s="248"/>
      <c r="H491" s="249"/>
      <c r="J491" s="249"/>
      <c r="K491" s="249"/>
      <c r="L491" s="249"/>
      <c r="N491" s="248"/>
      <c r="P491" s="248"/>
      <c r="R491" s="248"/>
      <c r="S491" s="248"/>
      <c r="T491" s="248"/>
      <c r="U491" s="248"/>
    </row>
    <row r="492" spans="5:21" ht="12.75">
      <c r="E492" s="249"/>
      <c r="F492" s="248"/>
      <c r="H492" s="249"/>
      <c r="J492" s="249"/>
      <c r="K492" s="249"/>
      <c r="L492" s="249"/>
      <c r="N492" s="248"/>
      <c r="P492" s="248"/>
      <c r="R492" s="248"/>
      <c r="S492" s="248"/>
      <c r="T492" s="248"/>
      <c r="U492" s="248"/>
    </row>
    <row r="493" spans="5:21" ht="12.75">
      <c r="E493" s="249"/>
      <c r="F493" s="248"/>
      <c r="H493" s="249"/>
      <c r="J493" s="249"/>
      <c r="K493" s="249"/>
      <c r="L493" s="249"/>
      <c r="N493" s="248"/>
      <c r="P493" s="248"/>
      <c r="R493" s="248"/>
      <c r="S493" s="248"/>
      <c r="T493" s="248"/>
      <c r="U493" s="248"/>
    </row>
    <row r="494" spans="5:21" ht="12.75">
      <c r="E494" s="249"/>
      <c r="F494" s="248"/>
      <c r="H494" s="249"/>
      <c r="J494" s="249"/>
      <c r="K494" s="249"/>
      <c r="L494" s="249"/>
      <c r="N494" s="248"/>
      <c r="P494" s="248"/>
      <c r="R494" s="248"/>
      <c r="S494" s="248"/>
      <c r="T494" s="248"/>
      <c r="U494" s="248"/>
    </row>
    <row r="495" spans="5:21" ht="12.75">
      <c r="E495" s="249"/>
      <c r="F495" s="248"/>
      <c r="H495" s="249"/>
      <c r="J495" s="249"/>
      <c r="K495" s="249"/>
      <c r="L495" s="249"/>
      <c r="N495" s="248"/>
      <c r="P495" s="248"/>
      <c r="R495" s="248"/>
      <c r="S495" s="248"/>
      <c r="T495" s="248"/>
      <c r="U495" s="248"/>
    </row>
    <row r="496" spans="5:21" ht="12.75">
      <c r="E496" s="249"/>
      <c r="F496" s="248"/>
      <c r="H496" s="249"/>
      <c r="J496" s="249"/>
      <c r="K496" s="249"/>
      <c r="L496" s="249"/>
      <c r="N496" s="248"/>
      <c r="P496" s="248"/>
      <c r="R496" s="248"/>
      <c r="S496" s="248"/>
      <c r="T496" s="248"/>
      <c r="U496" s="248"/>
    </row>
    <row r="497" spans="5:21" ht="12.75">
      <c r="E497" s="249"/>
      <c r="F497" s="248"/>
      <c r="H497" s="249"/>
      <c r="J497" s="249"/>
      <c r="K497" s="249"/>
      <c r="L497" s="249"/>
      <c r="N497" s="248"/>
      <c r="P497" s="248"/>
      <c r="R497" s="248"/>
      <c r="S497" s="248"/>
      <c r="T497" s="248"/>
      <c r="U497" s="248"/>
    </row>
    <row r="498" spans="5:21" ht="12.75">
      <c r="E498" s="249"/>
      <c r="F498" s="248"/>
      <c r="H498" s="249"/>
      <c r="J498" s="249"/>
      <c r="K498" s="249"/>
      <c r="L498" s="249"/>
      <c r="N498" s="248"/>
      <c r="P498" s="248"/>
      <c r="R498" s="248"/>
      <c r="S498" s="248"/>
      <c r="T498" s="248"/>
      <c r="U498" s="248"/>
    </row>
    <row r="499" spans="5:21" ht="12.75">
      <c r="E499" s="249"/>
      <c r="F499" s="248"/>
      <c r="H499" s="249"/>
      <c r="J499" s="249"/>
      <c r="K499" s="249"/>
      <c r="L499" s="249"/>
      <c r="N499" s="248"/>
      <c r="P499" s="248"/>
      <c r="R499" s="248"/>
      <c r="S499" s="248"/>
      <c r="T499" s="248"/>
      <c r="U499" s="248"/>
    </row>
    <row r="500" spans="5:21" ht="12.75">
      <c r="E500" s="249"/>
      <c r="F500" s="248"/>
      <c r="H500" s="249"/>
      <c r="J500" s="249"/>
      <c r="K500" s="249"/>
      <c r="L500" s="249"/>
      <c r="N500" s="248"/>
      <c r="P500" s="248"/>
      <c r="R500" s="248"/>
      <c r="S500" s="248"/>
      <c r="T500" s="248"/>
      <c r="U500" s="248"/>
    </row>
    <row r="501" spans="5:21" ht="12.75">
      <c r="E501" s="249"/>
      <c r="F501" s="248"/>
      <c r="H501" s="249"/>
      <c r="J501" s="249"/>
      <c r="K501" s="249"/>
      <c r="L501" s="249"/>
      <c r="N501" s="248"/>
      <c r="P501" s="248"/>
      <c r="R501" s="248"/>
      <c r="S501" s="248"/>
      <c r="T501" s="248"/>
      <c r="U501" s="248"/>
    </row>
    <row r="502" spans="5:21" ht="12.75">
      <c r="E502" s="249"/>
      <c r="F502" s="248"/>
      <c r="H502" s="249"/>
      <c r="J502" s="249"/>
      <c r="K502" s="249"/>
      <c r="L502" s="249"/>
      <c r="N502" s="248"/>
      <c r="P502" s="248"/>
      <c r="R502" s="248"/>
      <c r="S502" s="248"/>
      <c r="T502" s="248"/>
      <c r="U502" s="248"/>
    </row>
    <row r="503" spans="5:21" ht="12.75">
      <c r="E503" s="249"/>
      <c r="F503" s="248"/>
      <c r="H503" s="249"/>
      <c r="J503" s="249"/>
      <c r="K503" s="249"/>
      <c r="L503" s="249"/>
      <c r="N503" s="248"/>
      <c r="P503" s="248"/>
      <c r="R503" s="248"/>
      <c r="S503" s="248"/>
      <c r="T503" s="248"/>
      <c r="U503" s="248"/>
    </row>
    <row r="504" spans="5:21" ht="12.75">
      <c r="E504" s="249"/>
      <c r="F504" s="248"/>
      <c r="H504" s="249"/>
      <c r="J504" s="249"/>
      <c r="K504" s="249"/>
      <c r="L504" s="249"/>
      <c r="N504" s="248"/>
      <c r="P504" s="248"/>
      <c r="R504" s="248"/>
      <c r="S504" s="248"/>
      <c r="T504" s="248"/>
      <c r="U504" s="248"/>
    </row>
    <row r="505" spans="5:21" ht="12.75">
      <c r="E505" s="249"/>
      <c r="F505" s="248"/>
      <c r="H505" s="249"/>
      <c r="J505" s="249"/>
      <c r="K505" s="249"/>
      <c r="L505" s="249"/>
      <c r="N505" s="248"/>
      <c r="P505" s="248"/>
      <c r="R505" s="248"/>
      <c r="S505" s="248"/>
      <c r="T505" s="248"/>
      <c r="U505" s="248"/>
    </row>
    <row r="506" spans="5:21" ht="12.75">
      <c r="E506" s="249"/>
      <c r="F506" s="248"/>
      <c r="H506" s="249"/>
      <c r="J506" s="249"/>
      <c r="K506" s="249"/>
      <c r="L506" s="249"/>
      <c r="N506" s="248"/>
      <c r="P506" s="248"/>
      <c r="R506" s="248"/>
      <c r="S506" s="248"/>
      <c r="T506" s="248"/>
      <c r="U506" s="248"/>
    </row>
    <row r="507" spans="5:21" ht="12.75">
      <c r="E507" s="249"/>
      <c r="F507" s="248"/>
      <c r="H507" s="249"/>
      <c r="J507" s="249"/>
      <c r="K507" s="249"/>
      <c r="L507" s="249"/>
      <c r="N507" s="248"/>
      <c r="P507" s="248"/>
      <c r="R507" s="248"/>
      <c r="S507" s="248"/>
      <c r="T507" s="248"/>
      <c r="U507" s="248"/>
    </row>
    <row r="508" spans="5:21" ht="12.75">
      <c r="E508" s="249"/>
      <c r="F508" s="248"/>
      <c r="H508" s="249"/>
      <c r="J508" s="249"/>
      <c r="K508" s="249"/>
      <c r="L508" s="249"/>
      <c r="N508" s="248"/>
      <c r="P508" s="248"/>
      <c r="R508" s="248"/>
      <c r="S508" s="248"/>
      <c r="T508" s="248"/>
      <c r="U508" s="248"/>
    </row>
    <row r="509" spans="5:21" ht="12.75">
      <c r="E509" s="249"/>
      <c r="F509" s="248"/>
      <c r="H509" s="249"/>
      <c r="J509" s="249"/>
      <c r="K509" s="249"/>
      <c r="L509" s="249"/>
      <c r="N509" s="248"/>
      <c r="P509" s="248"/>
      <c r="R509" s="248"/>
      <c r="S509" s="248"/>
      <c r="T509" s="248"/>
      <c r="U509" s="248"/>
    </row>
    <row r="510" spans="5:21" ht="12.75">
      <c r="E510" s="249"/>
      <c r="F510" s="248"/>
      <c r="H510" s="249"/>
      <c r="J510" s="249"/>
      <c r="K510" s="249"/>
      <c r="L510" s="249"/>
      <c r="N510" s="248"/>
      <c r="P510" s="248"/>
      <c r="R510" s="248"/>
      <c r="S510" s="248"/>
      <c r="T510" s="248"/>
      <c r="U510" s="248"/>
    </row>
    <row r="511" spans="5:21" ht="12.75">
      <c r="E511" s="249"/>
      <c r="F511" s="248"/>
      <c r="H511" s="249"/>
      <c r="J511" s="249"/>
      <c r="K511" s="249"/>
      <c r="L511" s="249"/>
      <c r="N511" s="248"/>
      <c r="P511" s="248"/>
      <c r="R511" s="248"/>
      <c r="S511" s="248"/>
      <c r="T511" s="248"/>
      <c r="U511" s="248"/>
    </row>
    <row r="512" spans="5:21" ht="12.75">
      <c r="E512" s="249"/>
      <c r="F512" s="248"/>
      <c r="H512" s="249"/>
      <c r="J512" s="249"/>
      <c r="K512" s="249"/>
      <c r="L512" s="249"/>
      <c r="N512" s="248"/>
      <c r="P512" s="248"/>
      <c r="R512" s="248"/>
      <c r="S512" s="248"/>
      <c r="T512" s="248"/>
      <c r="U512" s="248"/>
    </row>
    <row r="513" spans="5:21" ht="12.75">
      <c r="E513" s="249"/>
      <c r="F513" s="248"/>
      <c r="H513" s="249"/>
      <c r="J513" s="249"/>
      <c r="K513" s="249"/>
      <c r="L513" s="249"/>
      <c r="N513" s="248"/>
      <c r="P513" s="248"/>
      <c r="R513" s="248"/>
      <c r="S513" s="248"/>
      <c r="T513" s="248"/>
      <c r="U513" s="248"/>
    </row>
    <row r="514" spans="5:21" ht="12.75">
      <c r="E514" s="249"/>
      <c r="F514" s="248"/>
      <c r="H514" s="249"/>
      <c r="J514" s="249"/>
      <c r="K514" s="249"/>
      <c r="L514" s="249"/>
      <c r="N514" s="248"/>
      <c r="P514" s="248"/>
      <c r="R514" s="248"/>
      <c r="S514" s="248"/>
      <c r="T514" s="248"/>
      <c r="U514" s="248"/>
    </row>
    <row r="515" spans="5:21" ht="12.75">
      <c r="E515" s="249"/>
      <c r="F515" s="248"/>
      <c r="H515" s="249"/>
      <c r="J515" s="249"/>
      <c r="K515" s="249"/>
      <c r="L515" s="249"/>
      <c r="N515" s="248"/>
      <c r="P515" s="248"/>
      <c r="R515" s="248"/>
      <c r="S515" s="248"/>
      <c r="T515" s="248"/>
      <c r="U515" s="248"/>
    </row>
    <row r="516" spans="5:21" ht="12.75">
      <c r="E516" s="249"/>
      <c r="F516" s="248"/>
      <c r="H516" s="249"/>
      <c r="J516" s="249"/>
      <c r="K516" s="249"/>
      <c r="L516" s="249"/>
      <c r="N516" s="248"/>
      <c r="P516" s="248"/>
      <c r="R516" s="248"/>
      <c r="S516" s="248"/>
      <c r="T516" s="248"/>
      <c r="U516" s="248"/>
    </row>
    <row r="517" spans="5:21" ht="12.75">
      <c r="E517" s="249"/>
      <c r="F517" s="248"/>
      <c r="H517" s="249"/>
      <c r="J517" s="249"/>
      <c r="K517" s="249"/>
      <c r="L517" s="249"/>
      <c r="N517" s="248"/>
      <c r="P517" s="248"/>
      <c r="R517" s="248"/>
      <c r="S517" s="248"/>
      <c r="T517" s="248"/>
      <c r="U517" s="248"/>
    </row>
    <row r="518" spans="5:21" ht="12.75">
      <c r="E518" s="249"/>
      <c r="F518" s="248"/>
      <c r="H518" s="249"/>
      <c r="J518" s="249"/>
      <c r="K518" s="249"/>
      <c r="L518" s="249"/>
      <c r="N518" s="248"/>
      <c r="P518" s="248"/>
      <c r="R518" s="248"/>
      <c r="S518" s="248"/>
      <c r="T518" s="248"/>
      <c r="U518" s="248"/>
    </row>
    <row r="519" spans="5:21" ht="12.75">
      <c r="E519" s="249"/>
      <c r="F519" s="248"/>
      <c r="H519" s="249"/>
      <c r="J519" s="249"/>
      <c r="K519" s="249"/>
      <c r="L519" s="249"/>
      <c r="N519" s="248"/>
      <c r="P519" s="248"/>
      <c r="R519" s="248"/>
      <c r="S519" s="248"/>
      <c r="T519" s="248"/>
      <c r="U519" s="248"/>
    </row>
    <row r="520" spans="5:21" ht="12.75">
      <c r="E520" s="249"/>
      <c r="F520" s="248"/>
      <c r="H520" s="249"/>
      <c r="J520" s="249"/>
      <c r="K520" s="249"/>
      <c r="L520" s="249"/>
      <c r="N520" s="248"/>
      <c r="P520" s="248"/>
      <c r="R520" s="248"/>
      <c r="S520" s="248"/>
      <c r="T520" s="248"/>
      <c r="U520" s="248"/>
    </row>
    <row r="521" spans="5:21" ht="12.75">
      <c r="E521" s="249"/>
      <c r="F521" s="248"/>
      <c r="H521" s="249"/>
      <c r="J521" s="249"/>
      <c r="K521" s="249"/>
      <c r="L521" s="249"/>
      <c r="N521" s="248"/>
      <c r="P521" s="248"/>
      <c r="R521" s="248"/>
      <c r="S521" s="248"/>
      <c r="T521" s="248"/>
      <c r="U521" s="248"/>
    </row>
    <row r="522" spans="5:21" ht="12.75">
      <c r="E522" s="249"/>
      <c r="F522" s="248"/>
      <c r="H522" s="249"/>
      <c r="J522" s="249"/>
      <c r="K522" s="249"/>
      <c r="L522" s="249"/>
      <c r="N522" s="248"/>
      <c r="P522" s="248"/>
      <c r="R522" s="248"/>
      <c r="S522" s="248"/>
      <c r="T522" s="248"/>
      <c r="U522" s="248"/>
    </row>
    <row r="523" spans="5:21" ht="12.75">
      <c r="E523" s="249"/>
      <c r="F523" s="248"/>
      <c r="H523" s="249"/>
      <c r="J523" s="249"/>
      <c r="K523" s="249"/>
      <c r="L523" s="249"/>
      <c r="N523" s="248"/>
      <c r="P523" s="248"/>
      <c r="R523" s="248"/>
      <c r="S523" s="248"/>
      <c r="T523" s="248"/>
      <c r="U523" s="248"/>
    </row>
    <row r="524" spans="5:21" ht="12.75">
      <c r="E524" s="249"/>
      <c r="F524" s="248"/>
      <c r="H524" s="249"/>
      <c r="J524" s="249"/>
      <c r="K524" s="249"/>
      <c r="L524" s="249"/>
      <c r="N524" s="248"/>
      <c r="P524" s="248"/>
      <c r="R524" s="248"/>
      <c r="S524" s="248"/>
      <c r="T524" s="248"/>
      <c r="U524" s="248"/>
    </row>
    <row r="525" spans="5:21" ht="12.75">
      <c r="E525" s="249"/>
      <c r="F525" s="248"/>
      <c r="H525" s="249"/>
      <c r="J525" s="249"/>
      <c r="K525" s="249"/>
      <c r="L525" s="249"/>
      <c r="N525" s="248"/>
      <c r="P525" s="248"/>
      <c r="R525" s="248"/>
      <c r="S525" s="248"/>
      <c r="T525" s="248"/>
      <c r="U525" s="248"/>
    </row>
    <row r="526" spans="5:21" ht="12.75">
      <c r="E526" s="249"/>
      <c r="F526" s="248"/>
      <c r="H526" s="249"/>
      <c r="J526" s="249"/>
      <c r="K526" s="249"/>
      <c r="L526" s="249"/>
      <c r="N526" s="248"/>
      <c r="P526" s="248"/>
      <c r="R526" s="248"/>
      <c r="S526" s="248"/>
      <c r="T526" s="248"/>
      <c r="U526" s="248"/>
    </row>
    <row r="527" spans="5:21" ht="12.75">
      <c r="E527" s="249"/>
      <c r="F527" s="248"/>
      <c r="H527" s="249"/>
      <c r="J527" s="249"/>
      <c r="K527" s="249"/>
      <c r="L527" s="249"/>
      <c r="N527" s="248"/>
      <c r="P527" s="248"/>
      <c r="R527" s="248"/>
      <c r="S527" s="248"/>
      <c r="T527" s="248"/>
      <c r="U527" s="248"/>
    </row>
    <row r="528" spans="5:21" ht="12.75">
      <c r="E528" s="249"/>
      <c r="F528" s="248"/>
      <c r="H528" s="249"/>
      <c r="J528" s="249"/>
      <c r="K528" s="249"/>
      <c r="L528" s="249"/>
      <c r="N528" s="248"/>
      <c r="P528" s="248"/>
      <c r="R528" s="248"/>
      <c r="S528" s="248"/>
      <c r="T528" s="248"/>
      <c r="U528" s="248"/>
    </row>
    <row r="529" spans="5:21" ht="12.75">
      <c r="E529" s="249"/>
      <c r="F529" s="248"/>
      <c r="H529" s="249"/>
      <c r="J529" s="249"/>
      <c r="K529" s="249"/>
      <c r="L529" s="249"/>
      <c r="N529" s="248"/>
      <c r="P529" s="248"/>
      <c r="R529" s="248"/>
      <c r="S529" s="248"/>
      <c r="T529" s="248"/>
      <c r="U529" s="248"/>
    </row>
    <row r="530" spans="5:21" ht="12.75">
      <c r="E530" s="249"/>
      <c r="F530" s="248"/>
      <c r="H530" s="249"/>
      <c r="J530" s="249"/>
      <c r="K530" s="249"/>
      <c r="L530" s="249"/>
      <c r="N530" s="248"/>
      <c r="P530" s="248"/>
      <c r="R530" s="248"/>
      <c r="S530" s="248"/>
      <c r="T530" s="248"/>
      <c r="U530" s="248"/>
    </row>
    <row r="531" spans="5:21" ht="12.75">
      <c r="E531" s="249"/>
      <c r="F531" s="248"/>
      <c r="H531" s="249"/>
      <c r="J531" s="249"/>
      <c r="K531" s="249"/>
      <c r="L531" s="249"/>
      <c r="N531" s="248"/>
      <c r="P531" s="248"/>
      <c r="R531" s="248"/>
      <c r="S531" s="248"/>
      <c r="T531" s="248"/>
      <c r="U531" s="248"/>
    </row>
    <row r="532" spans="5:21" ht="12.75">
      <c r="E532" s="249"/>
      <c r="F532" s="248"/>
      <c r="H532" s="249"/>
      <c r="J532" s="249"/>
      <c r="K532" s="249"/>
      <c r="L532" s="249"/>
      <c r="N532" s="248"/>
      <c r="P532" s="248"/>
      <c r="R532" s="248"/>
      <c r="S532" s="248"/>
      <c r="T532" s="248"/>
      <c r="U532" s="248"/>
    </row>
    <row r="533" spans="5:21" ht="12.75">
      <c r="E533" s="249"/>
      <c r="F533" s="248"/>
      <c r="H533" s="249"/>
      <c r="J533" s="249"/>
      <c r="K533" s="249"/>
      <c r="L533" s="249"/>
      <c r="N533" s="248"/>
      <c r="P533" s="248"/>
      <c r="R533" s="248"/>
      <c r="S533" s="248"/>
      <c r="T533" s="248"/>
      <c r="U533" s="248"/>
    </row>
    <row r="534" spans="5:21" ht="12.75">
      <c r="E534" s="249"/>
      <c r="F534" s="248"/>
      <c r="H534" s="249"/>
      <c r="J534" s="249"/>
      <c r="K534" s="249"/>
      <c r="L534" s="249"/>
      <c r="N534" s="248"/>
      <c r="P534" s="248"/>
      <c r="R534" s="248"/>
      <c r="S534" s="248"/>
      <c r="T534" s="248"/>
      <c r="U534" s="248"/>
    </row>
    <row r="535" spans="5:21" ht="12.75">
      <c r="E535" s="249"/>
      <c r="F535" s="248"/>
      <c r="H535" s="249"/>
      <c r="J535" s="249"/>
      <c r="K535" s="249"/>
      <c r="L535" s="249"/>
      <c r="N535" s="248"/>
      <c r="P535" s="248"/>
      <c r="R535" s="248"/>
      <c r="S535" s="248"/>
      <c r="T535" s="248"/>
      <c r="U535" s="248"/>
    </row>
    <row r="536" spans="5:21" ht="12.75">
      <c r="E536" s="249"/>
      <c r="F536" s="248"/>
      <c r="H536" s="249"/>
      <c r="J536" s="249"/>
      <c r="K536" s="249"/>
      <c r="L536" s="249"/>
      <c r="N536" s="248"/>
      <c r="P536" s="248"/>
      <c r="R536" s="248"/>
      <c r="S536" s="248"/>
      <c r="T536" s="248"/>
      <c r="U536" s="248"/>
    </row>
    <row r="537" spans="5:21" ht="12.75">
      <c r="E537" s="249"/>
      <c r="F537" s="248"/>
      <c r="H537" s="249"/>
      <c r="J537" s="249"/>
      <c r="K537" s="249"/>
      <c r="L537" s="249"/>
      <c r="N537" s="248"/>
      <c r="P537" s="248"/>
      <c r="R537" s="248"/>
      <c r="S537" s="248"/>
      <c r="T537" s="248"/>
      <c r="U537" s="248"/>
    </row>
    <row r="538" spans="5:21" ht="12.75">
      <c r="E538" s="249"/>
      <c r="F538" s="248"/>
      <c r="H538" s="249"/>
      <c r="J538" s="249"/>
      <c r="K538" s="249"/>
      <c r="L538" s="249"/>
      <c r="N538" s="248"/>
      <c r="P538" s="248"/>
      <c r="R538" s="248"/>
      <c r="S538" s="248"/>
      <c r="T538" s="248"/>
      <c r="U538" s="248"/>
    </row>
    <row r="539" spans="5:21" ht="12.75">
      <c r="E539" s="249"/>
      <c r="F539" s="248"/>
      <c r="H539" s="249"/>
      <c r="J539" s="249"/>
      <c r="K539" s="249"/>
      <c r="L539" s="249"/>
      <c r="N539" s="248"/>
      <c r="P539" s="248"/>
      <c r="R539" s="248"/>
      <c r="S539" s="248"/>
      <c r="T539" s="248"/>
      <c r="U539" s="248"/>
    </row>
    <row r="540" spans="5:21" ht="12.75">
      <c r="E540" s="249"/>
      <c r="F540" s="248"/>
      <c r="H540" s="249"/>
      <c r="J540" s="249"/>
      <c r="K540" s="249"/>
      <c r="L540" s="249"/>
      <c r="N540" s="248"/>
      <c r="P540" s="248"/>
      <c r="R540" s="248"/>
      <c r="S540" s="248"/>
      <c r="T540" s="248"/>
      <c r="U540" s="248"/>
    </row>
    <row r="541" spans="5:21" ht="12.75">
      <c r="E541" s="249"/>
      <c r="F541" s="248"/>
      <c r="H541" s="249"/>
      <c r="J541" s="249"/>
      <c r="K541" s="249"/>
      <c r="L541" s="249"/>
      <c r="N541" s="248"/>
      <c r="P541" s="248"/>
      <c r="R541" s="248"/>
      <c r="S541" s="248"/>
      <c r="T541" s="248"/>
      <c r="U541" s="248"/>
    </row>
    <row r="542" spans="5:21" ht="12.75">
      <c r="E542" s="249"/>
      <c r="F542" s="248"/>
      <c r="H542" s="249"/>
      <c r="J542" s="249"/>
      <c r="K542" s="249"/>
      <c r="L542" s="249"/>
      <c r="N542" s="248"/>
      <c r="P542" s="248"/>
      <c r="R542" s="248"/>
      <c r="S542" s="248"/>
      <c r="T542" s="248"/>
      <c r="U542" s="248"/>
    </row>
    <row r="543" spans="5:21" ht="12.75">
      <c r="E543" s="249"/>
      <c r="F543" s="248"/>
      <c r="H543" s="249"/>
      <c r="J543" s="249"/>
      <c r="K543" s="249"/>
      <c r="L543" s="249"/>
      <c r="N543" s="248"/>
      <c r="P543" s="248"/>
      <c r="R543" s="248"/>
      <c r="S543" s="248"/>
      <c r="T543" s="248"/>
      <c r="U543" s="248"/>
    </row>
    <row r="544" spans="5:21" ht="12.75">
      <c r="E544" s="249"/>
      <c r="F544" s="248"/>
      <c r="H544" s="249"/>
      <c r="J544" s="249"/>
      <c r="K544" s="249"/>
      <c r="L544" s="249"/>
      <c r="N544" s="248"/>
      <c r="P544" s="248"/>
      <c r="R544" s="248"/>
      <c r="S544" s="248"/>
      <c r="T544" s="248"/>
      <c r="U544" s="248"/>
    </row>
    <row r="545" spans="5:21" ht="12.75">
      <c r="E545" s="249"/>
      <c r="F545" s="248"/>
      <c r="H545" s="249"/>
      <c r="J545" s="249"/>
      <c r="K545" s="249"/>
      <c r="L545" s="249"/>
      <c r="N545" s="248"/>
      <c r="P545" s="248"/>
      <c r="R545" s="248"/>
      <c r="S545" s="248"/>
      <c r="T545" s="248"/>
      <c r="U545" s="248"/>
    </row>
    <row r="546" spans="5:21" ht="12.75">
      <c r="E546" s="249"/>
      <c r="F546" s="248"/>
      <c r="H546" s="249"/>
      <c r="J546" s="249"/>
      <c r="K546" s="249"/>
      <c r="L546" s="249"/>
      <c r="N546" s="248"/>
      <c r="P546" s="248"/>
      <c r="R546" s="248"/>
      <c r="S546" s="248"/>
      <c r="T546" s="248"/>
      <c r="U546" s="248"/>
    </row>
    <row r="547" spans="5:21" ht="12.75">
      <c r="E547" s="249"/>
      <c r="F547" s="248"/>
      <c r="H547" s="249"/>
      <c r="J547" s="249"/>
      <c r="K547" s="249"/>
      <c r="L547" s="249"/>
      <c r="N547" s="248"/>
      <c r="P547" s="248"/>
      <c r="R547" s="248"/>
      <c r="S547" s="248"/>
      <c r="T547" s="248"/>
      <c r="U547" s="248"/>
    </row>
    <row r="548" spans="5:21" ht="12.75">
      <c r="E548" s="249"/>
      <c r="F548" s="248"/>
      <c r="H548" s="249"/>
      <c r="J548" s="249"/>
      <c r="K548" s="249"/>
      <c r="L548" s="249"/>
      <c r="N548" s="248"/>
      <c r="P548" s="248"/>
      <c r="R548" s="248"/>
      <c r="S548" s="248"/>
      <c r="T548" s="248"/>
      <c r="U548" s="248"/>
    </row>
    <row r="549" spans="5:21" ht="12.75">
      <c r="E549" s="249"/>
      <c r="F549" s="248"/>
      <c r="H549" s="249"/>
      <c r="J549" s="249"/>
      <c r="K549" s="249"/>
      <c r="L549" s="249"/>
      <c r="N549" s="248"/>
      <c r="P549" s="248"/>
      <c r="R549" s="248"/>
      <c r="S549" s="248"/>
      <c r="T549" s="248"/>
      <c r="U549" s="248"/>
    </row>
    <row r="550" spans="5:21" ht="12.75">
      <c r="E550" s="249"/>
      <c r="F550" s="248"/>
      <c r="H550" s="249"/>
      <c r="J550" s="249"/>
      <c r="K550" s="249"/>
      <c r="L550" s="249"/>
      <c r="N550" s="248"/>
      <c r="P550" s="248"/>
      <c r="R550" s="248"/>
      <c r="S550" s="248"/>
      <c r="T550" s="248"/>
      <c r="U550" s="248"/>
    </row>
    <row r="551" spans="5:21" ht="12.75">
      <c r="E551" s="249"/>
      <c r="F551" s="248"/>
      <c r="H551" s="249"/>
      <c r="J551" s="249"/>
      <c r="K551" s="249"/>
      <c r="L551" s="249"/>
      <c r="N551" s="248"/>
      <c r="P551" s="248"/>
      <c r="R551" s="248"/>
      <c r="S551" s="248"/>
      <c r="T551" s="248"/>
      <c r="U551" s="248"/>
    </row>
    <row r="552" spans="5:21" ht="12.75">
      <c r="E552" s="249"/>
      <c r="F552" s="248"/>
      <c r="H552" s="249"/>
      <c r="J552" s="249"/>
      <c r="K552" s="249"/>
      <c r="L552" s="249"/>
      <c r="N552" s="248"/>
      <c r="P552" s="248"/>
      <c r="R552" s="248"/>
      <c r="S552" s="248"/>
      <c r="T552" s="248"/>
      <c r="U552" s="248"/>
    </row>
    <row r="553" spans="5:21" ht="12.75">
      <c r="E553" s="249"/>
      <c r="F553" s="248"/>
      <c r="H553" s="249"/>
      <c r="J553" s="249"/>
      <c r="K553" s="249"/>
      <c r="L553" s="249"/>
      <c r="N553" s="248"/>
      <c r="P553" s="248"/>
      <c r="R553" s="248"/>
      <c r="S553" s="248"/>
      <c r="T553" s="248"/>
      <c r="U553" s="248"/>
    </row>
    <row r="554" spans="5:21" ht="12.75">
      <c r="E554" s="249"/>
      <c r="F554" s="248"/>
      <c r="H554" s="249"/>
      <c r="J554" s="249"/>
      <c r="K554" s="249"/>
      <c r="L554" s="249"/>
      <c r="N554" s="248"/>
      <c r="P554" s="248"/>
      <c r="R554" s="248"/>
      <c r="S554" s="248"/>
      <c r="T554" s="248"/>
      <c r="U554" s="248"/>
    </row>
    <row r="555" spans="5:21" ht="12.75">
      <c r="E555" s="249"/>
      <c r="F555" s="248"/>
      <c r="H555" s="249"/>
      <c r="J555" s="249"/>
      <c r="K555" s="249"/>
      <c r="L555" s="249"/>
      <c r="N555" s="248"/>
      <c r="P555" s="248"/>
      <c r="R555" s="248"/>
      <c r="S555" s="248"/>
      <c r="T555" s="248"/>
      <c r="U555" s="248"/>
    </row>
    <row r="556" spans="5:21" ht="12.75">
      <c r="E556" s="249"/>
      <c r="F556" s="248"/>
      <c r="H556" s="249"/>
      <c r="J556" s="249"/>
      <c r="K556" s="249"/>
      <c r="L556" s="249"/>
      <c r="N556" s="248"/>
      <c r="P556" s="248"/>
      <c r="R556" s="248"/>
      <c r="S556" s="248"/>
      <c r="T556" s="248"/>
      <c r="U556" s="248"/>
    </row>
    <row r="557" spans="5:21" ht="12.75">
      <c r="E557" s="249"/>
      <c r="F557" s="248"/>
      <c r="H557" s="249"/>
      <c r="J557" s="249"/>
      <c r="K557" s="249"/>
      <c r="L557" s="249"/>
      <c r="N557" s="248"/>
      <c r="P557" s="248"/>
      <c r="R557" s="248"/>
      <c r="S557" s="248"/>
      <c r="T557" s="248"/>
      <c r="U557" s="248"/>
    </row>
    <row r="558" spans="5:21" ht="12.75">
      <c r="E558" s="249"/>
      <c r="F558" s="248"/>
      <c r="H558" s="249"/>
      <c r="J558" s="249"/>
      <c r="K558" s="249"/>
      <c r="L558" s="249"/>
      <c r="N558" s="248"/>
      <c r="P558" s="248"/>
      <c r="R558" s="248"/>
      <c r="S558" s="248"/>
      <c r="T558" s="248"/>
      <c r="U558" s="248"/>
    </row>
    <row r="559" spans="5:21" ht="12.75">
      <c r="E559" s="249"/>
      <c r="F559" s="248"/>
      <c r="H559" s="249"/>
      <c r="J559" s="249"/>
      <c r="K559" s="249"/>
      <c r="L559" s="249"/>
      <c r="N559" s="248"/>
      <c r="P559" s="248"/>
      <c r="R559" s="248"/>
      <c r="S559" s="248"/>
      <c r="T559" s="248"/>
      <c r="U559" s="248"/>
    </row>
    <row r="560" spans="5:21" ht="12.75">
      <c r="E560" s="249"/>
      <c r="F560" s="248"/>
      <c r="H560" s="249"/>
      <c r="J560" s="249"/>
      <c r="K560" s="249"/>
      <c r="L560" s="249"/>
      <c r="N560" s="248"/>
      <c r="P560" s="248"/>
      <c r="R560" s="248"/>
      <c r="S560" s="248"/>
      <c r="T560" s="248"/>
      <c r="U560" s="248"/>
    </row>
    <row r="561" spans="5:21" ht="12.75">
      <c r="E561" s="249"/>
      <c r="F561" s="248"/>
      <c r="H561" s="249"/>
      <c r="J561" s="249"/>
      <c r="K561" s="249"/>
      <c r="L561" s="249"/>
      <c r="N561" s="248"/>
      <c r="P561" s="248"/>
      <c r="R561" s="248"/>
      <c r="S561" s="248"/>
      <c r="T561" s="248"/>
      <c r="U561" s="248"/>
    </row>
    <row r="562" spans="5:21" ht="12.75">
      <c r="E562" s="249"/>
      <c r="F562" s="248"/>
      <c r="H562" s="249"/>
      <c r="J562" s="249"/>
      <c r="K562" s="249"/>
      <c r="L562" s="249"/>
      <c r="N562" s="248"/>
      <c r="P562" s="248"/>
      <c r="R562" s="248"/>
      <c r="S562" s="248"/>
      <c r="T562" s="248"/>
      <c r="U562" s="248"/>
    </row>
    <row r="563" spans="5:21" ht="12.75">
      <c r="E563" s="249"/>
      <c r="F563" s="248"/>
      <c r="H563" s="249"/>
      <c r="J563" s="249"/>
      <c r="K563" s="249"/>
      <c r="L563" s="249"/>
      <c r="N563" s="248"/>
      <c r="P563" s="248"/>
      <c r="R563" s="248"/>
      <c r="S563" s="248"/>
      <c r="T563" s="248"/>
      <c r="U563" s="248"/>
    </row>
    <row r="564" spans="5:21" ht="12.75">
      <c r="E564" s="249"/>
      <c r="F564" s="248"/>
      <c r="H564" s="249"/>
      <c r="J564" s="249"/>
      <c r="K564" s="249"/>
      <c r="L564" s="249"/>
      <c r="N564" s="248"/>
      <c r="P564" s="248"/>
      <c r="R564" s="248"/>
      <c r="S564" s="248"/>
      <c r="T564" s="248"/>
      <c r="U564" s="248"/>
    </row>
    <row r="565" spans="5:21" ht="12.75">
      <c r="E565" s="249"/>
      <c r="F565" s="248"/>
      <c r="H565" s="249"/>
      <c r="J565" s="249"/>
      <c r="K565" s="249"/>
      <c r="L565" s="249"/>
      <c r="N565" s="248"/>
      <c r="P565" s="248"/>
      <c r="R565" s="248"/>
      <c r="S565" s="248"/>
      <c r="T565" s="248"/>
      <c r="U565" s="248"/>
    </row>
    <row r="566" spans="5:21" ht="12.75">
      <c r="E566" s="249"/>
      <c r="F566" s="248"/>
      <c r="H566" s="249"/>
      <c r="J566" s="249"/>
      <c r="K566" s="249"/>
      <c r="L566" s="249"/>
      <c r="N566" s="248"/>
      <c r="P566" s="248"/>
      <c r="R566" s="248"/>
      <c r="S566" s="248"/>
      <c r="T566" s="248"/>
      <c r="U566" s="248"/>
    </row>
    <row r="567" spans="5:21" ht="12.75">
      <c r="E567" s="249"/>
      <c r="F567" s="248"/>
      <c r="H567" s="249"/>
      <c r="J567" s="249"/>
      <c r="K567" s="249"/>
      <c r="L567" s="249"/>
      <c r="N567" s="248"/>
      <c r="P567" s="248"/>
      <c r="R567" s="248"/>
      <c r="S567" s="248"/>
      <c r="T567" s="248"/>
      <c r="U567" s="248"/>
    </row>
    <row r="568" spans="5:21" ht="12.75">
      <c r="E568" s="249"/>
      <c r="F568" s="248"/>
      <c r="H568" s="249"/>
      <c r="J568" s="249"/>
      <c r="K568" s="249"/>
      <c r="L568" s="249"/>
      <c r="N568" s="248"/>
      <c r="P568" s="248"/>
      <c r="R568" s="248"/>
      <c r="S568" s="248"/>
      <c r="T568" s="248"/>
      <c r="U568" s="248"/>
    </row>
    <row r="569" spans="5:21" ht="12.75">
      <c r="E569" s="249"/>
      <c r="F569" s="248"/>
      <c r="H569" s="249"/>
      <c r="J569" s="249"/>
      <c r="K569" s="249"/>
      <c r="L569" s="249"/>
      <c r="N569" s="248"/>
      <c r="P569" s="248"/>
      <c r="R569" s="248"/>
      <c r="S569" s="248"/>
      <c r="T569" s="248"/>
      <c r="U569" s="248"/>
    </row>
    <row r="570" spans="5:21" ht="12.75">
      <c r="E570" s="249"/>
      <c r="F570" s="248"/>
      <c r="H570" s="249"/>
      <c r="J570" s="249"/>
      <c r="K570" s="249"/>
      <c r="L570" s="249"/>
      <c r="N570" s="248"/>
      <c r="P570" s="248"/>
      <c r="R570" s="248"/>
      <c r="S570" s="248"/>
      <c r="T570" s="248"/>
      <c r="U570" s="248"/>
    </row>
    <row r="571" spans="5:21" ht="12.75">
      <c r="E571" s="249"/>
      <c r="F571" s="248"/>
      <c r="H571" s="249"/>
      <c r="J571" s="249"/>
      <c r="K571" s="249"/>
      <c r="L571" s="249"/>
      <c r="N571" s="248"/>
      <c r="P571" s="248"/>
      <c r="R571" s="248"/>
      <c r="S571" s="248"/>
      <c r="T571" s="248"/>
      <c r="U571" s="248"/>
    </row>
    <row r="572" spans="5:21" ht="12.75">
      <c r="E572" s="249"/>
      <c r="F572" s="248"/>
      <c r="H572" s="249"/>
      <c r="J572" s="249"/>
      <c r="K572" s="249"/>
      <c r="L572" s="249"/>
      <c r="N572" s="248"/>
      <c r="P572" s="248"/>
      <c r="R572" s="248"/>
      <c r="S572" s="248"/>
      <c r="T572" s="248"/>
      <c r="U572" s="248"/>
    </row>
    <row r="573" spans="5:21" ht="12.75">
      <c r="E573" s="249"/>
      <c r="F573" s="248"/>
      <c r="H573" s="249"/>
      <c r="J573" s="249"/>
      <c r="K573" s="249"/>
      <c r="L573" s="249"/>
      <c r="N573" s="248"/>
      <c r="P573" s="248"/>
      <c r="R573" s="248"/>
      <c r="S573" s="248"/>
      <c r="T573" s="248"/>
      <c r="U573" s="248"/>
    </row>
    <row r="574" spans="5:21" ht="12.75">
      <c r="E574" s="249"/>
      <c r="F574" s="248"/>
      <c r="H574" s="249"/>
      <c r="J574" s="249"/>
      <c r="K574" s="249"/>
      <c r="L574" s="249"/>
      <c r="N574" s="248"/>
      <c r="P574" s="248"/>
      <c r="R574" s="248"/>
      <c r="S574" s="248"/>
      <c r="T574" s="248"/>
      <c r="U574" s="248"/>
    </row>
    <row r="575" spans="5:21" ht="12.75">
      <c r="E575" s="249"/>
      <c r="F575" s="248"/>
      <c r="H575" s="249"/>
      <c r="J575" s="249"/>
      <c r="K575" s="249"/>
      <c r="L575" s="249"/>
      <c r="N575" s="248"/>
      <c r="P575" s="248"/>
      <c r="R575" s="248"/>
      <c r="S575" s="248"/>
      <c r="T575" s="248"/>
      <c r="U575" s="248"/>
    </row>
    <row r="576" spans="5:21" ht="12.75">
      <c r="E576" s="249"/>
      <c r="F576" s="248"/>
      <c r="H576" s="249"/>
      <c r="J576" s="249"/>
      <c r="K576" s="249"/>
      <c r="L576" s="249"/>
      <c r="N576" s="248"/>
      <c r="P576" s="248"/>
      <c r="R576" s="248"/>
      <c r="S576" s="248"/>
      <c r="T576" s="248"/>
      <c r="U576" s="248"/>
    </row>
    <row r="577" spans="5:21" ht="12.75">
      <c r="E577" s="249"/>
      <c r="F577" s="248"/>
      <c r="H577" s="249"/>
      <c r="J577" s="249"/>
      <c r="K577" s="249"/>
      <c r="L577" s="249"/>
      <c r="N577" s="248"/>
      <c r="P577" s="248"/>
      <c r="R577" s="248"/>
      <c r="S577" s="248"/>
      <c r="T577" s="248"/>
      <c r="U577" s="248"/>
    </row>
    <row r="578" spans="5:21" ht="12.75">
      <c r="E578" s="249"/>
      <c r="F578" s="248"/>
      <c r="H578" s="249"/>
      <c r="J578" s="249"/>
      <c r="K578" s="249"/>
      <c r="L578" s="249"/>
      <c r="N578" s="248"/>
      <c r="P578" s="248"/>
      <c r="R578" s="248"/>
      <c r="S578" s="248"/>
      <c r="T578" s="248"/>
      <c r="U578" s="248"/>
    </row>
    <row r="579" spans="5:21" ht="12.75">
      <c r="E579" s="249"/>
      <c r="F579" s="248"/>
      <c r="H579" s="249"/>
      <c r="J579" s="249"/>
      <c r="K579" s="249"/>
      <c r="L579" s="249"/>
      <c r="N579" s="248"/>
      <c r="P579" s="248"/>
      <c r="R579" s="248"/>
      <c r="S579" s="248"/>
      <c r="T579" s="248"/>
      <c r="U579" s="248"/>
    </row>
    <row r="580" spans="5:21" ht="12.75">
      <c r="E580" s="249"/>
      <c r="F580" s="248"/>
      <c r="H580" s="249"/>
      <c r="J580" s="249"/>
      <c r="K580" s="249"/>
      <c r="L580" s="249"/>
      <c r="N580" s="248"/>
      <c r="P580" s="248"/>
      <c r="R580" s="248"/>
      <c r="S580" s="248"/>
      <c r="T580" s="248"/>
      <c r="U580" s="248"/>
    </row>
    <row r="581" spans="5:21" ht="12.75">
      <c r="E581" s="249"/>
      <c r="F581" s="248"/>
      <c r="H581" s="249"/>
      <c r="J581" s="249"/>
      <c r="K581" s="249"/>
      <c r="L581" s="249"/>
      <c r="N581" s="248"/>
      <c r="P581" s="248"/>
      <c r="R581" s="248"/>
      <c r="S581" s="248"/>
      <c r="T581" s="248"/>
      <c r="U581" s="248"/>
    </row>
    <row r="582" spans="5:21" ht="12.75">
      <c r="E582" s="249"/>
      <c r="F582" s="248"/>
      <c r="H582" s="249"/>
      <c r="J582" s="249"/>
      <c r="K582" s="249"/>
      <c r="L582" s="249"/>
      <c r="N582" s="248"/>
      <c r="P582" s="248"/>
      <c r="R582" s="248"/>
      <c r="S582" s="248"/>
      <c r="T582" s="248"/>
      <c r="U582" s="248"/>
    </row>
    <row r="583" spans="5:21" ht="12.75">
      <c r="E583" s="249"/>
      <c r="F583" s="248"/>
      <c r="H583" s="249"/>
      <c r="J583" s="249"/>
      <c r="K583" s="249"/>
      <c r="L583" s="249"/>
      <c r="N583" s="248"/>
      <c r="P583" s="248"/>
      <c r="R583" s="248"/>
      <c r="S583" s="248"/>
      <c r="T583" s="248"/>
      <c r="U583" s="248"/>
    </row>
    <row r="584" spans="5:21" ht="12.75">
      <c r="E584" s="249"/>
      <c r="F584" s="248"/>
      <c r="H584" s="249"/>
      <c r="J584" s="249"/>
      <c r="K584" s="249"/>
      <c r="L584" s="249"/>
      <c r="N584" s="248"/>
      <c r="P584" s="248"/>
      <c r="R584" s="248"/>
      <c r="S584" s="248"/>
      <c r="T584" s="248"/>
      <c r="U584" s="248"/>
    </row>
    <row r="585" spans="5:21" ht="12.75">
      <c r="E585" s="249"/>
      <c r="F585" s="248"/>
      <c r="H585" s="249"/>
      <c r="J585" s="249"/>
      <c r="K585" s="249"/>
      <c r="L585" s="249"/>
      <c r="N585" s="248"/>
      <c r="P585" s="248"/>
      <c r="R585" s="248"/>
      <c r="S585" s="248"/>
      <c r="T585" s="248"/>
      <c r="U585" s="248"/>
    </row>
    <row r="586" spans="5:21" ht="12.75">
      <c r="E586" s="249"/>
      <c r="F586" s="248"/>
      <c r="H586" s="249"/>
      <c r="J586" s="249"/>
      <c r="K586" s="249"/>
      <c r="L586" s="249"/>
      <c r="N586" s="248"/>
      <c r="P586" s="248"/>
      <c r="R586" s="248"/>
      <c r="S586" s="248"/>
      <c r="T586" s="248"/>
      <c r="U586" s="248"/>
    </row>
    <row r="587" spans="5:21" ht="12.75">
      <c r="E587" s="249"/>
      <c r="F587" s="248"/>
      <c r="H587" s="249"/>
      <c r="J587" s="249"/>
      <c r="K587" s="249"/>
      <c r="L587" s="249"/>
      <c r="N587" s="248"/>
      <c r="P587" s="248"/>
      <c r="R587" s="248"/>
      <c r="S587" s="248"/>
      <c r="T587" s="248"/>
      <c r="U587" s="248"/>
    </row>
    <row r="588" spans="5:21" ht="12.75">
      <c r="E588" s="249"/>
      <c r="F588" s="248"/>
      <c r="H588" s="249"/>
      <c r="J588" s="249"/>
      <c r="K588" s="249"/>
      <c r="L588" s="249"/>
      <c r="N588" s="248"/>
      <c r="P588" s="248"/>
      <c r="R588" s="248"/>
      <c r="S588" s="248"/>
      <c r="T588" s="248"/>
      <c r="U588" s="248"/>
    </row>
    <row r="589" spans="5:21" ht="12.75">
      <c r="E589" s="249"/>
      <c r="F589" s="248"/>
      <c r="H589" s="249"/>
      <c r="J589" s="249"/>
      <c r="K589" s="249"/>
      <c r="L589" s="249"/>
      <c r="N589" s="248"/>
      <c r="P589" s="248"/>
      <c r="R589" s="248"/>
      <c r="S589" s="248"/>
      <c r="T589" s="248"/>
      <c r="U589" s="248"/>
    </row>
    <row r="590" spans="5:21" ht="12.75">
      <c r="E590" s="249"/>
      <c r="F590" s="248"/>
      <c r="H590" s="249"/>
      <c r="J590" s="249"/>
      <c r="K590" s="249"/>
      <c r="L590" s="249"/>
      <c r="N590" s="248"/>
      <c r="P590" s="248"/>
      <c r="R590" s="248"/>
      <c r="S590" s="248"/>
      <c r="T590" s="248"/>
      <c r="U590" s="248"/>
    </row>
    <row r="591" spans="5:21" ht="12.75">
      <c r="E591" s="249"/>
      <c r="F591" s="248"/>
      <c r="H591" s="249"/>
      <c r="J591" s="249"/>
      <c r="K591" s="249"/>
      <c r="L591" s="249"/>
      <c r="N591" s="248"/>
      <c r="P591" s="248"/>
      <c r="R591" s="248"/>
      <c r="S591" s="248"/>
      <c r="T591" s="248"/>
      <c r="U591" s="248"/>
    </row>
    <row r="592" spans="5:21" ht="12.75">
      <c r="E592" s="249"/>
      <c r="F592" s="248"/>
      <c r="H592" s="249"/>
      <c r="J592" s="249"/>
      <c r="K592" s="249"/>
      <c r="L592" s="249"/>
      <c r="N592" s="248"/>
      <c r="P592" s="248"/>
      <c r="R592" s="248"/>
      <c r="S592" s="248"/>
      <c r="T592" s="248"/>
      <c r="U592" s="248"/>
    </row>
    <row r="593" spans="5:21" ht="12.75">
      <c r="E593" s="249"/>
      <c r="F593" s="248"/>
      <c r="H593" s="249"/>
      <c r="J593" s="249"/>
      <c r="K593" s="249"/>
      <c r="L593" s="249"/>
      <c r="N593" s="248"/>
      <c r="P593" s="248"/>
      <c r="R593" s="248"/>
      <c r="S593" s="248"/>
      <c r="T593" s="248"/>
      <c r="U593" s="248"/>
    </row>
    <row r="594" spans="5:21" ht="12.75">
      <c r="E594" s="249"/>
      <c r="F594" s="248"/>
      <c r="H594" s="249"/>
      <c r="J594" s="249"/>
      <c r="K594" s="249"/>
      <c r="L594" s="249"/>
      <c r="N594" s="248"/>
      <c r="P594" s="248"/>
      <c r="R594" s="248"/>
      <c r="S594" s="248"/>
      <c r="T594" s="248"/>
      <c r="U594" s="248"/>
    </row>
    <row r="595" spans="5:21" ht="12.75">
      <c r="E595" s="249"/>
      <c r="F595" s="248"/>
      <c r="H595" s="249"/>
      <c r="J595" s="249"/>
      <c r="K595" s="249"/>
      <c r="L595" s="249"/>
      <c r="N595" s="248"/>
      <c r="P595" s="248"/>
      <c r="R595" s="248"/>
      <c r="S595" s="248"/>
      <c r="T595" s="248"/>
      <c r="U595" s="248"/>
    </row>
    <row r="596" spans="5:21" ht="12.75">
      <c r="E596" s="249"/>
      <c r="F596" s="248"/>
      <c r="H596" s="249"/>
      <c r="J596" s="249"/>
      <c r="K596" s="249"/>
      <c r="L596" s="249"/>
      <c r="N596" s="248"/>
      <c r="P596" s="248"/>
      <c r="R596" s="248"/>
      <c r="S596" s="248"/>
      <c r="T596" s="248"/>
      <c r="U596" s="248"/>
    </row>
    <row r="597" spans="5:21" ht="12.75">
      <c r="E597" s="249"/>
      <c r="F597" s="248"/>
      <c r="H597" s="249"/>
      <c r="J597" s="249"/>
      <c r="K597" s="249"/>
      <c r="L597" s="249"/>
      <c r="N597" s="248"/>
      <c r="P597" s="248"/>
      <c r="R597" s="248"/>
      <c r="S597" s="248"/>
      <c r="T597" s="248"/>
      <c r="U597" s="248"/>
    </row>
    <row r="598" spans="5:21" ht="12.75">
      <c r="E598" s="249"/>
      <c r="F598" s="248"/>
      <c r="H598" s="249"/>
      <c r="J598" s="249"/>
      <c r="K598" s="249"/>
      <c r="L598" s="249"/>
      <c r="N598" s="248"/>
      <c r="P598" s="248"/>
      <c r="R598" s="248"/>
      <c r="S598" s="248"/>
      <c r="T598" s="248"/>
      <c r="U598" s="248"/>
    </row>
    <row r="599" spans="5:21" ht="12.75">
      <c r="E599" s="249"/>
      <c r="F599" s="248"/>
      <c r="H599" s="249"/>
      <c r="J599" s="249"/>
      <c r="K599" s="249"/>
      <c r="L599" s="249"/>
      <c r="N599" s="248"/>
      <c r="P599" s="248"/>
      <c r="R599" s="248"/>
      <c r="S599" s="248"/>
      <c r="T599" s="248"/>
      <c r="U599" s="248"/>
    </row>
    <row r="600" spans="5:21" ht="12.75">
      <c r="E600" s="249"/>
      <c r="F600" s="248"/>
      <c r="H600" s="249"/>
      <c r="J600" s="249"/>
      <c r="K600" s="249"/>
      <c r="L600" s="249"/>
      <c r="N600" s="248"/>
      <c r="P600" s="248"/>
      <c r="R600" s="248"/>
      <c r="S600" s="248"/>
      <c r="T600" s="248"/>
      <c r="U600" s="248"/>
    </row>
    <row r="601" spans="5:21" ht="12.75">
      <c r="E601" s="249"/>
      <c r="F601" s="248"/>
      <c r="H601" s="249"/>
      <c r="J601" s="249"/>
      <c r="K601" s="249"/>
      <c r="L601" s="249"/>
      <c r="N601" s="248"/>
      <c r="P601" s="248"/>
      <c r="R601" s="248"/>
      <c r="S601" s="248"/>
      <c r="T601" s="248"/>
      <c r="U601" s="248"/>
    </row>
    <row r="602" spans="5:21" ht="12.75">
      <c r="E602" s="249"/>
      <c r="F602" s="248"/>
      <c r="H602" s="249"/>
      <c r="J602" s="249"/>
      <c r="K602" s="249"/>
      <c r="L602" s="249"/>
      <c r="N602" s="248"/>
      <c r="P602" s="248"/>
      <c r="R602" s="248"/>
      <c r="S602" s="248"/>
      <c r="T602" s="248"/>
      <c r="U602" s="248"/>
    </row>
    <row r="603" spans="5:21" ht="12.75">
      <c r="E603" s="249"/>
      <c r="F603" s="248"/>
      <c r="H603" s="249"/>
      <c r="J603" s="249"/>
      <c r="K603" s="249"/>
      <c r="L603" s="249"/>
      <c r="N603" s="248"/>
      <c r="P603" s="248"/>
      <c r="R603" s="248"/>
      <c r="S603" s="248"/>
      <c r="T603" s="248"/>
      <c r="U603" s="248"/>
    </row>
    <row r="604" spans="5:21" ht="12.75">
      <c r="E604" s="249"/>
      <c r="F604" s="248"/>
      <c r="H604" s="249"/>
      <c r="J604" s="249"/>
      <c r="K604" s="249"/>
      <c r="L604" s="249"/>
      <c r="N604" s="248"/>
      <c r="P604" s="248"/>
      <c r="R604" s="248"/>
      <c r="S604" s="248"/>
      <c r="T604" s="248"/>
      <c r="U604" s="248"/>
    </row>
    <row r="605" spans="5:21" ht="12.75">
      <c r="E605" s="249"/>
      <c r="F605" s="248"/>
      <c r="H605" s="249"/>
      <c r="J605" s="249"/>
      <c r="K605" s="249"/>
      <c r="L605" s="249"/>
      <c r="N605" s="248"/>
      <c r="P605" s="248"/>
      <c r="R605" s="248"/>
      <c r="S605" s="248"/>
      <c r="T605" s="248"/>
      <c r="U605" s="248"/>
    </row>
    <row r="606" spans="5:21" ht="12.75">
      <c r="E606" s="249"/>
      <c r="F606" s="248"/>
      <c r="H606" s="249"/>
      <c r="J606" s="249"/>
      <c r="K606" s="249"/>
      <c r="L606" s="249"/>
      <c r="N606" s="248"/>
      <c r="P606" s="248"/>
      <c r="R606" s="248"/>
      <c r="S606" s="248"/>
      <c r="T606" s="248"/>
      <c r="U606" s="248"/>
    </row>
    <row r="607" spans="5:21" ht="12.75">
      <c r="E607" s="249"/>
      <c r="F607" s="248"/>
      <c r="H607" s="249"/>
      <c r="J607" s="249"/>
      <c r="K607" s="249"/>
      <c r="L607" s="249"/>
      <c r="N607" s="248"/>
      <c r="P607" s="248"/>
      <c r="R607" s="248"/>
      <c r="S607" s="248"/>
      <c r="T607" s="248"/>
      <c r="U607" s="248"/>
    </row>
    <row r="608" spans="5:21" ht="12.75">
      <c r="E608" s="249"/>
      <c r="F608" s="248"/>
      <c r="H608" s="249"/>
      <c r="J608" s="249"/>
      <c r="K608" s="249"/>
      <c r="L608" s="249"/>
      <c r="N608" s="248"/>
      <c r="P608" s="248"/>
      <c r="R608" s="248"/>
      <c r="S608" s="248"/>
      <c r="T608" s="248"/>
      <c r="U608" s="248"/>
    </row>
    <row r="609" spans="5:21" ht="12.75">
      <c r="E609" s="249"/>
      <c r="F609" s="248"/>
      <c r="H609" s="249"/>
      <c r="J609" s="249"/>
      <c r="K609" s="249"/>
      <c r="L609" s="249"/>
      <c r="N609" s="248"/>
      <c r="P609" s="248"/>
      <c r="R609" s="248"/>
      <c r="S609" s="248"/>
      <c r="T609" s="248"/>
      <c r="U609" s="248"/>
    </row>
    <row r="610" spans="5:21" ht="12.75">
      <c r="E610" s="249"/>
      <c r="F610" s="248"/>
      <c r="H610" s="249"/>
      <c r="J610" s="249"/>
      <c r="K610" s="249"/>
      <c r="L610" s="249"/>
      <c r="N610" s="248"/>
      <c r="P610" s="248"/>
      <c r="R610" s="248"/>
      <c r="S610" s="248"/>
      <c r="T610" s="248"/>
      <c r="U610" s="248"/>
    </row>
    <row r="611" spans="5:21" ht="12.75">
      <c r="E611" s="249"/>
      <c r="F611" s="248"/>
      <c r="H611" s="249"/>
      <c r="J611" s="249"/>
      <c r="K611" s="249"/>
      <c r="L611" s="249"/>
      <c r="N611" s="248"/>
      <c r="P611" s="248"/>
      <c r="R611" s="248"/>
      <c r="S611" s="248"/>
      <c r="T611" s="248"/>
      <c r="U611" s="248"/>
    </row>
    <row r="612" spans="5:21" ht="12.75">
      <c r="E612" s="249"/>
      <c r="F612" s="248"/>
      <c r="H612" s="249"/>
      <c r="J612" s="249"/>
      <c r="K612" s="249"/>
      <c r="L612" s="249"/>
      <c r="N612" s="248"/>
      <c r="P612" s="248"/>
      <c r="R612" s="248"/>
      <c r="S612" s="248"/>
      <c r="T612" s="248"/>
      <c r="U612" s="248"/>
    </row>
    <row r="613" spans="5:21" ht="12.75">
      <c r="E613" s="249"/>
      <c r="F613" s="248"/>
      <c r="H613" s="249"/>
      <c r="J613" s="249"/>
      <c r="K613" s="249"/>
      <c r="L613" s="249"/>
      <c r="N613" s="248"/>
      <c r="P613" s="248"/>
      <c r="R613" s="248"/>
      <c r="S613" s="248"/>
      <c r="T613" s="248"/>
      <c r="U613" s="248"/>
    </row>
    <row r="614" spans="5:21" ht="12.75">
      <c r="E614" s="249"/>
      <c r="F614" s="248"/>
      <c r="H614" s="249"/>
      <c r="J614" s="249"/>
      <c r="K614" s="249"/>
      <c r="L614" s="249"/>
      <c r="N614" s="248"/>
      <c r="P614" s="248"/>
      <c r="R614" s="248"/>
      <c r="S614" s="248"/>
      <c r="T614" s="248"/>
      <c r="U614" s="248"/>
    </row>
    <row r="615" spans="5:21" ht="12.75">
      <c r="E615" s="249"/>
      <c r="F615" s="248"/>
      <c r="H615" s="249"/>
      <c r="J615" s="249"/>
      <c r="K615" s="249"/>
      <c r="L615" s="249"/>
      <c r="N615" s="248"/>
      <c r="P615" s="248"/>
      <c r="R615" s="248"/>
      <c r="S615" s="248"/>
      <c r="T615" s="248"/>
      <c r="U615" s="248"/>
    </row>
    <row r="616" spans="5:21" ht="12.75">
      <c r="E616" s="249"/>
      <c r="F616" s="248"/>
      <c r="H616" s="249"/>
      <c r="J616" s="249"/>
      <c r="K616" s="249"/>
      <c r="L616" s="249"/>
      <c r="N616" s="248"/>
      <c r="P616" s="248"/>
      <c r="R616" s="248"/>
      <c r="S616" s="248"/>
      <c r="T616" s="248"/>
      <c r="U616" s="248"/>
    </row>
    <row r="617" spans="5:21" ht="12.75">
      <c r="E617" s="249"/>
      <c r="F617" s="248"/>
      <c r="H617" s="249"/>
      <c r="J617" s="249"/>
      <c r="K617" s="249"/>
      <c r="L617" s="249"/>
      <c r="N617" s="248"/>
      <c r="P617" s="248"/>
      <c r="R617" s="248"/>
      <c r="S617" s="248"/>
      <c r="T617" s="248"/>
      <c r="U617" s="248"/>
    </row>
    <row r="618" spans="5:21" ht="12.75">
      <c r="E618" s="249"/>
      <c r="F618" s="248"/>
      <c r="H618" s="249"/>
      <c r="J618" s="249"/>
      <c r="K618" s="249"/>
      <c r="L618" s="249"/>
      <c r="N618" s="248"/>
      <c r="P618" s="248"/>
      <c r="R618" s="248"/>
      <c r="S618" s="248"/>
      <c r="T618" s="248"/>
      <c r="U618" s="248"/>
    </row>
    <row r="619" spans="5:21" ht="12.75">
      <c r="E619" s="249"/>
      <c r="F619" s="248"/>
      <c r="H619" s="249"/>
      <c r="J619" s="249"/>
      <c r="K619" s="249"/>
      <c r="L619" s="249"/>
      <c r="N619" s="248"/>
      <c r="P619" s="248"/>
      <c r="R619" s="248"/>
      <c r="S619" s="248"/>
      <c r="T619" s="248"/>
      <c r="U619" s="248"/>
    </row>
    <row r="620" spans="5:21" ht="12.75">
      <c r="E620" s="249"/>
      <c r="F620" s="248"/>
      <c r="H620" s="249"/>
      <c r="J620" s="249"/>
      <c r="K620" s="249"/>
      <c r="L620" s="249"/>
      <c r="N620" s="248"/>
      <c r="P620" s="248"/>
      <c r="R620" s="248"/>
      <c r="S620" s="248"/>
      <c r="T620" s="248"/>
      <c r="U620" s="248"/>
    </row>
    <row r="621" spans="5:21" ht="12.75">
      <c r="E621" s="249"/>
      <c r="F621" s="248"/>
      <c r="H621" s="249"/>
      <c r="J621" s="249"/>
      <c r="K621" s="249"/>
      <c r="L621" s="249"/>
      <c r="N621" s="248"/>
      <c r="P621" s="248"/>
      <c r="R621" s="248"/>
      <c r="S621" s="248"/>
      <c r="T621" s="248"/>
      <c r="U621" s="248"/>
    </row>
    <row r="622" spans="5:21" ht="12.75">
      <c r="E622" s="249"/>
      <c r="F622" s="248"/>
      <c r="H622" s="249"/>
      <c r="J622" s="249"/>
      <c r="K622" s="249"/>
      <c r="L622" s="249"/>
      <c r="N622" s="248"/>
      <c r="P622" s="248"/>
      <c r="R622" s="248"/>
      <c r="S622" s="248"/>
      <c r="T622" s="248"/>
      <c r="U622" s="248"/>
    </row>
    <row r="623" spans="5:21" ht="12.75">
      <c r="E623" s="249"/>
      <c r="F623" s="248"/>
      <c r="H623" s="249"/>
      <c r="J623" s="249"/>
      <c r="K623" s="249"/>
      <c r="L623" s="249"/>
      <c r="N623" s="248"/>
      <c r="P623" s="248"/>
      <c r="R623" s="248"/>
      <c r="S623" s="248"/>
      <c r="T623" s="248"/>
      <c r="U623" s="248"/>
    </row>
    <row r="624" spans="5:21" ht="12.75">
      <c r="E624" s="249"/>
      <c r="F624" s="248"/>
      <c r="H624" s="249"/>
      <c r="J624" s="249"/>
      <c r="K624" s="249"/>
      <c r="L624" s="249"/>
      <c r="N624" s="248"/>
      <c r="P624" s="248"/>
      <c r="R624" s="248"/>
      <c r="S624" s="248"/>
      <c r="T624" s="248"/>
      <c r="U624" s="248"/>
    </row>
    <row r="625" spans="5:21" ht="12.75">
      <c r="E625" s="249"/>
      <c r="F625" s="248"/>
      <c r="H625" s="249"/>
      <c r="J625" s="249"/>
      <c r="K625" s="249"/>
      <c r="L625" s="249"/>
      <c r="N625" s="248"/>
      <c r="P625" s="248"/>
      <c r="R625" s="248"/>
      <c r="S625" s="248"/>
      <c r="T625" s="248"/>
      <c r="U625" s="248"/>
    </row>
    <row r="626" spans="5:21" ht="12.75">
      <c r="E626" s="249"/>
      <c r="F626" s="248"/>
      <c r="H626" s="249"/>
      <c r="J626" s="249"/>
      <c r="K626" s="249"/>
      <c r="L626" s="249"/>
      <c r="N626" s="248"/>
      <c r="P626" s="248"/>
      <c r="R626" s="248"/>
      <c r="S626" s="248"/>
      <c r="T626" s="248"/>
      <c r="U626" s="248"/>
    </row>
    <row r="627" spans="5:21" ht="12.75">
      <c r="E627" s="249"/>
      <c r="F627" s="248"/>
      <c r="H627" s="249"/>
      <c r="J627" s="249"/>
      <c r="K627" s="249"/>
      <c r="L627" s="249"/>
      <c r="N627" s="248"/>
      <c r="P627" s="248"/>
      <c r="R627" s="248"/>
      <c r="S627" s="248"/>
      <c r="T627" s="248"/>
      <c r="U627" s="248"/>
    </row>
    <row r="628" spans="5:21" ht="12.75">
      <c r="E628" s="249"/>
      <c r="F628" s="248"/>
      <c r="H628" s="249"/>
      <c r="J628" s="249"/>
      <c r="K628" s="249"/>
      <c r="L628" s="249"/>
      <c r="N628" s="248"/>
      <c r="P628" s="248"/>
      <c r="R628" s="248"/>
      <c r="S628" s="248"/>
      <c r="T628" s="248"/>
      <c r="U628" s="248"/>
    </row>
    <row r="629" spans="5:21" ht="12.75">
      <c r="E629" s="249"/>
      <c r="F629" s="248"/>
      <c r="H629" s="249"/>
      <c r="J629" s="249"/>
      <c r="K629" s="249"/>
      <c r="L629" s="249"/>
      <c r="N629" s="248"/>
      <c r="P629" s="248"/>
      <c r="R629" s="248"/>
      <c r="S629" s="248"/>
      <c r="T629" s="248"/>
      <c r="U629" s="248"/>
    </row>
    <row r="630" spans="5:21" ht="12.75">
      <c r="E630" s="249"/>
      <c r="F630" s="248"/>
      <c r="H630" s="249"/>
      <c r="J630" s="249"/>
      <c r="K630" s="249"/>
      <c r="L630" s="249"/>
      <c r="N630" s="248"/>
      <c r="P630" s="248"/>
      <c r="R630" s="248"/>
      <c r="S630" s="248"/>
      <c r="T630" s="248"/>
      <c r="U630" s="248"/>
    </row>
    <row r="631" spans="5:21" ht="12.75">
      <c r="E631" s="249"/>
      <c r="F631" s="248"/>
      <c r="H631" s="249"/>
      <c r="J631" s="249"/>
      <c r="K631" s="249"/>
      <c r="L631" s="249"/>
      <c r="N631" s="248"/>
      <c r="P631" s="248"/>
      <c r="R631" s="248"/>
      <c r="S631" s="248"/>
      <c r="T631" s="248"/>
      <c r="U631" s="248"/>
    </row>
    <row r="632" spans="5:21" ht="12.75">
      <c r="E632" s="249"/>
      <c r="F632" s="248"/>
      <c r="H632" s="249"/>
      <c r="J632" s="249"/>
      <c r="K632" s="249"/>
      <c r="L632" s="249"/>
      <c r="N632" s="248"/>
      <c r="P632" s="248"/>
      <c r="R632" s="248"/>
      <c r="S632" s="248"/>
      <c r="T632" s="248"/>
      <c r="U632" s="248"/>
    </row>
    <row r="633" spans="5:21" ht="12.75">
      <c r="E633" s="249"/>
      <c r="F633" s="248"/>
      <c r="H633" s="249"/>
      <c r="J633" s="249"/>
      <c r="K633" s="249"/>
      <c r="L633" s="249"/>
      <c r="N633" s="248"/>
      <c r="P633" s="248"/>
      <c r="R633" s="248"/>
      <c r="S633" s="248"/>
      <c r="T633" s="248"/>
      <c r="U633" s="248"/>
    </row>
    <row r="634" spans="5:21" ht="12.75">
      <c r="E634" s="249"/>
      <c r="F634" s="248"/>
      <c r="H634" s="249"/>
      <c r="J634" s="249"/>
      <c r="K634" s="249"/>
      <c r="L634" s="249"/>
      <c r="N634" s="248"/>
      <c r="P634" s="248"/>
      <c r="R634" s="248"/>
      <c r="S634" s="248"/>
      <c r="T634" s="248"/>
      <c r="U634" s="248"/>
    </row>
    <row r="635" spans="5:21" ht="12.75">
      <c r="E635" s="249"/>
      <c r="F635" s="248"/>
      <c r="H635" s="249"/>
      <c r="J635" s="249"/>
      <c r="K635" s="249"/>
      <c r="L635" s="249"/>
      <c r="N635" s="248"/>
      <c r="P635" s="248"/>
      <c r="R635" s="248"/>
      <c r="S635" s="248"/>
      <c r="T635" s="248"/>
      <c r="U635" s="248"/>
    </row>
    <row r="636" spans="5:21" ht="12.75">
      <c r="E636" s="249"/>
      <c r="F636" s="248"/>
      <c r="H636" s="249"/>
      <c r="J636" s="249"/>
      <c r="K636" s="249"/>
      <c r="L636" s="249"/>
      <c r="N636" s="248"/>
      <c r="P636" s="248"/>
      <c r="R636" s="248"/>
      <c r="S636" s="248"/>
      <c r="T636" s="248"/>
      <c r="U636" s="248"/>
    </row>
    <row r="637" spans="5:21" ht="12.75">
      <c r="E637" s="249"/>
      <c r="F637" s="248"/>
      <c r="H637" s="249"/>
      <c r="J637" s="249"/>
      <c r="K637" s="249"/>
      <c r="L637" s="249"/>
      <c r="N637" s="248"/>
      <c r="P637" s="248"/>
      <c r="R637" s="248"/>
      <c r="S637" s="248"/>
      <c r="T637" s="248"/>
      <c r="U637" s="248"/>
    </row>
    <row r="638" spans="5:21" ht="12.75">
      <c r="E638" s="249"/>
      <c r="F638" s="248"/>
      <c r="H638" s="249"/>
      <c r="J638" s="249"/>
      <c r="K638" s="249"/>
      <c r="L638" s="249"/>
      <c r="N638" s="248"/>
      <c r="P638" s="248"/>
      <c r="R638" s="248"/>
      <c r="S638" s="248"/>
      <c r="T638" s="248"/>
      <c r="U638" s="248"/>
    </row>
    <row r="639" spans="5:21" ht="12.75">
      <c r="E639" s="249"/>
      <c r="F639" s="248"/>
      <c r="H639" s="249"/>
      <c r="J639" s="249"/>
      <c r="K639" s="249"/>
      <c r="L639" s="249"/>
      <c r="N639" s="248"/>
      <c r="P639" s="248"/>
      <c r="R639" s="248"/>
      <c r="S639" s="248"/>
      <c r="T639" s="248"/>
      <c r="U639" s="248"/>
    </row>
    <row r="640" spans="5:21" ht="12.75">
      <c r="E640" s="249"/>
      <c r="F640" s="248"/>
      <c r="H640" s="249"/>
      <c r="J640" s="249"/>
      <c r="K640" s="249"/>
      <c r="L640" s="249"/>
      <c r="N640" s="248"/>
      <c r="P640" s="248"/>
      <c r="R640" s="248"/>
      <c r="S640" s="248"/>
      <c r="T640" s="248"/>
      <c r="U640" s="248"/>
    </row>
    <row r="641" spans="5:21" ht="12.75">
      <c r="E641" s="249"/>
      <c r="F641" s="248"/>
      <c r="H641" s="249"/>
      <c r="J641" s="249"/>
      <c r="K641" s="249"/>
      <c r="L641" s="249"/>
      <c r="N641" s="248"/>
      <c r="P641" s="248"/>
      <c r="R641" s="248"/>
      <c r="S641" s="248"/>
      <c r="T641" s="248"/>
      <c r="U641" s="248"/>
    </row>
    <row r="642" spans="5:21" ht="12.75">
      <c r="E642" s="249"/>
      <c r="F642" s="248"/>
      <c r="H642" s="249"/>
      <c r="J642" s="249"/>
      <c r="K642" s="249"/>
      <c r="L642" s="249"/>
      <c r="N642" s="248"/>
      <c r="P642" s="248"/>
      <c r="R642" s="248"/>
      <c r="S642" s="248"/>
      <c r="T642" s="248"/>
      <c r="U642" s="248"/>
    </row>
    <row r="643" spans="5:21" ht="12.75">
      <c r="E643" s="249"/>
      <c r="F643" s="248"/>
      <c r="H643" s="249"/>
      <c r="J643" s="249"/>
      <c r="K643" s="249"/>
      <c r="L643" s="249"/>
      <c r="N643" s="248"/>
      <c r="P643" s="248"/>
      <c r="R643" s="248"/>
      <c r="S643" s="248"/>
      <c r="T643" s="248"/>
      <c r="U643" s="248"/>
    </row>
    <row r="644" spans="5:21" ht="12.75">
      <c r="E644" s="249"/>
      <c r="F644" s="248"/>
      <c r="H644" s="249"/>
      <c r="J644" s="249"/>
      <c r="K644" s="249"/>
      <c r="L644" s="249"/>
      <c r="N644" s="248"/>
      <c r="P644" s="248"/>
      <c r="R644" s="248"/>
      <c r="S644" s="248"/>
      <c r="T644" s="248"/>
      <c r="U644" s="248"/>
    </row>
    <row r="645" spans="5:21" ht="12.75">
      <c r="E645" s="249"/>
      <c r="F645" s="248"/>
      <c r="H645" s="249"/>
      <c r="J645" s="249"/>
      <c r="K645" s="249"/>
      <c r="L645" s="249"/>
      <c r="N645" s="248"/>
      <c r="P645" s="248"/>
      <c r="R645" s="248"/>
      <c r="S645" s="248"/>
      <c r="T645" s="248"/>
      <c r="U645" s="248"/>
    </row>
    <row r="646" spans="5:21" ht="12.75">
      <c r="E646" s="249"/>
      <c r="F646" s="248"/>
      <c r="H646" s="249"/>
      <c r="J646" s="249"/>
      <c r="K646" s="249"/>
      <c r="L646" s="249"/>
      <c r="N646" s="248"/>
      <c r="P646" s="248"/>
      <c r="R646" s="248"/>
      <c r="S646" s="248"/>
      <c r="T646" s="248"/>
      <c r="U646" s="248"/>
    </row>
    <row r="647" spans="5:21" ht="12.75">
      <c r="E647" s="249"/>
      <c r="F647" s="248"/>
      <c r="H647" s="249"/>
      <c r="J647" s="249"/>
      <c r="K647" s="249"/>
      <c r="L647" s="249"/>
      <c r="N647" s="248"/>
      <c r="P647" s="248"/>
      <c r="R647" s="248"/>
      <c r="S647" s="248"/>
      <c r="T647" s="248"/>
      <c r="U647" s="248"/>
    </row>
    <row r="648" spans="5:21" ht="12.75">
      <c r="E648" s="249"/>
      <c r="F648" s="248"/>
      <c r="H648" s="249"/>
      <c r="J648" s="249"/>
      <c r="K648" s="249"/>
      <c r="L648" s="249"/>
      <c r="N648" s="248"/>
      <c r="P648" s="248"/>
      <c r="R648" s="248"/>
      <c r="S648" s="248"/>
      <c r="T648" s="248"/>
      <c r="U648" s="248"/>
    </row>
    <row r="649" spans="5:21" ht="12.75">
      <c r="E649" s="249"/>
      <c r="F649" s="248"/>
      <c r="H649" s="249"/>
      <c r="J649" s="249"/>
      <c r="K649" s="249"/>
      <c r="L649" s="249"/>
      <c r="N649" s="248"/>
      <c r="P649" s="248"/>
      <c r="R649" s="248"/>
      <c r="S649" s="248"/>
      <c r="T649" s="248"/>
      <c r="U649" s="248"/>
    </row>
    <row r="650" spans="5:21" ht="12.75">
      <c r="E650" s="249"/>
      <c r="F650" s="248"/>
      <c r="H650" s="249"/>
      <c r="J650" s="249"/>
      <c r="K650" s="249"/>
      <c r="L650" s="249"/>
      <c r="N650" s="248"/>
      <c r="P650" s="248"/>
      <c r="R650" s="248"/>
      <c r="S650" s="248"/>
      <c r="T650" s="248"/>
      <c r="U650" s="248"/>
    </row>
    <row r="651" spans="5:21" ht="12.75">
      <c r="E651" s="249"/>
      <c r="F651" s="248"/>
      <c r="H651" s="249"/>
      <c r="J651" s="249"/>
      <c r="K651" s="249"/>
      <c r="L651" s="249"/>
      <c r="N651" s="248"/>
      <c r="P651" s="248"/>
      <c r="R651" s="248"/>
      <c r="S651" s="248"/>
      <c r="T651" s="248"/>
      <c r="U651" s="248"/>
    </row>
    <row r="652" spans="5:21" ht="12.75">
      <c r="E652" s="249"/>
      <c r="F652" s="248"/>
      <c r="H652" s="249"/>
      <c r="J652" s="249"/>
      <c r="K652" s="249"/>
      <c r="L652" s="249"/>
      <c r="N652" s="248"/>
      <c r="P652" s="248"/>
      <c r="R652" s="248"/>
      <c r="S652" s="248"/>
      <c r="T652" s="248"/>
      <c r="U652" s="248"/>
    </row>
    <row r="653" spans="5:21" ht="12.75">
      <c r="E653" s="249"/>
      <c r="F653" s="248"/>
      <c r="H653" s="249"/>
      <c r="J653" s="249"/>
      <c r="K653" s="249"/>
      <c r="L653" s="249"/>
      <c r="N653" s="248"/>
      <c r="P653" s="248"/>
      <c r="R653" s="248"/>
      <c r="S653" s="248"/>
      <c r="T653" s="248"/>
      <c r="U653" s="248"/>
    </row>
    <row r="654" spans="5:21" ht="12.75">
      <c r="E654" s="249"/>
      <c r="F654" s="248"/>
      <c r="H654" s="249"/>
      <c r="J654" s="249"/>
      <c r="K654" s="249"/>
      <c r="L654" s="249"/>
      <c r="N654" s="248"/>
      <c r="P654" s="248"/>
      <c r="R654" s="248"/>
      <c r="S654" s="248"/>
      <c r="T654" s="248"/>
      <c r="U654" s="248"/>
    </row>
    <row r="655" spans="5:21" ht="12.75">
      <c r="E655" s="249"/>
      <c r="F655" s="248"/>
      <c r="H655" s="249"/>
      <c r="J655" s="249"/>
      <c r="K655" s="249"/>
      <c r="L655" s="249"/>
      <c r="N655" s="248"/>
      <c r="P655" s="248"/>
      <c r="R655" s="248"/>
      <c r="S655" s="248"/>
      <c r="T655" s="248"/>
      <c r="U655" s="248"/>
    </row>
    <row r="656" spans="5:21" ht="12.75">
      <c r="E656" s="249"/>
      <c r="F656" s="248"/>
      <c r="H656" s="249"/>
      <c r="J656" s="249"/>
      <c r="K656" s="249"/>
      <c r="L656" s="249"/>
      <c r="N656" s="248"/>
      <c r="P656" s="248"/>
      <c r="R656" s="248"/>
      <c r="S656" s="248"/>
      <c r="T656" s="248"/>
      <c r="U656" s="248"/>
    </row>
    <row r="657" spans="5:21" ht="12.75">
      <c r="E657" s="249"/>
      <c r="F657" s="248"/>
      <c r="H657" s="249"/>
      <c r="J657" s="249"/>
      <c r="K657" s="249"/>
      <c r="L657" s="249"/>
      <c r="N657" s="248"/>
      <c r="P657" s="248"/>
      <c r="R657" s="248"/>
      <c r="S657" s="248"/>
      <c r="T657" s="248"/>
      <c r="U657" s="248"/>
    </row>
    <row r="658" spans="5:21" ht="12.75">
      <c r="E658" s="249"/>
      <c r="F658" s="248"/>
      <c r="H658" s="249"/>
      <c r="J658" s="249"/>
      <c r="K658" s="249"/>
      <c r="L658" s="249"/>
      <c r="N658" s="248"/>
      <c r="P658" s="248"/>
      <c r="R658" s="248"/>
      <c r="S658" s="248"/>
      <c r="T658" s="248"/>
      <c r="U658" s="248"/>
    </row>
    <row r="659" spans="5:21" ht="12.75">
      <c r="E659" s="249"/>
      <c r="F659" s="248"/>
      <c r="H659" s="249"/>
      <c r="J659" s="249"/>
      <c r="K659" s="249"/>
      <c r="L659" s="249"/>
      <c r="N659" s="248"/>
      <c r="P659" s="248"/>
      <c r="R659" s="248"/>
      <c r="S659" s="248"/>
      <c r="T659" s="248"/>
      <c r="U659" s="248"/>
    </row>
    <row r="660" spans="5:21" ht="12.75">
      <c r="E660" s="249"/>
      <c r="F660" s="248"/>
      <c r="H660" s="249"/>
      <c r="J660" s="249"/>
      <c r="K660" s="249"/>
      <c r="L660" s="249"/>
      <c r="N660" s="248"/>
      <c r="P660" s="248"/>
      <c r="R660" s="248"/>
      <c r="S660" s="248"/>
      <c r="T660" s="248"/>
      <c r="U660" s="248"/>
    </row>
    <row r="661" spans="5:21" ht="12.75">
      <c r="E661" s="249"/>
      <c r="F661" s="248"/>
      <c r="H661" s="249"/>
      <c r="J661" s="249"/>
      <c r="K661" s="249"/>
      <c r="L661" s="249"/>
      <c r="N661" s="248"/>
      <c r="P661" s="248"/>
      <c r="R661" s="248"/>
      <c r="S661" s="248"/>
      <c r="T661" s="248"/>
      <c r="U661" s="248"/>
    </row>
    <row r="662" spans="5:21" ht="12.75">
      <c r="E662" s="249"/>
      <c r="F662" s="248"/>
      <c r="H662" s="249"/>
      <c r="J662" s="249"/>
      <c r="K662" s="249"/>
      <c r="L662" s="249"/>
      <c r="N662" s="248"/>
      <c r="P662" s="248"/>
      <c r="R662" s="248"/>
      <c r="S662" s="248"/>
      <c r="T662" s="248"/>
      <c r="U662" s="248"/>
    </row>
    <row r="663" spans="5:21" ht="12.75">
      <c r="E663" s="249"/>
      <c r="F663" s="248"/>
      <c r="H663" s="249"/>
      <c r="J663" s="249"/>
      <c r="K663" s="249"/>
      <c r="L663" s="249"/>
      <c r="N663" s="248"/>
      <c r="P663" s="248"/>
      <c r="R663" s="248"/>
      <c r="S663" s="248"/>
      <c r="T663" s="248"/>
      <c r="U663" s="248"/>
    </row>
    <row r="664" spans="5:21" ht="12.75">
      <c r="E664" s="249"/>
      <c r="F664" s="248"/>
      <c r="H664" s="249"/>
      <c r="J664" s="249"/>
      <c r="K664" s="249"/>
      <c r="L664" s="249"/>
      <c r="N664" s="248"/>
      <c r="P664" s="248"/>
      <c r="R664" s="248"/>
      <c r="S664" s="248"/>
      <c r="T664" s="248"/>
      <c r="U664" s="248"/>
    </row>
    <row r="665" spans="5:21" ht="12.75">
      <c r="E665" s="249"/>
      <c r="F665" s="248"/>
      <c r="H665" s="249"/>
      <c r="J665" s="249"/>
      <c r="K665" s="249"/>
      <c r="L665" s="249"/>
      <c r="N665" s="248"/>
      <c r="P665" s="248"/>
      <c r="R665" s="248"/>
      <c r="S665" s="248"/>
      <c r="T665" s="248"/>
      <c r="U665" s="248"/>
    </row>
    <row r="666" spans="5:21" ht="12.75">
      <c r="E666" s="249"/>
      <c r="F666" s="248"/>
      <c r="H666" s="249"/>
      <c r="J666" s="249"/>
      <c r="K666" s="249"/>
      <c r="L666" s="249"/>
      <c r="N666" s="248"/>
      <c r="P666" s="248"/>
      <c r="R666" s="248"/>
      <c r="S666" s="248"/>
      <c r="T666" s="248"/>
      <c r="U666" s="248"/>
    </row>
    <row r="667" spans="5:21" ht="12.75">
      <c r="E667" s="249"/>
      <c r="F667" s="248"/>
      <c r="H667" s="249"/>
      <c r="J667" s="249"/>
      <c r="K667" s="249"/>
      <c r="L667" s="249"/>
      <c r="N667" s="248"/>
      <c r="P667" s="248"/>
      <c r="R667" s="248"/>
      <c r="S667" s="248"/>
      <c r="T667" s="248"/>
      <c r="U667" s="248"/>
    </row>
    <row r="668" spans="5:21" ht="12.75">
      <c r="E668" s="249"/>
      <c r="F668" s="248"/>
      <c r="H668" s="249"/>
      <c r="J668" s="249"/>
      <c r="K668" s="249"/>
      <c r="L668" s="249"/>
      <c r="N668" s="248"/>
      <c r="P668" s="248"/>
      <c r="R668" s="248"/>
      <c r="S668" s="248"/>
      <c r="T668" s="248"/>
      <c r="U668" s="248"/>
    </row>
    <row r="669" spans="5:21" ht="12.75">
      <c r="E669" s="249"/>
      <c r="F669" s="248"/>
      <c r="H669" s="249"/>
      <c r="J669" s="249"/>
      <c r="K669" s="249"/>
      <c r="L669" s="249"/>
      <c r="N669" s="248"/>
      <c r="P669" s="248"/>
      <c r="R669" s="248"/>
      <c r="S669" s="248"/>
      <c r="T669" s="248"/>
      <c r="U669" s="248"/>
    </row>
    <row r="670" spans="5:21" ht="12.75">
      <c r="E670" s="249"/>
      <c r="F670" s="248"/>
      <c r="H670" s="249"/>
      <c r="J670" s="249"/>
      <c r="K670" s="249"/>
      <c r="L670" s="249"/>
      <c r="N670" s="248"/>
      <c r="P670" s="248"/>
      <c r="R670" s="248"/>
      <c r="S670" s="248"/>
      <c r="T670" s="248"/>
      <c r="U670" s="248"/>
    </row>
    <row r="671" spans="5:21" ht="12.75">
      <c r="E671" s="249"/>
      <c r="F671" s="248"/>
      <c r="H671" s="249"/>
      <c r="J671" s="249"/>
      <c r="K671" s="249"/>
      <c r="L671" s="249"/>
      <c r="N671" s="248"/>
      <c r="P671" s="248"/>
      <c r="R671" s="248"/>
      <c r="S671" s="248"/>
      <c r="T671" s="248"/>
      <c r="U671" s="248"/>
    </row>
    <row r="672" spans="5:21" ht="12.75">
      <c r="E672" s="249"/>
      <c r="F672" s="248"/>
      <c r="H672" s="249"/>
      <c r="J672" s="249"/>
      <c r="K672" s="249"/>
      <c r="L672" s="249"/>
      <c r="N672" s="248"/>
      <c r="P672" s="248"/>
      <c r="R672" s="248"/>
      <c r="S672" s="248"/>
      <c r="T672" s="248"/>
      <c r="U672" s="248"/>
    </row>
    <row r="673" spans="5:21" ht="12.75">
      <c r="E673" s="249"/>
      <c r="F673" s="248"/>
      <c r="H673" s="249"/>
      <c r="J673" s="249"/>
      <c r="K673" s="249"/>
      <c r="L673" s="249"/>
      <c r="N673" s="248"/>
      <c r="P673" s="248"/>
      <c r="R673" s="248"/>
      <c r="S673" s="248"/>
      <c r="T673" s="248"/>
      <c r="U673" s="248"/>
    </row>
    <row r="674" spans="5:21" ht="12.75">
      <c r="E674" s="249"/>
      <c r="F674" s="248"/>
      <c r="H674" s="249"/>
      <c r="J674" s="249"/>
      <c r="K674" s="249"/>
      <c r="L674" s="249"/>
      <c r="N674" s="248"/>
      <c r="P674" s="248"/>
      <c r="R674" s="248"/>
      <c r="S674" s="248"/>
      <c r="T674" s="248"/>
      <c r="U674" s="248"/>
    </row>
    <row r="675" spans="5:21" ht="12.75">
      <c r="E675" s="249"/>
      <c r="F675" s="248"/>
      <c r="H675" s="249"/>
      <c r="J675" s="249"/>
      <c r="K675" s="249"/>
      <c r="L675" s="249"/>
      <c r="N675" s="248"/>
      <c r="P675" s="248"/>
      <c r="R675" s="248"/>
      <c r="S675" s="248"/>
      <c r="T675" s="248"/>
      <c r="U675" s="248"/>
    </row>
    <row r="676" spans="5:21" ht="12.75">
      <c r="E676" s="249"/>
      <c r="F676" s="248"/>
      <c r="H676" s="249"/>
      <c r="J676" s="249"/>
      <c r="K676" s="249"/>
      <c r="L676" s="249"/>
      <c r="N676" s="248"/>
      <c r="P676" s="248"/>
      <c r="R676" s="248"/>
      <c r="S676" s="248"/>
      <c r="T676" s="248"/>
      <c r="U676" s="248"/>
    </row>
    <row r="677" spans="5:21" ht="12.75">
      <c r="E677" s="249"/>
      <c r="F677" s="248"/>
      <c r="H677" s="249"/>
      <c r="J677" s="249"/>
      <c r="K677" s="249"/>
      <c r="L677" s="249"/>
      <c r="N677" s="248"/>
      <c r="P677" s="248"/>
      <c r="R677" s="248"/>
      <c r="S677" s="248"/>
      <c r="T677" s="248"/>
      <c r="U677" s="248"/>
    </row>
    <row r="678" spans="5:21" ht="12.75">
      <c r="E678" s="249"/>
      <c r="F678" s="248"/>
      <c r="H678" s="249"/>
      <c r="J678" s="249"/>
      <c r="K678" s="249"/>
      <c r="L678" s="249"/>
      <c r="N678" s="248"/>
      <c r="P678" s="248"/>
      <c r="R678" s="248"/>
      <c r="S678" s="248"/>
      <c r="T678" s="248"/>
      <c r="U678" s="248"/>
    </row>
    <row r="679" spans="5:21" ht="12.75">
      <c r="E679" s="249"/>
      <c r="F679" s="248"/>
      <c r="H679" s="249"/>
      <c r="J679" s="249"/>
      <c r="K679" s="249"/>
      <c r="L679" s="249"/>
      <c r="N679" s="248"/>
      <c r="P679" s="248"/>
      <c r="R679" s="248"/>
      <c r="S679" s="248"/>
      <c r="T679" s="248"/>
      <c r="U679" s="248"/>
    </row>
    <row r="680" spans="5:21" ht="12.75">
      <c r="E680" s="249"/>
      <c r="F680" s="248"/>
      <c r="H680" s="249"/>
      <c r="J680" s="249"/>
      <c r="K680" s="249"/>
      <c r="L680" s="249"/>
      <c r="N680" s="248"/>
      <c r="P680" s="248"/>
      <c r="R680" s="248"/>
      <c r="S680" s="248"/>
      <c r="T680" s="248"/>
      <c r="U680" s="248"/>
    </row>
    <row r="681" spans="5:21" ht="12.75">
      <c r="E681" s="249"/>
      <c r="F681" s="248"/>
      <c r="H681" s="249"/>
      <c r="J681" s="249"/>
      <c r="K681" s="249"/>
      <c r="L681" s="249"/>
      <c r="N681" s="248"/>
      <c r="P681" s="248"/>
      <c r="R681" s="248"/>
      <c r="S681" s="248"/>
      <c r="T681" s="248"/>
      <c r="U681" s="248"/>
    </row>
    <row r="682" spans="5:21" ht="12.75">
      <c r="E682" s="249"/>
      <c r="F682" s="248"/>
      <c r="H682" s="249"/>
      <c r="J682" s="249"/>
      <c r="K682" s="249"/>
      <c r="L682" s="249"/>
      <c r="N682" s="248"/>
      <c r="P682" s="248"/>
      <c r="R682" s="248"/>
      <c r="S682" s="248"/>
      <c r="T682" s="248"/>
      <c r="U682" s="248"/>
    </row>
    <row r="683" spans="5:21" ht="12.75">
      <c r="E683" s="249"/>
      <c r="F683" s="248"/>
      <c r="H683" s="249"/>
      <c r="J683" s="249"/>
      <c r="K683" s="249"/>
      <c r="L683" s="249"/>
      <c r="N683" s="248"/>
      <c r="P683" s="248"/>
      <c r="R683" s="248"/>
      <c r="S683" s="248"/>
      <c r="T683" s="248"/>
      <c r="U683" s="248"/>
    </row>
    <row r="684" spans="5:21" ht="12.75">
      <c r="E684" s="249"/>
      <c r="F684" s="248"/>
      <c r="H684" s="249"/>
      <c r="J684" s="249"/>
      <c r="K684" s="249"/>
      <c r="L684" s="249"/>
      <c r="N684" s="248"/>
      <c r="P684" s="248"/>
      <c r="R684" s="248"/>
      <c r="S684" s="248"/>
      <c r="T684" s="248"/>
      <c r="U684" s="248"/>
    </row>
    <row r="685" spans="5:21" ht="12.75">
      <c r="E685" s="249"/>
      <c r="F685" s="248"/>
      <c r="H685" s="249"/>
      <c r="J685" s="249"/>
      <c r="K685" s="249"/>
      <c r="L685" s="249"/>
      <c r="N685" s="248"/>
      <c r="P685" s="248"/>
      <c r="R685" s="248"/>
      <c r="S685" s="248"/>
      <c r="T685" s="248"/>
      <c r="U685" s="248"/>
    </row>
    <row r="686" spans="5:21" ht="12.75">
      <c r="E686" s="249"/>
      <c r="F686" s="248"/>
      <c r="H686" s="249"/>
      <c r="J686" s="249"/>
      <c r="K686" s="249"/>
      <c r="L686" s="249"/>
      <c r="N686" s="248"/>
      <c r="P686" s="248"/>
      <c r="R686" s="248"/>
      <c r="S686" s="248"/>
      <c r="T686" s="248"/>
      <c r="U686" s="248"/>
    </row>
    <row r="687" spans="5:21" ht="12.75">
      <c r="E687" s="249"/>
      <c r="F687" s="248"/>
      <c r="H687" s="249"/>
      <c r="J687" s="249"/>
      <c r="K687" s="249"/>
      <c r="L687" s="249"/>
      <c r="N687" s="248"/>
      <c r="P687" s="248"/>
      <c r="R687" s="248"/>
      <c r="S687" s="248"/>
      <c r="T687" s="248"/>
      <c r="U687" s="248"/>
    </row>
    <row r="688" spans="5:21" ht="12.75">
      <c r="E688" s="249"/>
      <c r="F688" s="248"/>
      <c r="H688" s="249"/>
      <c r="J688" s="249"/>
      <c r="K688" s="249"/>
      <c r="L688" s="249"/>
      <c r="N688" s="248"/>
      <c r="P688" s="248"/>
      <c r="R688" s="248"/>
      <c r="S688" s="248"/>
      <c r="T688" s="248"/>
      <c r="U688" s="248"/>
    </row>
    <row r="689" spans="5:21" ht="12.75">
      <c r="E689" s="249"/>
      <c r="F689" s="248"/>
      <c r="H689" s="249"/>
      <c r="J689" s="249"/>
      <c r="K689" s="249"/>
      <c r="L689" s="249"/>
      <c r="N689" s="248"/>
      <c r="P689" s="248"/>
      <c r="R689" s="248"/>
      <c r="S689" s="248"/>
      <c r="T689" s="248"/>
      <c r="U689" s="248"/>
    </row>
    <row r="690" spans="5:21" ht="12.75">
      <c r="E690" s="249"/>
      <c r="F690" s="248"/>
      <c r="H690" s="249"/>
      <c r="J690" s="249"/>
      <c r="K690" s="249"/>
      <c r="L690" s="249"/>
      <c r="N690" s="248"/>
      <c r="P690" s="248"/>
      <c r="R690" s="248"/>
      <c r="S690" s="248"/>
      <c r="T690" s="248"/>
      <c r="U690" s="248"/>
    </row>
    <row r="691" spans="5:21" ht="12.75">
      <c r="E691" s="249"/>
      <c r="F691" s="248"/>
      <c r="H691" s="249"/>
      <c r="J691" s="249"/>
      <c r="K691" s="249"/>
      <c r="L691" s="249"/>
      <c r="N691" s="248"/>
      <c r="P691" s="248"/>
      <c r="R691" s="248"/>
      <c r="S691" s="248"/>
      <c r="T691" s="248"/>
      <c r="U691" s="248"/>
    </row>
    <row r="692" spans="5:21" ht="12.75">
      <c r="E692" s="249"/>
      <c r="F692" s="248"/>
      <c r="H692" s="249"/>
      <c r="J692" s="249"/>
      <c r="K692" s="249"/>
      <c r="L692" s="249"/>
      <c r="N692" s="248"/>
      <c r="P692" s="248"/>
      <c r="R692" s="248"/>
      <c r="S692" s="248"/>
      <c r="T692" s="248"/>
      <c r="U692" s="248"/>
    </row>
    <row r="693" spans="5:21" ht="12.75">
      <c r="E693" s="249"/>
      <c r="F693" s="248"/>
      <c r="H693" s="249"/>
      <c r="J693" s="249"/>
      <c r="K693" s="249"/>
      <c r="L693" s="249"/>
      <c r="N693" s="248"/>
      <c r="P693" s="248"/>
      <c r="R693" s="248"/>
      <c r="S693" s="248"/>
      <c r="T693" s="248"/>
      <c r="U693" s="248"/>
    </row>
    <row r="694" spans="5:21" ht="12.75">
      <c r="E694" s="249"/>
      <c r="F694" s="248"/>
      <c r="H694" s="249"/>
      <c r="J694" s="249"/>
      <c r="K694" s="249"/>
      <c r="L694" s="249"/>
      <c r="N694" s="248"/>
      <c r="P694" s="248"/>
      <c r="R694" s="248"/>
      <c r="S694" s="248"/>
      <c r="T694" s="248"/>
      <c r="U694" s="248"/>
    </row>
    <row r="695" spans="5:21" ht="12.75">
      <c r="E695" s="249"/>
      <c r="F695" s="248"/>
      <c r="H695" s="249"/>
      <c r="J695" s="249"/>
      <c r="K695" s="249"/>
      <c r="L695" s="249"/>
      <c r="N695" s="248"/>
      <c r="P695" s="248"/>
      <c r="R695" s="248"/>
      <c r="S695" s="248"/>
      <c r="T695" s="248"/>
      <c r="U695" s="248"/>
    </row>
    <row r="696" spans="5:21" ht="12.75">
      <c r="E696" s="249"/>
      <c r="F696" s="248"/>
      <c r="H696" s="249"/>
      <c r="J696" s="249"/>
      <c r="K696" s="249"/>
      <c r="L696" s="249"/>
      <c r="N696" s="248"/>
      <c r="P696" s="248"/>
      <c r="R696" s="248"/>
      <c r="S696" s="248"/>
      <c r="T696" s="248"/>
      <c r="U696" s="248"/>
    </row>
    <row r="697" spans="5:21" ht="12.75">
      <c r="E697" s="249"/>
      <c r="F697" s="248"/>
      <c r="H697" s="249"/>
      <c r="J697" s="249"/>
      <c r="K697" s="249"/>
      <c r="L697" s="249"/>
      <c r="N697" s="248"/>
      <c r="P697" s="248"/>
      <c r="R697" s="248"/>
      <c r="S697" s="248"/>
      <c r="T697" s="248"/>
      <c r="U697" s="248"/>
    </row>
    <row r="698" spans="5:21" ht="12.75">
      <c r="E698" s="249"/>
      <c r="F698" s="248"/>
      <c r="H698" s="249"/>
      <c r="J698" s="249"/>
      <c r="K698" s="249"/>
      <c r="L698" s="249"/>
      <c r="N698" s="248"/>
      <c r="P698" s="248"/>
      <c r="R698" s="248"/>
      <c r="S698" s="248"/>
      <c r="T698" s="248"/>
      <c r="U698" s="248"/>
    </row>
    <row r="699" spans="5:21" ht="12.75">
      <c r="E699" s="249"/>
      <c r="F699" s="248"/>
      <c r="H699" s="249"/>
      <c r="J699" s="249"/>
      <c r="K699" s="249"/>
      <c r="L699" s="249"/>
      <c r="N699" s="248"/>
      <c r="P699" s="248"/>
      <c r="R699" s="248"/>
      <c r="S699" s="248"/>
      <c r="T699" s="248"/>
      <c r="U699" s="248"/>
    </row>
    <row r="700" spans="5:21" ht="12.75">
      <c r="E700" s="249"/>
      <c r="F700" s="248"/>
      <c r="H700" s="249"/>
      <c r="J700" s="249"/>
      <c r="K700" s="249"/>
      <c r="L700" s="249"/>
      <c r="N700" s="248"/>
      <c r="P700" s="248"/>
      <c r="R700" s="248"/>
      <c r="S700" s="248"/>
      <c r="T700" s="248"/>
      <c r="U700" s="248"/>
    </row>
    <row r="701" spans="5:21" ht="12.75">
      <c r="E701" s="249"/>
      <c r="F701" s="248"/>
      <c r="H701" s="249"/>
      <c r="J701" s="249"/>
      <c r="K701" s="249"/>
      <c r="L701" s="249"/>
      <c r="N701" s="248"/>
      <c r="P701" s="248"/>
      <c r="R701" s="248"/>
      <c r="S701" s="248"/>
      <c r="T701" s="248"/>
      <c r="U701" s="248"/>
    </row>
    <row r="702" spans="5:21" ht="12.75">
      <c r="E702" s="249"/>
      <c r="F702" s="248"/>
      <c r="H702" s="249"/>
      <c r="J702" s="249"/>
      <c r="K702" s="249"/>
      <c r="L702" s="249"/>
      <c r="N702" s="248"/>
      <c r="P702" s="248"/>
      <c r="R702" s="248"/>
      <c r="S702" s="248"/>
      <c r="T702" s="248"/>
      <c r="U702" s="248"/>
    </row>
    <row r="703" spans="5:21" ht="12.75">
      <c r="E703" s="249"/>
      <c r="F703" s="248"/>
      <c r="H703" s="249"/>
      <c r="J703" s="249"/>
      <c r="K703" s="249"/>
      <c r="L703" s="249"/>
      <c r="N703" s="248"/>
      <c r="P703" s="248"/>
      <c r="R703" s="248"/>
      <c r="S703" s="248"/>
      <c r="T703" s="248"/>
      <c r="U703" s="248"/>
    </row>
    <row r="704" spans="5:21" ht="12.75">
      <c r="E704" s="249"/>
      <c r="F704" s="248"/>
      <c r="H704" s="249"/>
      <c r="J704" s="249"/>
      <c r="K704" s="249"/>
      <c r="L704" s="249"/>
      <c r="N704" s="248"/>
      <c r="P704" s="248"/>
      <c r="R704" s="248"/>
      <c r="S704" s="248"/>
      <c r="T704" s="248"/>
      <c r="U704" s="248"/>
    </row>
    <row r="705" spans="5:21" ht="12.75">
      <c r="E705" s="249"/>
      <c r="F705" s="248"/>
      <c r="H705" s="249"/>
      <c r="J705" s="249"/>
      <c r="K705" s="249"/>
      <c r="L705" s="249"/>
      <c r="N705" s="248"/>
      <c r="P705" s="248"/>
      <c r="R705" s="248"/>
      <c r="S705" s="248"/>
      <c r="T705" s="248"/>
      <c r="U705" s="248"/>
    </row>
    <row r="706" spans="5:21" ht="12.75">
      <c r="E706" s="249"/>
      <c r="F706" s="248"/>
      <c r="H706" s="249"/>
      <c r="J706" s="249"/>
      <c r="K706" s="249"/>
      <c r="L706" s="249"/>
      <c r="N706" s="248"/>
      <c r="P706" s="248"/>
      <c r="R706" s="248"/>
      <c r="S706" s="248"/>
      <c r="T706" s="248"/>
      <c r="U706" s="248"/>
    </row>
    <row r="707" spans="5:21" ht="12.75">
      <c r="E707" s="249"/>
      <c r="F707" s="248"/>
      <c r="H707" s="249"/>
      <c r="J707" s="249"/>
      <c r="K707" s="249"/>
      <c r="L707" s="249"/>
      <c r="N707" s="248"/>
      <c r="P707" s="248"/>
      <c r="R707" s="248"/>
      <c r="S707" s="248"/>
      <c r="T707" s="248"/>
      <c r="U707" s="248"/>
    </row>
    <row r="708" spans="5:21" ht="12.75">
      <c r="E708" s="249"/>
      <c r="F708" s="248"/>
      <c r="H708" s="249"/>
      <c r="J708" s="249"/>
      <c r="K708" s="249"/>
      <c r="L708" s="249"/>
      <c r="N708" s="248"/>
      <c r="P708" s="248"/>
      <c r="R708" s="248"/>
      <c r="S708" s="248"/>
      <c r="T708" s="248"/>
      <c r="U708" s="248"/>
    </row>
    <row r="709" spans="5:21" ht="12.75">
      <c r="E709" s="249"/>
      <c r="F709" s="248"/>
      <c r="H709" s="249"/>
      <c r="J709" s="249"/>
      <c r="K709" s="249"/>
      <c r="L709" s="249"/>
      <c r="N709" s="248"/>
      <c r="P709" s="248"/>
      <c r="R709" s="248"/>
      <c r="S709" s="248"/>
      <c r="T709" s="248"/>
      <c r="U709" s="248"/>
    </row>
    <row r="710" spans="5:21" ht="12.75">
      <c r="E710" s="249"/>
      <c r="F710" s="248"/>
      <c r="H710" s="249"/>
      <c r="J710" s="249"/>
      <c r="K710" s="249"/>
      <c r="L710" s="249"/>
      <c r="N710" s="248"/>
      <c r="P710" s="248"/>
      <c r="R710" s="248"/>
      <c r="S710" s="248"/>
      <c r="T710" s="248"/>
      <c r="U710" s="248"/>
    </row>
    <row r="711" spans="5:21" ht="12.75">
      <c r="E711" s="249"/>
      <c r="F711" s="248"/>
      <c r="H711" s="249"/>
      <c r="J711" s="249"/>
      <c r="K711" s="249"/>
      <c r="L711" s="249"/>
      <c r="N711" s="248"/>
      <c r="P711" s="248"/>
      <c r="R711" s="248"/>
      <c r="S711" s="248"/>
      <c r="T711" s="248"/>
      <c r="U711" s="248"/>
    </row>
    <row r="712" spans="5:21" ht="12.75">
      <c r="E712" s="249"/>
      <c r="F712" s="248"/>
      <c r="H712" s="249"/>
      <c r="J712" s="249"/>
      <c r="K712" s="249"/>
      <c r="L712" s="249"/>
      <c r="N712" s="248"/>
      <c r="P712" s="248"/>
      <c r="R712" s="248"/>
      <c r="S712" s="248"/>
      <c r="T712" s="248"/>
      <c r="U712" s="248"/>
    </row>
    <row r="713" spans="5:21" ht="12.75">
      <c r="E713" s="249"/>
      <c r="F713" s="248"/>
      <c r="H713" s="249"/>
      <c r="J713" s="249"/>
      <c r="K713" s="249"/>
      <c r="L713" s="249"/>
      <c r="N713" s="248"/>
      <c r="P713" s="248"/>
      <c r="R713" s="248"/>
      <c r="S713" s="248"/>
      <c r="T713" s="248"/>
      <c r="U713" s="248"/>
    </row>
    <row r="714" spans="5:21" ht="12.75">
      <c r="E714" s="249"/>
      <c r="F714" s="248"/>
      <c r="H714" s="249"/>
      <c r="J714" s="249"/>
      <c r="K714" s="249"/>
      <c r="L714" s="249"/>
      <c r="N714" s="248"/>
      <c r="P714" s="248"/>
      <c r="R714" s="248"/>
      <c r="S714" s="248"/>
      <c r="T714" s="248"/>
      <c r="U714" s="248"/>
    </row>
    <row r="715" spans="5:21" ht="12.75">
      <c r="E715" s="249"/>
      <c r="F715" s="248"/>
      <c r="H715" s="249"/>
      <c r="J715" s="249"/>
      <c r="K715" s="249"/>
      <c r="L715" s="249"/>
      <c r="N715" s="248"/>
      <c r="P715" s="248"/>
      <c r="R715" s="248"/>
      <c r="S715" s="248"/>
      <c r="T715" s="248"/>
      <c r="U715" s="248"/>
    </row>
    <row r="716" spans="5:21" ht="12.75">
      <c r="E716" s="249"/>
      <c r="F716" s="248"/>
      <c r="H716" s="249"/>
      <c r="J716" s="249"/>
      <c r="K716" s="249"/>
      <c r="L716" s="249"/>
      <c r="N716" s="248"/>
      <c r="P716" s="248"/>
      <c r="R716" s="248"/>
      <c r="S716" s="248"/>
      <c r="T716" s="248"/>
      <c r="U716" s="248"/>
    </row>
    <row r="717" spans="5:21" ht="12.75">
      <c r="E717" s="249"/>
      <c r="F717" s="248"/>
      <c r="H717" s="249"/>
      <c r="J717" s="249"/>
      <c r="K717" s="249"/>
      <c r="L717" s="249"/>
      <c r="N717" s="248"/>
      <c r="P717" s="248"/>
      <c r="R717" s="248"/>
      <c r="S717" s="248"/>
      <c r="T717" s="248"/>
      <c r="U717" s="248"/>
    </row>
    <row r="718" spans="5:21" ht="12.75">
      <c r="E718" s="249"/>
      <c r="F718" s="248"/>
      <c r="H718" s="249"/>
      <c r="J718" s="249"/>
      <c r="K718" s="249"/>
      <c r="L718" s="249"/>
      <c r="N718" s="248"/>
      <c r="P718" s="248"/>
      <c r="R718" s="248"/>
      <c r="S718" s="248"/>
      <c r="T718" s="248"/>
      <c r="U718" s="248"/>
    </row>
    <row r="719" spans="5:21" ht="12.75">
      <c r="E719" s="249"/>
      <c r="F719" s="248"/>
      <c r="H719" s="249"/>
      <c r="J719" s="249"/>
      <c r="K719" s="249"/>
      <c r="L719" s="249"/>
      <c r="N719" s="248"/>
      <c r="P719" s="248"/>
      <c r="R719" s="248"/>
      <c r="S719" s="248"/>
      <c r="T719" s="248"/>
      <c r="U719" s="248"/>
    </row>
    <row r="720" spans="5:21" ht="12.75">
      <c r="E720" s="249"/>
      <c r="F720" s="248"/>
      <c r="H720" s="249"/>
      <c r="J720" s="249"/>
      <c r="K720" s="249"/>
      <c r="L720" s="249"/>
      <c r="N720" s="248"/>
      <c r="P720" s="248"/>
      <c r="R720" s="248"/>
      <c r="S720" s="248"/>
      <c r="T720" s="248"/>
      <c r="U720" s="248"/>
    </row>
    <row r="721" spans="5:21" ht="12.75">
      <c r="E721" s="249"/>
      <c r="F721" s="248"/>
      <c r="H721" s="249"/>
      <c r="J721" s="249"/>
      <c r="K721" s="249"/>
      <c r="L721" s="249"/>
      <c r="N721" s="248"/>
      <c r="P721" s="248"/>
      <c r="R721" s="248"/>
      <c r="S721" s="248"/>
      <c r="T721" s="248"/>
      <c r="U721" s="248"/>
    </row>
    <row r="722" spans="5:21" ht="12.75">
      <c r="E722" s="249"/>
      <c r="F722" s="248"/>
      <c r="H722" s="249"/>
      <c r="J722" s="249"/>
      <c r="K722" s="249"/>
      <c r="L722" s="249"/>
      <c r="N722" s="248"/>
      <c r="P722" s="248"/>
      <c r="R722" s="248"/>
      <c r="S722" s="248"/>
      <c r="T722" s="248"/>
      <c r="U722" s="248"/>
    </row>
    <row r="723" spans="5:21" ht="12.75">
      <c r="E723" s="249"/>
      <c r="F723" s="248"/>
      <c r="H723" s="249"/>
      <c r="J723" s="249"/>
      <c r="K723" s="249"/>
      <c r="L723" s="249"/>
      <c r="N723" s="248"/>
      <c r="P723" s="248"/>
      <c r="R723" s="248"/>
      <c r="S723" s="248"/>
      <c r="T723" s="248"/>
      <c r="U723" s="248"/>
    </row>
    <row r="724" spans="5:21" ht="12.75">
      <c r="E724" s="249"/>
      <c r="F724" s="248"/>
      <c r="H724" s="249"/>
      <c r="J724" s="249"/>
      <c r="K724" s="249"/>
      <c r="L724" s="249"/>
      <c r="N724" s="248"/>
      <c r="P724" s="248"/>
      <c r="R724" s="248"/>
      <c r="S724" s="248"/>
      <c r="T724" s="248"/>
      <c r="U724" s="248"/>
    </row>
    <row r="725" spans="5:21" ht="12.75">
      <c r="E725" s="249"/>
      <c r="F725" s="248"/>
      <c r="H725" s="249"/>
      <c r="J725" s="249"/>
      <c r="K725" s="249"/>
      <c r="L725" s="249"/>
      <c r="N725" s="248"/>
      <c r="P725" s="248"/>
      <c r="R725" s="248"/>
      <c r="S725" s="248"/>
      <c r="T725" s="248"/>
      <c r="U725" s="248"/>
    </row>
    <row r="726" spans="5:21" ht="12.75">
      <c r="E726" s="249"/>
      <c r="F726" s="248"/>
      <c r="H726" s="249"/>
      <c r="J726" s="249"/>
      <c r="K726" s="249"/>
      <c r="L726" s="249"/>
      <c r="N726" s="248"/>
      <c r="P726" s="248"/>
      <c r="R726" s="248"/>
      <c r="S726" s="248"/>
      <c r="T726" s="248"/>
      <c r="U726" s="248"/>
    </row>
    <row r="727" spans="5:21" ht="12.75">
      <c r="E727" s="249"/>
      <c r="F727" s="248"/>
      <c r="H727" s="249"/>
      <c r="J727" s="249"/>
      <c r="K727" s="249"/>
      <c r="L727" s="249"/>
      <c r="N727" s="248"/>
      <c r="P727" s="248"/>
      <c r="R727" s="248"/>
      <c r="S727" s="248"/>
      <c r="T727" s="248"/>
      <c r="U727" s="248"/>
    </row>
    <row r="728" spans="5:21" ht="12.75">
      <c r="E728" s="249"/>
      <c r="F728" s="248"/>
      <c r="H728" s="249"/>
      <c r="J728" s="249"/>
      <c r="K728" s="249"/>
      <c r="L728" s="249"/>
      <c r="N728" s="248"/>
      <c r="P728" s="248"/>
      <c r="R728" s="248"/>
      <c r="S728" s="248"/>
      <c r="T728" s="248"/>
      <c r="U728" s="248"/>
    </row>
    <row r="729" spans="5:21" ht="12.75">
      <c r="E729" s="249"/>
      <c r="F729" s="248"/>
      <c r="H729" s="249"/>
      <c r="J729" s="249"/>
      <c r="K729" s="249"/>
      <c r="L729" s="249"/>
      <c r="N729" s="248"/>
      <c r="P729" s="248"/>
      <c r="R729" s="248"/>
      <c r="S729" s="248"/>
      <c r="T729" s="248"/>
      <c r="U729" s="248"/>
    </row>
    <row r="730" spans="5:21" ht="12.75">
      <c r="E730" s="249"/>
      <c r="F730" s="248"/>
      <c r="H730" s="249"/>
      <c r="J730" s="249"/>
      <c r="K730" s="249"/>
      <c r="L730" s="249"/>
      <c r="N730" s="248"/>
      <c r="P730" s="248"/>
      <c r="R730" s="248"/>
      <c r="S730" s="248"/>
      <c r="T730" s="248"/>
      <c r="U730" s="248"/>
    </row>
    <row r="731" spans="5:21" ht="12.75">
      <c r="E731" s="249"/>
      <c r="F731" s="248"/>
      <c r="H731" s="249"/>
      <c r="J731" s="249"/>
      <c r="K731" s="249"/>
      <c r="L731" s="249"/>
      <c r="N731" s="248"/>
      <c r="P731" s="248"/>
      <c r="R731" s="248"/>
      <c r="S731" s="248"/>
      <c r="T731" s="248"/>
      <c r="U731" s="248"/>
    </row>
    <row r="732" spans="5:21" ht="12.75">
      <c r="E732" s="249"/>
      <c r="F732" s="248"/>
      <c r="H732" s="249"/>
      <c r="J732" s="249"/>
      <c r="K732" s="249"/>
      <c r="L732" s="249"/>
      <c r="N732" s="248"/>
      <c r="P732" s="248"/>
      <c r="R732" s="248"/>
      <c r="S732" s="248"/>
      <c r="T732" s="248"/>
      <c r="U732" s="248"/>
    </row>
    <row r="733" spans="5:21" ht="12.75">
      <c r="E733" s="249"/>
      <c r="F733" s="248"/>
      <c r="H733" s="249"/>
      <c r="J733" s="249"/>
      <c r="K733" s="249"/>
      <c r="L733" s="249"/>
      <c r="N733" s="248"/>
      <c r="P733" s="248"/>
      <c r="R733" s="248"/>
      <c r="S733" s="248"/>
      <c r="T733" s="248"/>
      <c r="U733" s="248"/>
    </row>
    <row r="734" spans="5:21" ht="12.75">
      <c r="E734" s="249"/>
      <c r="F734" s="248"/>
      <c r="H734" s="249"/>
      <c r="J734" s="249"/>
      <c r="K734" s="249"/>
      <c r="L734" s="249"/>
      <c r="N734" s="248"/>
      <c r="P734" s="248"/>
      <c r="R734" s="248"/>
      <c r="S734" s="248"/>
      <c r="T734" s="248"/>
      <c r="U734" s="248"/>
    </row>
    <row r="735" spans="5:21" ht="12.75">
      <c r="E735" s="249"/>
      <c r="F735" s="248"/>
      <c r="H735" s="249"/>
      <c r="J735" s="249"/>
      <c r="K735" s="249"/>
      <c r="L735" s="249"/>
      <c r="N735" s="248"/>
      <c r="P735" s="248"/>
      <c r="R735" s="248"/>
      <c r="S735" s="248"/>
      <c r="T735" s="248"/>
      <c r="U735" s="248"/>
    </row>
    <row r="736" spans="5:21" ht="12.75">
      <c r="E736" s="249"/>
      <c r="F736" s="248"/>
      <c r="H736" s="249"/>
      <c r="J736" s="249"/>
      <c r="K736" s="249"/>
      <c r="L736" s="249"/>
      <c r="N736" s="248"/>
      <c r="P736" s="248"/>
      <c r="R736" s="248"/>
      <c r="S736" s="248"/>
      <c r="T736" s="248"/>
      <c r="U736" s="248"/>
    </row>
    <row r="737" spans="5:21" ht="12.75">
      <c r="E737" s="249"/>
      <c r="F737" s="248"/>
      <c r="H737" s="249"/>
      <c r="J737" s="249"/>
      <c r="K737" s="249"/>
      <c r="L737" s="249"/>
      <c r="N737" s="248"/>
      <c r="P737" s="248"/>
      <c r="R737" s="248"/>
      <c r="S737" s="248"/>
      <c r="T737" s="248"/>
      <c r="U737" s="248"/>
    </row>
    <row r="738" spans="5:21" ht="12.75">
      <c r="E738" s="249"/>
      <c r="F738" s="248"/>
      <c r="H738" s="249"/>
      <c r="J738" s="249"/>
      <c r="K738" s="249"/>
      <c r="L738" s="249"/>
      <c r="N738" s="248"/>
      <c r="P738" s="248"/>
      <c r="R738" s="248"/>
      <c r="S738" s="248"/>
      <c r="T738" s="248"/>
      <c r="U738" s="248"/>
    </row>
    <row r="739" spans="5:21" ht="12.75">
      <c r="E739" s="249"/>
      <c r="F739" s="248"/>
      <c r="H739" s="249"/>
      <c r="J739" s="249"/>
      <c r="K739" s="249"/>
      <c r="L739" s="249"/>
      <c r="N739" s="248"/>
      <c r="P739" s="248"/>
      <c r="R739" s="248"/>
      <c r="S739" s="248"/>
      <c r="T739" s="248"/>
      <c r="U739" s="248"/>
    </row>
    <row r="740" spans="5:21" ht="12.75">
      <c r="E740" s="249"/>
      <c r="F740" s="248"/>
      <c r="H740" s="249"/>
      <c r="J740" s="249"/>
      <c r="K740" s="249"/>
      <c r="L740" s="249"/>
      <c r="N740" s="248"/>
      <c r="P740" s="248"/>
      <c r="R740" s="248"/>
      <c r="S740" s="248"/>
      <c r="T740" s="248"/>
      <c r="U740" s="248"/>
    </row>
    <row r="741" spans="5:21" ht="12.75">
      <c r="E741" s="249"/>
      <c r="F741" s="248"/>
      <c r="H741" s="249"/>
      <c r="J741" s="249"/>
      <c r="K741" s="249"/>
      <c r="L741" s="249"/>
      <c r="N741" s="248"/>
      <c r="P741" s="248"/>
      <c r="R741" s="248"/>
      <c r="S741" s="248"/>
      <c r="T741" s="248"/>
      <c r="U741" s="248"/>
    </row>
    <row r="742" spans="5:21" ht="12.75">
      <c r="E742" s="249"/>
      <c r="F742" s="248"/>
      <c r="H742" s="249"/>
      <c r="J742" s="249"/>
      <c r="K742" s="249"/>
      <c r="L742" s="249"/>
      <c r="N742" s="248"/>
      <c r="P742" s="248"/>
      <c r="R742" s="248"/>
      <c r="S742" s="248"/>
      <c r="T742" s="248"/>
      <c r="U742" s="248"/>
    </row>
    <row r="743" spans="5:21" ht="12.75">
      <c r="E743" s="249"/>
      <c r="F743" s="248"/>
      <c r="H743" s="249"/>
      <c r="J743" s="249"/>
      <c r="K743" s="249"/>
      <c r="L743" s="249"/>
      <c r="N743" s="248"/>
      <c r="P743" s="248"/>
      <c r="R743" s="248"/>
      <c r="S743" s="248"/>
      <c r="T743" s="248"/>
      <c r="U743" s="248"/>
    </row>
    <row r="744" spans="5:21" ht="12.75">
      <c r="E744" s="249"/>
      <c r="F744" s="248"/>
      <c r="H744" s="249"/>
      <c r="J744" s="249"/>
      <c r="K744" s="249"/>
      <c r="L744" s="249"/>
      <c r="N744" s="248"/>
      <c r="P744" s="248"/>
      <c r="R744" s="248"/>
      <c r="S744" s="248"/>
      <c r="T744" s="248"/>
      <c r="U744" s="248"/>
    </row>
    <row r="745" spans="5:21" ht="12.75">
      <c r="E745" s="249"/>
      <c r="F745" s="248"/>
      <c r="H745" s="249"/>
      <c r="J745" s="249"/>
      <c r="K745" s="249"/>
      <c r="L745" s="249"/>
      <c r="N745" s="248"/>
      <c r="P745" s="248"/>
      <c r="R745" s="248"/>
      <c r="S745" s="248"/>
      <c r="T745" s="248"/>
      <c r="U745" s="248"/>
    </row>
    <row r="746" spans="5:21" ht="12.75">
      <c r="E746" s="249"/>
      <c r="F746" s="248"/>
      <c r="H746" s="249"/>
      <c r="J746" s="249"/>
      <c r="K746" s="249"/>
      <c r="L746" s="249"/>
      <c r="N746" s="248"/>
      <c r="P746" s="248"/>
      <c r="R746" s="248"/>
      <c r="S746" s="248"/>
      <c r="T746" s="248"/>
      <c r="U746" s="248"/>
    </row>
    <row r="747" spans="5:21" ht="12.75">
      <c r="E747" s="249"/>
      <c r="F747" s="248"/>
      <c r="H747" s="249"/>
      <c r="J747" s="249"/>
      <c r="K747" s="249"/>
      <c r="L747" s="249"/>
      <c r="N747" s="248"/>
      <c r="P747" s="248"/>
      <c r="R747" s="248"/>
      <c r="S747" s="248"/>
      <c r="T747" s="248"/>
      <c r="U747" s="248"/>
    </row>
    <row r="748" spans="5:21" ht="12.75">
      <c r="E748" s="249"/>
      <c r="F748" s="248"/>
      <c r="H748" s="249"/>
      <c r="J748" s="249"/>
      <c r="K748" s="249"/>
      <c r="L748" s="249"/>
      <c r="N748" s="248"/>
      <c r="P748" s="248"/>
      <c r="R748" s="248"/>
      <c r="S748" s="248"/>
      <c r="T748" s="248"/>
      <c r="U748" s="248"/>
    </row>
    <row r="749" spans="5:21" ht="12.75">
      <c r="E749" s="249"/>
      <c r="F749" s="248"/>
      <c r="H749" s="249"/>
      <c r="J749" s="249"/>
      <c r="K749" s="249"/>
      <c r="L749" s="249"/>
      <c r="N749" s="248"/>
      <c r="P749" s="248"/>
      <c r="R749" s="248"/>
      <c r="S749" s="248"/>
      <c r="T749" s="248"/>
      <c r="U749" s="248"/>
    </row>
    <row r="750" spans="5:21" ht="12.75">
      <c r="E750" s="249"/>
      <c r="F750" s="248"/>
      <c r="H750" s="249"/>
      <c r="J750" s="249"/>
      <c r="K750" s="249"/>
      <c r="L750" s="249"/>
      <c r="N750" s="248"/>
      <c r="P750" s="248"/>
      <c r="R750" s="248"/>
      <c r="S750" s="248"/>
      <c r="T750" s="248"/>
      <c r="U750" s="248"/>
    </row>
    <row r="751" spans="5:21" ht="12.75">
      <c r="E751" s="249"/>
      <c r="F751" s="248"/>
      <c r="H751" s="249"/>
      <c r="J751" s="249"/>
      <c r="K751" s="249"/>
      <c r="L751" s="249"/>
      <c r="N751" s="248"/>
      <c r="P751" s="248"/>
      <c r="R751" s="248"/>
      <c r="S751" s="248"/>
      <c r="T751" s="248"/>
      <c r="U751" s="248"/>
    </row>
    <row r="752" spans="5:21" ht="12.75">
      <c r="E752" s="249"/>
      <c r="F752" s="248"/>
      <c r="H752" s="249"/>
      <c r="J752" s="249"/>
      <c r="K752" s="249"/>
      <c r="L752" s="249"/>
      <c r="N752" s="248"/>
      <c r="P752" s="248"/>
      <c r="R752" s="248"/>
      <c r="S752" s="248"/>
      <c r="T752" s="248"/>
      <c r="U752" s="248"/>
    </row>
    <row r="753" spans="5:21" ht="12.75">
      <c r="E753" s="249"/>
      <c r="F753" s="248"/>
      <c r="H753" s="249"/>
      <c r="J753" s="249"/>
      <c r="K753" s="249"/>
      <c r="L753" s="249"/>
      <c r="N753" s="248"/>
      <c r="P753" s="248"/>
      <c r="R753" s="248"/>
      <c r="S753" s="248"/>
      <c r="T753" s="248"/>
      <c r="U753" s="248"/>
    </row>
    <row r="754" spans="5:21" ht="12.75">
      <c r="E754" s="249"/>
      <c r="F754" s="248"/>
      <c r="H754" s="249"/>
      <c r="J754" s="249"/>
      <c r="K754" s="249"/>
      <c r="L754" s="249"/>
      <c r="N754" s="248"/>
      <c r="P754" s="248"/>
      <c r="R754" s="248"/>
      <c r="S754" s="248"/>
      <c r="T754" s="248"/>
      <c r="U754" s="248"/>
    </row>
    <row r="755" spans="5:21" ht="12.75">
      <c r="E755" s="249"/>
      <c r="F755" s="248"/>
      <c r="H755" s="249"/>
      <c r="J755" s="249"/>
      <c r="K755" s="249"/>
      <c r="L755" s="249"/>
      <c r="N755" s="248"/>
      <c r="P755" s="248"/>
      <c r="R755" s="248"/>
      <c r="S755" s="248"/>
      <c r="T755" s="248"/>
      <c r="U755" s="248"/>
    </row>
    <row r="756" spans="5:21" ht="12.75">
      <c r="E756" s="249"/>
      <c r="F756" s="248"/>
      <c r="H756" s="249"/>
      <c r="J756" s="249"/>
      <c r="K756" s="249"/>
      <c r="L756" s="249"/>
      <c r="N756" s="248"/>
      <c r="P756" s="248"/>
      <c r="R756" s="248"/>
      <c r="S756" s="248"/>
      <c r="T756" s="248"/>
      <c r="U756" s="248"/>
    </row>
    <row r="757" spans="5:21" ht="12.75">
      <c r="E757" s="249"/>
      <c r="F757" s="248"/>
      <c r="H757" s="249"/>
      <c r="J757" s="249"/>
      <c r="K757" s="249"/>
      <c r="L757" s="249"/>
      <c r="N757" s="248"/>
      <c r="P757" s="248"/>
      <c r="R757" s="248"/>
      <c r="S757" s="248"/>
      <c r="T757" s="248"/>
      <c r="U757" s="248"/>
    </row>
    <row r="758" spans="5:21" ht="12.75">
      <c r="E758" s="249"/>
      <c r="F758" s="248"/>
      <c r="H758" s="249"/>
      <c r="J758" s="249"/>
      <c r="K758" s="249"/>
      <c r="L758" s="249"/>
      <c r="N758" s="248"/>
      <c r="P758" s="248"/>
      <c r="R758" s="248"/>
      <c r="S758" s="248"/>
      <c r="T758" s="248"/>
      <c r="U758" s="248"/>
    </row>
    <row r="759" spans="5:21" ht="12.75">
      <c r="E759" s="249"/>
      <c r="F759" s="248"/>
      <c r="H759" s="249"/>
      <c r="J759" s="249"/>
      <c r="K759" s="249"/>
      <c r="L759" s="249"/>
      <c r="N759" s="248"/>
      <c r="P759" s="248"/>
      <c r="R759" s="248"/>
      <c r="S759" s="248"/>
      <c r="T759" s="248"/>
      <c r="U759" s="248"/>
    </row>
    <row r="760" spans="5:21" ht="12.75">
      <c r="E760" s="249"/>
      <c r="F760" s="248"/>
      <c r="H760" s="249"/>
      <c r="J760" s="249"/>
      <c r="K760" s="249"/>
      <c r="L760" s="249"/>
      <c r="N760" s="248"/>
      <c r="P760" s="248"/>
      <c r="R760" s="248"/>
      <c r="S760" s="248"/>
      <c r="T760" s="248"/>
      <c r="U760" s="248"/>
    </row>
    <row r="761" spans="5:21" ht="12.75">
      <c r="E761" s="249"/>
      <c r="F761" s="248"/>
      <c r="H761" s="249"/>
      <c r="J761" s="249"/>
      <c r="K761" s="249"/>
      <c r="L761" s="249"/>
      <c r="N761" s="248"/>
      <c r="P761" s="248"/>
      <c r="R761" s="248"/>
      <c r="S761" s="248"/>
      <c r="T761" s="248"/>
      <c r="U761" s="248"/>
    </row>
    <row r="762" spans="5:21" ht="12.75">
      <c r="E762" s="249"/>
      <c r="F762" s="248"/>
      <c r="H762" s="249"/>
      <c r="J762" s="249"/>
      <c r="K762" s="249"/>
      <c r="L762" s="249"/>
      <c r="N762" s="248"/>
      <c r="P762" s="248"/>
      <c r="R762" s="248"/>
      <c r="S762" s="248"/>
      <c r="T762" s="248"/>
      <c r="U762" s="248"/>
    </row>
    <row r="763" spans="5:21" ht="12.75">
      <c r="E763" s="249"/>
      <c r="F763" s="248"/>
      <c r="H763" s="249"/>
      <c r="J763" s="249"/>
      <c r="K763" s="249"/>
      <c r="L763" s="249"/>
      <c r="N763" s="248"/>
      <c r="P763" s="248"/>
      <c r="R763" s="248"/>
      <c r="S763" s="248"/>
      <c r="T763" s="248"/>
      <c r="U763" s="248"/>
    </row>
    <row r="764" spans="5:21" ht="12.75">
      <c r="E764" s="249"/>
      <c r="F764" s="248"/>
      <c r="H764" s="249"/>
      <c r="J764" s="249"/>
      <c r="K764" s="249"/>
      <c r="L764" s="249"/>
      <c r="N764" s="248"/>
      <c r="P764" s="248"/>
      <c r="R764" s="248"/>
      <c r="S764" s="248"/>
      <c r="T764" s="248"/>
      <c r="U764" s="248"/>
    </row>
    <row r="765" spans="5:21" ht="12.75">
      <c r="E765" s="249"/>
      <c r="F765" s="248"/>
      <c r="H765" s="249"/>
      <c r="J765" s="249"/>
      <c r="K765" s="249"/>
      <c r="L765" s="249"/>
      <c r="N765" s="248"/>
      <c r="P765" s="248"/>
      <c r="R765" s="248"/>
      <c r="S765" s="248"/>
      <c r="T765" s="248"/>
      <c r="U765" s="248"/>
    </row>
    <row r="766" spans="5:21" ht="12.75">
      <c r="E766" s="249"/>
      <c r="F766" s="248"/>
      <c r="H766" s="249"/>
      <c r="J766" s="249"/>
      <c r="K766" s="249"/>
      <c r="L766" s="249"/>
      <c r="N766" s="248"/>
      <c r="P766" s="248"/>
      <c r="R766" s="248"/>
      <c r="S766" s="248"/>
      <c r="T766" s="248"/>
      <c r="U766" s="248"/>
    </row>
    <row r="767" spans="5:21" ht="12.75">
      <c r="E767" s="249"/>
      <c r="F767" s="248"/>
      <c r="H767" s="249"/>
      <c r="J767" s="249"/>
      <c r="K767" s="249"/>
      <c r="L767" s="249"/>
      <c r="N767" s="248"/>
      <c r="P767" s="248"/>
      <c r="R767" s="248"/>
      <c r="S767" s="248"/>
      <c r="T767" s="248"/>
      <c r="U767" s="248"/>
    </row>
    <row r="768" spans="5:21" ht="12.75">
      <c r="E768" s="249"/>
      <c r="F768" s="248"/>
      <c r="H768" s="249"/>
      <c r="J768" s="249"/>
      <c r="K768" s="249"/>
      <c r="L768" s="249"/>
      <c r="N768" s="248"/>
      <c r="P768" s="248"/>
      <c r="R768" s="248"/>
      <c r="S768" s="248"/>
      <c r="T768" s="248"/>
      <c r="U768" s="248"/>
    </row>
    <row r="769" spans="5:21" ht="12.75">
      <c r="E769" s="249"/>
      <c r="F769" s="248"/>
      <c r="H769" s="249"/>
      <c r="J769" s="249"/>
      <c r="K769" s="249"/>
      <c r="L769" s="249"/>
      <c r="N769" s="248"/>
      <c r="P769" s="248"/>
      <c r="R769" s="248"/>
      <c r="S769" s="248"/>
      <c r="T769" s="248"/>
      <c r="U769" s="248"/>
    </row>
    <row r="770" spans="5:21" ht="12.75">
      <c r="E770" s="249"/>
      <c r="F770" s="248"/>
      <c r="H770" s="249"/>
      <c r="J770" s="249"/>
      <c r="K770" s="249"/>
      <c r="L770" s="249"/>
      <c r="N770" s="248"/>
      <c r="P770" s="248"/>
      <c r="R770" s="248"/>
      <c r="S770" s="248"/>
      <c r="T770" s="248"/>
      <c r="U770" s="248"/>
    </row>
    <row r="771" spans="5:21" ht="12.75">
      <c r="E771" s="249"/>
      <c r="F771" s="248"/>
      <c r="H771" s="249"/>
      <c r="J771" s="249"/>
      <c r="K771" s="249"/>
      <c r="L771" s="249"/>
      <c r="N771" s="248"/>
      <c r="P771" s="248"/>
      <c r="R771" s="248"/>
      <c r="S771" s="248"/>
      <c r="T771" s="248"/>
      <c r="U771" s="248"/>
    </row>
    <row r="772" spans="5:21" ht="12.75">
      <c r="E772" s="249"/>
      <c r="F772" s="248"/>
      <c r="H772" s="249"/>
      <c r="J772" s="249"/>
      <c r="K772" s="249"/>
      <c r="L772" s="249"/>
      <c r="N772" s="248"/>
      <c r="P772" s="248"/>
      <c r="R772" s="248"/>
      <c r="S772" s="248"/>
      <c r="T772" s="248"/>
      <c r="U772" s="248"/>
    </row>
    <row r="773" spans="5:21" ht="12.75">
      <c r="E773" s="249"/>
      <c r="F773" s="248"/>
      <c r="H773" s="249"/>
      <c r="J773" s="249"/>
      <c r="K773" s="249"/>
      <c r="L773" s="249"/>
      <c r="N773" s="248"/>
      <c r="P773" s="248"/>
      <c r="R773" s="248"/>
      <c r="S773" s="248"/>
      <c r="T773" s="248"/>
      <c r="U773" s="248"/>
    </row>
    <row r="774" spans="5:21" ht="12.75">
      <c r="E774" s="249"/>
      <c r="F774" s="248"/>
      <c r="H774" s="249"/>
      <c r="J774" s="249"/>
      <c r="K774" s="249"/>
      <c r="L774" s="249"/>
      <c r="N774" s="248"/>
      <c r="P774" s="248"/>
      <c r="R774" s="248"/>
      <c r="S774" s="248"/>
      <c r="T774" s="248"/>
      <c r="U774" s="248"/>
    </row>
    <row r="775" spans="5:21" ht="12.75">
      <c r="E775" s="249"/>
      <c r="F775" s="248"/>
      <c r="H775" s="249"/>
      <c r="J775" s="249"/>
      <c r="K775" s="249"/>
      <c r="L775" s="249"/>
      <c r="N775" s="248"/>
      <c r="P775" s="248"/>
      <c r="R775" s="248"/>
      <c r="S775" s="248"/>
      <c r="T775" s="248"/>
      <c r="U775" s="248"/>
    </row>
    <row r="776" spans="5:21" ht="12.75">
      <c r="E776" s="249"/>
      <c r="F776" s="248"/>
      <c r="H776" s="249"/>
      <c r="J776" s="249"/>
      <c r="K776" s="249"/>
      <c r="L776" s="249"/>
      <c r="N776" s="248"/>
      <c r="P776" s="248"/>
      <c r="R776" s="248"/>
      <c r="S776" s="248"/>
      <c r="T776" s="248"/>
      <c r="U776" s="248"/>
    </row>
    <row r="777" spans="5:21" ht="12.75">
      <c r="E777" s="249"/>
      <c r="F777" s="248"/>
      <c r="H777" s="249"/>
      <c r="J777" s="249"/>
      <c r="K777" s="249"/>
      <c r="L777" s="249"/>
      <c r="N777" s="248"/>
      <c r="P777" s="248"/>
      <c r="R777" s="248"/>
      <c r="S777" s="248"/>
      <c r="T777" s="248"/>
      <c r="U777" s="248"/>
    </row>
    <row r="778" spans="5:21" ht="12.75">
      <c r="E778" s="249"/>
      <c r="F778" s="248"/>
      <c r="H778" s="249"/>
      <c r="J778" s="249"/>
      <c r="K778" s="249"/>
      <c r="L778" s="249"/>
      <c r="N778" s="248"/>
      <c r="P778" s="248"/>
      <c r="R778" s="248"/>
      <c r="S778" s="248"/>
      <c r="T778" s="248"/>
      <c r="U778" s="248"/>
    </row>
    <row r="779" spans="5:21" ht="12.75">
      <c r="E779" s="249"/>
      <c r="F779" s="248"/>
      <c r="H779" s="249"/>
      <c r="J779" s="249"/>
      <c r="K779" s="249"/>
      <c r="L779" s="249"/>
      <c r="N779" s="248"/>
      <c r="P779" s="248"/>
      <c r="R779" s="248"/>
      <c r="S779" s="248"/>
      <c r="T779" s="248"/>
      <c r="U779" s="248"/>
    </row>
    <row r="780" spans="5:21" ht="12.75">
      <c r="E780" s="249"/>
      <c r="F780" s="248"/>
      <c r="H780" s="249"/>
      <c r="J780" s="249"/>
      <c r="K780" s="249"/>
      <c r="L780" s="249"/>
      <c r="N780" s="248"/>
      <c r="P780" s="248"/>
      <c r="R780" s="248"/>
      <c r="S780" s="248"/>
      <c r="T780" s="248"/>
      <c r="U780" s="248"/>
    </row>
    <row r="781" spans="5:21" ht="12.75">
      <c r="E781" s="249"/>
      <c r="F781" s="248"/>
      <c r="H781" s="249"/>
      <c r="J781" s="249"/>
      <c r="K781" s="249"/>
      <c r="L781" s="249"/>
      <c r="N781" s="248"/>
      <c r="P781" s="248"/>
      <c r="R781" s="248"/>
      <c r="S781" s="248"/>
      <c r="T781" s="248"/>
      <c r="U781" s="248"/>
    </row>
    <row r="782" spans="5:21" ht="12.75">
      <c r="E782" s="249"/>
      <c r="F782" s="248"/>
      <c r="H782" s="249"/>
      <c r="J782" s="249"/>
      <c r="K782" s="249"/>
      <c r="L782" s="249"/>
      <c r="N782" s="248"/>
      <c r="P782" s="248"/>
      <c r="R782" s="248"/>
      <c r="S782" s="248"/>
      <c r="T782" s="248"/>
      <c r="U782" s="248"/>
    </row>
    <row r="783" spans="5:21" ht="12.75">
      <c r="E783" s="249"/>
      <c r="F783" s="248"/>
      <c r="H783" s="249"/>
      <c r="J783" s="249"/>
      <c r="K783" s="249"/>
      <c r="L783" s="249"/>
      <c r="N783" s="248"/>
      <c r="P783" s="248"/>
      <c r="R783" s="248"/>
      <c r="S783" s="248"/>
      <c r="T783" s="248"/>
      <c r="U783" s="248"/>
    </row>
    <row r="784" spans="5:21" ht="12.75">
      <c r="E784" s="249"/>
      <c r="F784" s="248"/>
      <c r="H784" s="249"/>
      <c r="J784" s="249"/>
      <c r="K784" s="249"/>
      <c r="L784" s="249"/>
      <c r="N784" s="248"/>
      <c r="P784" s="248"/>
      <c r="R784" s="248"/>
      <c r="S784" s="248"/>
      <c r="T784" s="248"/>
      <c r="U784" s="248"/>
    </row>
    <row r="785" spans="5:21" ht="12.75">
      <c r="E785" s="249"/>
      <c r="F785" s="248"/>
      <c r="H785" s="249"/>
      <c r="J785" s="249"/>
      <c r="K785" s="249"/>
      <c r="L785" s="249"/>
      <c r="N785" s="248"/>
      <c r="P785" s="248"/>
      <c r="R785" s="248"/>
      <c r="S785" s="248"/>
      <c r="T785" s="248"/>
      <c r="U785" s="248"/>
    </row>
    <row r="786" spans="5:21" ht="12.75">
      <c r="E786" s="249"/>
      <c r="F786" s="248"/>
      <c r="H786" s="249"/>
      <c r="J786" s="249"/>
      <c r="K786" s="249"/>
      <c r="L786" s="249"/>
      <c r="N786" s="248"/>
      <c r="P786" s="248"/>
      <c r="R786" s="248"/>
      <c r="S786" s="248"/>
      <c r="T786" s="248"/>
      <c r="U786" s="248"/>
    </row>
    <row r="787" spans="5:21" ht="12.75">
      <c r="E787" s="249"/>
      <c r="F787" s="248"/>
      <c r="H787" s="249"/>
      <c r="J787" s="249"/>
      <c r="K787" s="249"/>
      <c r="L787" s="249"/>
      <c r="N787" s="248"/>
      <c r="P787" s="248"/>
      <c r="R787" s="248"/>
      <c r="S787" s="248"/>
      <c r="T787" s="248"/>
      <c r="U787" s="248"/>
    </row>
    <row r="788" spans="5:21" ht="12.75">
      <c r="E788" s="249"/>
      <c r="F788" s="248"/>
      <c r="H788" s="249"/>
      <c r="J788" s="249"/>
      <c r="K788" s="249"/>
      <c r="L788" s="249"/>
      <c r="N788" s="248"/>
      <c r="P788" s="248"/>
      <c r="R788" s="248"/>
      <c r="S788" s="248"/>
      <c r="T788" s="248"/>
      <c r="U788" s="248"/>
    </row>
    <row r="789" spans="5:21" ht="12.75">
      <c r="E789" s="249"/>
      <c r="F789" s="248"/>
      <c r="H789" s="249"/>
      <c r="J789" s="249"/>
      <c r="K789" s="249"/>
      <c r="L789" s="249"/>
      <c r="N789" s="248"/>
      <c r="P789" s="248"/>
      <c r="R789" s="248"/>
      <c r="S789" s="248"/>
      <c r="T789" s="248"/>
      <c r="U789" s="248"/>
    </row>
    <row r="790" spans="5:21" ht="12.75">
      <c r="E790" s="249"/>
      <c r="F790" s="248"/>
      <c r="H790" s="249"/>
      <c r="J790" s="249"/>
      <c r="K790" s="249"/>
      <c r="L790" s="249"/>
      <c r="N790" s="248"/>
      <c r="P790" s="248"/>
      <c r="R790" s="248"/>
      <c r="S790" s="248"/>
      <c r="T790" s="248"/>
      <c r="U790" s="248"/>
    </row>
    <row r="791" spans="5:21" ht="12.75">
      <c r="E791" s="249"/>
      <c r="F791" s="248"/>
      <c r="H791" s="249"/>
      <c r="J791" s="249"/>
      <c r="K791" s="249"/>
      <c r="L791" s="249"/>
      <c r="N791" s="248"/>
      <c r="P791" s="248"/>
      <c r="R791" s="248"/>
      <c r="S791" s="248"/>
      <c r="T791" s="248"/>
      <c r="U791" s="248"/>
    </row>
    <row r="792" spans="5:21" ht="12.75">
      <c r="E792" s="249"/>
      <c r="F792" s="248"/>
      <c r="H792" s="249"/>
      <c r="J792" s="249"/>
      <c r="K792" s="249"/>
      <c r="L792" s="249"/>
      <c r="N792" s="248"/>
      <c r="P792" s="248"/>
      <c r="R792" s="248"/>
      <c r="S792" s="248"/>
      <c r="T792" s="248"/>
      <c r="U792" s="248"/>
    </row>
    <row r="793" spans="5:21" ht="12.75">
      <c r="E793" s="249"/>
      <c r="F793" s="248"/>
      <c r="H793" s="249"/>
      <c r="J793" s="249"/>
      <c r="K793" s="249"/>
      <c r="L793" s="249"/>
      <c r="N793" s="248"/>
      <c r="P793" s="248"/>
      <c r="R793" s="248"/>
      <c r="S793" s="248"/>
      <c r="T793" s="248"/>
      <c r="U793" s="248"/>
    </row>
    <row r="794" spans="5:21" ht="12.75">
      <c r="E794" s="249"/>
      <c r="F794" s="248"/>
      <c r="H794" s="249"/>
      <c r="J794" s="249"/>
      <c r="K794" s="249"/>
      <c r="L794" s="249"/>
      <c r="N794" s="248"/>
      <c r="P794" s="248"/>
      <c r="R794" s="248"/>
      <c r="S794" s="248"/>
      <c r="T794" s="248"/>
      <c r="U794" s="248"/>
    </row>
    <row r="795" spans="5:21" ht="12.75">
      <c r="E795" s="249"/>
      <c r="F795" s="248"/>
      <c r="H795" s="249"/>
      <c r="J795" s="249"/>
      <c r="K795" s="249"/>
      <c r="L795" s="249"/>
      <c r="N795" s="248"/>
      <c r="P795" s="248"/>
      <c r="R795" s="248"/>
      <c r="S795" s="248"/>
      <c r="T795" s="248"/>
      <c r="U795" s="248"/>
    </row>
    <row r="796" spans="5:21" ht="12.75">
      <c r="E796" s="249"/>
      <c r="F796" s="248"/>
      <c r="H796" s="249"/>
      <c r="J796" s="249"/>
      <c r="K796" s="249"/>
      <c r="L796" s="249"/>
      <c r="N796" s="248"/>
      <c r="P796" s="248"/>
      <c r="R796" s="248"/>
      <c r="S796" s="248"/>
      <c r="T796" s="248"/>
      <c r="U796" s="248"/>
    </row>
    <row r="797" spans="5:21" ht="12.75">
      <c r="E797" s="249"/>
      <c r="F797" s="248"/>
      <c r="H797" s="249"/>
      <c r="J797" s="249"/>
      <c r="K797" s="249"/>
      <c r="L797" s="249"/>
      <c r="N797" s="248"/>
      <c r="P797" s="248"/>
      <c r="R797" s="248"/>
      <c r="S797" s="248"/>
      <c r="T797" s="248"/>
      <c r="U797" s="248"/>
    </row>
    <row r="798" spans="5:21" ht="12.75">
      <c r="E798" s="249"/>
      <c r="F798" s="248"/>
      <c r="H798" s="249"/>
      <c r="J798" s="249"/>
      <c r="K798" s="249"/>
      <c r="L798" s="249"/>
      <c r="N798" s="248"/>
      <c r="P798" s="248"/>
      <c r="R798" s="248"/>
      <c r="S798" s="248"/>
      <c r="T798" s="248"/>
      <c r="U798" s="248"/>
    </row>
    <row r="799" spans="5:21" ht="12.75">
      <c r="E799" s="249"/>
      <c r="F799" s="248"/>
      <c r="H799" s="249"/>
      <c r="J799" s="249"/>
      <c r="K799" s="249"/>
      <c r="L799" s="249"/>
      <c r="N799" s="248"/>
      <c r="P799" s="248"/>
      <c r="R799" s="248"/>
      <c r="S799" s="248"/>
      <c r="T799" s="248"/>
      <c r="U799" s="248"/>
    </row>
    <row r="800" spans="5:21" ht="12.75">
      <c r="E800" s="249"/>
      <c r="F800" s="248"/>
      <c r="H800" s="249"/>
      <c r="J800" s="249"/>
      <c r="K800" s="249"/>
      <c r="L800" s="249"/>
      <c r="N800" s="248"/>
      <c r="P800" s="248"/>
      <c r="R800" s="248"/>
      <c r="S800" s="248"/>
      <c r="T800" s="248"/>
      <c r="U800" s="248"/>
    </row>
    <row r="801" spans="5:21" ht="12.75">
      <c r="E801" s="249"/>
      <c r="F801" s="248"/>
      <c r="H801" s="249"/>
      <c r="J801" s="249"/>
      <c r="K801" s="249"/>
      <c r="L801" s="249"/>
      <c r="N801" s="248"/>
      <c r="P801" s="248"/>
      <c r="R801" s="248"/>
      <c r="S801" s="248"/>
      <c r="T801" s="248"/>
      <c r="U801" s="248"/>
    </row>
    <row r="802" spans="5:21" ht="12.75">
      <c r="E802" s="249"/>
      <c r="F802" s="248"/>
      <c r="H802" s="249"/>
      <c r="J802" s="249"/>
      <c r="K802" s="249"/>
      <c r="L802" s="249"/>
      <c r="N802" s="248"/>
      <c r="P802" s="248"/>
      <c r="R802" s="248"/>
      <c r="S802" s="248"/>
      <c r="T802" s="248"/>
      <c r="U802" s="248"/>
    </row>
    <row r="803" spans="5:21" ht="12.75">
      <c r="E803" s="249"/>
      <c r="F803" s="248"/>
      <c r="H803" s="249"/>
      <c r="J803" s="249"/>
      <c r="K803" s="249"/>
      <c r="L803" s="249"/>
      <c r="N803" s="248"/>
      <c r="P803" s="248"/>
      <c r="R803" s="248"/>
      <c r="S803" s="248"/>
      <c r="T803" s="248"/>
      <c r="U803" s="248"/>
    </row>
    <row r="804" spans="5:21" ht="12.75">
      <c r="E804" s="249"/>
      <c r="F804" s="248"/>
      <c r="H804" s="249"/>
      <c r="J804" s="249"/>
      <c r="K804" s="249"/>
      <c r="L804" s="249"/>
      <c r="N804" s="248"/>
      <c r="P804" s="248"/>
      <c r="R804" s="248"/>
      <c r="S804" s="248"/>
      <c r="T804" s="248"/>
      <c r="U804" s="248"/>
    </row>
    <row r="805" spans="5:21" ht="12.75">
      <c r="E805" s="249"/>
      <c r="F805" s="248"/>
      <c r="H805" s="249"/>
      <c r="J805" s="249"/>
      <c r="K805" s="249"/>
      <c r="L805" s="249"/>
      <c r="N805" s="248"/>
      <c r="P805" s="248"/>
      <c r="R805" s="248"/>
      <c r="S805" s="248"/>
      <c r="T805" s="248"/>
      <c r="U805" s="248"/>
    </row>
    <row r="806" spans="5:21" ht="12.75">
      <c r="E806" s="249"/>
      <c r="F806" s="248"/>
      <c r="H806" s="249"/>
      <c r="J806" s="249"/>
      <c r="K806" s="249"/>
      <c r="L806" s="249"/>
      <c r="N806" s="248"/>
      <c r="P806" s="248"/>
      <c r="R806" s="248"/>
      <c r="S806" s="248"/>
      <c r="T806" s="248"/>
      <c r="U806" s="248"/>
    </row>
    <row r="807" spans="5:21" ht="12.75">
      <c r="E807" s="249"/>
      <c r="F807" s="248"/>
      <c r="H807" s="249"/>
      <c r="J807" s="249"/>
      <c r="K807" s="249"/>
      <c r="L807" s="249"/>
      <c r="N807" s="248"/>
      <c r="P807" s="248"/>
      <c r="R807" s="248"/>
      <c r="S807" s="248"/>
      <c r="T807" s="248"/>
      <c r="U807" s="248"/>
    </row>
    <row r="808" spans="5:21" ht="12.75">
      <c r="E808" s="249"/>
      <c r="F808" s="248"/>
      <c r="H808" s="249"/>
      <c r="J808" s="249"/>
      <c r="K808" s="249"/>
      <c r="L808" s="249"/>
      <c r="N808" s="248"/>
      <c r="P808" s="248"/>
      <c r="R808" s="248"/>
      <c r="S808" s="248"/>
      <c r="T808" s="248"/>
      <c r="U808" s="248"/>
    </row>
    <row r="809" spans="5:21" ht="12.75">
      <c r="E809" s="249"/>
      <c r="F809" s="248"/>
      <c r="H809" s="249"/>
      <c r="J809" s="249"/>
      <c r="K809" s="249"/>
      <c r="L809" s="249"/>
      <c r="N809" s="248"/>
      <c r="P809" s="248"/>
      <c r="R809" s="248"/>
      <c r="S809" s="248"/>
      <c r="T809" s="248"/>
      <c r="U809" s="248"/>
    </row>
    <row r="810" spans="5:21" ht="12.75">
      <c r="E810" s="249"/>
      <c r="F810" s="248"/>
      <c r="H810" s="249"/>
      <c r="J810" s="249"/>
      <c r="K810" s="249"/>
      <c r="L810" s="249"/>
      <c r="N810" s="248"/>
      <c r="P810" s="248"/>
      <c r="R810" s="248"/>
      <c r="S810" s="248"/>
      <c r="T810" s="248"/>
      <c r="U810" s="248"/>
    </row>
    <row r="811" spans="5:21" ht="12.75">
      <c r="E811" s="249"/>
      <c r="F811" s="248"/>
      <c r="H811" s="249"/>
      <c r="J811" s="249"/>
      <c r="K811" s="249"/>
      <c r="L811" s="249"/>
      <c r="N811" s="248"/>
      <c r="P811" s="248"/>
      <c r="R811" s="248"/>
      <c r="S811" s="248"/>
      <c r="T811" s="248"/>
      <c r="U811" s="248"/>
    </row>
    <row r="812" spans="5:21" ht="12.75">
      <c r="E812" s="249"/>
      <c r="F812" s="248"/>
      <c r="H812" s="249"/>
      <c r="J812" s="249"/>
      <c r="K812" s="249"/>
      <c r="L812" s="249"/>
      <c r="N812" s="248"/>
      <c r="P812" s="248"/>
      <c r="R812" s="248"/>
      <c r="S812" s="248"/>
      <c r="T812" s="248"/>
      <c r="U812" s="248"/>
    </row>
    <row r="813" spans="5:21" ht="12.75">
      <c r="E813" s="249"/>
      <c r="F813" s="248"/>
      <c r="H813" s="249"/>
      <c r="J813" s="249"/>
      <c r="K813" s="249"/>
      <c r="L813" s="249"/>
      <c r="N813" s="248"/>
      <c r="P813" s="248"/>
      <c r="R813" s="248"/>
      <c r="S813" s="248"/>
      <c r="T813" s="248"/>
      <c r="U813" s="248"/>
    </row>
    <row r="814" spans="5:21" ht="12.75">
      <c r="E814" s="249"/>
      <c r="F814" s="248"/>
      <c r="H814" s="249"/>
      <c r="J814" s="249"/>
      <c r="K814" s="249"/>
      <c r="L814" s="249"/>
      <c r="N814" s="248"/>
      <c r="P814" s="248"/>
      <c r="R814" s="248"/>
      <c r="S814" s="248"/>
      <c r="T814" s="248"/>
      <c r="U814" s="248"/>
    </row>
    <row r="815" spans="5:21" ht="12.75">
      <c r="E815" s="249"/>
      <c r="F815" s="248"/>
      <c r="H815" s="249"/>
      <c r="J815" s="249"/>
      <c r="K815" s="249"/>
      <c r="L815" s="249"/>
      <c r="N815" s="248"/>
      <c r="P815" s="248"/>
      <c r="R815" s="248"/>
      <c r="S815" s="248"/>
      <c r="T815" s="248"/>
      <c r="U815" s="248"/>
    </row>
    <row r="816" spans="5:21" ht="12.75">
      <c r="E816" s="249"/>
      <c r="F816" s="248"/>
      <c r="H816" s="249"/>
      <c r="J816" s="249"/>
      <c r="K816" s="249"/>
      <c r="L816" s="249"/>
      <c r="N816" s="248"/>
      <c r="P816" s="248"/>
      <c r="R816" s="248"/>
      <c r="S816" s="248"/>
      <c r="T816" s="248"/>
      <c r="U816" s="248"/>
    </row>
    <row r="817" spans="5:21" ht="12.75">
      <c r="E817" s="249"/>
      <c r="F817" s="248"/>
      <c r="H817" s="249"/>
      <c r="J817" s="249"/>
      <c r="K817" s="249"/>
      <c r="L817" s="249"/>
      <c r="N817" s="248"/>
      <c r="P817" s="248"/>
      <c r="R817" s="248"/>
      <c r="S817" s="248"/>
      <c r="T817" s="248"/>
      <c r="U817" s="248"/>
    </row>
    <row r="818" spans="5:21" ht="12.75">
      <c r="E818" s="249"/>
      <c r="F818" s="248"/>
      <c r="H818" s="249"/>
      <c r="J818" s="249"/>
      <c r="K818" s="249"/>
      <c r="L818" s="249"/>
      <c r="N818" s="248"/>
      <c r="P818" s="248"/>
      <c r="R818" s="248"/>
      <c r="S818" s="248"/>
      <c r="T818" s="248"/>
      <c r="U818" s="248"/>
    </row>
    <row r="819" spans="5:21" ht="12.75">
      <c r="E819" s="249"/>
      <c r="F819" s="248"/>
      <c r="H819" s="249"/>
      <c r="J819" s="249"/>
      <c r="K819" s="249"/>
      <c r="L819" s="249"/>
      <c r="N819" s="248"/>
      <c r="P819" s="248"/>
      <c r="R819" s="248"/>
      <c r="S819" s="248"/>
      <c r="T819" s="248"/>
      <c r="U819" s="248"/>
    </row>
    <row r="820" spans="5:21" ht="12.75">
      <c r="E820" s="249"/>
      <c r="F820" s="248"/>
      <c r="H820" s="249"/>
      <c r="J820" s="249"/>
      <c r="K820" s="249"/>
      <c r="L820" s="249"/>
      <c r="N820" s="248"/>
      <c r="P820" s="248"/>
      <c r="R820" s="248"/>
      <c r="S820" s="248"/>
      <c r="T820" s="248"/>
      <c r="U820" s="248"/>
    </row>
    <row r="821" spans="5:21" ht="12.75">
      <c r="E821" s="249"/>
      <c r="F821" s="248"/>
      <c r="H821" s="249"/>
      <c r="J821" s="249"/>
      <c r="K821" s="249"/>
      <c r="L821" s="249"/>
      <c r="N821" s="248"/>
      <c r="P821" s="248"/>
      <c r="R821" s="248"/>
      <c r="S821" s="248"/>
      <c r="T821" s="248"/>
      <c r="U821" s="248"/>
    </row>
    <row r="822" spans="5:21" ht="12.75">
      <c r="E822" s="249"/>
      <c r="F822" s="248"/>
      <c r="H822" s="249"/>
      <c r="J822" s="249"/>
      <c r="K822" s="249"/>
      <c r="L822" s="249"/>
      <c r="N822" s="248"/>
      <c r="P822" s="248"/>
      <c r="R822" s="248"/>
      <c r="S822" s="248"/>
      <c r="T822" s="248"/>
      <c r="U822" s="248"/>
    </row>
    <row r="823" spans="5:21" ht="12.75">
      <c r="E823" s="249"/>
      <c r="F823" s="248"/>
      <c r="H823" s="249"/>
      <c r="J823" s="249"/>
      <c r="K823" s="249"/>
      <c r="L823" s="249"/>
      <c r="N823" s="248"/>
      <c r="P823" s="248"/>
      <c r="R823" s="248"/>
      <c r="S823" s="248"/>
      <c r="T823" s="248"/>
      <c r="U823" s="248"/>
    </row>
    <row r="824" spans="5:21" ht="12.75">
      <c r="E824" s="249"/>
      <c r="F824" s="248"/>
      <c r="H824" s="249"/>
      <c r="J824" s="249"/>
      <c r="K824" s="249"/>
      <c r="L824" s="249"/>
      <c r="N824" s="248"/>
      <c r="P824" s="248"/>
      <c r="R824" s="248"/>
      <c r="S824" s="248"/>
      <c r="T824" s="248"/>
      <c r="U824" s="248"/>
    </row>
    <row r="825" spans="5:21" ht="12.75">
      <c r="E825" s="249"/>
      <c r="F825" s="248"/>
      <c r="H825" s="249"/>
      <c r="J825" s="249"/>
      <c r="K825" s="249"/>
      <c r="L825" s="249"/>
      <c r="N825" s="248"/>
      <c r="P825" s="248"/>
      <c r="R825" s="248"/>
      <c r="S825" s="248"/>
      <c r="T825" s="248"/>
      <c r="U825" s="248"/>
    </row>
    <row r="826" spans="5:21" ht="12.75">
      <c r="E826" s="249"/>
      <c r="F826" s="248"/>
      <c r="H826" s="249"/>
      <c r="J826" s="249"/>
      <c r="K826" s="249"/>
      <c r="L826" s="249"/>
      <c r="N826" s="248"/>
      <c r="P826" s="248"/>
      <c r="R826" s="248"/>
      <c r="S826" s="248"/>
      <c r="T826" s="248"/>
      <c r="U826" s="248"/>
    </row>
    <row r="827" spans="5:21" ht="12.75">
      <c r="E827" s="249"/>
      <c r="F827" s="248"/>
      <c r="H827" s="249"/>
      <c r="J827" s="249"/>
      <c r="K827" s="249"/>
      <c r="L827" s="249"/>
      <c r="N827" s="248"/>
      <c r="P827" s="248"/>
      <c r="R827" s="248"/>
      <c r="S827" s="248"/>
      <c r="T827" s="248"/>
      <c r="U827" s="248"/>
    </row>
    <row r="828" spans="5:21" ht="12.75">
      <c r="E828" s="249"/>
      <c r="F828" s="248"/>
      <c r="H828" s="249"/>
      <c r="J828" s="249"/>
      <c r="K828" s="249"/>
      <c r="L828" s="249"/>
      <c r="N828" s="248"/>
      <c r="P828" s="248"/>
      <c r="R828" s="248"/>
      <c r="S828" s="248"/>
      <c r="T828" s="248"/>
      <c r="U828" s="248"/>
    </row>
    <row r="829" spans="5:21" ht="12.75">
      <c r="E829" s="249"/>
      <c r="F829" s="248"/>
      <c r="H829" s="249"/>
      <c r="J829" s="249"/>
      <c r="K829" s="249"/>
      <c r="L829" s="249"/>
      <c r="N829" s="248"/>
      <c r="P829" s="248"/>
      <c r="R829" s="248"/>
      <c r="S829" s="248"/>
      <c r="T829" s="248"/>
      <c r="U829" s="248"/>
    </row>
    <row r="830" spans="5:21" ht="12.75">
      <c r="E830" s="249"/>
      <c r="F830" s="248"/>
      <c r="H830" s="249"/>
      <c r="J830" s="249"/>
      <c r="K830" s="249"/>
      <c r="L830" s="249"/>
      <c r="N830" s="248"/>
      <c r="P830" s="248"/>
      <c r="R830" s="248"/>
      <c r="S830" s="248"/>
      <c r="T830" s="248"/>
      <c r="U830" s="248"/>
    </row>
    <row r="831" spans="5:21" ht="12.75">
      <c r="E831" s="249"/>
      <c r="F831" s="248"/>
      <c r="H831" s="249"/>
      <c r="J831" s="249"/>
      <c r="K831" s="249"/>
      <c r="L831" s="249"/>
      <c r="N831" s="248"/>
      <c r="P831" s="248"/>
      <c r="R831" s="248"/>
      <c r="S831" s="248"/>
      <c r="T831" s="248"/>
      <c r="U831" s="248"/>
    </row>
    <row r="832" spans="5:21" ht="12.75">
      <c r="E832" s="249"/>
      <c r="F832" s="248"/>
      <c r="H832" s="249"/>
      <c r="J832" s="249"/>
      <c r="K832" s="249"/>
      <c r="L832" s="249"/>
      <c r="N832" s="248"/>
      <c r="P832" s="248"/>
      <c r="R832" s="248"/>
      <c r="S832" s="248"/>
      <c r="T832" s="248"/>
      <c r="U832" s="248"/>
    </row>
    <row r="833" spans="5:21" ht="12.75">
      <c r="E833" s="249"/>
      <c r="F833" s="248"/>
      <c r="H833" s="249"/>
      <c r="J833" s="249"/>
      <c r="K833" s="249"/>
      <c r="L833" s="249"/>
      <c r="N833" s="248"/>
      <c r="P833" s="248"/>
      <c r="R833" s="248"/>
      <c r="S833" s="248"/>
      <c r="T833" s="248"/>
      <c r="U833" s="248"/>
    </row>
    <row r="834" spans="5:21" ht="12.75">
      <c r="E834" s="249"/>
      <c r="F834" s="248"/>
      <c r="H834" s="249"/>
      <c r="J834" s="249"/>
      <c r="K834" s="249"/>
      <c r="L834" s="249"/>
      <c r="N834" s="248"/>
      <c r="P834" s="248"/>
      <c r="R834" s="248"/>
      <c r="S834" s="248"/>
      <c r="T834" s="248"/>
      <c r="U834" s="248"/>
    </row>
    <row r="835" spans="5:21" ht="12.75">
      <c r="E835" s="249"/>
      <c r="F835" s="248"/>
      <c r="H835" s="249"/>
      <c r="J835" s="249"/>
      <c r="K835" s="249"/>
      <c r="L835" s="249"/>
      <c r="N835" s="248"/>
      <c r="P835" s="248"/>
      <c r="R835" s="248"/>
      <c r="S835" s="248"/>
      <c r="T835" s="248"/>
      <c r="U835" s="248"/>
    </row>
    <row r="836" spans="5:21" ht="12.75">
      <c r="E836" s="249"/>
      <c r="F836" s="248"/>
      <c r="H836" s="249"/>
      <c r="J836" s="249"/>
      <c r="K836" s="249"/>
      <c r="L836" s="249"/>
      <c r="N836" s="248"/>
      <c r="P836" s="248"/>
      <c r="R836" s="248"/>
      <c r="S836" s="248"/>
      <c r="T836" s="248"/>
      <c r="U836" s="248"/>
    </row>
    <row r="837" spans="5:21" ht="12.75">
      <c r="E837" s="249"/>
      <c r="F837" s="248"/>
      <c r="H837" s="249"/>
      <c r="J837" s="249"/>
      <c r="K837" s="249"/>
      <c r="L837" s="249"/>
      <c r="N837" s="248"/>
      <c r="P837" s="248"/>
      <c r="R837" s="248"/>
      <c r="S837" s="248"/>
      <c r="T837" s="248"/>
      <c r="U837" s="248"/>
    </row>
    <row r="838" spans="5:21" ht="12.75">
      <c r="E838" s="249"/>
      <c r="F838" s="248"/>
      <c r="H838" s="249"/>
      <c r="J838" s="249"/>
      <c r="K838" s="249"/>
      <c r="L838" s="249"/>
      <c r="N838" s="248"/>
      <c r="P838" s="248"/>
      <c r="R838" s="248"/>
      <c r="S838" s="248"/>
      <c r="T838" s="248"/>
      <c r="U838" s="248"/>
    </row>
    <row r="839" spans="5:21" ht="12.75">
      <c r="E839" s="249"/>
      <c r="F839" s="248"/>
      <c r="H839" s="249"/>
      <c r="J839" s="249"/>
      <c r="K839" s="249"/>
      <c r="L839" s="249"/>
      <c r="N839" s="248"/>
      <c r="P839" s="248"/>
      <c r="R839" s="248"/>
      <c r="S839" s="248"/>
      <c r="T839" s="248"/>
      <c r="U839" s="248"/>
    </row>
    <row r="840" spans="5:21" ht="12.75">
      <c r="E840" s="249"/>
      <c r="F840" s="248"/>
      <c r="H840" s="249"/>
      <c r="J840" s="249"/>
      <c r="K840" s="249"/>
      <c r="L840" s="249"/>
      <c r="N840" s="248"/>
      <c r="P840" s="248"/>
      <c r="R840" s="248"/>
      <c r="S840" s="248"/>
      <c r="T840" s="248"/>
      <c r="U840" s="248"/>
    </row>
    <row r="841" spans="5:21" ht="12.75">
      <c r="E841" s="249"/>
      <c r="F841" s="248"/>
      <c r="H841" s="249"/>
      <c r="J841" s="249"/>
      <c r="K841" s="249"/>
      <c r="L841" s="249"/>
      <c r="N841" s="248"/>
      <c r="P841" s="248"/>
      <c r="R841" s="248"/>
      <c r="S841" s="248"/>
      <c r="T841" s="248"/>
      <c r="U841" s="248"/>
    </row>
    <row r="842" spans="5:21" ht="12.75">
      <c r="E842" s="249"/>
      <c r="F842" s="248"/>
      <c r="H842" s="249"/>
      <c r="J842" s="249"/>
      <c r="K842" s="249"/>
      <c r="L842" s="249"/>
      <c r="N842" s="248"/>
      <c r="P842" s="248"/>
      <c r="R842" s="248"/>
      <c r="S842" s="248"/>
      <c r="T842" s="248"/>
      <c r="U842" s="248"/>
    </row>
    <row r="843" spans="5:21" ht="12.75">
      <c r="E843" s="249"/>
      <c r="F843" s="248"/>
      <c r="H843" s="249"/>
      <c r="J843" s="249"/>
      <c r="K843" s="249"/>
      <c r="L843" s="249"/>
      <c r="N843" s="248"/>
      <c r="P843" s="248"/>
      <c r="R843" s="248"/>
      <c r="S843" s="248"/>
      <c r="T843" s="248"/>
      <c r="U843" s="248"/>
    </row>
    <row r="844" spans="5:21" ht="12.75">
      <c r="E844" s="249"/>
      <c r="F844" s="248"/>
      <c r="H844" s="249"/>
      <c r="J844" s="249"/>
      <c r="K844" s="249"/>
      <c r="L844" s="249"/>
      <c r="N844" s="248"/>
      <c r="P844" s="248"/>
      <c r="R844" s="248"/>
      <c r="S844" s="248"/>
      <c r="T844" s="248"/>
      <c r="U844" s="248"/>
    </row>
    <row r="845" spans="5:21" ht="12.75">
      <c r="E845" s="249"/>
      <c r="F845" s="248"/>
      <c r="H845" s="249"/>
      <c r="J845" s="249"/>
      <c r="K845" s="249"/>
      <c r="L845" s="249"/>
      <c r="N845" s="248"/>
      <c r="P845" s="248"/>
      <c r="R845" s="248"/>
      <c r="S845" s="248"/>
      <c r="T845" s="248"/>
      <c r="U845" s="248"/>
    </row>
    <row r="846" spans="5:21" ht="12.75">
      <c r="E846" s="249"/>
      <c r="F846" s="248"/>
      <c r="H846" s="249"/>
      <c r="J846" s="249"/>
      <c r="K846" s="249"/>
      <c r="L846" s="249"/>
      <c r="N846" s="248"/>
      <c r="P846" s="248"/>
      <c r="R846" s="248"/>
      <c r="S846" s="248"/>
      <c r="T846" s="248"/>
      <c r="U846" s="248"/>
    </row>
    <row r="847" spans="5:21" ht="12.75">
      <c r="E847" s="249"/>
      <c r="F847" s="248"/>
      <c r="H847" s="249"/>
      <c r="J847" s="249"/>
      <c r="K847" s="249"/>
      <c r="L847" s="249"/>
      <c r="N847" s="248"/>
      <c r="P847" s="248"/>
      <c r="R847" s="248"/>
      <c r="S847" s="248"/>
      <c r="T847" s="248"/>
      <c r="U847" s="248"/>
    </row>
    <row r="848" spans="5:21" ht="12.75">
      <c r="E848" s="249"/>
      <c r="F848" s="248"/>
      <c r="H848" s="249"/>
      <c r="J848" s="249"/>
      <c r="K848" s="249"/>
      <c r="L848" s="249"/>
      <c r="N848" s="248"/>
      <c r="P848" s="248"/>
      <c r="R848" s="248"/>
      <c r="S848" s="248"/>
      <c r="T848" s="248"/>
      <c r="U848" s="248"/>
    </row>
    <row r="849" spans="5:21" ht="12.75">
      <c r="E849" s="249"/>
      <c r="F849" s="248"/>
      <c r="H849" s="249"/>
      <c r="J849" s="249"/>
      <c r="K849" s="249"/>
      <c r="L849" s="249"/>
      <c r="N849" s="248"/>
      <c r="P849" s="248"/>
      <c r="R849" s="248"/>
      <c r="S849" s="248"/>
      <c r="T849" s="248"/>
      <c r="U849" s="248"/>
    </row>
    <row r="850" spans="5:21" ht="12.75">
      <c r="E850" s="249"/>
      <c r="F850" s="248"/>
      <c r="H850" s="249"/>
      <c r="J850" s="249"/>
      <c r="K850" s="249"/>
      <c r="L850" s="249"/>
      <c r="N850" s="248"/>
      <c r="P850" s="248"/>
      <c r="R850" s="248"/>
      <c r="S850" s="248"/>
      <c r="T850" s="248"/>
      <c r="U850" s="248"/>
    </row>
    <row r="851" spans="5:21" ht="12.75">
      <c r="E851" s="249"/>
      <c r="F851" s="248"/>
      <c r="H851" s="249"/>
      <c r="J851" s="249"/>
      <c r="K851" s="249"/>
      <c r="L851" s="249"/>
      <c r="N851" s="248"/>
      <c r="P851" s="248"/>
      <c r="R851" s="248"/>
      <c r="S851" s="248"/>
      <c r="T851" s="248"/>
      <c r="U851" s="248"/>
    </row>
    <row r="852" spans="5:21" ht="12.75">
      <c r="E852" s="249"/>
      <c r="F852" s="248"/>
      <c r="H852" s="249"/>
      <c r="J852" s="249"/>
      <c r="K852" s="249"/>
      <c r="L852" s="249"/>
      <c r="N852" s="248"/>
      <c r="P852" s="248"/>
      <c r="R852" s="248"/>
      <c r="S852" s="248"/>
      <c r="T852" s="248"/>
      <c r="U852" s="248"/>
    </row>
    <row r="853" spans="5:21" ht="12.75">
      <c r="E853" s="249"/>
      <c r="F853" s="248"/>
      <c r="H853" s="249"/>
      <c r="J853" s="249"/>
      <c r="K853" s="249"/>
      <c r="L853" s="249"/>
      <c r="N853" s="248"/>
      <c r="P853" s="248"/>
      <c r="R853" s="248"/>
      <c r="S853" s="248"/>
      <c r="T853" s="248"/>
      <c r="U853" s="248"/>
    </row>
    <row r="854" spans="5:21" ht="12.75">
      <c r="E854" s="249"/>
      <c r="F854" s="248"/>
      <c r="H854" s="249"/>
      <c r="J854" s="249"/>
      <c r="K854" s="249"/>
      <c r="L854" s="249"/>
      <c r="N854" s="248"/>
      <c r="P854" s="248"/>
      <c r="R854" s="248"/>
      <c r="S854" s="248"/>
      <c r="T854" s="248"/>
      <c r="U854" s="248"/>
    </row>
    <row r="855" spans="5:21" ht="12.75">
      <c r="E855" s="249"/>
      <c r="F855" s="248"/>
      <c r="H855" s="249"/>
      <c r="J855" s="249"/>
      <c r="K855" s="249"/>
      <c r="L855" s="249"/>
      <c r="N855" s="248"/>
      <c r="P855" s="248"/>
      <c r="R855" s="248"/>
      <c r="S855" s="248"/>
      <c r="T855" s="248"/>
      <c r="U855" s="248"/>
    </row>
    <row r="856" spans="5:21" ht="12.75">
      <c r="E856" s="249"/>
      <c r="F856" s="248"/>
      <c r="H856" s="249"/>
      <c r="J856" s="249"/>
      <c r="K856" s="249"/>
      <c r="L856" s="249"/>
      <c r="N856" s="248"/>
      <c r="P856" s="248"/>
      <c r="R856" s="248"/>
      <c r="S856" s="248"/>
      <c r="T856" s="248"/>
      <c r="U856" s="248"/>
    </row>
    <row r="857" spans="5:21" ht="12.75">
      <c r="E857" s="249"/>
      <c r="F857" s="248"/>
      <c r="H857" s="249"/>
      <c r="J857" s="249"/>
      <c r="K857" s="249"/>
      <c r="L857" s="249"/>
      <c r="N857" s="248"/>
      <c r="P857" s="248"/>
      <c r="R857" s="248"/>
      <c r="S857" s="248"/>
      <c r="T857" s="248"/>
      <c r="U857" s="248"/>
    </row>
    <row r="858" spans="5:21" ht="12.75">
      <c r="E858" s="249"/>
      <c r="F858" s="248"/>
      <c r="H858" s="249"/>
      <c r="J858" s="249"/>
      <c r="K858" s="249"/>
      <c r="L858" s="249"/>
      <c r="N858" s="248"/>
      <c r="P858" s="248"/>
      <c r="R858" s="248"/>
      <c r="S858" s="248"/>
      <c r="T858" s="248"/>
      <c r="U858" s="248"/>
    </row>
    <row r="859" spans="5:21" ht="12.75">
      <c r="E859" s="249"/>
      <c r="F859" s="248"/>
      <c r="H859" s="249"/>
      <c r="J859" s="249"/>
      <c r="K859" s="249"/>
      <c r="L859" s="249"/>
      <c r="N859" s="248"/>
      <c r="P859" s="248"/>
      <c r="R859" s="248"/>
      <c r="S859" s="248"/>
      <c r="T859" s="248"/>
      <c r="U859" s="248"/>
    </row>
    <row r="860" spans="5:21" ht="12.75">
      <c r="E860" s="249"/>
      <c r="F860" s="248"/>
      <c r="H860" s="249"/>
      <c r="J860" s="249"/>
      <c r="K860" s="249"/>
      <c r="L860" s="249"/>
      <c r="N860" s="248"/>
      <c r="P860" s="248"/>
      <c r="R860" s="248"/>
      <c r="S860" s="248"/>
      <c r="T860" s="248"/>
      <c r="U860" s="248"/>
    </row>
    <row r="861" spans="5:21" ht="12.75">
      <c r="E861" s="249"/>
      <c r="F861" s="248"/>
      <c r="H861" s="249"/>
      <c r="J861" s="249"/>
      <c r="K861" s="249"/>
      <c r="L861" s="249"/>
      <c r="N861" s="248"/>
      <c r="P861" s="248"/>
      <c r="R861" s="248"/>
      <c r="S861" s="248"/>
      <c r="T861" s="248"/>
      <c r="U861" s="248"/>
    </row>
    <row r="862" spans="5:21" ht="12.75">
      <c r="E862" s="249"/>
      <c r="F862" s="248"/>
      <c r="H862" s="249"/>
      <c r="J862" s="249"/>
      <c r="K862" s="249"/>
      <c r="L862" s="249"/>
      <c r="N862" s="248"/>
      <c r="P862" s="248"/>
      <c r="R862" s="248"/>
      <c r="S862" s="248"/>
      <c r="T862" s="248"/>
      <c r="U862" s="248"/>
    </row>
    <row r="863" spans="5:21" ht="12.75">
      <c r="E863" s="249"/>
      <c r="F863" s="248"/>
      <c r="H863" s="249"/>
      <c r="J863" s="249"/>
      <c r="K863" s="249"/>
      <c r="L863" s="249"/>
      <c r="N863" s="248"/>
      <c r="P863" s="248"/>
      <c r="R863" s="248"/>
      <c r="S863" s="248"/>
      <c r="T863" s="248"/>
      <c r="U863" s="248"/>
    </row>
    <row r="864" spans="5:21" ht="12.75">
      <c r="E864" s="249"/>
      <c r="F864" s="248"/>
      <c r="H864" s="249"/>
      <c r="J864" s="249"/>
      <c r="K864" s="249"/>
      <c r="L864" s="249"/>
      <c r="N864" s="248"/>
      <c r="P864" s="248"/>
      <c r="R864" s="248"/>
      <c r="S864" s="248"/>
      <c r="T864" s="248"/>
      <c r="U864" s="248"/>
    </row>
    <row r="865" spans="5:21" ht="12.75">
      <c r="E865" s="249"/>
      <c r="F865" s="248"/>
      <c r="H865" s="249"/>
      <c r="J865" s="249"/>
      <c r="K865" s="249"/>
      <c r="L865" s="249"/>
      <c r="N865" s="248"/>
      <c r="P865" s="248"/>
      <c r="R865" s="248"/>
      <c r="S865" s="248"/>
      <c r="T865" s="248"/>
      <c r="U865" s="248"/>
    </row>
    <row r="866" spans="5:21" ht="12.75">
      <c r="E866" s="249"/>
      <c r="F866" s="248"/>
      <c r="H866" s="249"/>
      <c r="J866" s="249"/>
      <c r="K866" s="249"/>
      <c r="L866" s="249"/>
      <c r="N866" s="248"/>
      <c r="P866" s="248"/>
      <c r="R866" s="248"/>
      <c r="S866" s="248"/>
      <c r="T866" s="248"/>
      <c r="U866" s="248"/>
    </row>
    <row r="867" spans="5:21" ht="12.75">
      <c r="E867" s="249"/>
      <c r="F867" s="248"/>
      <c r="H867" s="249"/>
      <c r="J867" s="249"/>
      <c r="K867" s="249"/>
      <c r="L867" s="249"/>
      <c r="N867" s="248"/>
      <c r="P867" s="248"/>
      <c r="R867" s="248"/>
      <c r="S867" s="248"/>
      <c r="T867" s="248"/>
      <c r="U867" s="248"/>
    </row>
    <row r="868" spans="5:21" ht="12.75">
      <c r="E868" s="249"/>
      <c r="F868" s="248"/>
      <c r="H868" s="249"/>
      <c r="J868" s="249"/>
      <c r="K868" s="249"/>
      <c r="L868" s="249"/>
      <c r="N868" s="248"/>
      <c r="P868" s="248"/>
      <c r="R868" s="248"/>
      <c r="S868" s="248"/>
      <c r="T868" s="248"/>
      <c r="U868" s="248"/>
    </row>
    <row r="869" spans="5:21" ht="12.75">
      <c r="E869" s="249"/>
      <c r="F869" s="248"/>
      <c r="H869" s="249"/>
      <c r="J869" s="249"/>
      <c r="K869" s="249"/>
      <c r="L869" s="249"/>
      <c r="N869" s="248"/>
      <c r="P869" s="248"/>
      <c r="R869" s="248"/>
      <c r="S869" s="248"/>
      <c r="T869" s="248"/>
      <c r="U869" s="248"/>
    </row>
    <row r="870" spans="5:21" ht="12.75">
      <c r="E870" s="249"/>
      <c r="F870" s="248"/>
      <c r="H870" s="249"/>
      <c r="J870" s="249"/>
      <c r="K870" s="249"/>
      <c r="L870" s="249"/>
      <c r="N870" s="248"/>
      <c r="P870" s="248"/>
      <c r="R870" s="248"/>
      <c r="S870" s="248"/>
      <c r="T870" s="248"/>
      <c r="U870" s="248"/>
    </row>
    <row r="871" spans="5:21" ht="12.75">
      <c r="E871" s="249"/>
      <c r="F871" s="248"/>
      <c r="H871" s="249"/>
      <c r="J871" s="249"/>
      <c r="K871" s="249"/>
      <c r="L871" s="249"/>
      <c r="N871" s="248"/>
      <c r="P871" s="248"/>
      <c r="R871" s="248"/>
      <c r="S871" s="248"/>
      <c r="T871" s="248"/>
      <c r="U871" s="248"/>
    </row>
    <row r="872" spans="5:21" ht="12.75">
      <c r="E872" s="249"/>
      <c r="F872" s="248"/>
      <c r="H872" s="249"/>
      <c r="J872" s="249"/>
      <c r="K872" s="249"/>
      <c r="L872" s="249"/>
      <c r="N872" s="248"/>
      <c r="P872" s="248"/>
      <c r="R872" s="248"/>
      <c r="S872" s="248"/>
      <c r="T872" s="248"/>
      <c r="U872" s="248"/>
    </row>
    <row r="873" spans="5:21" ht="12.75">
      <c r="E873" s="249"/>
      <c r="F873" s="248"/>
      <c r="H873" s="249"/>
      <c r="J873" s="249"/>
      <c r="K873" s="249"/>
      <c r="L873" s="249"/>
      <c r="N873" s="248"/>
      <c r="P873" s="248"/>
      <c r="R873" s="248"/>
      <c r="S873" s="248"/>
      <c r="T873" s="248"/>
      <c r="U873" s="248"/>
    </row>
    <row r="874" spans="5:21" ht="12.75">
      <c r="E874" s="249"/>
      <c r="F874" s="248"/>
      <c r="H874" s="249"/>
      <c r="J874" s="249"/>
      <c r="K874" s="249"/>
      <c r="L874" s="249"/>
      <c r="N874" s="248"/>
      <c r="P874" s="248"/>
      <c r="R874" s="248"/>
      <c r="S874" s="248"/>
      <c r="T874" s="248"/>
      <c r="U874" s="248"/>
    </row>
    <row r="875" spans="5:21" ht="12.75">
      <c r="E875" s="249"/>
      <c r="F875" s="248"/>
      <c r="H875" s="249"/>
      <c r="J875" s="249"/>
      <c r="K875" s="249"/>
      <c r="L875" s="249"/>
      <c r="N875" s="248"/>
      <c r="P875" s="248"/>
      <c r="R875" s="248"/>
      <c r="S875" s="248"/>
      <c r="T875" s="248"/>
      <c r="U875" s="248"/>
    </row>
    <row r="876" spans="5:21" ht="12.75">
      <c r="E876" s="249"/>
      <c r="F876" s="248"/>
      <c r="H876" s="249"/>
      <c r="J876" s="249"/>
      <c r="K876" s="249"/>
      <c r="L876" s="249"/>
      <c r="N876" s="248"/>
      <c r="P876" s="248"/>
      <c r="R876" s="248"/>
      <c r="S876" s="248"/>
      <c r="T876" s="248"/>
      <c r="U876" s="248"/>
    </row>
    <row r="877" spans="5:21" ht="12.75">
      <c r="E877" s="249"/>
      <c r="F877" s="248"/>
      <c r="H877" s="249"/>
      <c r="J877" s="249"/>
      <c r="K877" s="249"/>
      <c r="L877" s="249"/>
      <c r="N877" s="248"/>
      <c r="P877" s="248"/>
      <c r="R877" s="248"/>
      <c r="S877" s="248"/>
      <c r="T877" s="248"/>
      <c r="U877" s="248"/>
    </row>
    <row r="878" spans="5:21" ht="12.75">
      <c r="E878" s="249"/>
      <c r="F878" s="248"/>
      <c r="H878" s="249"/>
      <c r="J878" s="249"/>
      <c r="K878" s="249"/>
      <c r="L878" s="249"/>
      <c r="N878" s="248"/>
      <c r="P878" s="248"/>
      <c r="R878" s="248"/>
      <c r="S878" s="248"/>
      <c r="T878" s="248"/>
      <c r="U878" s="248"/>
    </row>
    <row r="879" spans="5:21" ht="12.75">
      <c r="E879" s="249"/>
      <c r="F879" s="248"/>
      <c r="H879" s="249"/>
      <c r="J879" s="249"/>
      <c r="K879" s="249"/>
      <c r="L879" s="249"/>
      <c r="N879" s="248"/>
      <c r="P879" s="248"/>
      <c r="R879" s="248"/>
      <c r="S879" s="248"/>
      <c r="T879" s="248"/>
      <c r="U879" s="248"/>
    </row>
    <row r="880" spans="5:21" ht="12.75">
      <c r="E880" s="249"/>
      <c r="F880" s="248"/>
      <c r="H880" s="249"/>
      <c r="J880" s="249"/>
      <c r="K880" s="249"/>
      <c r="L880" s="249"/>
      <c r="N880" s="248"/>
      <c r="P880" s="248"/>
      <c r="R880" s="248"/>
      <c r="S880" s="248"/>
      <c r="T880" s="248"/>
      <c r="U880" s="248"/>
    </row>
    <row r="881" spans="5:21" ht="12.75">
      <c r="E881" s="249"/>
      <c r="F881" s="248"/>
      <c r="H881" s="249"/>
      <c r="J881" s="249"/>
      <c r="K881" s="249"/>
      <c r="L881" s="249"/>
      <c r="N881" s="248"/>
      <c r="P881" s="248"/>
      <c r="R881" s="248"/>
      <c r="S881" s="248"/>
      <c r="T881" s="248"/>
      <c r="U881" s="248"/>
    </row>
    <row r="882" spans="5:21" ht="12.75">
      <c r="E882" s="249"/>
      <c r="F882" s="248"/>
      <c r="H882" s="249"/>
      <c r="J882" s="249"/>
      <c r="K882" s="249"/>
      <c r="L882" s="249"/>
      <c r="N882" s="248"/>
      <c r="P882" s="248"/>
      <c r="R882" s="248"/>
      <c r="S882" s="248"/>
      <c r="T882" s="248"/>
      <c r="U882" s="248"/>
    </row>
    <row r="883" spans="5:21" ht="12.75">
      <c r="E883" s="249"/>
      <c r="F883" s="248"/>
      <c r="H883" s="249"/>
      <c r="J883" s="249"/>
      <c r="K883" s="249"/>
      <c r="L883" s="249"/>
      <c r="N883" s="248"/>
      <c r="P883" s="248"/>
      <c r="R883" s="248"/>
      <c r="S883" s="248"/>
      <c r="T883" s="248"/>
      <c r="U883" s="248"/>
    </row>
    <row r="884" spans="5:21" ht="12.75">
      <c r="E884" s="249"/>
      <c r="F884" s="248"/>
      <c r="H884" s="249"/>
      <c r="J884" s="249"/>
      <c r="K884" s="249"/>
      <c r="L884" s="249"/>
      <c r="N884" s="248"/>
      <c r="P884" s="248"/>
      <c r="R884" s="248"/>
      <c r="S884" s="248"/>
      <c r="T884" s="248"/>
      <c r="U884" s="248"/>
    </row>
    <row r="885" spans="5:21" ht="12.75">
      <c r="E885" s="249"/>
      <c r="F885" s="248"/>
      <c r="H885" s="249"/>
      <c r="J885" s="249"/>
      <c r="K885" s="249"/>
      <c r="L885" s="249"/>
      <c r="N885" s="248"/>
      <c r="P885" s="248"/>
      <c r="R885" s="248"/>
      <c r="S885" s="248"/>
      <c r="T885" s="248"/>
      <c r="U885" s="248"/>
    </row>
    <row r="886" spans="5:21" ht="12.75">
      <c r="E886" s="249"/>
      <c r="F886" s="248"/>
      <c r="H886" s="249"/>
      <c r="J886" s="249"/>
      <c r="K886" s="249"/>
      <c r="L886" s="249"/>
      <c r="N886" s="248"/>
      <c r="P886" s="248"/>
      <c r="R886" s="248"/>
      <c r="S886" s="248"/>
      <c r="T886" s="248"/>
      <c r="U886" s="248"/>
    </row>
    <row r="887" spans="5:21" ht="12.75">
      <c r="E887" s="249"/>
      <c r="F887" s="248"/>
      <c r="H887" s="249"/>
      <c r="J887" s="249"/>
      <c r="K887" s="249"/>
      <c r="L887" s="249"/>
      <c r="N887" s="248"/>
      <c r="P887" s="248"/>
      <c r="R887" s="248"/>
      <c r="S887" s="248"/>
      <c r="T887" s="248"/>
      <c r="U887" s="248"/>
    </row>
    <row r="888" spans="5:21" ht="12.75">
      <c r="E888" s="249"/>
      <c r="F888" s="248"/>
      <c r="H888" s="249"/>
      <c r="J888" s="249"/>
      <c r="K888" s="249"/>
      <c r="L888" s="249"/>
      <c r="N888" s="248"/>
      <c r="P888" s="248"/>
      <c r="R888" s="248"/>
      <c r="S888" s="248"/>
      <c r="T888" s="248"/>
      <c r="U888" s="248"/>
    </row>
    <row r="889" spans="5:21" ht="12.75">
      <c r="E889" s="249"/>
      <c r="F889" s="248"/>
      <c r="H889" s="249"/>
      <c r="J889" s="249"/>
      <c r="K889" s="249"/>
      <c r="L889" s="249"/>
      <c r="N889" s="248"/>
      <c r="P889" s="248"/>
      <c r="R889" s="248"/>
      <c r="S889" s="248"/>
      <c r="T889" s="248"/>
      <c r="U889" s="248"/>
    </row>
    <row r="890" spans="5:21" ht="12.75">
      <c r="E890" s="249"/>
      <c r="F890" s="248"/>
      <c r="H890" s="249"/>
      <c r="J890" s="249"/>
      <c r="K890" s="249"/>
      <c r="L890" s="249"/>
      <c r="N890" s="248"/>
      <c r="P890" s="248"/>
      <c r="R890" s="248"/>
      <c r="S890" s="248"/>
      <c r="T890" s="248"/>
      <c r="U890" s="248"/>
    </row>
    <row r="891" spans="5:21" ht="12.75">
      <c r="E891" s="249"/>
      <c r="F891" s="248"/>
      <c r="H891" s="249"/>
      <c r="J891" s="249"/>
      <c r="K891" s="249"/>
      <c r="L891" s="249"/>
      <c r="N891" s="248"/>
      <c r="P891" s="248"/>
      <c r="R891" s="248"/>
      <c r="S891" s="248"/>
      <c r="T891" s="248"/>
      <c r="U891" s="248"/>
    </row>
    <row r="892" spans="5:21" ht="12.75">
      <c r="E892" s="249"/>
      <c r="F892" s="248"/>
      <c r="H892" s="249"/>
      <c r="J892" s="249"/>
      <c r="K892" s="249"/>
      <c r="L892" s="249"/>
      <c r="N892" s="248"/>
      <c r="P892" s="248"/>
      <c r="R892" s="248"/>
      <c r="S892" s="248"/>
      <c r="T892" s="248"/>
      <c r="U892" s="248"/>
    </row>
    <row r="893" spans="5:21" ht="12.75">
      <c r="E893" s="249"/>
      <c r="F893" s="248"/>
      <c r="H893" s="249"/>
      <c r="J893" s="249"/>
      <c r="K893" s="249"/>
      <c r="L893" s="249"/>
      <c r="N893" s="248"/>
      <c r="P893" s="248"/>
      <c r="R893" s="248"/>
      <c r="S893" s="248"/>
      <c r="T893" s="248"/>
      <c r="U893" s="248"/>
    </row>
    <row r="894" spans="5:21" ht="12.75">
      <c r="E894" s="249"/>
      <c r="F894" s="248"/>
      <c r="H894" s="249"/>
      <c r="J894" s="249"/>
      <c r="K894" s="249"/>
      <c r="L894" s="249"/>
      <c r="N894" s="248"/>
      <c r="P894" s="248"/>
      <c r="R894" s="248"/>
      <c r="S894" s="248"/>
      <c r="T894" s="248"/>
      <c r="U894" s="248"/>
    </row>
    <row r="895" spans="5:21" ht="12.75">
      <c r="E895" s="249"/>
      <c r="F895" s="248"/>
      <c r="H895" s="249"/>
      <c r="J895" s="249"/>
      <c r="K895" s="249"/>
      <c r="L895" s="249"/>
      <c r="N895" s="248"/>
      <c r="P895" s="248"/>
      <c r="R895" s="248"/>
      <c r="S895" s="248"/>
      <c r="T895" s="248"/>
      <c r="U895" s="248"/>
    </row>
    <row r="896" spans="5:21" ht="12.75">
      <c r="E896" s="249"/>
      <c r="F896" s="248"/>
      <c r="H896" s="249"/>
      <c r="J896" s="249"/>
      <c r="K896" s="249"/>
      <c r="L896" s="249"/>
      <c r="N896" s="248"/>
      <c r="P896" s="248"/>
      <c r="R896" s="248"/>
      <c r="S896" s="248"/>
      <c r="T896" s="248"/>
      <c r="U896" s="248"/>
    </row>
    <row r="897" spans="5:21" ht="12.75">
      <c r="E897" s="249"/>
      <c r="F897" s="248"/>
      <c r="H897" s="249"/>
      <c r="J897" s="249"/>
      <c r="K897" s="249"/>
      <c r="L897" s="249"/>
      <c r="N897" s="248"/>
      <c r="P897" s="248"/>
      <c r="R897" s="248"/>
      <c r="S897" s="248"/>
      <c r="T897" s="248"/>
      <c r="U897" s="248"/>
    </row>
    <row r="898" spans="5:21" ht="12.75">
      <c r="E898" s="249"/>
      <c r="F898" s="248"/>
      <c r="H898" s="249"/>
      <c r="J898" s="249"/>
      <c r="K898" s="249"/>
      <c r="L898" s="249"/>
      <c r="N898" s="248"/>
      <c r="P898" s="248"/>
      <c r="R898" s="248"/>
      <c r="S898" s="248"/>
      <c r="T898" s="248"/>
      <c r="U898" s="248"/>
    </row>
    <row r="899" spans="5:21" ht="12.75">
      <c r="E899" s="249"/>
      <c r="F899" s="248"/>
      <c r="H899" s="249"/>
      <c r="J899" s="249"/>
      <c r="K899" s="249"/>
      <c r="L899" s="249"/>
      <c r="N899" s="248"/>
      <c r="P899" s="248"/>
      <c r="R899" s="248"/>
      <c r="S899" s="248"/>
      <c r="T899" s="248"/>
      <c r="U899" s="248"/>
    </row>
    <row r="900" spans="5:21" ht="12.75">
      <c r="E900" s="249"/>
      <c r="F900" s="248"/>
      <c r="H900" s="249"/>
      <c r="J900" s="249"/>
      <c r="K900" s="249"/>
      <c r="L900" s="249"/>
      <c r="N900" s="248"/>
      <c r="P900" s="248"/>
      <c r="R900" s="248"/>
      <c r="S900" s="248"/>
      <c r="T900" s="248"/>
      <c r="U900" s="248"/>
    </row>
    <row r="901" spans="5:21" ht="12.75">
      <c r="E901" s="249"/>
      <c r="F901" s="248"/>
      <c r="H901" s="249"/>
      <c r="J901" s="249"/>
      <c r="K901" s="249"/>
      <c r="L901" s="249"/>
      <c r="N901" s="248"/>
      <c r="P901" s="248"/>
      <c r="R901" s="248"/>
      <c r="S901" s="248"/>
      <c r="T901" s="248"/>
      <c r="U901" s="248"/>
    </row>
    <row r="902" spans="5:21" ht="12.75">
      <c r="E902" s="249"/>
      <c r="F902" s="248"/>
      <c r="H902" s="249"/>
      <c r="J902" s="249"/>
      <c r="K902" s="249"/>
      <c r="L902" s="249"/>
      <c r="N902" s="248"/>
      <c r="P902" s="248"/>
      <c r="R902" s="248"/>
      <c r="S902" s="248"/>
      <c r="T902" s="248"/>
      <c r="U902" s="248"/>
    </row>
    <row r="903" spans="5:21" ht="12.75">
      <c r="E903" s="249"/>
      <c r="F903" s="248"/>
      <c r="H903" s="249"/>
      <c r="J903" s="249"/>
      <c r="K903" s="249"/>
      <c r="L903" s="249"/>
      <c r="N903" s="248"/>
      <c r="P903" s="248"/>
      <c r="R903" s="248"/>
      <c r="S903" s="248"/>
      <c r="T903" s="248"/>
      <c r="U903" s="248"/>
    </row>
    <row r="904" spans="5:21" ht="12.75">
      <c r="E904" s="249"/>
      <c r="F904" s="248"/>
      <c r="H904" s="249"/>
      <c r="J904" s="249"/>
      <c r="K904" s="249"/>
      <c r="L904" s="249"/>
      <c r="N904" s="248"/>
      <c r="P904" s="248"/>
      <c r="R904" s="248"/>
      <c r="S904" s="248"/>
      <c r="T904" s="248"/>
      <c r="U904" s="248"/>
    </row>
    <row r="905" spans="5:21" ht="12.75">
      <c r="E905" s="249"/>
      <c r="F905" s="248"/>
      <c r="H905" s="249"/>
      <c r="J905" s="249"/>
      <c r="K905" s="249"/>
      <c r="L905" s="249"/>
      <c r="N905" s="248"/>
      <c r="P905" s="248"/>
      <c r="R905" s="248"/>
      <c r="S905" s="248"/>
      <c r="T905" s="248"/>
      <c r="U905" s="248"/>
    </row>
    <row r="906" spans="5:21" ht="12.75">
      <c r="E906" s="249"/>
      <c r="F906" s="248"/>
      <c r="H906" s="249"/>
      <c r="J906" s="249"/>
      <c r="K906" s="249"/>
      <c r="L906" s="249"/>
      <c r="N906" s="248"/>
      <c r="P906" s="248"/>
      <c r="R906" s="248"/>
      <c r="S906" s="248"/>
      <c r="T906" s="248"/>
      <c r="U906" s="248"/>
    </row>
    <row r="907" spans="5:21" ht="12.75">
      <c r="E907" s="249"/>
      <c r="F907" s="248"/>
      <c r="H907" s="249"/>
      <c r="J907" s="249"/>
      <c r="K907" s="249"/>
      <c r="L907" s="249"/>
      <c r="N907" s="248"/>
      <c r="P907" s="248"/>
      <c r="R907" s="248"/>
      <c r="S907" s="248"/>
      <c r="T907" s="248"/>
      <c r="U907" s="248"/>
    </row>
    <row r="908" spans="5:21" ht="12.75">
      <c r="E908" s="249"/>
      <c r="F908" s="248"/>
      <c r="H908" s="249"/>
      <c r="J908" s="249"/>
      <c r="K908" s="249"/>
      <c r="L908" s="249"/>
      <c r="N908" s="248"/>
      <c r="P908" s="248"/>
      <c r="R908" s="248"/>
      <c r="S908" s="248"/>
      <c r="T908" s="248"/>
      <c r="U908" s="248"/>
    </row>
    <row r="909" spans="5:21" ht="12.75">
      <c r="E909" s="249"/>
      <c r="F909" s="248"/>
      <c r="H909" s="249"/>
      <c r="J909" s="249"/>
      <c r="K909" s="249"/>
      <c r="L909" s="249"/>
      <c r="N909" s="248"/>
      <c r="P909" s="248"/>
      <c r="R909" s="248"/>
      <c r="S909" s="248"/>
      <c r="T909" s="248"/>
      <c r="U909" s="248"/>
    </row>
    <row r="910" spans="5:21" ht="12.75">
      <c r="E910" s="249"/>
      <c r="F910" s="248"/>
      <c r="H910" s="249"/>
      <c r="J910" s="249"/>
      <c r="K910" s="249"/>
      <c r="L910" s="249"/>
      <c r="N910" s="248"/>
      <c r="P910" s="248"/>
      <c r="R910" s="248"/>
      <c r="S910" s="248"/>
      <c r="T910" s="248"/>
      <c r="U910" s="248"/>
    </row>
    <row r="911" spans="5:21" ht="12.75">
      <c r="E911" s="249"/>
      <c r="F911" s="248"/>
      <c r="H911" s="249"/>
      <c r="J911" s="249"/>
      <c r="K911" s="249"/>
      <c r="L911" s="249"/>
      <c r="N911" s="248"/>
      <c r="P911" s="248"/>
      <c r="R911" s="248"/>
      <c r="S911" s="248"/>
      <c r="T911" s="248"/>
      <c r="U911" s="248"/>
    </row>
    <row r="912" spans="5:21" ht="12.75">
      <c r="E912" s="249"/>
      <c r="F912" s="248"/>
      <c r="H912" s="249"/>
      <c r="J912" s="249"/>
      <c r="K912" s="249"/>
      <c r="L912" s="249"/>
      <c r="N912" s="248"/>
      <c r="P912" s="248"/>
      <c r="R912" s="248"/>
      <c r="S912" s="248"/>
      <c r="T912" s="248"/>
      <c r="U912" s="248"/>
    </row>
    <row r="913" spans="5:21" ht="12.75">
      <c r="E913" s="249"/>
      <c r="F913" s="248"/>
      <c r="H913" s="249"/>
      <c r="J913" s="249"/>
      <c r="K913" s="249"/>
      <c r="L913" s="249"/>
      <c r="N913" s="248"/>
      <c r="P913" s="248"/>
      <c r="R913" s="248"/>
      <c r="S913" s="248"/>
      <c r="T913" s="248"/>
      <c r="U913" s="248"/>
    </row>
    <row r="914" spans="5:21" ht="12.75">
      <c r="E914" s="249"/>
      <c r="F914" s="248"/>
      <c r="H914" s="249"/>
      <c r="J914" s="249"/>
      <c r="K914" s="249"/>
      <c r="L914" s="249"/>
      <c r="N914" s="248"/>
      <c r="P914" s="248"/>
      <c r="R914" s="248"/>
      <c r="S914" s="248"/>
      <c r="T914" s="248"/>
      <c r="U914" s="248"/>
    </row>
    <row r="915" spans="5:21" ht="12.75">
      <c r="E915" s="249"/>
      <c r="F915" s="248"/>
      <c r="H915" s="249"/>
      <c r="J915" s="249"/>
      <c r="K915" s="249"/>
      <c r="L915" s="249"/>
      <c r="N915" s="248"/>
      <c r="P915" s="248"/>
      <c r="R915" s="248"/>
      <c r="S915" s="248"/>
      <c r="T915" s="248"/>
      <c r="U915" s="248"/>
    </row>
    <row r="916" spans="5:21" ht="12.75">
      <c r="E916" s="249"/>
      <c r="F916" s="248"/>
      <c r="H916" s="249"/>
      <c r="J916" s="249"/>
      <c r="K916" s="249"/>
      <c r="L916" s="249"/>
      <c r="N916" s="248"/>
      <c r="P916" s="248"/>
      <c r="R916" s="248"/>
      <c r="S916" s="248"/>
      <c r="T916" s="248"/>
      <c r="U916" s="248"/>
    </row>
    <row r="917" spans="5:21" ht="12.75">
      <c r="E917" s="249"/>
      <c r="F917" s="248"/>
      <c r="H917" s="249"/>
      <c r="J917" s="249"/>
      <c r="K917" s="249"/>
      <c r="L917" s="249"/>
      <c r="N917" s="248"/>
      <c r="P917" s="248"/>
      <c r="R917" s="248"/>
      <c r="S917" s="248"/>
      <c r="T917" s="248"/>
      <c r="U917" s="248"/>
    </row>
    <row r="918" spans="5:21" ht="12.75">
      <c r="E918" s="249"/>
      <c r="F918" s="248"/>
      <c r="H918" s="249"/>
      <c r="J918" s="249"/>
      <c r="K918" s="249"/>
      <c r="L918" s="249"/>
      <c r="N918" s="248"/>
      <c r="P918" s="248"/>
      <c r="R918" s="248"/>
      <c r="S918" s="248"/>
      <c r="T918" s="248"/>
      <c r="U918" s="248"/>
    </row>
    <row r="919" spans="5:21" ht="12.75">
      <c r="E919" s="249"/>
      <c r="F919" s="248"/>
      <c r="H919" s="249"/>
      <c r="J919" s="249"/>
      <c r="K919" s="249"/>
      <c r="L919" s="249"/>
      <c r="N919" s="248"/>
      <c r="P919" s="248"/>
      <c r="R919" s="248"/>
      <c r="S919" s="248"/>
      <c r="T919" s="248"/>
      <c r="U919" s="248"/>
    </row>
    <row r="920" spans="5:21" ht="12.75">
      <c r="E920" s="249"/>
      <c r="F920" s="248"/>
      <c r="H920" s="249"/>
      <c r="J920" s="249"/>
      <c r="K920" s="249"/>
      <c r="L920" s="249"/>
      <c r="N920" s="248"/>
      <c r="P920" s="248"/>
      <c r="R920" s="248"/>
      <c r="S920" s="248"/>
      <c r="T920" s="248"/>
      <c r="U920" s="248"/>
    </row>
    <row r="921" spans="5:21" ht="12.75">
      <c r="E921" s="249"/>
      <c r="F921" s="248"/>
      <c r="H921" s="249"/>
      <c r="J921" s="249"/>
      <c r="K921" s="249"/>
      <c r="L921" s="249"/>
      <c r="N921" s="248"/>
      <c r="P921" s="248"/>
      <c r="R921" s="248"/>
      <c r="S921" s="248"/>
      <c r="T921" s="248"/>
      <c r="U921" s="248"/>
    </row>
    <row r="922" spans="5:21" ht="12.75">
      <c r="E922" s="249"/>
      <c r="F922" s="248"/>
      <c r="H922" s="249"/>
      <c r="J922" s="249"/>
      <c r="K922" s="249"/>
      <c r="L922" s="249"/>
      <c r="N922" s="248"/>
      <c r="P922" s="248"/>
      <c r="R922" s="248"/>
      <c r="S922" s="248"/>
      <c r="T922" s="248"/>
      <c r="U922" s="248"/>
    </row>
    <row r="923" spans="5:21" ht="12.75">
      <c r="E923" s="249"/>
      <c r="F923" s="248"/>
      <c r="H923" s="249"/>
      <c r="J923" s="249"/>
      <c r="K923" s="249"/>
      <c r="L923" s="249"/>
      <c r="N923" s="248"/>
      <c r="P923" s="248"/>
      <c r="R923" s="248"/>
      <c r="S923" s="248"/>
      <c r="T923" s="248"/>
      <c r="U923" s="248"/>
    </row>
    <row r="924" spans="5:21" ht="12.75">
      <c r="E924" s="249"/>
      <c r="F924" s="248"/>
      <c r="H924" s="249"/>
      <c r="J924" s="249"/>
      <c r="K924" s="249"/>
      <c r="L924" s="249"/>
      <c r="N924" s="248"/>
      <c r="P924" s="248"/>
      <c r="R924" s="248"/>
      <c r="S924" s="248"/>
      <c r="T924" s="248"/>
      <c r="U924" s="248"/>
    </row>
    <row r="925" spans="5:21" ht="12.75">
      <c r="E925" s="249"/>
      <c r="F925" s="248"/>
      <c r="H925" s="249"/>
      <c r="J925" s="249"/>
      <c r="K925" s="249"/>
      <c r="L925" s="249"/>
      <c r="N925" s="248"/>
      <c r="P925" s="248"/>
      <c r="R925" s="248"/>
      <c r="S925" s="248"/>
      <c r="T925" s="248"/>
      <c r="U925" s="248"/>
    </row>
    <row r="926" spans="5:21" ht="12.75">
      <c r="E926" s="249"/>
      <c r="F926" s="248"/>
      <c r="H926" s="249"/>
      <c r="J926" s="249"/>
      <c r="K926" s="249"/>
      <c r="L926" s="249"/>
      <c r="N926" s="248"/>
      <c r="P926" s="248"/>
      <c r="R926" s="248"/>
      <c r="S926" s="248"/>
      <c r="T926" s="248"/>
      <c r="U926" s="248"/>
    </row>
    <row r="927" spans="5:21" ht="12.75">
      <c r="E927" s="249"/>
      <c r="F927" s="248"/>
      <c r="H927" s="249"/>
      <c r="J927" s="249"/>
      <c r="K927" s="249"/>
      <c r="L927" s="249"/>
      <c r="N927" s="248"/>
      <c r="P927" s="248"/>
      <c r="R927" s="248"/>
      <c r="S927" s="248"/>
      <c r="T927" s="248"/>
      <c r="U927" s="248"/>
    </row>
    <row r="928" spans="5:21" ht="12.75">
      <c r="E928" s="249"/>
      <c r="F928" s="248"/>
      <c r="H928" s="249"/>
      <c r="J928" s="249"/>
      <c r="K928" s="249"/>
      <c r="L928" s="249"/>
      <c r="N928" s="248"/>
      <c r="P928" s="248"/>
      <c r="R928" s="248"/>
      <c r="S928" s="248"/>
      <c r="T928" s="248"/>
      <c r="U928" s="248"/>
    </row>
    <row r="929" spans="5:21" ht="12.75">
      <c r="E929" s="249"/>
      <c r="F929" s="248"/>
      <c r="H929" s="249"/>
      <c r="J929" s="249"/>
      <c r="K929" s="249"/>
      <c r="L929" s="249"/>
      <c r="N929" s="248"/>
      <c r="P929" s="248"/>
      <c r="R929" s="248"/>
      <c r="S929" s="248"/>
      <c r="T929" s="248"/>
      <c r="U929" s="248"/>
    </row>
    <row r="930" spans="5:21" ht="12.75">
      <c r="E930" s="249"/>
      <c r="F930" s="248"/>
      <c r="H930" s="249"/>
      <c r="J930" s="249"/>
      <c r="K930" s="249"/>
      <c r="L930" s="249"/>
      <c r="N930" s="248"/>
      <c r="P930" s="248"/>
      <c r="R930" s="248"/>
      <c r="S930" s="248"/>
      <c r="T930" s="248"/>
      <c r="U930" s="248"/>
    </row>
    <row r="931" spans="5:21" ht="12.75">
      <c r="E931" s="249"/>
      <c r="F931" s="248"/>
      <c r="H931" s="249"/>
      <c r="J931" s="249"/>
      <c r="K931" s="249"/>
      <c r="L931" s="249"/>
      <c r="N931" s="248"/>
      <c r="P931" s="248"/>
      <c r="R931" s="248"/>
      <c r="S931" s="248"/>
      <c r="T931" s="248"/>
      <c r="U931" s="248"/>
    </row>
    <row r="932" spans="5:21" ht="12.75">
      <c r="E932" s="249"/>
      <c r="F932" s="248"/>
      <c r="H932" s="249"/>
      <c r="J932" s="249"/>
      <c r="K932" s="249"/>
      <c r="L932" s="249"/>
      <c r="N932" s="248"/>
      <c r="P932" s="248"/>
      <c r="R932" s="248"/>
      <c r="S932" s="248"/>
      <c r="T932" s="248"/>
      <c r="U932" s="248"/>
    </row>
    <row r="933" spans="5:21" ht="12.75">
      <c r="E933" s="249"/>
      <c r="F933" s="248"/>
      <c r="H933" s="249"/>
      <c r="J933" s="249"/>
      <c r="K933" s="249"/>
      <c r="L933" s="249"/>
      <c r="N933" s="248"/>
      <c r="P933" s="248"/>
      <c r="R933" s="248"/>
      <c r="S933" s="248"/>
      <c r="T933" s="248"/>
      <c r="U933" s="248"/>
    </row>
    <row r="934" spans="5:21" ht="12.75">
      <c r="E934" s="249"/>
      <c r="F934" s="248"/>
      <c r="H934" s="249"/>
      <c r="J934" s="249"/>
      <c r="K934" s="249"/>
      <c r="L934" s="249"/>
      <c r="N934" s="248"/>
      <c r="P934" s="248"/>
      <c r="R934" s="248"/>
      <c r="S934" s="248"/>
      <c r="T934" s="248"/>
      <c r="U934" s="248"/>
    </row>
    <row r="935" spans="5:21" ht="12.75">
      <c r="E935" s="249"/>
      <c r="F935" s="248"/>
      <c r="H935" s="249"/>
      <c r="J935" s="249"/>
      <c r="K935" s="249"/>
      <c r="L935" s="249"/>
      <c r="N935" s="248"/>
      <c r="P935" s="248"/>
      <c r="R935" s="248"/>
      <c r="S935" s="248"/>
      <c r="T935" s="248"/>
      <c r="U935" s="248"/>
    </row>
    <row r="936" spans="5:21" ht="12.75">
      <c r="E936" s="249"/>
      <c r="F936" s="248"/>
      <c r="H936" s="249"/>
      <c r="J936" s="249"/>
      <c r="K936" s="249"/>
      <c r="L936" s="249"/>
      <c r="N936" s="248"/>
      <c r="P936" s="248"/>
      <c r="R936" s="248"/>
      <c r="S936" s="248"/>
      <c r="T936" s="248"/>
      <c r="U936" s="248"/>
    </row>
    <row r="937" spans="5:21" ht="12.75">
      <c r="E937" s="249"/>
      <c r="F937" s="248"/>
      <c r="H937" s="249"/>
      <c r="J937" s="249"/>
      <c r="K937" s="249"/>
      <c r="L937" s="249"/>
      <c r="N937" s="248"/>
      <c r="P937" s="248"/>
      <c r="R937" s="248"/>
      <c r="S937" s="248"/>
      <c r="T937" s="248"/>
      <c r="U937" s="248"/>
    </row>
    <row r="938" spans="5:21" ht="12.75">
      <c r="E938" s="249"/>
      <c r="F938" s="248"/>
      <c r="H938" s="249"/>
      <c r="J938" s="249"/>
      <c r="K938" s="249"/>
      <c r="L938" s="249"/>
      <c r="N938" s="248"/>
      <c r="P938" s="248"/>
      <c r="R938" s="248"/>
      <c r="S938" s="248"/>
      <c r="T938" s="248"/>
      <c r="U938" s="248"/>
    </row>
    <row r="939" spans="5:21" ht="12.75">
      <c r="E939" s="249"/>
      <c r="F939" s="248"/>
      <c r="H939" s="249"/>
      <c r="J939" s="249"/>
      <c r="K939" s="249"/>
      <c r="L939" s="249"/>
      <c r="N939" s="248"/>
      <c r="P939" s="248"/>
      <c r="R939" s="248"/>
      <c r="S939" s="248"/>
      <c r="T939" s="248"/>
      <c r="U939" s="248"/>
    </row>
    <row r="940" spans="5:21" ht="12.75">
      <c r="E940" s="249"/>
      <c r="F940" s="248"/>
      <c r="H940" s="249"/>
      <c r="J940" s="249"/>
      <c r="K940" s="249"/>
      <c r="L940" s="249"/>
      <c r="N940" s="248"/>
      <c r="P940" s="248"/>
      <c r="R940" s="248"/>
      <c r="S940" s="248"/>
      <c r="T940" s="248"/>
      <c r="U940" s="248"/>
    </row>
    <row r="941" spans="5:21" ht="12.75">
      <c r="E941" s="249"/>
      <c r="F941" s="248"/>
      <c r="H941" s="249"/>
      <c r="J941" s="249"/>
      <c r="K941" s="249"/>
      <c r="L941" s="249"/>
      <c r="N941" s="248"/>
      <c r="P941" s="248"/>
      <c r="R941" s="248"/>
      <c r="S941" s="248"/>
      <c r="T941" s="248"/>
      <c r="U941" s="248"/>
    </row>
    <row r="942" spans="5:21" ht="15.75" customHeight="1">
      <c r="E942" s="249"/>
      <c r="F942" s="248"/>
      <c r="H942" s="249"/>
      <c r="J942" s="249"/>
      <c r="K942" s="249"/>
      <c r="L942" s="249"/>
      <c r="N942" s="248"/>
      <c r="P942" s="248"/>
      <c r="R942" s="248"/>
      <c r="S942" s="248"/>
      <c r="T942" s="248"/>
      <c r="U942" s="248"/>
    </row>
  </sheetData>
  <hyperlinks>
    <hyperlink ref="R2" r:id="rId1" xr:uid="{F8FDAA7A-A7D2-4123-9CE8-6DADCB2BD2ED}"/>
    <hyperlink ref="R5" r:id="rId2" xr:uid="{187488CB-7ABA-4A6A-BA4F-07BC10AF7B91}"/>
    <hyperlink ref="R7" r:id="rId3" xr:uid="{705BB0E7-F764-4335-BBCB-E8F0B404F5A9}"/>
    <hyperlink ref="R6" r:id="rId4" xr:uid="{101973EF-0B92-4F9B-B88E-46009646E0FB}"/>
    <hyperlink ref="R10" r:id="rId5" xr:uid="{23B37E31-6177-4498-A366-4EFEB796D7A5}"/>
    <hyperlink ref="R3" r:id="rId6" xr:uid="{3EE0A605-8C7A-48B5-B96A-1E4F0F9693DE}"/>
    <hyperlink ref="R4" r:id="rId7" xr:uid="{352F1743-F41B-4835-954D-7A44E572D4A8}"/>
    <hyperlink ref="R8" r:id="rId8" xr:uid="{49D98F40-B285-48F7-BA35-7A5F99313478}"/>
    <hyperlink ref="R9" r:id="rId9" xr:uid="{F8CE3663-694D-42C6-8B48-24C32D4C36E0}"/>
  </hyperlinks>
  <pageMargins left="0" right="0" top="0" bottom="0" header="0" footer="0"/>
  <tableParts count="1">
    <tablePart r:id="rId10"/>
  </tableParts>
  <extLst>
    <ext xmlns:x14="http://schemas.microsoft.com/office/spreadsheetml/2009/9/main" uri="{CCE6A557-97BC-4b89-ADB6-D9C93CAAB3DF}">
      <x14:dataValidations xmlns:xm="http://schemas.microsoft.com/office/excel/2006/main" count="1">
        <x14:dataValidation type="list" allowBlank="1" showErrorMessage="1" xr:uid="{F245413F-AB3C-4B9B-B305-F8AEFF493215}">
          <x14:formula1>
            <xm:f>Settings!$C$3:$C$20</xm:f>
          </x14:formula1>
          <xm:sqref>I2:I10</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DFDF7-1734-41C4-84D2-2762977506B0}">
  <sheetPr>
    <outlinePr summaryBelow="0" summaryRight="0"/>
  </sheetPr>
  <dimension ref="A1:AA13"/>
  <sheetViews>
    <sheetView workbookViewId="0">
      <selection activeCell="J8" sqref="J8"/>
    </sheetView>
  </sheetViews>
  <sheetFormatPr defaultColWidth="12.5703125" defaultRowHeight="15.75" customHeight="1"/>
  <cols>
    <col min="1" max="1" width="5.42578125" customWidth="1"/>
    <col min="2" max="2" width="19.140625" customWidth="1"/>
    <col min="3" max="3" width="11.5703125" customWidth="1"/>
    <col min="4" max="4" width="17.28515625" customWidth="1"/>
    <col min="5" max="5" width="17.140625" customWidth="1"/>
    <col min="6" max="6" width="60" customWidth="1"/>
    <col min="7" max="8" width="9.140625" bestFit="1" customWidth="1"/>
    <col min="9" max="9" width="13.7109375" customWidth="1"/>
    <col min="10" max="11" width="18" customWidth="1"/>
    <col min="12" max="12" width="60" customWidth="1"/>
  </cols>
  <sheetData>
    <row r="1" spans="1:27" ht="27">
      <c r="A1" s="1" t="s">
        <v>73</v>
      </c>
      <c r="B1" s="32" t="s">
        <v>74</v>
      </c>
      <c r="C1" s="33" t="s">
        <v>75</v>
      </c>
      <c r="D1" s="32" t="s">
        <v>2</v>
      </c>
      <c r="E1" s="33" t="s">
        <v>77</v>
      </c>
      <c r="F1" s="33" t="s">
        <v>78</v>
      </c>
      <c r="G1" s="32" t="s">
        <v>79</v>
      </c>
      <c r="H1" s="32" t="s">
        <v>81</v>
      </c>
      <c r="I1" s="32" t="s">
        <v>4</v>
      </c>
      <c r="J1" s="34" t="s">
        <v>82</v>
      </c>
      <c r="K1" s="133" t="s">
        <v>1181</v>
      </c>
      <c r="L1" s="57" t="s">
        <v>5</v>
      </c>
      <c r="M1" s="36"/>
      <c r="N1" s="36"/>
      <c r="O1" s="36"/>
      <c r="P1" s="36"/>
      <c r="Q1" s="36"/>
      <c r="R1" s="36"/>
      <c r="S1" s="36"/>
      <c r="T1" s="36"/>
      <c r="U1" s="36"/>
      <c r="V1" s="36"/>
      <c r="W1" s="36"/>
      <c r="X1" s="36"/>
      <c r="Y1" s="36"/>
      <c r="Z1" s="36"/>
      <c r="AA1" s="36"/>
    </row>
    <row r="2" spans="1:27" ht="27" customHeight="1">
      <c r="A2" s="199">
        <v>1</v>
      </c>
      <c r="B2" s="200"/>
      <c r="C2" s="187"/>
      <c r="D2" s="237"/>
      <c r="E2" s="139"/>
      <c r="F2" s="99"/>
      <c r="G2" s="15"/>
      <c r="H2" s="15"/>
      <c r="I2" s="244"/>
      <c r="J2" s="181"/>
      <c r="K2" s="104"/>
      <c r="L2" s="104"/>
    </row>
    <row r="3" spans="1:27" ht="30.75" customHeight="1">
      <c r="A3" s="199"/>
      <c r="B3" s="200"/>
      <c r="C3" s="199"/>
      <c r="D3" s="237"/>
      <c r="E3" s="139"/>
      <c r="F3" s="99"/>
      <c r="G3" s="15"/>
      <c r="H3" s="15"/>
      <c r="I3" s="244"/>
      <c r="J3" s="181"/>
      <c r="K3" s="104"/>
      <c r="L3" s="104"/>
    </row>
    <row r="4" spans="1:27" ht="35.25" customHeight="1">
      <c r="A4" s="237"/>
      <c r="B4" s="200"/>
      <c r="C4" s="199"/>
      <c r="D4" s="237"/>
      <c r="E4" s="139"/>
      <c r="F4" s="99"/>
      <c r="G4" s="15"/>
      <c r="H4" s="15"/>
      <c r="I4" s="244"/>
      <c r="J4" s="181"/>
      <c r="K4" s="302"/>
      <c r="L4" s="104"/>
    </row>
    <row r="5" spans="1:27" ht="35.25" customHeight="1">
      <c r="A5" s="237"/>
      <c r="B5" s="200"/>
      <c r="C5" s="237"/>
      <c r="D5" s="237"/>
      <c r="E5" s="139"/>
      <c r="F5" s="107"/>
      <c r="G5" s="15"/>
      <c r="H5" s="15"/>
      <c r="I5" s="244"/>
      <c r="J5" s="181"/>
      <c r="K5" s="104"/>
      <c r="L5" s="202"/>
    </row>
    <row r="6" spans="1:27" ht="45" customHeight="1">
      <c r="A6" s="237"/>
      <c r="B6" s="200"/>
      <c r="C6" s="199"/>
      <c r="D6" s="237"/>
      <c r="E6" s="139"/>
      <c r="F6" s="101"/>
      <c r="G6" s="15"/>
      <c r="H6" s="15"/>
      <c r="I6" s="15"/>
      <c r="J6" s="181"/>
      <c r="K6" s="104"/>
      <c r="L6" s="104"/>
    </row>
    <row r="7" spans="1:27" ht="33.75" customHeight="1">
      <c r="A7" s="237"/>
      <c r="B7" s="200"/>
      <c r="C7" s="199"/>
      <c r="D7" s="237"/>
      <c r="E7" s="139"/>
      <c r="F7" s="101"/>
      <c r="G7" s="15"/>
      <c r="H7" s="15"/>
      <c r="I7" s="15"/>
      <c r="J7" s="181"/>
      <c r="K7" s="107"/>
      <c r="L7" s="104"/>
    </row>
    <row r="8" spans="1:27" ht="42.75" customHeight="1">
      <c r="A8" s="237"/>
      <c r="B8" s="200"/>
      <c r="C8" s="199"/>
      <c r="D8" s="237"/>
      <c r="E8" s="103"/>
      <c r="F8" s="101"/>
      <c r="G8" s="15"/>
      <c r="H8" s="15"/>
      <c r="I8" s="15"/>
      <c r="J8" s="181"/>
      <c r="K8" s="104"/>
      <c r="L8" s="104"/>
    </row>
    <row r="9" spans="1:27" ht="34.5" customHeight="1">
      <c r="A9" s="237"/>
      <c r="B9" s="200"/>
      <c r="C9" s="199"/>
      <c r="D9" s="237"/>
      <c r="E9" s="103"/>
      <c r="F9" s="101"/>
      <c r="G9" s="15"/>
      <c r="H9" s="15"/>
      <c r="I9" s="15"/>
      <c r="J9" s="181"/>
      <c r="K9" s="104"/>
      <c r="L9" s="104"/>
    </row>
    <row r="10" spans="1:27" ht="39.75" customHeight="1">
      <c r="A10" s="237"/>
      <c r="B10" s="200"/>
      <c r="C10" s="199"/>
      <c r="D10" s="237"/>
      <c r="E10" s="103"/>
      <c r="F10" s="101"/>
      <c r="G10" s="15"/>
      <c r="H10" s="15"/>
      <c r="I10" s="15"/>
      <c r="J10" s="181"/>
      <c r="K10" s="104"/>
      <c r="L10" s="104"/>
    </row>
    <row r="11" spans="1:27" ht="39.75" customHeight="1">
      <c r="A11" s="237"/>
      <c r="B11" s="200"/>
      <c r="C11" s="199"/>
      <c r="D11" s="237"/>
      <c r="E11" s="103"/>
      <c r="F11" s="101"/>
      <c r="G11" s="15"/>
      <c r="H11" s="15"/>
      <c r="I11" s="15"/>
      <c r="J11" s="181"/>
      <c r="K11" s="104"/>
      <c r="L11" s="104"/>
    </row>
    <row r="12" spans="1:27" ht="27" customHeight="1">
      <c r="A12" s="237"/>
      <c r="B12" s="200"/>
      <c r="C12" s="199"/>
      <c r="D12" s="237"/>
      <c r="E12" s="103"/>
      <c r="F12" s="101"/>
      <c r="G12" s="15"/>
      <c r="H12" s="15"/>
      <c r="I12" s="15"/>
      <c r="J12" s="181"/>
      <c r="K12" s="104"/>
      <c r="L12" s="104"/>
    </row>
    <row r="13" spans="1:27" ht="24" customHeight="1">
      <c r="A13" s="237"/>
      <c r="B13" s="200"/>
      <c r="C13" s="199"/>
      <c r="D13" s="237"/>
      <c r="E13" s="103"/>
      <c r="F13" s="101"/>
      <c r="G13" s="15"/>
      <c r="H13" s="15"/>
      <c r="I13" s="15"/>
      <c r="J13" s="181"/>
      <c r="K13" s="181"/>
      <c r="L13" s="104"/>
    </row>
  </sheetData>
  <dataValidations count="4">
    <dataValidation type="list" allowBlank="1" showErrorMessage="1" sqref="H2:H13" xr:uid="{4E92FAEF-5C3F-4467-B9EE-D2C8717CE7F3}">
      <formula1>"Internal,External"</formula1>
    </dataValidation>
    <dataValidation type="list" allowBlank="1" showErrorMessage="1" sqref="G2:G13" xr:uid="{48DB9F9C-5B16-4404-B847-B58A4F328CC2}">
      <formula1>"Minor,Significant,Major"</formula1>
    </dataValidation>
    <dataValidation type="list" allowBlank="1" showErrorMessage="1" sqref="I6:I13" xr:uid="{4262531D-8F0F-4575-85B2-9258C66FEFDF}">
      <formula1>"Open,Inprogress,Closed"</formula1>
    </dataValidation>
    <dataValidation type="list" allowBlank="1" showErrorMessage="1" sqref="E2:E13" xr:uid="{A020F5FA-60AD-4F7A-A9FD-9063122BD339}">
      <formula1>"Bounceback,Defect,None,Regression Defect"</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7AF30A7A-09D0-47B3-90A0-5673202228B4}">
          <x14:formula1>
            <xm:f>Settings!$C$3:$C$20</xm:f>
          </x14:formula1>
          <xm:sqref>I2:I5</xm:sqref>
        </x14:dataValidation>
        <x14:dataValidation type="list" allowBlank="1" showErrorMessage="1" xr:uid="{91DA9D9B-4C02-485D-A683-4DD762AE3305}">
          <x14:formula1>
            <xm:f>Details!$A$2:$A$10</xm:f>
          </x14:formula1>
          <xm:sqref>K13 J2:J13</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13564-457F-4783-8EED-2412D789004D}">
  <dimension ref="A1:F14"/>
  <sheetViews>
    <sheetView workbookViewId="0">
      <selection activeCell="F27" sqref="F27"/>
    </sheetView>
  </sheetViews>
  <sheetFormatPr defaultRowHeight="12.75"/>
  <cols>
    <col min="2" max="2" width="25.85546875" customWidth="1"/>
    <col min="3" max="3" width="17.7109375" customWidth="1"/>
    <col min="4" max="4" width="62.140625" customWidth="1"/>
    <col min="5" max="5" width="18.28515625" customWidth="1"/>
    <col min="6" max="6" width="52.28515625" customWidth="1"/>
  </cols>
  <sheetData>
    <row r="1" spans="1:6" ht="39" customHeight="1">
      <c r="A1" s="310" t="s">
        <v>0</v>
      </c>
      <c r="B1" s="310" t="s">
        <v>1</v>
      </c>
      <c r="C1" s="310" t="s">
        <v>2</v>
      </c>
      <c r="D1" s="314" t="s">
        <v>3</v>
      </c>
      <c r="E1" s="310" t="s">
        <v>4</v>
      </c>
      <c r="F1" s="325" t="s">
        <v>992</v>
      </c>
    </row>
    <row r="2" spans="1:6" ht="26.25" customHeight="1">
      <c r="A2" s="296">
        <v>1</v>
      </c>
      <c r="B2" s="297" t="s">
        <v>87</v>
      </c>
      <c r="C2" s="311" t="s">
        <v>994</v>
      </c>
      <c r="D2" s="315" t="s">
        <v>995</v>
      </c>
      <c r="E2" s="324" t="s">
        <v>9</v>
      </c>
      <c r="F2" s="104" t="s">
        <v>996</v>
      </c>
    </row>
    <row r="3" spans="1:6" ht="24.75" customHeight="1">
      <c r="A3" s="237">
        <v>2</v>
      </c>
      <c r="B3" s="295" t="s">
        <v>87</v>
      </c>
      <c r="C3" s="239" t="s">
        <v>994</v>
      </c>
      <c r="D3" s="316" t="s">
        <v>997</v>
      </c>
      <c r="E3" s="324" t="s">
        <v>9</v>
      </c>
      <c r="F3" s="104" t="s">
        <v>996</v>
      </c>
    </row>
    <row r="4" spans="1:6" ht="28.5" customHeight="1">
      <c r="A4" s="237">
        <v>3</v>
      </c>
      <c r="B4" s="295" t="s">
        <v>87</v>
      </c>
      <c r="C4" s="309" t="s">
        <v>994</v>
      </c>
      <c r="D4" s="317" t="s">
        <v>998</v>
      </c>
      <c r="E4" s="324" t="s">
        <v>9</v>
      </c>
      <c r="F4" s="104" t="s">
        <v>996</v>
      </c>
    </row>
    <row r="5" spans="1:6" ht="22.5" customHeight="1">
      <c r="A5" s="237">
        <v>4</v>
      </c>
      <c r="B5" s="295" t="s">
        <v>999</v>
      </c>
      <c r="C5" s="239" t="s">
        <v>994</v>
      </c>
      <c r="D5" s="318" t="s">
        <v>1000</v>
      </c>
      <c r="E5" s="324" t="s">
        <v>9</v>
      </c>
      <c r="F5" s="323" t="s">
        <v>1001</v>
      </c>
    </row>
    <row r="6" spans="1:6" ht="25.5" customHeight="1">
      <c r="A6" s="237">
        <v>5</v>
      </c>
      <c r="B6" s="295" t="s">
        <v>999</v>
      </c>
      <c r="C6" s="239" t="s">
        <v>994</v>
      </c>
      <c r="D6" s="318" t="s">
        <v>1002</v>
      </c>
      <c r="E6" s="324" t="s">
        <v>9</v>
      </c>
      <c r="F6" s="104" t="s">
        <v>996</v>
      </c>
    </row>
    <row r="7" spans="1:6" ht="26.25" customHeight="1">
      <c r="A7" s="376">
        <v>6</v>
      </c>
      <c r="B7" s="377" t="s">
        <v>1003</v>
      </c>
      <c r="C7" s="378" t="s">
        <v>994</v>
      </c>
      <c r="D7" s="379" t="s">
        <v>1004</v>
      </c>
      <c r="E7" s="324" t="s">
        <v>9</v>
      </c>
      <c r="F7" s="382" t="s">
        <v>1005</v>
      </c>
    </row>
    <row r="8" spans="1:6" ht="54.75" customHeight="1">
      <c r="A8" s="380">
        <v>7</v>
      </c>
      <c r="B8" s="377" t="s">
        <v>1003</v>
      </c>
      <c r="C8" s="378" t="s">
        <v>994</v>
      </c>
      <c r="D8" s="381" t="s">
        <v>1006</v>
      </c>
      <c r="E8" s="324" t="s">
        <v>9</v>
      </c>
      <c r="F8" s="383" t="s">
        <v>1007</v>
      </c>
    </row>
    <row r="9" spans="1:6" ht="22.5" customHeight="1">
      <c r="A9" s="104"/>
      <c r="B9" s="104"/>
      <c r="C9" s="104"/>
      <c r="D9" s="320"/>
      <c r="E9" s="320"/>
      <c r="F9" s="104"/>
    </row>
    <row r="10" spans="1:6" ht="27" customHeight="1">
      <c r="A10" s="104"/>
      <c r="B10" s="104"/>
      <c r="C10" s="104"/>
      <c r="D10" s="320"/>
      <c r="E10" s="320"/>
      <c r="F10" s="104"/>
    </row>
    <row r="11" spans="1:6" ht="27.75" customHeight="1">
      <c r="A11" s="104"/>
      <c r="B11" s="104"/>
      <c r="C11" s="104"/>
      <c r="D11" s="320"/>
      <c r="E11" s="320"/>
      <c r="F11" s="104"/>
    </row>
    <row r="12" spans="1:6" ht="27" customHeight="1">
      <c r="A12" s="104"/>
      <c r="B12" s="104"/>
      <c r="C12" s="104"/>
      <c r="D12" s="320"/>
      <c r="E12" s="320"/>
      <c r="F12" s="104"/>
    </row>
    <row r="13" spans="1:6" ht="26.25" customHeight="1">
      <c r="A13" s="104"/>
      <c r="B13" s="104"/>
      <c r="C13" s="104"/>
      <c r="D13" s="320"/>
      <c r="E13" s="320"/>
      <c r="F13" s="104"/>
    </row>
    <row r="14" spans="1:6" ht="27.75" customHeight="1">
      <c r="A14" s="104"/>
      <c r="B14" s="104"/>
      <c r="C14" s="104"/>
      <c r="D14" s="320"/>
      <c r="E14" s="320"/>
      <c r="F14" s="104"/>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53A5D-8BB9-4614-93F6-6980092BE228}">
  <sheetPr>
    <outlinePr summaryBelow="0" summaryRight="0"/>
  </sheetPr>
  <dimension ref="A1:AB945"/>
  <sheetViews>
    <sheetView showGridLines="0" workbookViewId="0">
      <pane xSplit="8" ySplit="1" topLeftCell="L6" activePane="bottomRight" state="frozen"/>
      <selection pane="bottomRight" activeCell="L6" sqref="L6"/>
      <selection pane="bottomLeft" activeCell="A3" sqref="A3"/>
      <selection pane="topRight" activeCell="F1" sqref="F1"/>
    </sheetView>
  </sheetViews>
  <sheetFormatPr defaultColWidth="12.5703125" defaultRowHeight="15.75" customHeight="1"/>
  <cols>
    <col min="1" max="1" width="6.5703125" style="243" customWidth="1"/>
    <col min="2" max="2" width="14" style="243" customWidth="1"/>
    <col min="3" max="3" width="12" style="243" customWidth="1"/>
    <col min="4" max="4" width="13.7109375" style="243" customWidth="1"/>
    <col min="5" max="5" width="15.140625" style="243" customWidth="1"/>
    <col min="6" max="6" width="11.42578125" style="243" customWidth="1"/>
    <col min="7" max="7" width="16.42578125" style="243" customWidth="1"/>
    <col min="8" max="8" width="47.5703125" style="243" customWidth="1"/>
    <col min="9" max="9" width="20.7109375" style="243" customWidth="1"/>
    <col min="10" max="10" width="16.85546875" style="243" customWidth="1"/>
    <col min="11" max="12" width="12" style="243" customWidth="1"/>
    <col min="13" max="13" width="12.42578125" style="243" customWidth="1"/>
    <col min="14" max="14" width="15.42578125" style="243" customWidth="1"/>
    <col min="15" max="15" width="40.140625" style="243" customWidth="1"/>
    <col min="16" max="16" width="14.85546875" style="243" customWidth="1"/>
    <col min="17" max="17" width="40" style="243" customWidth="1"/>
    <col min="18" max="18" width="22.7109375" style="243" customWidth="1"/>
    <col min="19" max="20" width="14.85546875" style="243" customWidth="1"/>
    <col min="21" max="21" width="14.28515625" style="243" customWidth="1"/>
    <col min="22" max="22" width="46.28515625" style="243" customWidth="1"/>
    <col min="23" max="23" width="13.85546875" style="243" customWidth="1"/>
    <col min="24" max="24" width="24.140625" style="243" customWidth="1"/>
    <col min="25" max="25" width="29.42578125" style="243" customWidth="1"/>
    <col min="26" max="26" width="48.140625" style="243" customWidth="1"/>
    <col min="27" max="27" width="41.28515625" style="243" customWidth="1"/>
    <col min="28" max="28" width="52.85546875" style="243" customWidth="1"/>
    <col min="29" max="16384" width="12.5703125" style="243"/>
  </cols>
  <sheetData>
    <row r="1" spans="1:28" ht="27">
      <c r="A1" s="252" t="s">
        <v>73</v>
      </c>
      <c r="B1" s="204" t="s">
        <v>1</v>
      </c>
      <c r="C1" s="204" t="s">
        <v>85</v>
      </c>
      <c r="D1" s="204" t="s">
        <v>86</v>
      </c>
      <c r="E1" s="253" t="s">
        <v>305</v>
      </c>
      <c r="F1" s="253" t="s">
        <v>2</v>
      </c>
      <c r="G1" s="253" t="s">
        <v>306</v>
      </c>
      <c r="H1" s="254" t="s">
        <v>3</v>
      </c>
      <c r="I1" s="253" t="s">
        <v>4</v>
      </c>
      <c r="J1" s="253" t="s">
        <v>1209</v>
      </c>
      <c r="K1" s="253" t="s">
        <v>1210</v>
      </c>
      <c r="L1" s="253" t="s">
        <v>1211</v>
      </c>
      <c r="M1" s="253" t="s">
        <v>312</v>
      </c>
      <c r="N1" s="253" t="s">
        <v>313</v>
      </c>
      <c r="O1" s="253" t="s">
        <v>314</v>
      </c>
      <c r="P1" s="253" t="s">
        <v>315</v>
      </c>
      <c r="Q1" s="253" t="s">
        <v>316</v>
      </c>
      <c r="R1" s="253" t="s">
        <v>317</v>
      </c>
      <c r="S1" s="253" t="s">
        <v>318</v>
      </c>
      <c r="T1" s="253" t="s">
        <v>319</v>
      </c>
      <c r="U1" s="255" t="s">
        <v>320</v>
      </c>
      <c r="V1" s="253" t="s">
        <v>321</v>
      </c>
      <c r="W1" s="253" t="s">
        <v>322</v>
      </c>
      <c r="X1" s="253" t="s">
        <v>323</v>
      </c>
      <c r="Y1" s="253" t="s">
        <v>324</v>
      </c>
      <c r="Z1" s="253" t="s">
        <v>325</v>
      </c>
      <c r="AA1" s="253" t="s">
        <v>326</v>
      </c>
      <c r="AB1" s="256" t="s">
        <v>5</v>
      </c>
    </row>
    <row r="2" spans="1:28" ht="30.75" customHeight="1">
      <c r="A2" s="257">
        <v>1</v>
      </c>
      <c r="B2" s="257" t="str">
        <f>Dashboard!$J$1</f>
        <v>BOH</v>
      </c>
      <c r="C2" s="275">
        <f ca="1">Dashboard!$F$1</f>
        <v>46155</v>
      </c>
      <c r="D2" s="275" t="e">
        <f>Dashboard!#REF!</f>
        <v>#REF!</v>
      </c>
      <c r="E2" s="283" t="s">
        <v>156</v>
      </c>
      <c r="F2" s="261" t="s">
        <v>349</v>
      </c>
      <c r="G2" s="185">
        <v>46680</v>
      </c>
      <c r="H2" s="258" t="s">
        <v>1212</v>
      </c>
      <c r="I2" s="272" t="s">
        <v>342</v>
      </c>
      <c r="J2" s="200">
        <v>1</v>
      </c>
      <c r="K2" s="200">
        <v>1</v>
      </c>
      <c r="L2" s="261"/>
      <c r="M2" s="261" t="s">
        <v>343</v>
      </c>
      <c r="N2" s="193" t="s">
        <v>575</v>
      </c>
      <c r="O2" s="193" t="s">
        <v>344</v>
      </c>
      <c r="P2" s="193" t="s">
        <v>575</v>
      </c>
      <c r="Q2" s="193" t="s">
        <v>344</v>
      </c>
      <c r="R2" s="269" t="s">
        <v>1213</v>
      </c>
      <c r="S2" s="271">
        <v>45642</v>
      </c>
      <c r="T2" s="271">
        <v>45643</v>
      </c>
      <c r="U2" s="193" t="s">
        <v>346</v>
      </c>
      <c r="V2" s="193" t="s">
        <v>344</v>
      </c>
      <c r="W2" s="263" t="s">
        <v>870</v>
      </c>
      <c r="X2" s="271">
        <v>45643</v>
      </c>
      <c r="Y2" s="193" t="s">
        <v>344</v>
      </c>
      <c r="Z2" s="193" t="s">
        <v>344</v>
      </c>
      <c r="AA2" s="193" t="s">
        <v>344</v>
      </c>
      <c r="AB2" s="251"/>
    </row>
    <row r="3" spans="1:28" ht="37.5" customHeight="1">
      <c r="A3" s="257">
        <v>2</v>
      </c>
      <c r="B3" s="257" t="str">
        <f>Dashboard!$J$1</f>
        <v>BOH</v>
      </c>
      <c r="C3" s="275">
        <f ca="1">Dashboard!$F$1</f>
        <v>46155</v>
      </c>
      <c r="D3" s="275" t="e">
        <f>Dashboard!#REF!</f>
        <v>#REF!</v>
      </c>
      <c r="E3" s="283" t="s">
        <v>156</v>
      </c>
      <c r="F3" s="261" t="s">
        <v>349</v>
      </c>
      <c r="G3" s="187">
        <v>46540</v>
      </c>
      <c r="H3" s="199" t="s">
        <v>1214</v>
      </c>
      <c r="I3" s="272" t="s">
        <v>342</v>
      </c>
      <c r="J3" s="199">
        <v>2</v>
      </c>
      <c r="K3" s="199">
        <v>2</v>
      </c>
      <c r="L3" s="258"/>
      <c r="M3" s="261" t="s">
        <v>343</v>
      </c>
      <c r="N3" s="193" t="s">
        <v>575</v>
      </c>
      <c r="O3" s="193" t="s">
        <v>344</v>
      </c>
      <c r="P3" s="193" t="s">
        <v>575</v>
      </c>
      <c r="Q3" s="199" t="s">
        <v>1215</v>
      </c>
      <c r="R3" s="236" t="s">
        <v>1216</v>
      </c>
      <c r="S3" s="271">
        <v>45663</v>
      </c>
      <c r="T3" s="271">
        <v>45667</v>
      </c>
      <c r="U3" s="193" t="s">
        <v>346</v>
      </c>
      <c r="V3" s="193" t="s">
        <v>344</v>
      </c>
      <c r="W3" s="263" t="s">
        <v>870</v>
      </c>
      <c r="X3" s="264">
        <v>45667</v>
      </c>
      <c r="Y3" s="193" t="s">
        <v>344</v>
      </c>
      <c r="Z3" s="193" t="s">
        <v>344</v>
      </c>
      <c r="AA3" s="193" t="s">
        <v>344</v>
      </c>
      <c r="AB3" s="251"/>
    </row>
    <row r="4" spans="1:28" ht="46.5">
      <c r="A4" s="250">
        <v>3</v>
      </c>
      <c r="B4" s="257" t="str">
        <f>Dashboard!$J$1</f>
        <v>BOH</v>
      </c>
      <c r="C4" s="275">
        <f ca="1">Dashboard!$F$1</f>
        <v>46155</v>
      </c>
      <c r="D4" s="275" t="e">
        <f>Dashboard!#REF!</f>
        <v>#REF!</v>
      </c>
      <c r="E4" s="283" t="s">
        <v>156</v>
      </c>
      <c r="F4" s="200" t="s">
        <v>575</v>
      </c>
      <c r="G4" s="187">
        <v>42401</v>
      </c>
      <c r="H4" s="199" t="s">
        <v>1217</v>
      </c>
      <c r="I4" s="272" t="s">
        <v>342</v>
      </c>
      <c r="J4" s="199">
        <v>2</v>
      </c>
      <c r="K4" s="199">
        <v>2</v>
      </c>
      <c r="L4" s="199"/>
      <c r="M4" s="193" t="s">
        <v>343</v>
      </c>
      <c r="N4" s="193" t="s">
        <v>349</v>
      </c>
      <c r="O4" s="193" t="s">
        <v>344</v>
      </c>
      <c r="P4" s="193" t="s">
        <v>349</v>
      </c>
      <c r="Q4" s="193" t="s">
        <v>1039</v>
      </c>
      <c r="R4" s="236" t="s">
        <v>1218</v>
      </c>
      <c r="S4" s="271">
        <v>45665</v>
      </c>
      <c r="T4" s="271">
        <v>45667</v>
      </c>
      <c r="U4" s="193" t="s">
        <v>346</v>
      </c>
      <c r="V4" s="193" t="s">
        <v>1219</v>
      </c>
      <c r="W4" s="263" t="s">
        <v>870</v>
      </c>
      <c r="X4" s="271">
        <v>45667</v>
      </c>
      <c r="Y4" s="193"/>
      <c r="Z4" s="193" t="s">
        <v>344</v>
      </c>
      <c r="AA4" s="193"/>
      <c r="AB4" s="251"/>
    </row>
    <row r="5" spans="1:28" ht="46.5">
      <c r="A5" s="250">
        <v>4</v>
      </c>
      <c r="B5" s="257" t="str">
        <f>Dashboard!$J$1</f>
        <v>BOH</v>
      </c>
      <c r="C5" s="275">
        <f ca="1">Dashboard!$F$1</f>
        <v>46155</v>
      </c>
      <c r="D5" s="275" t="e">
        <f>Dashboard!#REF!</f>
        <v>#REF!</v>
      </c>
      <c r="E5" s="283" t="s">
        <v>156</v>
      </c>
      <c r="F5" s="200" t="s">
        <v>349</v>
      </c>
      <c r="G5" s="187">
        <v>46810</v>
      </c>
      <c r="H5" s="199" t="s">
        <v>1220</v>
      </c>
      <c r="I5" s="272" t="s">
        <v>342</v>
      </c>
      <c r="J5" s="199">
        <v>5</v>
      </c>
      <c r="K5" s="199">
        <v>5</v>
      </c>
      <c r="L5" s="199"/>
      <c r="M5" s="193" t="s">
        <v>343</v>
      </c>
      <c r="N5" s="193" t="s">
        <v>575</v>
      </c>
      <c r="O5" s="193" t="s">
        <v>344</v>
      </c>
      <c r="P5" s="193" t="s">
        <v>575</v>
      </c>
      <c r="Q5" s="193" t="s">
        <v>344</v>
      </c>
      <c r="R5" s="236" t="s">
        <v>1221</v>
      </c>
      <c r="S5" s="271">
        <v>45665</v>
      </c>
      <c r="T5" s="271">
        <v>45678</v>
      </c>
      <c r="U5" s="193" t="s">
        <v>346</v>
      </c>
      <c r="V5" s="193" t="s">
        <v>344</v>
      </c>
      <c r="W5" s="193" t="s">
        <v>651</v>
      </c>
      <c r="X5" s="271">
        <v>45678</v>
      </c>
      <c r="Y5" s="193" t="s">
        <v>344</v>
      </c>
      <c r="Z5" s="258" t="s">
        <v>1222</v>
      </c>
      <c r="AA5" s="193" t="s">
        <v>344</v>
      </c>
      <c r="AB5" s="251"/>
    </row>
    <row r="6" spans="1:28" ht="34.5" customHeight="1">
      <c r="A6" s="257">
        <v>5</v>
      </c>
      <c r="B6" s="257" t="str">
        <f>Dashboard!$J$1</f>
        <v>BOH</v>
      </c>
      <c r="C6" s="275">
        <f ca="1">Dashboard!$F$1</f>
        <v>46155</v>
      </c>
      <c r="D6" s="275" t="e">
        <f>Dashboard!#REF!</f>
        <v>#REF!</v>
      </c>
      <c r="E6" s="283" t="s">
        <v>156</v>
      </c>
      <c r="F6" s="200" t="s">
        <v>346</v>
      </c>
      <c r="G6" s="185">
        <v>43756</v>
      </c>
      <c r="H6" s="258" t="s">
        <v>1223</v>
      </c>
      <c r="I6" s="272" t="s">
        <v>342</v>
      </c>
      <c r="J6" s="258">
        <v>1</v>
      </c>
      <c r="K6" s="260">
        <v>1</v>
      </c>
      <c r="L6" s="260"/>
      <c r="M6" s="193" t="s">
        <v>343</v>
      </c>
      <c r="N6" s="193" t="s">
        <v>575</v>
      </c>
      <c r="O6" s="193" t="s">
        <v>344</v>
      </c>
      <c r="P6" s="193" t="s">
        <v>575</v>
      </c>
      <c r="Q6" s="193" t="s">
        <v>344</v>
      </c>
      <c r="R6" s="269" t="s">
        <v>1224</v>
      </c>
      <c r="S6" s="271">
        <v>45667</v>
      </c>
      <c r="T6" s="271">
        <v>45667</v>
      </c>
      <c r="U6" s="193"/>
      <c r="V6" s="193"/>
      <c r="W6" s="193" t="s">
        <v>381</v>
      </c>
      <c r="X6" s="271">
        <v>45667</v>
      </c>
      <c r="Y6" s="193"/>
      <c r="Z6" s="193" t="s">
        <v>344</v>
      </c>
      <c r="AA6" s="193"/>
      <c r="AB6" s="251"/>
    </row>
    <row r="7" spans="1:28" ht="72.75" customHeight="1">
      <c r="A7" s="257">
        <v>6</v>
      </c>
      <c r="B7" s="257" t="str">
        <f>Dashboard!$J$1</f>
        <v>BOH</v>
      </c>
      <c r="C7" s="275">
        <f ca="1">Dashboard!$F$1</f>
        <v>46155</v>
      </c>
      <c r="D7" s="275" t="e">
        <f>Dashboard!#REF!</f>
        <v>#REF!</v>
      </c>
      <c r="E7" s="283" t="s">
        <v>156</v>
      </c>
      <c r="F7" s="261" t="s">
        <v>575</v>
      </c>
      <c r="G7" s="185">
        <v>43702</v>
      </c>
      <c r="H7" s="258" t="s">
        <v>1225</v>
      </c>
      <c r="I7" s="244" t="s">
        <v>365</v>
      </c>
      <c r="J7" s="328">
        <v>3</v>
      </c>
      <c r="K7" s="327">
        <v>3</v>
      </c>
      <c r="L7" s="412"/>
      <c r="M7" s="238" t="s">
        <v>343</v>
      </c>
      <c r="N7" s="193" t="s">
        <v>349</v>
      </c>
      <c r="O7" s="193" t="s">
        <v>344</v>
      </c>
      <c r="P7" s="263" t="s">
        <v>349</v>
      </c>
      <c r="Q7" s="193" t="s">
        <v>344</v>
      </c>
      <c r="R7" s="234" t="s">
        <v>1226</v>
      </c>
      <c r="S7" s="264">
        <v>45678</v>
      </c>
      <c r="T7" s="264">
        <v>45678</v>
      </c>
      <c r="U7" s="263" t="s">
        <v>346</v>
      </c>
      <c r="V7" s="263"/>
      <c r="W7" s="263" t="s">
        <v>651</v>
      </c>
      <c r="X7" s="264">
        <v>45678</v>
      </c>
      <c r="Y7" s="263"/>
      <c r="Z7" s="258" t="s">
        <v>1227</v>
      </c>
      <c r="AA7" s="258"/>
      <c r="AB7" s="321" t="s">
        <v>1228</v>
      </c>
    </row>
    <row r="8" spans="1:28" ht="58.5">
      <c r="A8" s="257">
        <v>7</v>
      </c>
      <c r="B8" s="257" t="str">
        <f>Dashboard!$J$1</f>
        <v>BOH</v>
      </c>
      <c r="C8" s="275">
        <f ca="1">Dashboard!$F$1</f>
        <v>46155</v>
      </c>
      <c r="D8" s="275" t="e">
        <f>Dashboard!#REF!</f>
        <v>#REF!</v>
      </c>
      <c r="E8" s="200" t="s">
        <v>1229</v>
      </c>
      <c r="F8" s="200" t="s">
        <v>1085</v>
      </c>
      <c r="G8" s="187">
        <v>46674</v>
      </c>
      <c r="H8" s="199" t="s">
        <v>1157</v>
      </c>
      <c r="I8" s="244" t="s">
        <v>330</v>
      </c>
      <c r="J8" s="329">
        <v>13</v>
      </c>
      <c r="K8" s="199"/>
      <c r="L8" s="413"/>
      <c r="M8" s="278" t="s">
        <v>343</v>
      </c>
      <c r="N8" s="263" t="s">
        <v>1085</v>
      </c>
      <c r="O8" s="263" t="s">
        <v>344</v>
      </c>
      <c r="P8" s="263" t="s">
        <v>575</v>
      </c>
      <c r="Q8" s="263" t="s">
        <v>344</v>
      </c>
      <c r="R8" s="234" t="s">
        <v>1230</v>
      </c>
      <c r="S8" s="264">
        <v>45652</v>
      </c>
      <c r="T8" s="264">
        <v>45673</v>
      </c>
      <c r="U8" s="263" t="s">
        <v>346</v>
      </c>
      <c r="V8" s="263"/>
      <c r="W8" s="263" t="s">
        <v>870</v>
      </c>
      <c r="X8" s="264">
        <v>45673</v>
      </c>
      <c r="Y8" s="263"/>
      <c r="Z8" s="263"/>
      <c r="AA8" s="263"/>
      <c r="AB8" s="274" t="s">
        <v>1231</v>
      </c>
    </row>
    <row r="9" spans="1:28" ht="23.25">
      <c r="A9" s="257">
        <v>8</v>
      </c>
      <c r="B9" s="257" t="str">
        <f>Dashboard!$J$1</f>
        <v>BOH</v>
      </c>
      <c r="C9" s="275">
        <f ca="1">Dashboard!$F$1</f>
        <v>46155</v>
      </c>
      <c r="D9" s="275" t="e">
        <f>Dashboard!#REF!</f>
        <v>#REF!</v>
      </c>
      <c r="E9" s="261" t="s">
        <v>1229</v>
      </c>
      <c r="F9" s="261" t="s">
        <v>349</v>
      </c>
      <c r="G9" s="185">
        <v>46811</v>
      </c>
      <c r="H9" s="258" t="s">
        <v>1193</v>
      </c>
      <c r="I9" s="244" t="s">
        <v>330</v>
      </c>
      <c r="J9" s="329">
        <v>8</v>
      </c>
      <c r="K9" s="199"/>
      <c r="L9" s="413"/>
      <c r="M9" s="278"/>
      <c r="N9" s="263"/>
      <c r="O9" s="263"/>
      <c r="P9" s="263"/>
      <c r="Q9" s="263"/>
      <c r="R9" s="277"/>
      <c r="S9" s="264"/>
      <c r="T9" s="264"/>
      <c r="U9" s="263"/>
      <c r="V9" s="263"/>
      <c r="W9" s="263"/>
      <c r="X9" s="264"/>
      <c r="Y9" s="263"/>
      <c r="Z9" s="263"/>
      <c r="AA9" s="263"/>
      <c r="AB9" s="251"/>
    </row>
    <row r="10" spans="1:28" ht="23.25">
      <c r="A10" s="257">
        <v>9</v>
      </c>
      <c r="B10" s="257" t="str">
        <f>Dashboard!$J$1</f>
        <v>BOH</v>
      </c>
      <c r="C10" s="275">
        <f ca="1">Dashboard!$F$1</f>
        <v>46155</v>
      </c>
      <c r="D10" s="275" t="e">
        <f>Dashboard!#REF!</f>
        <v>#REF!</v>
      </c>
      <c r="E10" s="261" t="s">
        <v>1229</v>
      </c>
      <c r="F10" s="261" t="s">
        <v>346</v>
      </c>
      <c r="G10" s="185">
        <v>46858</v>
      </c>
      <c r="H10" s="258" t="s">
        <v>1201</v>
      </c>
      <c r="I10" s="244" t="s">
        <v>330</v>
      </c>
      <c r="J10" s="329"/>
      <c r="K10" s="199"/>
      <c r="L10" s="413"/>
      <c r="M10" s="278"/>
      <c r="N10" s="263"/>
      <c r="O10" s="263"/>
      <c r="P10" s="263"/>
      <c r="Q10" s="263"/>
      <c r="R10" s="277"/>
      <c r="S10" s="264"/>
      <c r="T10" s="264"/>
      <c r="U10" s="263"/>
      <c r="V10" s="263"/>
      <c r="W10" s="263"/>
      <c r="X10" s="264"/>
      <c r="Y10" s="263"/>
      <c r="Z10" s="263"/>
      <c r="AA10" s="263"/>
      <c r="AB10" s="251"/>
    </row>
    <row r="11" spans="1:28" ht="12.75">
      <c r="A11" s="303"/>
      <c r="B11" s="303"/>
      <c r="C11" s="304"/>
      <c r="D11" s="304"/>
      <c r="E11" s="249"/>
      <c r="F11" s="249"/>
      <c r="G11" s="305"/>
      <c r="H11" s="246"/>
      <c r="I11" s="306"/>
      <c r="J11" s="246"/>
      <c r="K11" s="246"/>
      <c r="L11" s="246"/>
      <c r="M11" s="247"/>
      <c r="N11" s="247"/>
      <c r="O11" s="247"/>
      <c r="P11" s="247"/>
      <c r="Q11" s="247"/>
      <c r="R11" s="307"/>
      <c r="S11" s="308"/>
      <c r="T11" s="308"/>
      <c r="U11" s="247"/>
      <c r="V11" s="247"/>
      <c r="W11" s="247"/>
      <c r="X11" s="308"/>
      <c r="Y11" s="247"/>
      <c r="Z11" s="247"/>
      <c r="AA11" s="247"/>
      <c r="AB11" s="290"/>
    </row>
    <row r="12" spans="1:28" ht="12.75">
      <c r="A12" s="245"/>
      <c r="B12" s="245"/>
      <c r="C12" s="245"/>
      <c r="D12" s="245"/>
      <c r="E12" s="246"/>
      <c r="F12" s="247"/>
      <c r="G12" s="245"/>
      <c r="H12" s="246"/>
      <c r="J12" s="246"/>
      <c r="K12" s="246"/>
      <c r="L12" s="246"/>
      <c r="M12" s="245"/>
      <c r="N12" s="247"/>
      <c r="O12" s="245"/>
      <c r="P12" s="247"/>
      <c r="R12" s="248"/>
      <c r="S12" s="248"/>
      <c r="T12" s="248"/>
      <c r="U12" s="248"/>
    </row>
    <row r="13" spans="1:28" ht="12.75">
      <c r="A13" s="245"/>
      <c r="B13" s="245"/>
      <c r="C13" s="245"/>
      <c r="D13" s="245"/>
      <c r="E13" s="246"/>
      <c r="F13" s="247"/>
      <c r="G13" s="245"/>
      <c r="H13" s="246"/>
      <c r="J13" s="246"/>
      <c r="K13" s="246"/>
      <c r="L13" s="246"/>
      <c r="M13" s="245"/>
      <c r="N13" s="247"/>
      <c r="O13" s="245"/>
      <c r="P13" s="247"/>
      <c r="R13" s="248"/>
      <c r="S13" s="248"/>
      <c r="T13" s="248"/>
      <c r="U13" s="248"/>
    </row>
    <row r="14" spans="1:28" ht="12.75">
      <c r="A14" s="245"/>
      <c r="B14" s="245"/>
      <c r="C14" s="245"/>
      <c r="D14" s="245"/>
      <c r="E14" s="246"/>
      <c r="F14" s="247"/>
      <c r="G14" s="245"/>
      <c r="H14" s="246"/>
      <c r="J14" s="246"/>
      <c r="K14" s="246"/>
      <c r="L14" s="246"/>
      <c r="M14" s="245"/>
      <c r="N14" s="247"/>
      <c r="O14" s="245"/>
      <c r="P14" s="247"/>
      <c r="R14" s="248"/>
      <c r="S14" s="248"/>
      <c r="T14" s="248"/>
      <c r="U14" s="248"/>
    </row>
    <row r="15" spans="1:28" ht="12.75">
      <c r="E15" s="249"/>
      <c r="F15" s="248"/>
      <c r="H15" s="249"/>
      <c r="J15" s="249"/>
      <c r="K15" s="249"/>
      <c r="L15" s="249"/>
      <c r="N15" s="248"/>
      <c r="P15" s="248"/>
      <c r="R15" s="248"/>
      <c r="S15" s="248"/>
      <c r="T15" s="248"/>
      <c r="U15" s="248"/>
    </row>
    <row r="16" spans="1:28" ht="25.5" customHeight="1">
      <c r="J16" s="249"/>
      <c r="K16" s="249"/>
      <c r="L16" s="249"/>
      <c r="N16" s="248"/>
      <c r="P16" s="248"/>
      <c r="R16" s="248"/>
      <c r="S16" s="248"/>
      <c r="T16" s="248"/>
      <c r="U16" s="248"/>
    </row>
    <row r="17" spans="5:21" ht="18.75" customHeight="1">
      <c r="J17" s="249"/>
      <c r="K17" s="249"/>
      <c r="L17" s="249"/>
      <c r="N17" s="248"/>
      <c r="P17" s="248"/>
      <c r="R17" s="248"/>
      <c r="S17" s="248"/>
      <c r="T17" s="248"/>
      <c r="U17" s="248"/>
    </row>
    <row r="18" spans="5:21" ht="27.75" customHeight="1">
      <c r="J18" s="249"/>
      <c r="K18" s="249"/>
      <c r="L18" s="249"/>
      <c r="N18" s="248"/>
      <c r="P18" s="248"/>
      <c r="R18" s="248"/>
      <c r="S18" s="248"/>
      <c r="T18" s="248"/>
      <c r="U18" s="248"/>
    </row>
    <row r="19" spans="5:21" ht="32.25" customHeight="1">
      <c r="J19" s="249"/>
      <c r="K19" s="249"/>
      <c r="L19" s="249"/>
      <c r="N19" s="248"/>
      <c r="P19" s="248"/>
      <c r="R19" s="248"/>
      <c r="S19" s="248"/>
      <c r="T19" s="248"/>
      <c r="U19" s="248"/>
    </row>
    <row r="20" spans="5:21" ht="27.75" customHeight="1">
      <c r="J20" s="249"/>
      <c r="K20" s="249"/>
      <c r="L20" s="249"/>
      <c r="N20" s="248"/>
      <c r="P20" s="248"/>
      <c r="R20" s="248"/>
      <c r="S20" s="248"/>
      <c r="T20" s="248"/>
      <c r="U20" s="248"/>
    </row>
    <row r="21" spans="5:21" ht="25.5" customHeight="1">
      <c r="J21" s="249"/>
      <c r="K21" s="249"/>
      <c r="L21" s="249"/>
      <c r="N21" s="248"/>
      <c r="P21" s="248"/>
      <c r="R21" s="248"/>
      <c r="S21" s="248"/>
      <c r="T21" s="248"/>
      <c r="U21" s="248"/>
    </row>
    <row r="22" spans="5:21" ht="28.5" customHeight="1">
      <c r="J22" s="249"/>
      <c r="K22" s="249"/>
      <c r="L22" s="249"/>
      <c r="N22" s="248"/>
      <c r="P22" s="248"/>
      <c r="R22" s="248"/>
      <c r="S22" s="248"/>
      <c r="T22" s="248"/>
      <c r="U22" s="248"/>
    </row>
    <row r="23" spans="5:21" ht="12.75">
      <c r="E23" s="249"/>
      <c r="F23" s="248"/>
      <c r="H23" s="249"/>
      <c r="J23" s="249"/>
      <c r="K23" s="249"/>
      <c r="L23" s="249"/>
      <c r="N23" s="248"/>
      <c r="P23" s="248"/>
      <c r="R23" s="248"/>
      <c r="S23" s="248"/>
      <c r="T23" s="248"/>
      <c r="U23" s="248"/>
    </row>
    <row r="24" spans="5:21" ht="12.75">
      <c r="E24" s="249"/>
      <c r="F24" s="248"/>
      <c r="H24" s="249"/>
      <c r="J24" s="249"/>
      <c r="K24" s="249"/>
      <c r="L24" s="249"/>
      <c r="N24" s="248"/>
      <c r="P24" s="248"/>
      <c r="R24" s="248"/>
      <c r="S24" s="248"/>
      <c r="T24" s="248"/>
      <c r="U24" s="248"/>
    </row>
    <row r="25" spans="5:21" ht="12.75">
      <c r="E25" s="249"/>
      <c r="F25" s="248"/>
      <c r="H25" s="249"/>
      <c r="J25" s="249"/>
      <c r="K25" s="249"/>
      <c r="L25" s="249"/>
      <c r="N25" s="248"/>
      <c r="P25" s="248"/>
      <c r="R25" s="248"/>
      <c r="S25" s="248"/>
      <c r="T25" s="248"/>
      <c r="U25" s="248"/>
    </row>
    <row r="26" spans="5:21" ht="12.75">
      <c r="E26" s="249"/>
      <c r="F26" s="248"/>
      <c r="H26" s="249"/>
      <c r="J26" s="249"/>
      <c r="K26" s="249"/>
      <c r="L26" s="249"/>
      <c r="N26" s="248"/>
      <c r="P26" s="248"/>
      <c r="R26" s="248"/>
      <c r="S26" s="248"/>
      <c r="T26" s="248"/>
      <c r="U26" s="248"/>
    </row>
    <row r="27" spans="5:21" ht="12.75">
      <c r="E27" s="249"/>
      <c r="F27" s="248"/>
      <c r="H27" s="249"/>
      <c r="J27" s="249"/>
      <c r="K27" s="249"/>
      <c r="L27" s="249"/>
      <c r="N27" s="248"/>
      <c r="P27" s="248"/>
      <c r="R27" s="248"/>
      <c r="S27" s="248"/>
      <c r="T27" s="248"/>
      <c r="U27" s="248"/>
    </row>
    <row r="28" spans="5:21" ht="12.75">
      <c r="E28" s="249"/>
      <c r="F28" s="248"/>
      <c r="H28" s="249"/>
      <c r="J28" s="249"/>
      <c r="K28" s="249"/>
      <c r="L28" s="249"/>
      <c r="N28" s="248"/>
      <c r="P28" s="248"/>
      <c r="R28" s="248"/>
      <c r="S28" s="248"/>
      <c r="T28" s="248"/>
      <c r="U28" s="248"/>
    </row>
    <row r="29" spans="5:21" ht="12.75">
      <c r="E29" s="249"/>
      <c r="F29" s="248"/>
      <c r="H29" s="249"/>
      <c r="J29" s="249"/>
      <c r="K29" s="249"/>
      <c r="L29" s="249"/>
      <c r="N29" s="248"/>
      <c r="P29" s="248"/>
      <c r="R29" s="248"/>
      <c r="S29" s="248"/>
      <c r="T29" s="248"/>
      <c r="U29" s="248"/>
    </row>
    <row r="30" spans="5:21" ht="12.75">
      <c r="E30" s="249"/>
      <c r="F30" s="248"/>
      <c r="H30" s="249"/>
      <c r="J30" s="249"/>
      <c r="K30" s="249"/>
      <c r="L30" s="249"/>
      <c r="N30" s="248"/>
      <c r="P30" s="248"/>
      <c r="R30" s="248"/>
      <c r="S30" s="248"/>
      <c r="T30" s="248"/>
      <c r="U30" s="248"/>
    </row>
    <row r="31" spans="5:21" ht="12.75">
      <c r="E31" s="249"/>
      <c r="F31" s="248"/>
      <c r="H31" s="249"/>
      <c r="J31" s="249"/>
      <c r="K31" s="249"/>
      <c r="L31" s="249"/>
      <c r="N31" s="248"/>
      <c r="P31" s="248"/>
      <c r="R31" s="248"/>
      <c r="S31" s="248"/>
      <c r="T31" s="248"/>
      <c r="U31" s="248"/>
    </row>
    <row r="32" spans="5:21" ht="12.75">
      <c r="E32" s="249"/>
      <c r="F32" s="248"/>
      <c r="H32" s="249"/>
      <c r="J32" s="249"/>
      <c r="K32" s="249"/>
      <c r="L32" s="249"/>
      <c r="N32" s="248"/>
      <c r="P32" s="248"/>
      <c r="R32" s="248"/>
      <c r="S32" s="248"/>
      <c r="T32" s="248"/>
      <c r="U32" s="248"/>
    </row>
    <row r="33" spans="5:21" ht="12.75">
      <c r="E33" s="249"/>
      <c r="F33" s="248"/>
      <c r="H33" s="249"/>
      <c r="J33" s="249"/>
      <c r="K33" s="249"/>
      <c r="L33" s="249"/>
      <c r="N33" s="248"/>
      <c r="P33" s="248"/>
      <c r="R33" s="248"/>
      <c r="S33" s="248"/>
      <c r="T33" s="248"/>
      <c r="U33" s="248"/>
    </row>
    <row r="34" spans="5:21" ht="12.75">
      <c r="E34" s="249"/>
      <c r="F34" s="248"/>
      <c r="H34" s="249"/>
      <c r="J34" s="249"/>
      <c r="K34" s="249"/>
      <c r="L34" s="249"/>
      <c r="N34" s="248"/>
      <c r="P34" s="248"/>
      <c r="R34" s="248"/>
      <c r="S34" s="248"/>
      <c r="T34" s="248"/>
      <c r="U34" s="248"/>
    </row>
    <row r="35" spans="5:21" ht="12.75">
      <c r="E35" s="249"/>
      <c r="F35" s="248"/>
      <c r="H35" s="249"/>
      <c r="J35" s="249"/>
      <c r="K35" s="249"/>
      <c r="L35" s="249"/>
      <c r="N35" s="248"/>
      <c r="P35" s="248"/>
      <c r="R35" s="248"/>
      <c r="S35" s="248"/>
      <c r="T35" s="248"/>
      <c r="U35" s="248"/>
    </row>
    <row r="36" spans="5:21" ht="12.75">
      <c r="E36" s="249"/>
      <c r="F36" s="248"/>
      <c r="H36" s="249"/>
      <c r="J36" s="249"/>
      <c r="K36" s="249"/>
      <c r="L36" s="249"/>
      <c r="N36" s="248"/>
      <c r="P36" s="248"/>
      <c r="R36" s="248"/>
      <c r="S36" s="248"/>
      <c r="T36" s="248"/>
      <c r="U36" s="248"/>
    </row>
    <row r="37" spans="5:21" ht="12.75">
      <c r="E37" s="249"/>
      <c r="F37" s="248"/>
      <c r="H37" s="249"/>
      <c r="J37" s="249"/>
      <c r="K37" s="249"/>
      <c r="L37" s="249"/>
      <c r="N37" s="248"/>
      <c r="P37" s="248"/>
      <c r="R37" s="248"/>
      <c r="S37" s="248"/>
      <c r="T37" s="248"/>
      <c r="U37" s="248"/>
    </row>
    <row r="38" spans="5:21" ht="12.75">
      <c r="E38" s="249"/>
      <c r="F38" s="248"/>
      <c r="H38" s="249"/>
      <c r="J38" s="249"/>
      <c r="K38" s="249"/>
      <c r="L38" s="249"/>
      <c r="N38" s="248"/>
      <c r="P38" s="248"/>
      <c r="R38" s="248"/>
      <c r="S38" s="248"/>
      <c r="T38" s="248"/>
      <c r="U38" s="248"/>
    </row>
    <row r="39" spans="5:21" ht="12.75">
      <c r="E39" s="249"/>
      <c r="F39" s="248"/>
      <c r="H39" s="249"/>
      <c r="J39" s="249"/>
      <c r="K39" s="249"/>
      <c r="L39" s="249"/>
      <c r="N39" s="248"/>
      <c r="P39" s="248"/>
      <c r="R39" s="248"/>
      <c r="S39" s="248"/>
      <c r="T39" s="248"/>
      <c r="U39" s="248"/>
    </row>
    <row r="40" spans="5:21" ht="12.75">
      <c r="E40" s="249"/>
      <c r="F40" s="248"/>
      <c r="H40" s="249"/>
      <c r="J40" s="249"/>
      <c r="K40" s="249"/>
      <c r="L40" s="249"/>
      <c r="N40" s="248"/>
      <c r="P40" s="248"/>
      <c r="R40" s="248"/>
      <c r="S40" s="248"/>
      <c r="T40" s="248"/>
      <c r="U40" s="248"/>
    </row>
    <row r="41" spans="5:21" ht="12.75">
      <c r="E41" s="249"/>
      <c r="F41" s="248"/>
      <c r="H41" s="249"/>
      <c r="J41" s="249"/>
      <c r="K41" s="249"/>
      <c r="L41" s="249"/>
      <c r="N41" s="248"/>
      <c r="P41" s="248"/>
      <c r="R41" s="248"/>
      <c r="S41" s="248"/>
      <c r="T41" s="248"/>
      <c r="U41" s="248"/>
    </row>
    <row r="42" spans="5:21" ht="12.75">
      <c r="E42" s="249"/>
      <c r="F42" s="248"/>
      <c r="H42" s="249"/>
      <c r="J42" s="249"/>
      <c r="K42" s="249"/>
      <c r="L42" s="249"/>
      <c r="N42" s="248"/>
      <c r="P42" s="248"/>
      <c r="R42" s="248"/>
      <c r="S42" s="248"/>
      <c r="T42" s="248"/>
      <c r="U42" s="248"/>
    </row>
    <row r="43" spans="5:21" ht="12.75">
      <c r="E43" s="249"/>
      <c r="F43" s="248"/>
      <c r="H43" s="249"/>
      <c r="J43" s="249"/>
      <c r="K43" s="249"/>
      <c r="L43" s="249"/>
      <c r="N43" s="248"/>
      <c r="P43" s="248"/>
      <c r="R43" s="248"/>
      <c r="S43" s="248"/>
      <c r="T43" s="248"/>
      <c r="U43" s="248"/>
    </row>
    <row r="44" spans="5:21" ht="12.75">
      <c r="E44" s="249"/>
      <c r="F44" s="248"/>
      <c r="H44" s="249"/>
      <c r="J44" s="249"/>
      <c r="K44" s="249"/>
      <c r="L44" s="249"/>
      <c r="N44" s="248"/>
      <c r="P44" s="248"/>
      <c r="R44" s="248"/>
      <c r="S44" s="248"/>
      <c r="T44" s="248"/>
      <c r="U44" s="248"/>
    </row>
    <row r="45" spans="5:21" ht="12.75">
      <c r="E45" s="249"/>
      <c r="F45" s="248"/>
      <c r="H45" s="249"/>
      <c r="J45" s="249"/>
      <c r="K45" s="249"/>
      <c r="L45" s="249"/>
      <c r="N45" s="248"/>
      <c r="P45" s="248"/>
      <c r="R45" s="248"/>
      <c r="S45" s="248"/>
      <c r="T45" s="248"/>
      <c r="U45" s="248"/>
    </row>
    <row r="46" spans="5:21" ht="12.75">
      <c r="E46" s="249"/>
      <c r="F46" s="248"/>
      <c r="H46" s="249"/>
      <c r="J46" s="249"/>
      <c r="K46" s="249"/>
      <c r="L46" s="249"/>
      <c r="N46" s="248"/>
      <c r="P46" s="248"/>
      <c r="R46" s="248"/>
      <c r="S46" s="248"/>
      <c r="T46" s="248"/>
      <c r="U46" s="248"/>
    </row>
    <row r="47" spans="5:21" ht="12.75">
      <c r="E47" s="249"/>
      <c r="F47" s="248"/>
      <c r="H47" s="249"/>
      <c r="J47" s="249"/>
      <c r="K47" s="249"/>
      <c r="L47" s="249"/>
      <c r="N47" s="248"/>
      <c r="P47" s="248"/>
      <c r="R47" s="248"/>
      <c r="S47" s="248"/>
      <c r="T47" s="248"/>
      <c r="U47" s="248"/>
    </row>
    <row r="48" spans="5:21" ht="12.75">
      <c r="E48" s="249"/>
      <c r="F48" s="248"/>
      <c r="H48" s="249"/>
      <c r="J48" s="249"/>
      <c r="K48" s="249"/>
      <c r="L48" s="249"/>
      <c r="N48" s="248"/>
      <c r="P48" s="248"/>
      <c r="R48" s="248"/>
      <c r="S48" s="248"/>
      <c r="T48" s="248"/>
      <c r="U48" s="248"/>
    </row>
    <row r="49" spans="5:21" ht="12.75">
      <c r="E49" s="249"/>
      <c r="F49" s="248"/>
      <c r="H49" s="249"/>
      <c r="J49" s="249"/>
      <c r="K49" s="249"/>
      <c r="L49" s="249"/>
      <c r="N49" s="248"/>
      <c r="P49" s="248"/>
      <c r="R49" s="248"/>
      <c r="S49" s="248"/>
      <c r="T49" s="248"/>
      <c r="U49" s="248"/>
    </row>
    <row r="50" spans="5:21" ht="12.75">
      <c r="E50" s="249"/>
      <c r="F50" s="248"/>
      <c r="H50" s="249"/>
      <c r="J50" s="249"/>
      <c r="K50" s="249"/>
      <c r="L50" s="249"/>
      <c r="N50" s="248"/>
      <c r="P50" s="248"/>
      <c r="R50" s="248"/>
      <c r="S50" s="248"/>
      <c r="T50" s="248"/>
      <c r="U50" s="248"/>
    </row>
    <row r="51" spans="5:21" ht="12.75">
      <c r="E51" s="249"/>
      <c r="F51" s="248"/>
      <c r="H51" s="249"/>
      <c r="J51" s="249"/>
      <c r="K51" s="249"/>
      <c r="L51" s="249"/>
      <c r="N51" s="248"/>
      <c r="P51" s="248"/>
      <c r="R51" s="248"/>
      <c r="S51" s="248"/>
      <c r="T51" s="248"/>
      <c r="U51" s="248"/>
    </row>
    <row r="52" spans="5:21" ht="12.75">
      <c r="E52" s="249"/>
      <c r="F52" s="248"/>
      <c r="H52" s="249"/>
      <c r="J52" s="249"/>
      <c r="K52" s="249"/>
      <c r="L52" s="249"/>
      <c r="N52" s="248"/>
      <c r="P52" s="248"/>
      <c r="R52" s="248"/>
      <c r="S52" s="248"/>
      <c r="T52" s="248"/>
      <c r="U52" s="248"/>
    </row>
    <row r="53" spans="5:21" ht="12.75">
      <c r="E53" s="249"/>
      <c r="F53" s="248"/>
      <c r="H53" s="249"/>
      <c r="J53" s="249"/>
      <c r="K53" s="249"/>
      <c r="L53" s="249"/>
      <c r="N53" s="248"/>
      <c r="P53" s="248"/>
      <c r="R53" s="248"/>
      <c r="S53" s="248"/>
      <c r="T53" s="248"/>
      <c r="U53" s="248"/>
    </row>
    <row r="54" spans="5:21" ht="12.75">
      <c r="E54" s="249"/>
      <c r="F54" s="248"/>
      <c r="H54" s="249"/>
      <c r="J54" s="249"/>
      <c r="K54" s="249"/>
      <c r="L54" s="249"/>
      <c r="N54" s="248"/>
      <c r="P54" s="248"/>
      <c r="R54" s="248"/>
      <c r="S54" s="248"/>
      <c r="T54" s="248"/>
      <c r="U54" s="248"/>
    </row>
    <row r="55" spans="5:21" ht="12.75">
      <c r="E55" s="249"/>
      <c r="F55" s="248"/>
      <c r="H55" s="249"/>
      <c r="J55" s="249"/>
      <c r="K55" s="249"/>
      <c r="L55" s="249"/>
      <c r="N55" s="248"/>
      <c r="P55" s="248"/>
      <c r="R55" s="248"/>
      <c r="S55" s="248"/>
      <c r="T55" s="248"/>
      <c r="U55" s="248"/>
    </row>
    <row r="56" spans="5:21" ht="12.75">
      <c r="E56" s="249"/>
      <c r="F56" s="248"/>
      <c r="H56" s="249"/>
      <c r="J56" s="249"/>
      <c r="K56" s="249"/>
      <c r="L56" s="249"/>
      <c r="N56" s="248"/>
      <c r="P56" s="248"/>
      <c r="R56" s="248"/>
      <c r="S56" s="248"/>
      <c r="T56" s="248"/>
      <c r="U56" s="248"/>
    </row>
    <row r="57" spans="5:21" ht="12.75">
      <c r="E57" s="249"/>
      <c r="F57" s="248"/>
      <c r="H57" s="249"/>
      <c r="J57" s="249"/>
      <c r="K57" s="249"/>
      <c r="L57" s="249"/>
      <c r="N57" s="248"/>
      <c r="P57" s="248"/>
      <c r="R57" s="248"/>
      <c r="S57" s="248"/>
      <c r="T57" s="248"/>
      <c r="U57" s="248"/>
    </row>
    <row r="58" spans="5:21" ht="12.75">
      <c r="E58" s="249"/>
      <c r="F58" s="248"/>
      <c r="H58" s="249"/>
      <c r="J58" s="249"/>
      <c r="K58" s="249"/>
      <c r="L58" s="249"/>
      <c r="N58" s="248"/>
      <c r="P58" s="248"/>
      <c r="R58" s="248"/>
      <c r="S58" s="248"/>
      <c r="T58" s="248"/>
      <c r="U58" s="248"/>
    </row>
    <row r="59" spans="5:21" ht="12.75">
      <c r="E59" s="249"/>
      <c r="F59" s="248"/>
      <c r="H59" s="249"/>
      <c r="J59" s="249"/>
      <c r="K59" s="249"/>
      <c r="L59" s="249"/>
      <c r="N59" s="248"/>
      <c r="P59" s="248"/>
      <c r="R59" s="248"/>
      <c r="S59" s="248"/>
      <c r="T59" s="248"/>
      <c r="U59" s="248"/>
    </row>
    <row r="60" spans="5:21" ht="12.75">
      <c r="E60" s="249"/>
      <c r="F60" s="248"/>
      <c r="H60" s="249"/>
      <c r="J60" s="249"/>
      <c r="K60" s="249"/>
      <c r="L60" s="249"/>
      <c r="N60" s="248"/>
      <c r="P60" s="248"/>
      <c r="R60" s="248"/>
      <c r="S60" s="248"/>
      <c r="T60" s="248"/>
      <c r="U60" s="248"/>
    </row>
    <row r="61" spans="5:21" ht="12.75">
      <c r="E61" s="249"/>
      <c r="F61" s="248"/>
      <c r="H61" s="249"/>
      <c r="J61" s="249"/>
      <c r="K61" s="249"/>
      <c r="L61" s="249"/>
      <c r="N61" s="248"/>
      <c r="P61" s="248"/>
      <c r="R61" s="248"/>
      <c r="S61" s="248"/>
      <c r="T61" s="248"/>
      <c r="U61" s="248"/>
    </row>
    <row r="62" spans="5:21" ht="12.75">
      <c r="E62" s="249"/>
      <c r="F62" s="248"/>
      <c r="H62" s="249"/>
      <c r="J62" s="249"/>
      <c r="K62" s="249"/>
      <c r="L62" s="249"/>
      <c r="N62" s="248"/>
      <c r="P62" s="248"/>
      <c r="R62" s="248"/>
      <c r="S62" s="248"/>
      <c r="T62" s="248"/>
      <c r="U62" s="248"/>
    </row>
    <row r="63" spans="5:21" ht="12.75">
      <c r="E63" s="249"/>
      <c r="F63" s="248"/>
      <c r="H63" s="249"/>
      <c r="J63" s="249"/>
      <c r="K63" s="249"/>
      <c r="L63" s="249"/>
      <c r="N63" s="248"/>
      <c r="P63" s="248"/>
      <c r="R63" s="248"/>
      <c r="S63" s="248"/>
      <c r="T63" s="248"/>
      <c r="U63" s="248"/>
    </row>
    <row r="64" spans="5:21" ht="12.75">
      <c r="E64" s="249"/>
      <c r="F64" s="248"/>
      <c r="H64" s="249"/>
      <c r="J64" s="249"/>
      <c r="K64" s="249"/>
      <c r="L64" s="249"/>
      <c r="N64" s="248"/>
      <c r="P64" s="248"/>
      <c r="R64" s="248"/>
      <c r="S64" s="248"/>
      <c r="T64" s="248"/>
      <c r="U64" s="248"/>
    </row>
    <row r="65" spans="5:21" ht="12.75">
      <c r="E65" s="249"/>
      <c r="F65" s="248"/>
      <c r="H65" s="249"/>
      <c r="J65" s="249"/>
      <c r="K65" s="249"/>
      <c r="L65" s="249"/>
      <c r="N65" s="248"/>
      <c r="P65" s="248"/>
      <c r="R65" s="248"/>
      <c r="S65" s="248"/>
      <c r="T65" s="248"/>
      <c r="U65" s="248"/>
    </row>
    <row r="66" spans="5:21" ht="12.75">
      <c r="E66" s="249"/>
      <c r="F66" s="248"/>
      <c r="H66" s="249"/>
      <c r="J66" s="249"/>
      <c r="K66" s="249"/>
      <c r="L66" s="249"/>
      <c r="N66" s="248"/>
      <c r="P66" s="248"/>
      <c r="R66" s="248"/>
      <c r="S66" s="248"/>
      <c r="T66" s="248"/>
      <c r="U66" s="248"/>
    </row>
    <row r="67" spans="5:21" ht="12.75">
      <c r="E67" s="249"/>
      <c r="F67" s="248"/>
      <c r="H67" s="249"/>
      <c r="J67" s="249"/>
      <c r="K67" s="249"/>
      <c r="L67" s="249"/>
      <c r="N67" s="248"/>
      <c r="P67" s="248"/>
      <c r="R67" s="248"/>
      <c r="S67" s="248"/>
      <c r="T67" s="248"/>
      <c r="U67" s="248"/>
    </row>
    <row r="68" spans="5:21" ht="12.75">
      <c r="E68" s="249"/>
      <c r="F68" s="248"/>
      <c r="H68" s="249"/>
      <c r="J68" s="249"/>
      <c r="K68" s="249"/>
      <c r="L68" s="249"/>
      <c r="N68" s="248"/>
      <c r="P68" s="248"/>
      <c r="R68" s="248"/>
      <c r="S68" s="248"/>
      <c r="T68" s="248"/>
      <c r="U68" s="248"/>
    </row>
    <row r="69" spans="5:21" ht="12.75">
      <c r="E69" s="249"/>
      <c r="F69" s="248"/>
      <c r="H69" s="249"/>
      <c r="J69" s="249"/>
      <c r="K69" s="249"/>
      <c r="L69" s="249"/>
      <c r="N69" s="248"/>
      <c r="P69" s="248"/>
      <c r="R69" s="248"/>
      <c r="S69" s="248"/>
      <c r="T69" s="248"/>
      <c r="U69" s="248"/>
    </row>
    <row r="70" spans="5:21" ht="12.75">
      <c r="E70" s="249"/>
      <c r="F70" s="248"/>
      <c r="H70" s="249"/>
      <c r="J70" s="249"/>
      <c r="K70" s="249"/>
      <c r="L70" s="249"/>
      <c r="N70" s="248"/>
      <c r="P70" s="248"/>
      <c r="R70" s="248"/>
      <c r="S70" s="248"/>
      <c r="T70" s="248"/>
      <c r="U70" s="248"/>
    </row>
    <row r="71" spans="5:21" ht="12.75">
      <c r="E71" s="249"/>
      <c r="F71" s="248"/>
      <c r="H71" s="249"/>
      <c r="J71" s="249"/>
      <c r="K71" s="249"/>
      <c r="L71" s="249"/>
      <c r="N71" s="248"/>
      <c r="P71" s="248"/>
      <c r="R71" s="248"/>
      <c r="S71" s="248"/>
      <c r="T71" s="248"/>
      <c r="U71" s="248"/>
    </row>
    <row r="72" spans="5:21" ht="12.75">
      <c r="E72" s="249"/>
      <c r="F72" s="248"/>
      <c r="H72" s="249"/>
      <c r="J72" s="249"/>
      <c r="K72" s="249"/>
      <c r="L72" s="249"/>
      <c r="N72" s="248"/>
      <c r="P72" s="248"/>
      <c r="R72" s="248"/>
      <c r="S72" s="248"/>
      <c r="T72" s="248"/>
      <c r="U72" s="248"/>
    </row>
    <row r="73" spans="5:21" ht="12.75">
      <c r="E73" s="249"/>
      <c r="F73" s="248"/>
      <c r="H73" s="249"/>
      <c r="J73" s="249"/>
      <c r="K73" s="249"/>
      <c r="L73" s="249"/>
      <c r="N73" s="248"/>
      <c r="P73" s="248"/>
      <c r="R73" s="248"/>
      <c r="S73" s="248"/>
      <c r="T73" s="248"/>
      <c r="U73" s="248"/>
    </row>
    <row r="74" spans="5:21" ht="12.75">
      <c r="E74" s="249"/>
      <c r="F74" s="248"/>
      <c r="H74" s="249"/>
      <c r="J74" s="249"/>
      <c r="K74" s="249"/>
      <c r="L74" s="249"/>
      <c r="N74" s="248"/>
      <c r="P74" s="248"/>
      <c r="R74" s="248"/>
      <c r="S74" s="248"/>
      <c r="T74" s="248"/>
      <c r="U74" s="248"/>
    </row>
    <row r="75" spans="5:21" ht="12.75">
      <c r="E75" s="249"/>
      <c r="F75" s="248"/>
      <c r="H75" s="249"/>
      <c r="J75" s="249"/>
      <c r="K75" s="249"/>
      <c r="L75" s="249"/>
      <c r="N75" s="248"/>
      <c r="P75" s="248"/>
      <c r="R75" s="248"/>
      <c r="S75" s="248"/>
      <c r="T75" s="248"/>
      <c r="U75" s="248"/>
    </row>
    <row r="76" spans="5:21" ht="12.75">
      <c r="E76" s="249"/>
      <c r="F76" s="248"/>
      <c r="H76" s="249"/>
      <c r="J76" s="249"/>
      <c r="K76" s="249"/>
      <c r="L76" s="249"/>
      <c r="N76" s="248"/>
      <c r="P76" s="248"/>
      <c r="R76" s="248"/>
      <c r="S76" s="248"/>
      <c r="T76" s="248"/>
      <c r="U76" s="248"/>
    </row>
    <row r="77" spans="5:21" ht="12.75">
      <c r="E77" s="249"/>
      <c r="F77" s="248"/>
      <c r="H77" s="249"/>
      <c r="J77" s="249"/>
      <c r="K77" s="249"/>
      <c r="L77" s="249"/>
      <c r="N77" s="248"/>
      <c r="P77" s="248"/>
      <c r="R77" s="248"/>
      <c r="S77" s="248"/>
      <c r="T77" s="248"/>
      <c r="U77" s="248"/>
    </row>
    <row r="78" spans="5:21" ht="12.75">
      <c r="E78" s="249"/>
      <c r="F78" s="248"/>
      <c r="H78" s="249"/>
      <c r="J78" s="249"/>
      <c r="K78" s="249"/>
      <c r="L78" s="249"/>
      <c r="N78" s="248"/>
      <c r="P78" s="248"/>
      <c r="R78" s="248"/>
      <c r="S78" s="248"/>
      <c r="T78" s="248"/>
      <c r="U78" s="248"/>
    </row>
    <row r="79" spans="5:21" ht="12.75">
      <c r="E79" s="249"/>
      <c r="F79" s="248"/>
      <c r="H79" s="249"/>
      <c r="J79" s="249"/>
      <c r="K79" s="249"/>
      <c r="L79" s="249"/>
      <c r="N79" s="248"/>
      <c r="P79" s="248"/>
      <c r="R79" s="248"/>
      <c r="S79" s="248"/>
      <c r="T79" s="248"/>
      <c r="U79" s="248"/>
    </row>
    <row r="80" spans="5:21" ht="12.75">
      <c r="E80" s="249"/>
      <c r="F80" s="248"/>
      <c r="H80" s="249"/>
      <c r="J80" s="249"/>
      <c r="K80" s="249"/>
      <c r="L80" s="249"/>
      <c r="N80" s="248"/>
      <c r="P80" s="248"/>
      <c r="R80" s="248"/>
      <c r="S80" s="248"/>
      <c r="T80" s="248"/>
      <c r="U80" s="248"/>
    </row>
    <row r="81" spans="5:21" ht="12.75">
      <c r="E81" s="249"/>
      <c r="F81" s="248"/>
      <c r="H81" s="249"/>
      <c r="J81" s="249"/>
      <c r="K81" s="249"/>
      <c r="L81" s="249"/>
      <c r="N81" s="248"/>
      <c r="P81" s="248"/>
      <c r="R81" s="248"/>
      <c r="S81" s="248"/>
      <c r="T81" s="248"/>
      <c r="U81" s="248"/>
    </row>
    <row r="82" spans="5:21" ht="12.75">
      <c r="E82" s="249"/>
      <c r="F82" s="248"/>
      <c r="H82" s="249"/>
      <c r="J82" s="249"/>
      <c r="K82" s="249"/>
      <c r="L82" s="249"/>
      <c r="N82" s="248"/>
      <c r="P82" s="248"/>
      <c r="R82" s="248"/>
      <c r="S82" s="248"/>
      <c r="T82" s="248"/>
      <c r="U82" s="248"/>
    </row>
    <row r="83" spans="5:21" ht="12.75">
      <c r="E83" s="249"/>
      <c r="F83" s="248"/>
      <c r="H83" s="249"/>
      <c r="J83" s="249"/>
      <c r="K83" s="249"/>
      <c r="L83" s="249"/>
      <c r="N83" s="248"/>
      <c r="P83" s="248"/>
      <c r="R83" s="248"/>
      <c r="S83" s="248"/>
      <c r="T83" s="248"/>
      <c r="U83" s="248"/>
    </row>
    <row r="84" spans="5:21" ht="12.75">
      <c r="E84" s="249"/>
      <c r="F84" s="248"/>
      <c r="H84" s="249"/>
      <c r="J84" s="249"/>
      <c r="K84" s="249"/>
      <c r="L84" s="249"/>
      <c r="N84" s="248"/>
      <c r="P84" s="248"/>
      <c r="R84" s="248"/>
      <c r="S84" s="248"/>
      <c r="T84" s="248"/>
      <c r="U84" s="248"/>
    </row>
    <row r="85" spans="5:21" ht="12.75">
      <c r="E85" s="249"/>
      <c r="F85" s="248"/>
      <c r="H85" s="249"/>
      <c r="J85" s="249"/>
      <c r="K85" s="249"/>
      <c r="L85" s="249"/>
      <c r="N85" s="248"/>
      <c r="P85" s="248"/>
      <c r="R85" s="248"/>
      <c r="S85" s="248"/>
      <c r="T85" s="248"/>
      <c r="U85" s="248"/>
    </row>
    <row r="86" spans="5:21" ht="12.75">
      <c r="E86" s="249"/>
      <c r="F86" s="248"/>
      <c r="H86" s="249"/>
      <c r="J86" s="249"/>
      <c r="K86" s="249"/>
      <c r="L86" s="249"/>
      <c r="N86" s="248"/>
      <c r="P86" s="248"/>
      <c r="R86" s="248"/>
      <c r="S86" s="248"/>
      <c r="T86" s="248"/>
      <c r="U86" s="248"/>
    </row>
    <row r="87" spans="5:21" ht="12.75">
      <c r="E87" s="249"/>
      <c r="F87" s="248"/>
      <c r="H87" s="249"/>
      <c r="J87" s="249"/>
      <c r="K87" s="249"/>
      <c r="L87" s="249"/>
      <c r="N87" s="248"/>
      <c r="P87" s="248"/>
      <c r="R87" s="248"/>
      <c r="S87" s="248"/>
      <c r="T87" s="248"/>
      <c r="U87" s="248"/>
    </row>
    <row r="88" spans="5:21" ht="12.75">
      <c r="E88" s="249"/>
      <c r="F88" s="248"/>
      <c r="H88" s="249"/>
      <c r="J88" s="249"/>
      <c r="K88" s="249"/>
      <c r="L88" s="249"/>
      <c r="N88" s="248"/>
      <c r="P88" s="248"/>
      <c r="R88" s="248"/>
      <c r="S88" s="248"/>
      <c r="T88" s="248"/>
      <c r="U88" s="248"/>
    </row>
    <row r="89" spans="5:21" ht="12.75">
      <c r="E89" s="249"/>
      <c r="F89" s="248"/>
      <c r="H89" s="249"/>
      <c r="J89" s="249"/>
      <c r="K89" s="249"/>
      <c r="L89" s="249"/>
      <c r="N89" s="248"/>
      <c r="P89" s="248"/>
      <c r="R89" s="248"/>
      <c r="S89" s="248"/>
      <c r="T89" s="248"/>
      <c r="U89" s="248"/>
    </row>
    <row r="90" spans="5:21" ht="12.75">
      <c r="E90" s="249"/>
      <c r="F90" s="248"/>
      <c r="H90" s="249"/>
      <c r="J90" s="249"/>
      <c r="K90" s="249"/>
      <c r="L90" s="249"/>
      <c r="N90" s="248"/>
      <c r="P90" s="248"/>
      <c r="R90" s="248"/>
      <c r="S90" s="248"/>
      <c r="T90" s="248"/>
      <c r="U90" s="248"/>
    </row>
    <row r="91" spans="5:21" ht="12.75">
      <c r="E91" s="249"/>
      <c r="F91" s="248"/>
      <c r="H91" s="249"/>
      <c r="J91" s="249"/>
      <c r="K91" s="249"/>
      <c r="L91" s="249"/>
      <c r="N91" s="248"/>
      <c r="P91" s="248"/>
      <c r="R91" s="248"/>
      <c r="S91" s="248"/>
      <c r="T91" s="248"/>
      <c r="U91" s="248"/>
    </row>
    <row r="92" spans="5:21" ht="12.75">
      <c r="E92" s="249"/>
      <c r="F92" s="248"/>
      <c r="H92" s="249"/>
      <c r="J92" s="249"/>
      <c r="K92" s="249"/>
      <c r="L92" s="249"/>
      <c r="N92" s="248"/>
      <c r="P92" s="248"/>
      <c r="R92" s="248"/>
      <c r="S92" s="248"/>
      <c r="T92" s="248"/>
      <c r="U92" s="248"/>
    </row>
    <row r="93" spans="5:21" ht="12.75">
      <c r="E93" s="249"/>
      <c r="F93" s="248"/>
      <c r="H93" s="249"/>
      <c r="J93" s="249"/>
      <c r="K93" s="249"/>
      <c r="L93" s="249"/>
      <c r="N93" s="248"/>
      <c r="P93" s="248"/>
      <c r="R93" s="248"/>
      <c r="S93" s="248"/>
      <c r="T93" s="248"/>
      <c r="U93" s="248"/>
    </row>
    <row r="94" spans="5:21" ht="12.75">
      <c r="E94" s="249"/>
      <c r="F94" s="248"/>
      <c r="H94" s="249"/>
      <c r="J94" s="249"/>
      <c r="K94" s="249"/>
      <c r="L94" s="249"/>
      <c r="N94" s="248"/>
      <c r="P94" s="248"/>
      <c r="R94" s="248"/>
      <c r="S94" s="248"/>
      <c r="T94" s="248"/>
      <c r="U94" s="248"/>
    </row>
    <row r="95" spans="5:21" ht="12.75">
      <c r="E95" s="249"/>
      <c r="F95" s="248"/>
      <c r="H95" s="249"/>
      <c r="J95" s="249"/>
      <c r="K95" s="249"/>
      <c r="L95" s="249"/>
      <c r="N95" s="248"/>
      <c r="P95" s="248"/>
      <c r="R95" s="248"/>
      <c r="S95" s="248"/>
      <c r="T95" s="248"/>
      <c r="U95" s="248"/>
    </row>
    <row r="96" spans="5:21" ht="12.75">
      <c r="E96" s="249"/>
      <c r="F96" s="248"/>
      <c r="H96" s="249"/>
      <c r="J96" s="249"/>
      <c r="K96" s="249"/>
      <c r="L96" s="249"/>
      <c r="N96" s="248"/>
      <c r="P96" s="248"/>
      <c r="R96" s="248"/>
      <c r="S96" s="248"/>
      <c r="T96" s="248"/>
      <c r="U96" s="248"/>
    </row>
    <row r="97" spans="5:21" ht="12.75">
      <c r="E97" s="249"/>
      <c r="F97" s="248"/>
      <c r="H97" s="249"/>
      <c r="J97" s="249"/>
      <c r="K97" s="249"/>
      <c r="L97" s="249"/>
      <c r="N97" s="248"/>
      <c r="P97" s="248"/>
      <c r="R97" s="248"/>
      <c r="S97" s="248"/>
      <c r="T97" s="248"/>
      <c r="U97" s="248"/>
    </row>
    <row r="98" spans="5:21" ht="12.75">
      <c r="E98" s="249"/>
      <c r="F98" s="248"/>
      <c r="H98" s="249"/>
      <c r="J98" s="249"/>
      <c r="K98" s="249"/>
      <c r="L98" s="249"/>
      <c r="N98" s="248"/>
      <c r="P98" s="248"/>
      <c r="R98" s="248"/>
      <c r="S98" s="248"/>
      <c r="T98" s="248"/>
      <c r="U98" s="248"/>
    </row>
    <row r="99" spans="5:21" ht="12.75">
      <c r="E99" s="249"/>
      <c r="F99" s="248"/>
      <c r="H99" s="249"/>
      <c r="J99" s="249"/>
      <c r="K99" s="249"/>
      <c r="L99" s="249"/>
      <c r="N99" s="248"/>
      <c r="P99" s="248"/>
      <c r="R99" s="248"/>
      <c r="S99" s="248"/>
      <c r="T99" s="248"/>
      <c r="U99" s="248"/>
    </row>
    <row r="100" spans="5:21" ht="12.75">
      <c r="E100" s="249"/>
      <c r="F100" s="248"/>
      <c r="H100" s="249"/>
      <c r="J100" s="249"/>
      <c r="K100" s="249"/>
      <c r="L100" s="249"/>
      <c r="N100" s="248"/>
      <c r="P100" s="248"/>
      <c r="R100" s="248"/>
      <c r="S100" s="248"/>
      <c r="T100" s="248"/>
      <c r="U100" s="248"/>
    </row>
    <row r="101" spans="5:21" ht="12.75">
      <c r="E101" s="249"/>
      <c r="F101" s="248"/>
      <c r="H101" s="249"/>
      <c r="J101" s="249"/>
      <c r="K101" s="249"/>
      <c r="L101" s="249"/>
      <c r="N101" s="248"/>
      <c r="P101" s="248"/>
      <c r="R101" s="248"/>
      <c r="S101" s="248"/>
      <c r="T101" s="248"/>
      <c r="U101" s="248"/>
    </row>
    <row r="102" spans="5:21" ht="12.75">
      <c r="E102" s="249"/>
      <c r="F102" s="248"/>
      <c r="H102" s="249"/>
      <c r="J102" s="249"/>
      <c r="K102" s="249"/>
      <c r="L102" s="249"/>
      <c r="N102" s="248"/>
      <c r="P102" s="248"/>
      <c r="R102" s="248"/>
      <c r="S102" s="248"/>
      <c r="T102" s="248"/>
      <c r="U102" s="248"/>
    </row>
    <row r="103" spans="5:21" ht="12.75">
      <c r="E103" s="249"/>
      <c r="F103" s="248"/>
      <c r="H103" s="249"/>
      <c r="J103" s="249"/>
      <c r="K103" s="249"/>
      <c r="L103" s="249"/>
      <c r="N103" s="248"/>
      <c r="P103" s="248"/>
      <c r="R103" s="248"/>
      <c r="S103" s="248"/>
      <c r="T103" s="248"/>
      <c r="U103" s="248"/>
    </row>
    <row r="104" spans="5:21" ht="12.75">
      <c r="E104" s="249"/>
      <c r="F104" s="248"/>
      <c r="H104" s="249"/>
      <c r="J104" s="249"/>
      <c r="K104" s="249"/>
      <c r="L104" s="249"/>
      <c r="N104" s="248"/>
      <c r="P104" s="248"/>
      <c r="R104" s="248"/>
      <c r="S104" s="248"/>
      <c r="T104" s="248"/>
      <c r="U104" s="248"/>
    </row>
    <row r="105" spans="5:21" ht="12.75">
      <c r="E105" s="249"/>
      <c r="F105" s="248"/>
      <c r="H105" s="249"/>
      <c r="J105" s="249"/>
      <c r="K105" s="249"/>
      <c r="L105" s="249"/>
      <c r="N105" s="248"/>
      <c r="P105" s="248"/>
      <c r="R105" s="248"/>
      <c r="S105" s="248"/>
      <c r="T105" s="248"/>
      <c r="U105" s="248"/>
    </row>
    <row r="106" spans="5:21" ht="12.75">
      <c r="E106" s="249"/>
      <c r="F106" s="248"/>
      <c r="H106" s="249"/>
      <c r="J106" s="249"/>
      <c r="K106" s="249"/>
      <c r="L106" s="249"/>
      <c r="N106" s="248"/>
      <c r="P106" s="248"/>
      <c r="R106" s="248"/>
      <c r="S106" s="248"/>
      <c r="T106" s="248"/>
      <c r="U106" s="248"/>
    </row>
    <row r="107" spans="5:21" ht="12.75">
      <c r="E107" s="249"/>
      <c r="F107" s="248"/>
      <c r="H107" s="249"/>
      <c r="J107" s="249"/>
      <c r="K107" s="249"/>
      <c r="L107" s="249"/>
      <c r="N107" s="248"/>
      <c r="P107" s="248"/>
      <c r="R107" s="248"/>
      <c r="S107" s="248"/>
      <c r="T107" s="248"/>
      <c r="U107" s="248"/>
    </row>
    <row r="108" spans="5:21" ht="12.75">
      <c r="E108" s="249"/>
      <c r="F108" s="248"/>
      <c r="H108" s="249"/>
      <c r="J108" s="249"/>
      <c r="K108" s="249"/>
      <c r="L108" s="249"/>
      <c r="N108" s="248"/>
      <c r="P108" s="248"/>
      <c r="R108" s="248"/>
      <c r="S108" s="248"/>
      <c r="T108" s="248"/>
      <c r="U108" s="248"/>
    </row>
    <row r="109" spans="5:21" ht="12.75">
      <c r="E109" s="249"/>
      <c r="F109" s="248"/>
      <c r="H109" s="249"/>
      <c r="J109" s="249"/>
      <c r="K109" s="249"/>
      <c r="L109" s="249"/>
      <c r="N109" s="248"/>
      <c r="P109" s="248"/>
      <c r="R109" s="248"/>
      <c r="S109" s="248"/>
      <c r="T109" s="248"/>
      <c r="U109" s="248"/>
    </row>
    <row r="110" spans="5:21" ht="12.75">
      <c r="E110" s="249"/>
      <c r="F110" s="248"/>
      <c r="H110" s="249"/>
      <c r="J110" s="249"/>
      <c r="K110" s="249"/>
      <c r="L110" s="249"/>
      <c r="N110" s="248"/>
      <c r="P110" s="248"/>
      <c r="R110" s="248"/>
      <c r="S110" s="248"/>
      <c r="T110" s="248"/>
      <c r="U110" s="248"/>
    </row>
    <row r="111" spans="5:21" ht="12.75">
      <c r="E111" s="249"/>
      <c r="F111" s="248"/>
      <c r="H111" s="249"/>
      <c r="J111" s="249"/>
      <c r="K111" s="249"/>
      <c r="L111" s="249"/>
      <c r="N111" s="248"/>
      <c r="P111" s="248"/>
      <c r="R111" s="248"/>
      <c r="S111" s="248"/>
      <c r="T111" s="248"/>
      <c r="U111" s="248"/>
    </row>
    <row r="112" spans="5:21" ht="12.75">
      <c r="E112" s="249"/>
      <c r="F112" s="248"/>
      <c r="H112" s="249"/>
      <c r="J112" s="249"/>
      <c r="K112" s="249"/>
      <c r="L112" s="249"/>
      <c r="N112" s="248"/>
      <c r="P112" s="248"/>
      <c r="R112" s="248"/>
      <c r="S112" s="248"/>
      <c r="T112" s="248"/>
      <c r="U112" s="248"/>
    </row>
    <row r="113" spans="5:21" ht="12.75">
      <c r="E113" s="249"/>
      <c r="F113" s="248"/>
      <c r="H113" s="249"/>
      <c r="J113" s="249"/>
      <c r="K113" s="249"/>
      <c r="L113" s="249"/>
      <c r="N113" s="248"/>
      <c r="P113" s="248"/>
      <c r="R113" s="248"/>
      <c r="S113" s="248"/>
      <c r="T113" s="248"/>
      <c r="U113" s="248"/>
    </row>
    <row r="114" spans="5:21" ht="12.75">
      <c r="E114" s="249"/>
      <c r="F114" s="248"/>
      <c r="H114" s="249"/>
      <c r="J114" s="249"/>
      <c r="K114" s="249"/>
      <c r="L114" s="249"/>
      <c r="N114" s="248"/>
      <c r="P114" s="248"/>
      <c r="R114" s="248"/>
      <c r="S114" s="248"/>
      <c r="T114" s="248"/>
      <c r="U114" s="248"/>
    </row>
    <row r="115" spans="5:21" ht="12.75">
      <c r="E115" s="249"/>
      <c r="F115" s="248"/>
      <c r="H115" s="249"/>
      <c r="J115" s="249"/>
      <c r="K115" s="249"/>
      <c r="L115" s="249"/>
      <c r="N115" s="248"/>
      <c r="P115" s="248"/>
      <c r="R115" s="248"/>
      <c r="S115" s="248"/>
      <c r="T115" s="248"/>
      <c r="U115" s="248"/>
    </row>
    <row r="116" spans="5:21" ht="12.75">
      <c r="E116" s="249"/>
      <c r="F116" s="248"/>
      <c r="H116" s="249"/>
      <c r="J116" s="249"/>
      <c r="K116" s="249"/>
      <c r="L116" s="249"/>
      <c r="N116" s="248"/>
      <c r="P116" s="248"/>
      <c r="R116" s="248"/>
      <c r="S116" s="248"/>
      <c r="T116" s="248"/>
      <c r="U116" s="248"/>
    </row>
    <row r="117" spans="5:21" ht="12.75">
      <c r="E117" s="249"/>
      <c r="F117" s="248"/>
      <c r="H117" s="249"/>
      <c r="J117" s="249"/>
      <c r="K117" s="249"/>
      <c r="L117" s="249"/>
      <c r="N117" s="248"/>
      <c r="P117" s="248"/>
      <c r="R117" s="248"/>
      <c r="S117" s="248"/>
      <c r="T117" s="248"/>
      <c r="U117" s="248"/>
    </row>
    <row r="118" spans="5:21" ht="12.75">
      <c r="E118" s="249"/>
      <c r="F118" s="248"/>
      <c r="H118" s="249"/>
      <c r="J118" s="249"/>
      <c r="K118" s="249"/>
      <c r="L118" s="249"/>
      <c r="N118" s="248"/>
      <c r="P118" s="248"/>
      <c r="R118" s="248"/>
      <c r="S118" s="248"/>
      <c r="T118" s="248"/>
      <c r="U118" s="248"/>
    </row>
    <row r="119" spans="5:21" ht="12.75">
      <c r="E119" s="249"/>
      <c r="F119" s="248"/>
      <c r="H119" s="249"/>
      <c r="J119" s="249"/>
      <c r="K119" s="249"/>
      <c r="L119" s="249"/>
      <c r="N119" s="248"/>
      <c r="P119" s="248"/>
      <c r="R119" s="248"/>
      <c r="S119" s="248"/>
      <c r="T119" s="248"/>
      <c r="U119" s="248"/>
    </row>
    <row r="120" spans="5:21" ht="12.75">
      <c r="E120" s="249"/>
      <c r="F120" s="248"/>
      <c r="H120" s="249"/>
      <c r="J120" s="249"/>
      <c r="K120" s="249"/>
      <c r="L120" s="249"/>
      <c r="N120" s="248"/>
      <c r="P120" s="248"/>
      <c r="R120" s="248"/>
      <c r="S120" s="248"/>
      <c r="T120" s="248"/>
      <c r="U120" s="248"/>
    </row>
    <row r="121" spans="5:21" ht="12.75">
      <c r="E121" s="249"/>
      <c r="F121" s="248"/>
      <c r="H121" s="249"/>
      <c r="J121" s="249"/>
      <c r="K121" s="249"/>
      <c r="L121" s="249"/>
      <c r="N121" s="248"/>
      <c r="P121" s="248"/>
      <c r="R121" s="248"/>
      <c r="S121" s="248"/>
      <c r="T121" s="248"/>
      <c r="U121" s="248"/>
    </row>
    <row r="122" spans="5:21" ht="12.75">
      <c r="E122" s="249"/>
      <c r="F122" s="248"/>
      <c r="H122" s="249"/>
      <c r="J122" s="249"/>
      <c r="K122" s="249"/>
      <c r="L122" s="249"/>
      <c r="N122" s="248"/>
      <c r="P122" s="248"/>
      <c r="R122" s="248"/>
      <c r="S122" s="248"/>
      <c r="T122" s="248"/>
      <c r="U122" s="248"/>
    </row>
    <row r="123" spans="5:21" ht="12.75">
      <c r="E123" s="249"/>
      <c r="F123" s="248"/>
      <c r="H123" s="249"/>
      <c r="J123" s="249"/>
      <c r="K123" s="249"/>
      <c r="L123" s="249"/>
      <c r="N123" s="248"/>
      <c r="P123" s="248"/>
      <c r="R123" s="248"/>
      <c r="S123" s="248"/>
      <c r="T123" s="248"/>
      <c r="U123" s="248"/>
    </row>
    <row r="124" spans="5:21" ht="12.75">
      <c r="E124" s="249"/>
      <c r="F124" s="248"/>
      <c r="H124" s="249"/>
      <c r="J124" s="249"/>
      <c r="K124" s="249"/>
      <c r="L124" s="249"/>
      <c r="N124" s="248"/>
      <c r="P124" s="248"/>
      <c r="R124" s="248"/>
      <c r="S124" s="248"/>
      <c r="T124" s="248"/>
      <c r="U124" s="248"/>
    </row>
    <row r="125" spans="5:21" ht="12.75">
      <c r="E125" s="249"/>
      <c r="F125" s="248"/>
      <c r="H125" s="249"/>
      <c r="J125" s="249"/>
      <c r="K125" s="249"/>
      <c r="L125" s="249"/>
      <c r="N125" s="248"/>
      <c r="P125" s="248"/>
      <c r="R125" s="248"/>
      <c r="S125" s="248"/>
      <c r="T125" s="248"/>
      <c r="U125" s="248"/>
    </row>
    <row r="126" spans="5:21" ht="12.75">
      <c r="E126" s="249"/>
      <c r="F126" s="248"/>
      <c r="H126" s="249"/>
      <c r="J126" s="249"/>
      <c r="K126" s="249"/>
      <c r="L126" s="249"/>
      <c r="N126" s="248"/>
      <c r="P126" s="248"/>
      <c r="R126" s="248"/>
      <c r="S126" s="248"/>
      <c r="T126" s="248"/>
      <c r="U126" s="248"/>
    </row>
    <row r="127" spans="5:21" ht="12.75">
      <c r="E127" s="249"/>
      <c r="F127" s="248"/>
      <c r="H127" s="249"/>
      <c r="J127" s="249"/>
      <c r="K127" s="249"/>
      <c r="L127" s="249"/>
      <c r="N127" s="248"/>
      <c r="P127" s="248"/>
      <c r="R127" s="248"/>
      <c r="S127" s="248"/>
      <c r="T127" s="248"/>
      <c r="U127" s="248"/>
    </row>
    <row r="128" spans="5:21" ht="12.75">
      <c r="E128" s="249"/>
      <c r="F128" s="248"/>
      <c r="H128" s="249"/>
      <c r="J128" s="249"/>
      <c r="K128" s="249"/>
      <c r="L128" s="249"/>
      <c r="N128" s="248"/>
      <c r="P128" s="248"/>
      <c r="R128" s="248"/>
      <c r="S128" s="248"/>
      <c r="T128" s="248"/>
      <c r="U128" s="248"/>
    </row>
    <row r="129" spans="5:21" ht="12.75">
      <c r="E129" s="249"/>
      <c r="F129" s="248"/>
      <c r="H129" s="249"/>
      <c r="J129" s="249"/>
      <c r="K129" s="249"/>
      <c r="L129" s="249"/>
      <c r="N129" s="248"/>
      <c r="P129" s="248"/>
      <c r="R129" s="248"/>
      <c r="S129" s="248"/>
      <c r="T129" s="248"/>
      <c r="U129" s="248"/>
    </row>
    <row r="130" spans="5:21" ht="12.75">
      <c r="E130" s="249"/>
      <c r="F130" s="248"/>
      <c r="H130" s="249"/>
      <c r="J130" s="249"/>
      <c r="K130" s="249"/>
      <c r="L130" s="249"/>
      <c r="N130" s="248"/>
      <c r="P130" s="248"/>
      <c r="R130" s="248"/>
      <c r="S130" s="248"/>
      <c r="T130" s="248"/>
      <c r="U130" s="248"/>
    </row>
    <row r="131" spans="5:21" ht="12.75">
      <c r="E131" s="249"/>
      <c r="F131" s="248"/>
      <c r="H131" s="249"/>
      <c r="J131" s="249"/>
      <c r="K131" s="249"/>
      <c r="L131" s="249"/>
      <c r="N131" s="248"/>
      <c r="P131" s="248"/>
      <c r="R131" s="248"/>
      <c r="S131" s="248"/>
      <c r="T131" s="248"/>
      <c r="U131" s="248"/>
    </row>
    <row r="132" spans="5:21" ht="12.75">
      <c r="E132" s="249"/>
      <c r="F132" s="248"/>
      <c r="H132" s="249"/>
      <c r="J132" s="249"/>
      <c r="K132" s="249"/>
      <c r="L132" s="249"/>
      <c r="N132" s="248"/>
      <c r="P132" s="248"/>
      <c r="R132" s="248"/>
      <c r="S132" s="248"/>
      <c r="T132" s="248"/>
      <c r="U132" s="248"/>
    </row>
    <row r="133" spans="5:21" ht="12.75">
      <c r="E133" s="249"/>
      <c r="F133" s="248"/>
      <c r="H133" s="249"/>
      <c r="J133" s="249"/>
      <c r="K133" s="249"/>
      <c r="L133" s="249"/>
      <c r="N133" s="248"/>
      <c r="P133" s="248"/>
      <c r="R133" s="248"/>
      <c r="S133" s="248"/>
      <c r="T133" s="248"/>
      <c r="U133" s="248"/>
    </row>
    <row r="134" spans="5:21" ht="12.75">
      <c r="E134" s="249"/>
      <c r="F134" s="248"/>
      <c r="H134" s="249"/>
      <c r="J134" s="249"/>
      <c r="K134" s="249"/>
      <c r="L134" s="249"/>
      <c r="N134" s="248"/>
      <c r="P134" s="248"/>
      <c r="R134" s="248"/>
      <c r="S134" s="248"/>
      <c r="T134" s="248"/>
      <c r="U134" s="248"/>
    </row>
    <row r="135" spans="5:21" ht="12.75">
      <c r="E135" s="249"/>
      <c r="F135" s="248"/>
      <c r="H135" s="249"/>
      <c r="J135" s="249"/>
      <c r="K135" s="249"/>
      <c r="L135" s="249"/>
      <c r="N135" s="248"/>
      <c r="P135" s="248"/>
      <c r="R135" s="248"/>
      <c r="S135" s="248"/>
      <c r="T135" s="248"/>
      <c r="U135" s="248"/>
    </row>
    <row r="136" spans="5:21" ht="12.75">
      <c r="E136" s="249"/>
      <c r="F136" s="248"/>
      <c r="H136" s="249"/>
      <c r="J136" s="249"/>
      <c r="K136" s="249"/>
      <c r="L136" s="249"/>
      <c r="N136" s="248"/>
      <c r="P136" s="248"/>
      <c r="R136" s="248"/>
      <c r="S136" s="248"/>
      <c r="T136" s="248"/>
      <c r="U136" s="248"/>
    </row>
    <row r="137" spans="5:21" ht="12.75">
      <c r="E137" s="249"/>
      <c r="F137" s="248"/>
      <c r="H137" s="249"/>
      <c r="J137" s="249"/>
      <c r="K137" s="249"/>
      <c r="L137" s="249"/>
      <c r="N137" s="248"/>
      <c r="P137" s="248"/>
      <c r="R137" s="248"/>
      <c r="S137" s="248"/>
      <c r="T137" s="248"/>
      <c r="U137" s="248"/>
    </row>
    <row r="138" spans="5:21" ht="12.75">
      <c r="E138" s="249"/>
      <c r="F138" s="248"/>
      <c r="H138" s="249"/>
      <c r="J138" s="249"/>
      <c r="K138" s="249"/>
      <c r="L138" s="249"/>
      <c r="N138" s="248"/>
      <c r="P138" s="248"/>
      <c r="R138" s="248"/>
      <c r="S138" s="248"/>
      <c r="T138" s="248"/>
      <c r="U138" s="248"/>
    </row>
    <row r="139" spans="5:21" ht="12.75">
      <c r="E139" s="249"/>
      <c r="F139" s="248"/>
      <c r="H139" s="249"/>
      <c r="J139" s="249"/>
      <c r="K139" s="249"/>
      <c r="L139" s="249"/>
      <c r="N139" s="248"/>
      <c r="P139" s="248"/>
      <c r="R139" s="248"/>
      <c r="S139" s="248"/>
      <c r="T139" s="248"/>
      <c r="U139" s="248"/>
    </row>
    <row r="140" spans="5:21" ht="12.75">
      <c r="E140" s="249"/>
      <c r="F140" s="248"/>
      <c r="H140" s="249"/>
      <c r="J140" s="249"/>
      <c r="K140" s="249"/>
      <c r="L140" s="249"/>
      <c r="N140" s="248"/>
      <c r="P140" s="248"/>
      <c r="R140" s="248"/>
      <c r="S140" s="248"/>
      <c r="T140" s="248"/>
      <c r="U140" s="248"/>
    </row>
    <row r="141" spans="5:21" ht="12.75">
      <c r="E141" s="249"/>
      <c r="F141" s="248"/>
      <c r="H141" s="249"/>
      <c r="J141" s="249"/>
      <c r="K141" s="249"/>
      <c r="L141" s="249"/>
      <c r="N141" s="248"/>
      <c r="P141" s="248"/>
      <c r="R141" s="248"/>
      <c r="S141" s="248"/>
      <c r="T141" s="248"/>
      <c r="U141" s="248"/>
    </row>
    <row r="142" spans="5:21" ht="12.75">
      <c r="E142" s="249"/>
      <c r="F142" s="248"/>
      <c r="H142" s="249"/>
      <c r="J142" s="249"/>
      <c r="K142" s="249"/>
      <c r="L142" s="249"/>
      <c r="N142" s="248"/>
      <c r="P142" s="248"/>
      <c r="R142" s="248"/>
      <c r="S142" s="248"/>
      <c r="T142" s="248"/>
      <c r="U142" s="248"/>
    </row>
    <row r="143" spans="5:21" ht="12.75">
      <c r="E143" s="249"/>
      <c r="F143" s="248"/>
      <c r="H143" s="249"/>
      <c r="J143" s="249"/>
      <c r="K143" s="249"/>
      <c r="L143" s="249"/>
      <c r="N143" s="248"/>
      <c r="P143" s="248"/>
      <c r="R143" s="248"/>
      <c r="S143" s="248"/>
      <c r="T143" s="248"/>
      <c r="U143" s="248"/>
    </row>
    <row r="144" spans="5:21" ht="12.75">
      <c r="E144" s="249"/>
      <c r="F144" s="248"/>
      <c r="H144" s="249"/>
      <c r="J144" s="249"/>
      <c r="K144" s="249"/>
      <c r="L144" s="249"/>
      <c r="N144" s="248"/>
      <c r="P144" s="248"/>
      <c r="R144" s="248"/>
      <c r="S144" s="248"/>
      <c r="T144" s="248"/>
      <c r="U144" s="248"/>
    </row>
    <row r="145" spans="5:21" ht="12.75">
      <c r="E145" s="249"/>
      <c r="F145" s="248"/>
      <c r="H145" s="249"/>
      <c r="J145" s="249"/>
      <c r="K145" s="249"/>
      <c r="L145" s="249"/>
      <c r="N145" s="248"/>
      <c r="P145" s="248"/>
      <c r="R145" s="248"/>
      <c r="S145" s="248"/>
      <c r="T145" s="248"/>
      <c r="U145" s="248"/>
    </row>
    <row r="146" spans="5:21" ht="12.75">
      <c r="E146" s="249"/>
      <c r="F146" s="248"/>
      <c r="H146" s="249"/>
      <c r="J146" s="249"/>
      <c r="K146" s="249"/>
      <c r="L146" s="249"/>
      <c r="N146" s="248"/>
      <c r="P146" s="248"/>
      <c r="R146" s="248"/>
      <c r="S146" s="248"/>
      <c r="T146" s="248"/>
      <c r="U146" s="248"/>
    </row>
    <row r="147" spans="5:21" ht="12.75">
      <c r="E147" s="249"/>
      <c r="F147" s="248"/>
      <c r="H147" s="249"/>
      <c r="J147" s="249"/>
      <c r="K147" s="249"/>
      <c r="L147" s="249"/>
      <c r="N147" s="248"/>
      <c r="P147" s="248"/>
      <c r="R147" s="248"/>
      <c r="S147" s="248"/>
      <c r="T147" s="248"/>
      <c r="U147" s="248"/>
    </row>
    <row r="148" spans="5:21" ht="12.75">
      <c r="E148" s="249"/>
      <c r="F148" s="248"/>
      <c r="H148" s="249"/>
      <c r="J148" s="249"/>
      <c r="K148" s="249"/>
      <c r="L148" s="249"/>
      <c r="N148" s="248"/>
      <c r="P148" s="248"/>
      <c r="R148" s="248"/>
      <c r="S148" s="248"/>
      <c r="T148" s="248"/>
      <c r="U148" s="248"/>
    </row>
    <row r="149" spans="5:21" ht="12.75">
      <c r="E149" s="249"/>
      <c r="F149" s="248"/>
      <c r="H149" s="249"/>
      <c r="J149" s="249"/>
      <c r="K149" s="249"/>
      <c r="L149" s="249"/>
      <c r="N149" s="248"/>
      <c r="P149" s="248"/>
      <c r="R149" s="248"/>
      <c r="S149" s="248"/>
      <c r="T149" s="248"/>
      <c r="U149" s="248"/>
    </row>
    <row r="150" spans="5:21" ht="12.75">
      <c r="E150" s="249"/>
      <c r="F150" s="248"/>
      <c r="H150" s="249"/>
      <c r="J150" s="249"/>
      <c r="K150" s="249"/>
      <c r="L150" s="249"/>
      <c r="N150" s="248"/>
      <c r="P150" s="248"/>
      <c r="R150" s="248"/>
      <c r="S150" s="248"/>
      <c r="T150" s="248"/>
      <c r="U150" s="248"/>
    </row>
    <row r="151" spans="5:21" ht="12.75">
      <c r="E151" s="249"/>
      <c r="F151" s="248"/>
      <c r="H151" s="249"/>
      <c r="J151" s="249"/>
      <c r="K151" s="249"/>
      <c r="L151" s="249"/>
      <c r="N151" s="248"/>
      <c r="P151" s="248"/>
      <c r="R151" s="248"/>
      <c r="S151" s="248"/>
      <c r="T151" s="248"/>
      <c r="U151" s="248"/>
    </row>
    <row r="152" spans="5:21" ht="12.75">
      <c r="E152" s="249"/>
      <c r="F152" s="248"/>
      <c r="H152" s="249"/>
      <c r="J152" s="249"/>
      <c r="K152" s="249"/>
      <c r="L152" s="249"/>
      <c r="N152" s="248"/>
      <c r="P152" s="248"/>
      <c r="R152" s="248"/>
      <c r="S152" s="248"/>
      <c r="T152" s="248"/>
      <c r="U152" s="248"/>
    </row>
    <row r="153" spans="5:21" ht="12.75">
      <c r="E153" s="249"/>
      <c r="F153" s="248"/>
      <c r="H153" s="249"/>
      <c r="J153" s="249"/>
      <c r="K153" s="249"/>
      <c r="L153" s="249"/>
      <c r="N153" s="248"/>
      <c r="P153" s="248"/>
      <c r="R153" s="248"/>
      <c r="S153" s="248"/>
      <c r="T153" s="248"/>
      <c r="U153" s="248"/>
    </row>
    <row r="154" spans="5:21" ht="12.75">
      <c r="E154" s="249"/>
      <c r="F154" s="248"/>
      <c r="H154" s="249"/>
      <c r="J154" s="249"/>
      <c r="K154" s="249"/>
      <c r="L154" s="249"/>
      <c r="N154" s="248"/>
      <c r="P154" s="248"/>
      <c r="R154" s="248"/>
      <c r="S154" s="248"/>
      <c r="T154" s="248"/>
      <c r="U154" s="248"/>
    </row>
    <row r="155" spans="5:21" ht="12.75">
      <c r="E155" s="249"/>
      <c r="F155" s="248"/>
      <c r="H155" s="249"/>
      <c r="J155" s="249"/>
      <c r="K155" s="249"/>
      <c r="L155" s="249"/>
      <c r="N155" s="248"/>
      <c r="P155" s="248"/>
      <c r="R155" s="248"/>
      <c r="S155" s="248"/>
      <c r="T155" s="248"/>
      <c r="U155" s="248"/>
    </row>
    <row r="156" spans="5:21" ht="12.75">
      <c r="E156" s="249"/>
      <c r="F156" s="248"/>
      <c r="H156" s="249"/>
      <c r="J156" s="249"/>
      <c r="K156" s="249"/>
      <c r="L156" s="249"/>
      <c r="N156" s="248"/>
      <c r="P156" s="248"/>
      <c r="R156" s="248"/>
      <c r="S156" s="248"/>
      <c r="T156" s="248"/>
      <c r="U156" s="248"/>
    </row>
    <row r="157" spans="5:21" ht="12.75">
      <c r="E157" s="249"/>
      <c r="F157" s="248"/>
      <c r="H157" s="249"/>
      <c r="J157" s="249"/>
      <c r="K157" s="249"/>
      <c r="L157" s="249"/>
      <c r="N157" s="248"/>
      <c r="P157" s="248"/>
      <c r="R157" s="248"/>
      <c r="S157" s="248"/>
      <c r="T157" s="248"/>
      <c r="U157" s="248"/>
    </row>
    <row r="158" spans="5:21" ht="12.75">
      <c r="E158" s="249"/>
      <c r="F158" s="248"/>
      <c r="H158" s="249"/>
      <c r="J158" s="249"/>
      <c r="K158" s="249"/>
      <c r="L158" s="249"/>
      <c r="N158" s="248"/>
      <c r="P158" s="248"/>
      <c r="R158" s="248"/>
      <c r="S158" s="248"/>
      <c r="T158" s="248"/>
      <c r="U158" s="248"/>
    </row>
    <row r="159" spans="5:21" ht="12.75">
      <c r="E159" s="249"/>
      <c r="F159" s="248"/>
      <c r="H159" s="249"/>
      <c r="J159" s="249"/>
      <c r="K159" s="249"/>
      <c r="L159" s="249"/>
      <c r="N159" s="248"/>
      <c r="P159" s="248"/>
      <c r="R159" s="248"/>
      <c r="S159" s="248"/>
      <c r="T159" s="248"/>
      <c r="U159" s="248"/>
    </row>
    <row r="160" spans="5:21" ht="12.75">
      <c r="E160" s="249"/>
      <c r="F160" s="248"/>
      <c r="H160" s="249"/>
      <c r="J160" s="249"/>
      <c r="K160" s="249"/>
      <c r="L160" s="249"/>
      <c r="N160" s="248"/>
      <c r="P160" s="248"/>
      <c r="R160" s="248"/>
      <c r="S160" s="248"/>
      <c r="T160" s="248"/>
      <c r="U160" s="248"/>
    </row>
    <row r="161" spans="5:21" ht="12.75">
      <c r="E161" s="249"/>
      <c r="F161" s="248"/>
      <c r="H161" s="249"/>
      <c r="J161" s="249"/>
      <c r="K161" s="249"/>
      <c r="L161" s="249"/>
      <c r="N161" s="248"/>
      <c r="P161" s="248"/>
      <c r="R161" s="248"/>
      <c r="S161" s="248"/>
      <c r="T161" s="248"/>
      <c r="U161" s="248"/>
    </row>
    <row r="162" spans="5:21" ht="12.75">
      <c r="E162" s="249"/>
      <c r="F162" s="248"/>
      <c r="H162" s="249"/>
      <c r="J162" s="249"/>
      <c r="K162" s="249"/>
      <c r="L162" s="249"/>
      <c r="N162" s="248"/>
      <c r="P162" s="248"/>
      <c r="R162" s="248"/>
      <c r="S162" s="248"/>
      <c r="T162" s="248"/>
      <c r="U162" s="248"/>
    </row>
    <row r="163" spans="5:21" ht="12.75">
      <c r="E163" s="249"/>
      <c r="F163" s="248"/>
      <c r="H163" s="249"/>
      <c r="J163" s="249"/>
      <c r="K163" s="249"/>
      <c r="L163" s="249"/>
      <c r="N163" s="248"/>
      <c r="P163" s="248"/>
      <c r="R163" s="248"/>
      <c r="S163" s="248"/>
      <c r="T163" s="248"/>
      <c r="U163" s="248"/>
    </row>
    <row r="164" spans="5:21" ht="12.75">
      <c r="E164" s="249"/>
      <c r="F164" s="248"/>
      <c r="H164" s="249"/>
      <c r="J164" s="249"/>
      <c r="K164" s="249"/>
      <c r="L164" s="249"/>
      <c r="N164" s="248"/>
      <c r="P164" s="248"/>
      <c r="R164" s="248"/>
      <c r="S164" s="248"/>
      <c r="T164" s="248"/>
      <c r="U164" s="248"/>
    </row>
    <row r="165" spans="5:21" ht="12.75">
      <c r="E165" s="249"/>
      <c r="F165" s="248"/>
      <c r="H165" s="249"/>
      <c r="J165" s="249"/>
      <c r="K165" s="249"/>
      <c r="L165" s="249"/>
      <c r="N165" s="248"/>
      <c r="P165" s="248"/>
      <c r="R165" s="248"/>
      <c r="S165" s="248"/>
      <c r="T165" s="248"/>
      <c r="U165" s="248"/>
    </row>
    <row r="166" spans="5:21" ht="12.75">
      <c r="E166" s="249"/>
      <c r="F166" s="248"/>
      <c r="H166" s="249"/>
      <c r="J166" s="249"/>
      <c r="K166" s="249"/>
      <c r="L166" s="249"/>
      <c r="N166" s="248"/>
      <c r="P166" s="248"/>
      <c r="R166" s="248"/>
      <c r="S166" s="248"/>
      <c r="T166" s="248"/>
      <c r="U166" s="248"/>
    </row>
    <row r="167" spans="5:21" ht="12.75">
      <c r="E167" s="249"/>
      <c r="F167" s="248"/>
      <c r="H167" s="249"/>
      <c r="J167" s="249"/>
      <c r="K167" s="249"/>
      <c r="L167" s="249"/>
      <c r="N167" s="248"/>
      <c r="P167" s="248"/>
      <c r="R167" s="248"/>
      <c r="S167" s="248"/>
      <c r="T167" s="248"/>
      <c r="U167" s="248"/>
    </row>
    <row r="168" spans="5:21" ht="12.75">
      <c r="E168" s="249"/>
      <c r="F168" s="248"/>
      <c r="H168" s="249"/>
      <c r="J168" s="249"/>
      <c r="K168" s="249"/>
      <c r="L168" s="249"/>
      <c r="N168" s="248"/>
      <c r="P168" s="248"/>
      <c r="R168" s="248"/>
      <c r="S168" s="248"/>
      <c r="T168" s="248"/>
      <c r="U168" s="248"/>
    </row>
    <row r="169" spans="5:21" ht="12.75">
      <c r="E169" s="249"/>
      <c r="F169" s="248"/>
      <c r="H169" s="249"/>
      <c r="J169" s="249"/>
      <c r="K169" s="249"/>
      <c r="L169" s="249"/>
      <c r="N169" s="248"/>
      <c r="P169" s="248"/>
      <c r="R169" s="248"/>
      <c r="S169" s="248"/>
      <c r="T169" s="248"/>
      <c r="U169" s="248"/>
    </row>
    <row r="170" spans="5:21" ht="12.75">
      <c r="E170" s="249"/>
      <c r="F170" s="248"/>
      <c r="H170" s="249"/>
      <c r="J170" s="249"/>
      <c r="K170" s="249"/>
      <c r="L170" s="249"/>
      <c r="N170" s="248"/>
      <c r="P170" s="248"/>
      <c r="R170" s="248"/>
      <c r="S170" s="248"/>
      <c r="T170" s="248"/>
      <c r="U170" s="248"/>
    </row>
    <row r="171" spans="5:21" ht="12.75">
      <c r="E171" s="249"/>
      <c r="F171" s="248"/>
      <c r="H171" s="249"/>
      <c r="J171" s="249"/>
      <c r="K171" s="249"/>
      <c r="L171" s="249"/>
      <c r="N171" s="248"/>
      <c r="P171" s="248"/>
      <c r="R171" s="248"/>
      <c r="S171" s="248"/>
      <c r="T171" s="248"/>
      <c r="U171" s="248"/>
    </row>
    <row r="172" spans="5:21" ht="12.75">
      <c r="E172" s="249"/>
      <c r="F172" s="248"/>
      <c r="H172" s="249"/>
      <c r="J172" s="249"/>
      <c r="K172" s="249"/>
      <c r="L172" s="249"/>
      <c r="N172" s="248"/>
      <c r="P172" s="248"/>
      <c r="R172" s="248"/>
      <c r="S172" s="248"/>
      <c r="T172" s="248"/>
      <c r="U172" s="248"/>
    </row>
    <row r="173" spans="5:21" ht="12.75">
      <c r="E173" s="249"/>
      <c r="F173" s="248"/>
      <c r="H173" s="249"/>
      <c r="J173" s="249"/>
      <c r="K173" s="249"/>
      <c r="L173" s="249"/>
      <c r="N173" s="248"/>
      <c r="P173" s="248"/>
      <c r="R173" s="248"/>
      <c r="S173" s="248"/>
      <c r="T173" s="248"/>
      <c r="U173" s="248"/>
    </row>
    <row r="174" spans="5:21" ht="12.75">
      <c r="E174" s="249"/>
      <c r="F174" s="248"/>
      <c r="H174" s="249"/>
      <c r="J174" s="249"/>
      <c r="K174" s="249"/>
      <c r="L174" s="249"/>
      <c r="N174" s="248"/>
      <c r="P174" s="248"/>
      <c r="R174" s="248"/>
      <c r="S174" s="248"/>
      <c r="T174" s="248"/>
      <c r="U174" s="248"/>
    </row>
    <row r="175" spans="5:21" ht="12.75">
      <c r="E175" s="249"/>
      <c r="F175" s="248"/>
      <c r="H175" s="249"/>
      <c r="J175" s="249"/>
      <c r="K175" s="249"/>
      <c r="L175" s="249"/>
      <c r="N175" s="248"/>
      <c r="P175" s="248"/>
      <c r="R175" s="248"/>
      <c r="S175" s="248"/>
      <c r="T175" s="248"/>
      <c r="U175" s="248"/>
    </row>
    <row r="176" spans="5:21" ht="12.75">
      <c r="E176" s="249"/>
      <c r="F176" s="248"/>
      <c r="H176" s="249"/>
      <c r="J176" s="249"/>
      <c r="K176" s="249"/>
      <c r="L176" s="249"/>
      <c r="N176" s="248"/>
      <c r="P176" s="248"/>
      <c r="R176" s="248"/>
      <c r="S176" s="248"/>
      <c r="T176" s="248"/>
      <c r="U176" s="248"/>
    </row>
    <row r="177" spans="5:21" ht="12.75">
      <c r="E177" s="249"/>
      <c r="F177" s="248"/>
      <c r="H177" s="249"/>
      <c r="J177" s="249"/>
      <c r="K177" s="249"/>
      <c r="L177" s="249"/>
      <c r="N177" s="248"/>
      <c r="P177" s="248"/>
      <c r="R177" s="248"/>
      <c r="S177" s="248"/>
      <c r="T177" s="248"/>
      <c r="U177" s="248"/>
    </row>
    <row r="178" spans="5:21" ht="12.75">
      <c r="E178" s="249"/>
      <c r="F178" s="248"/>
      <c r="H178" s="249"/>
      <c r="J178" s="249"/>
      <c r="K178" s="249"/>
      <c r="L178" s="249"/>
      <c r="N178" s="248"/>
      <c r="P178" s="248"/>
      <c r="R178" s="248"/>
      <c r="S178" s="248"/>
      <c r="T178" s="248"/>
      <c r="U178" s="248"/>
    </row>
    <row r="179" spans="5:21" ht="12.75">
      <c r="E179" s="249"/>
      <c r="F179" s="248"/>
      <c r="H179" s="249"/>
      <c r="J179" s="249"/>
      <c r="K179" s="249"/>
      <c r="L179" s="249"/>
      <c r="N179" s="248"/>
      <c r="P179" s="248"/>
      <c r="R179" s="248"/>
      <c r="S179" s="248"/>
      <c r="T179" s="248"/>
      <c r="U179" s="248"/>
    </row>
    <row r="180" spans="5:21" ht="12.75">
      <c r="E180" s="249"/>
      <c r="F180" s="248"/>
      <c r="H180" s="249"/>
      <c r="J180" s="249"/>
      <c r="K180" s="249"/>
      <c r="L180" s="249"/>
      <c r="N180" s="248"/>
      <c r="P180" s="248"/>
      <c r="R180" s="248"/>
      <c r="S180" s="248"/>
      <c r="T180" s="248"/>
      <c r="U180" s="248"/>
    </row>
    <row r="181" spans="5:21" ht="12.75">
      <c r="E181" s="249"/>
      <c r="F181" s="248"/>
      <c r="H181" s="249"/>
      <c r="J181" s="249"/>
      <c r="K181" s="249"/>
      <c r="L181" s="249"/>
      <c r="N181" s="248"/>
      <c r="P181" s="248"/>
      <c r="R181" s="248"/>
      <c r="S181" s="248"/>
      <c r="T181" s="248"/>
      <c r="U181" s="248"/>
    </row>
    <row r="182" spans="5:21" ht="12.75">
      <c r="E182" s="249"/>
      <c r="F182" s="248"/>
      <c r="H182" s="249"/>
      <c r="J182" s="249"/>
      <c r="K182" s="249"/>
      <c r="L182" s="249"/>
      <c r="N182" s="248"/>
      <c r="P182" s="248"/>
      <c r="R182" s="248"/>
      <c r="S182" s="248"/>
      <c r="T182" s="248"/>
      <c r="U182" s="248"/>
    </row>
    <row r="183" spans="5:21" ht="12.75">
      <c r="E183" s="249"/>
      <c r="F183" s="248"/>
      <c r="H183" s="249"/>
      <c r="J183" s="249"/>
      <c r="K183" s="249"/>
      <c r="L183" s="249"/>
      <c r="N183" s="248"/>
      <c r="P183" s="248"/>
      <c r="R183" s="248"/>
      <c r="S183" s="248"/>
      <c r="T183" s="248"/>
      <c r="U183" s="248"/>
    </row>
    <row r="184" spans="5:21" ht="12.75">
      <c r="E184" s="249"/>
      <c r="F184" s="248"/>
      <c r="H184" s="249"/>
      <c r="J184" s="249"/>
      <c r="K184" s="249"/>
      <c r="L184" s="249"/>
      <c r="N184" s="248"/>
      <c r="P184" s="248"/>
      <c r="R184" s="248"/>
      <c r="S184" s="248"/>
      <c r="T184" s="248"/>
      <c r="U184" s="248"/>
    </row>
    <row r="185" spans="5:21" ht="12.75">
      <c r="E185" s="249"/>
      <c r="F185" s="248"/>
      <c r="H185" s="249"/>
      <c r="J185" s="249"/>
      <c r="K185" s="249"/>
      <c r="L185" s="249"/>
      <c r="N185" s="248"/>
      <c r="P185" s="248"/>
      <c r="R185" s="248"/>
      <c r="S185" s="248"/>
      <c r="T185" s="248"/>
      <c r="U185" s="248"/>
    </row>
    <row r="186" spans="5:21" ht="12.75">
      <c r="E186" s="249"/>
      <c r="F186" s="248"/>
      <c r="H186" s="249"/>
      <c r="J186" s="249"/>
      <c r="K186" s="249"/>
      <c r="L186" s="249"/>
      <c r="N186" s="248"/>
      <c r="P186" s="248"/>
      <c r="R186" s="248"/>
      <c r="S186" s="248"/>
      <c r="T186" s="248"/>
      <c r="U186" s="248"/>
    </row>
    <row r="187" spans="5:21" ht="12.75">
      <c r="E187" s="249"/>
      <c r="F187" s="248"/>
      <c r="H187" s="249"/>
      <c r="J187" s="249"/>
      <c r="K187" s="249"/>
      <c r="L187" s="249"/>
      <c r="N187" s="248"/>
      <c r="P187" s="248"/>
      <c r="R187" s="248"/>
      <c r="S187" s="248"/>
      <c r="T187" s="248"/>
      <c r="U187" s="248"/>
    </row>
    <row r="188" spans="5:21" ht="12.75">
      <c r="E188" s="249"/>
      <c r="F188" s="248"/>
      <c r="H188" s="249"/>
      <c r="J188" s="249"/>
      <c r="K188" s="249"/>
      <c r="L188" s="249"/>
      <c r="N188" s="248"/>
      <c r="P188" s="248"/>
      <c r="R188" s="248"/>
      <c r="S188" s="248"/>
      <c r="T188" s="248"/>
      <c r="U188" s="248"/>
    </row>
    <row r="189" spans="5:21" ht="12.75">
      <c r="E189" s="249"/>
      <c r="F189" s="248"/>
      <c r="H189" s="249"/>
      <c r="J189" s="249"/>
      <c r="K189" s="249"/>
      <c r="L189" s="249"/>
      <c r="N189" s="248"/>
      <c r="P189" s="248"/>
      <c r="R189" s="248"/>
      <c r="S189" s="248"/>
      <c r="T189" s="248"/>
      <c r="U189" s="248"/>
    </row>
    <row r="190" spans="5:21" ht="12.75">
      <c r="E190" s="249"/>
      <c r="F190" s="248"/>
      <c r="H190" s="249"/>
      <c r="J190" s="249"/>
      <c r="K190" s="249"/>
      <c r="L190" s="249"/>
      <c r="N190" s="248"/>
      <c r="P190" s="248"/>
      <c r="R190" s="248"/>
      <c r="S190" s="248"/>
      <c r="T190" s="248"/>
      <c r="U190" s="248"/>
    </row>
    <row r="191" spans="5:21" ht="12.75">
      <c r="E191" s="249"/>
      <c r="F191" s="248"/>
      <c r="H191" s="249"/>
      <c r="J191" s="249"/>
      <c r="K191" s="249"/>
      <c r="L191" s="249"/>
      <c r="N191" s="248"/>
      <c r="P191" s="248"/>
      <c r="R191" s="248"/>
      <c r="S191" s="248"/>
      <c r="T191" s="248"/>
      <c r="U191" s="248"/>
    </row>
    <row r="192" spans="5:21" ht="12.75">
      <c r="E192" s="249"/>
      <c r="F192" s="248"/>
      <c r="H192" s="249"/>
      <c r="J192" s="249"/>
      <c r="K192" s="249"/>
      <c r="L192" s="249"/>
      <c r="N192" s="248"/>
      <c r="P192" s="248"/>
      <c r="R192" s="248"/>
      <c r="S192" s="248"/>
      <c r="T192" s="248"/>
      <c r="U192" s="248"/>
    </row>
    <row r="193" spans="5:21" ht="12.75">
      <c r="E193" s="249"/>
      <c r="F193" s="248"/>
      <c r="H193" s="249"/>
      <c r="J193" s="249"/>
      <c r="K193" s="249"/>
      <c r="L193" s="249"/>
      <c r="N193" s="248"/>
      <c r="P193" s="248"/>
      <c r="R193" s="248"/>
      <c r="S193" s="248"/>
      <c r="T193" s="248"/>
      <c r="U193" s="248"/>
    </row>
    <row r="194" spans="5:21" ht="12.75">
      <c r="E194" s="249"/>
      <c r="F194" s="248"/>
      <c r="H194" s="249"/>
      <c r="J194" s="249"/>
      <c r="K194" s="249"/>
      <c r="L194" s="249"/>
      <c r="N194" s="248"/>
      <c r="P194" s="248"/>
      <c r="R194" s="248"/>
      <c r="S194" s="248"/>
      <c r="T194" s="248"/>
      <c r="U194" s="248"/>
    </row>
    <row r="195" spans="5:21" ht="12.75">
      <c r="E195" s="249"/>
      <c r="F195" s="248"/>
      <c r="H195" s="249"/>
      <c r="J195" s="249"/>
      <c r="K195" s="249"/>
      <c r="L195" s="249"/>
      <c r="N195" s="248"/>
      <c r="P195" s="248"/>
      <c r="R195" s="248"/>
      <c r="S195" s="248"/>
      <c r="T195" s="248"/>
      <c r="U195" s="248"/>
    </row>
    <row r="196" spans="5:21" ht="12.75">
      <c r="E196" s="249"/>
      <c r="F196" s="248"/>
      <c r="H196" s="249"/>
      <c r="J196" s="249"/>
      <c r="K196" s="249"/>
      <c r="L196" s="249"/>
      <c r="N196" s="248"/>
      <c r="P196" s="248"/>
      <c r="R196" s="248"/>
      <c r="S196" s="248"/>
      <c r="T196" s="248"/>
      <c r="U196" s="248"/>
    </row>
    <row r="197" spans="5:21" ht="12.75">
      <c r="E197" s="249"/>
      <c r="F197" s="248"/>
      <c r="H197" s="249"/>
      <c r="J197" s="249"/>
      <c r="K197" s="249"/>
      <c r="L197" s="249"/>
      <c r="N197" s="248"/>
      <c r="P197" s="248"/>
      <c r="R197" s="248"/>
      <c r="S197" s="248"/>
      <c r="T197" s="248"/>
      <c r="U197" s="248"/>
    </row>
    <row r="198" spans="5:21" ht="12.75">
      <c r="E198" s="249"/>
      <c r="F198" s="248"/>
      <c r="H198" s="249"/>
      <c r="J198" s="249"/>
      <c r="K198" s="249"/>
      <c r="L198" s="249"/>
      <c r="N198" s="248"/>
      <c r="P198" s="248"/>
      <c r="R198" s="248"/>
      <c r="S198" s="248"/>
      <c r="T198" s="248"/>
      <c r="U198" s="248"/>
    </row>
    <row r="199" spans="5:21" ht="12.75">
      <c r="E199" s="249"/>
      <c r="F199" s="248"/>
      <c r="H199" s="249"/>
      <c r="J199" s="249"/>
      <c r="K199" s="249"/>
      <c r="L199" s="249"/>
      <c r="N199" s="248"/>
      <c r="P199" s="248"/>
      <c r="R199" s="248"/>
      <c r="S199" s="248"/>
      <c r="T199" s="248"/>
      <c r="U199" s="248"/>
    </row>
    <row r="200" spans="5:21" ht="12.75">
      <c r="E200" s="249"/>
      <c r="F200" s="248"/>
      <c r="H200" s="249"/>
      <c r="J200" s="249"/>
      <c r="K200" s="249"/>
      <c r="L200" s="249"/>
      <c r="N200" s="248"/>
      <c r="P200" s="248"/>
      <c r="R200" s="248"/>
      <c r="S200" s="248"/>
      <c r="T200" s="248"/>
      <c r="U200" s="248"/>
    </row>
    <row r="201" spans="5:21" ht="12.75">
      <c r="E201" s="249"/>
      <c r="F201" s="248"/>
      <c r="H201" s="249"/>
      <c r="J201" s="249"/>
      <c r="K201" s="249"/>
      <c r="L201" s="249"/>
      <c r="N201" s="248"/>
      <c r="P201" s="248"/>
      <c r="R201" s="248"/>
      <c r="S201" s="248"/>
      <c r="T201" s="248"/>
      <c r="U201" s="248"/>
    </row>
    <row r="202" spans="5:21" ht="12.75">
      <c r="E202" s="249"/>
      <c r="F202" s="248"/>
      <c r="H202" s="249"/>
      <c r="J202" s="249"/>
      <c r="K202" s="249"/>
      <c r="L202" s="249"/>
      <c r="N202" s="248"/>
      <c r="P202" s="248"/>
      <c r="R202" s="248"/>
      <c r="S202" s="248"/>
      <c r="T202" s="248"/>
      <c r="U202" s="248"/>
    </row>
    <row r="203" spans="5:21" ht="12.75">
      <c r="E203" s="249"/>
      <c r="F203" s="248"/>
      <c r="H203" s="249"/>
      <c r="J203" s="249"/>
      <c r="K203" s="249"/>
      <c r="L203" s="249"/>
      <c r="N203" s="248"/>
      <c r="P203" s="248"/>
      <c r="R203" s="248"/>
      <c r="S203" s="248"/>
      <c r="T203" s="248"/>
      <c r="U203" s="248"/>
    </row>
    <row r="204" spans="5:21" ht="12.75">
      <c r="E204" s="249"/>
      <c r="F204" s="248"/>
      <c r="H204" s="249"/>
      <c r="J204" s="249"/>
      <c r="K204" s="249"/>
      <c r="L204" s="249"/>
      <c r="N204" s="248"/>
      <c r="P204" s="248"/>
      <c r="R204" s="248"/>
      <c r="S204" s="248"/>
      <c r="T204" s="248"/>
      <c r="U204" s="248"/>
    </row>
    <row r="205" spans="5:21" ht="12.75">
      <c r="E205" s="249"/>
      <c r="F205" s="248"/>
      <c r="H205" s="249"/>
      <c r="J205" s="249"/>
      <c r="K205" s="249"/>
      <c r="L205" s="249"/>
      <c r="N205" s="248"/>
      <c r="P205" s="248"/>
      <c r="R205" s="248"/>
      <c r="S205" s="248"/>
      <c r="T205" s="248"/>
      <c r="U205" s="248"/>
    </row>
    <row r="206" spans="5:21" ht="12.75">
      <c r="E206" s="249"/>
      <c r="F206" s="248"/>
      <c r="H206" s="249"/>
      <c r="J206" s="249"/>
      <c r="K206" s="249"/>
      <c r="L206" s="249"/>
      <c r="N206" s="248"/>
      <c r="P206" s="248"/>
      <c r="R206" s="248"/>
      <c r="S206" s="248"/>
      <c r="T206" s="248"/>
      <c r="U206" s="248"/>
    </row>
    <row r="207" spans="5:21" ht="12.75">
      <c r="E207" s="249"/>
      <c r="F207" s="248"/>
      <c r="H207" s="249"/>
      <c r="J207" s="249"/>
      <c r="K207" s="249"/>
      <c r="L207" s="249"/>
      <c r="N207" s="248"/>
      <c r="P207" s="248"/>
      <c r="R207" s="248"/>
      <c r="S207" s="248"/>
      <c r="T207" s="248"/>
      <c r="U207" s="248"/>
    </row>
    <row r="208" spans="5:21" ht="12.75">
      <c r="E208" s="249"/>
      <c r="F208" s="248"/>
      <c r="H208" s="249"/>
      <c r="J208" s="249"/>
      <c r="K208" s="249"/>
      <c r="L208" s="249"/>
      <c r="N208" s="248"/>
      <c r="P208" s="248"/>
      <c r="R208" s="248"/>
      <c r="S208" s="248"/>
      <c r="T208" s="248"/>
      <c r="U208" s="248"/>
    </row>
    <row r="209" spans="5:21" ht="12.75">
      <c r="E209" s="249"/>
      <c r="F209" s="248"/>
      <c r="H209" s="249"/>
      <c r="J209" s="249"/>
      <c r="K209" s="249"/>
      <c r="L209" s="249"/>
      <c r="N209" s="248"/>
      <c r="P209" s="248"/>
      <c r="R209" s="248"/>
      <c r="S209" s="248"/>
      <c r="T209" s="248"/>
      <c r="U209" s="248"/>
    </row>
    <row r="210" spans="5:21" ht="12.75">
      <c r="E210" s="249"/>
      <c r="F210" s="248"/>
      <c r="H210" s="249"/>
      <c r="J210" s="249"/>
      <c r="K210" s="249"/>
      <c r="L210" s="249"/>
      <c r="N210" s="248"/>
      <c r="P210" s="248"/>
      <c r="R210" s="248"/>
      <c r="S210" s="248"/>
      <c r="T210" s="248"/>
      <c r="U210" s="248"/>
    </row>
    <row r="211" spans="5:21" ht="12.75">
      <c r="E211" s="249"/>
      <c r="F211" s="248"/>
      <c r="H211" s="249"/>
      <c r="J211" s="249"/>
      <c r="K211" s="249"/>
      <c r="L211" s="249"/>
      <c r="N211" s="248"/>
      <c r="P211" s="248"/>
      <c r="R211" s="248"/>
      <c r="S211" s="248"/>
      <c r="T211" s="248"/>
      <c r="U211" s="248"/>
    </row>
    <row r="212" spans="5:21" ht="12.75">
      <c r="E212" s="249"/>
      <c r="F212" s="248"/>
      <c r="H212" s="249"/>
      <c r="J212" s="249"/>
      <c r="K212" s="249"/>
      <c r="L212" s="249"/>
      <c r="N212" s="248"/>
      <c r="P212" s="248"/>
      <c r="R212" s="248"/>
      <c r="S212" s="248"/>
      <c r="T212" s="248"/>
      <c r="U212" s="248"/>
    </row>
    <row r="213" spans="5:21" ht="12.75">
      <c r="E213" s="249"/>
      <c r="F213" s="248"/>
      <c r="H213" s="249"/>
      <c r="J213" s="249"/>
      <c r="K213" s="249"/>
      <c r="L213" s="249"/>
      <c r="N213" s="248"/>
      <c r="P213" s="248"/>
      <c r="R213" s="248"/>
      <c r="S213" s="248"/>
      <c r="T213" s="248"/>
      <c r="U213" s="248"/>
    </row>
    <row r="214" spans="5:21" ht="12.75">
      <c r="E214" s="249"/>
      <c r="F214" s="248"/>
      <c r="H214" s="249"/>
      <c r="J214" s="249"/>
      <c r="K214" s="249"/>
      <c r="L214" s="249"/>
      <c r="N214" s="248"/>
      <c r="P214" s="248"/>
      <c r="R214" s="248"/>
      <c r="S214" s="248"/>
      <c r="T214" s="248"/>
      <c r="U214" s="248"/>
    </row>
    <row r="215" spans="5:21" ht="12.75">
      <c r="E215" s="249"/>
      <c r="F215" s="248"/>
      <c r="H215" s="249"/>
      <c r="J215" s="249"/>
      <c r="K215" s="249"/>
      <c r="L215" s="249"/>
      <c r="N215" s="248"/>
      <c r="P215" s="248"/>
      <c r="R215" s="248"/>
      <c r="S215" s="248"/>
      <c r="T215" s="248"/>
      <c r="U215" s="248"/>
    </row>
    <row r="216" spans="5:21" ht="12.75">
      <c r="E216" s="249"/>
      <c r="F216" s="248"/>
      <c r="H216" s="249"/>
      <c r="J216" s="249"/>
      <c r="K216" s="249"/>
      <c r="L216" s="249"/>
      <c r="N216" s="248"/>
      <c r="P216" s="248"/>
      <c r="R216" s="248"/>
      <c r="S216" s="248"/>
      <c r="T216" s="248"/>
      <c r="U216" s="248"/>
    </row>
    <row r="217" spans="5:21" ht="12.75">
      <c r="E217" s="249"/>
      <c r="F217" s="248"/>
      <c r="H217" s="249"/>
      <c r="J217" s="249"/>
      <c r="K217" s="249"/>
      <c r="L217" s="249"/>
      <c r="N217" s="248"/>
      <c r="P217" s="248"/>
      <c r="R217" s="248"/>
      <c r="S217" s="248"/>
      <c r="T217" s="248"/>
      <c r="U217" s="248"/>
    </row>
    <row r="218" spans="5:21" ht="12.75">
      <c r="E218" s="249"/>
      <c r="F218" s="248"/>
      <c r="H218" s="249"/>
      <c r="J218" s="249"/>
      <c r="K218" s="249"/>
      <c r="L218" s="249"/>
      <c r="N218" s="248"/>
      <c r="P218" s="248"/>
      <c r="R218" s="248"/>
      <c r="S218" s="248"/>
      <c r="T218" s="248"/>
      <c r="U218" s="248"/>
    </row>
    <row r="219" spans="5:21" ht="12.75">
      <c r="E219" s="249"/>
      <c r="F219" s="248"/>
      <c r="H219" s="249"/>
      <c r="J219" s="249"/>
      <c r="K219" s="249"/>
      <c r="L219" s="249"/>
      <c r="N219" s="248"/>
      <c r="P219" s="248"/>
      <c r="R219" s="248"/>
      <c r="S219" s="248"/>
      <c r="T219" s="248"/>
      <c r="U219" s="248"/>
    </row>
    <row r="220" spans="5:21" ht="12.75">
      <c r="E220" s="249"/>
      <c r="F220" s="248"/>
      <c r="H220" s="249"/>
      <c r="J220" s="249"/>
      <c r="K220" s="249"/>
      <c r="L220" s="249"/>
      <c r="N220" s="248"/>
      <c r="P220" s="248"/>
      <c r="R220" s="248"/>
      <c r="S220" s="248"/>
      <c r="T220" s="248"/>
      <c r="U220" s="248"/>
    </row>
    <row r="221" spans="5:21" ht="12.75">
      <c r="E221" s="249"/>
      <c r="F221" s="248"/>
      <c r="H221" s="249"/>
      <c r="J221" s="249"/>
      <c r="K221" s="249"/>
      <c r="L221" s="249"/>
      <c r="N221" s="248"/>
      <c r="P221" s="248"/>
      <c r="R221" s="248"/>
      <c r="S221" s="248"/>
      <c r="T221" s="248"/>
      <c r="U221" s="248"/>
    </row>
    <row r="222" spans="5:21" ht="12.75">
      <c r="E222" s="249"/>
      <c r="F222" s="248"/>
      <c r="H222" s="249"/>
      <c r="J222" s="249"/>
      <c r="K222" s="249"/>
      <c r="L222" s="249"/>
      <c r="N222" s="248"/>
      <c r="P222" s="248"/>
      <c r="R222" s="248"/>
      <c r="S222" s="248"/>
      <c r="T222" s="248"/>
      <c r="U222" s="248"/>
    </row>
    <row r="223" spans="5:21" ht="12.75">
      <c r="E223" s="249"/>
      <c r="F223" s="248"/>
      <c r="H223" s="249"/>
      <c r="J223" s="249"/>
      <c r="K223" s="249"/>
      <c r="L223" s="249"/>
      <c r="N223" s="248"/>
      <c r="P223" s="248"/>
      <c r="R223" s="248"/>
      <c r="S223" s="248"/>
      <c r="T223" s="248"/>
      <c r="U223" s="248"/>
    </row>
    <row r="224" spans="5:21" ht="12.75">
      <c r="E224" s="249"/>
      <c r="F224" s="248"/>
      <c r="H224" s="249"/>
      <c r="J224" s="249"/>
      <c r="K224" s="249"/>
      <c r="L224" s="249"/>
      <c r="N224" s="248"/>
      <c r="P224" s="248"/>
      <c r="R224" s="248"/>
      <c r="S224" s="248"/>
      <c r="T224" s="248"/>
      <c r="U224" s="248"/>
    </row>
    <row r="225" spans="5:21" ht="12.75">
      <c r="E225" s="249"/>
      <c r="F225" s="248"/>
      <c r="H225" s="249"/>
      <c r="J225" s="249"/>
      <c r="K225" s="249"/>
      <c r="L225" s="249"/>
      <c r="N225" s="248"/>
      <c r="P225" s="248"/>
      <c r="R225" s="248"/>
      <c r="S225" s="248"/>
      <c r="T225" s="248"/>
      <c r="U225" s="248"/>
    </row>
    <row r="226" spans="5:21" ht="12.75">
      <c r="E226" s="249"/>
      <c r="F226" s="248"/>
      <c r="H226" s="249"/>
      <c r="J226" s="249"/>
      <c r="K226" s="249"/>
      <c r="L226" s="249"/>
      <c r="N226" s="248"/>
      <c r="P226" s="248"/>
      <c r="R226" s="248"/>
      <c r="S226" s="248"/>
      <c r="T226" s="248"/>
      <c r="U226" s="248"/>
    </row>
    <row r="227" spans="5:21" ht="12.75">
      <c r="E227" s="249"/>
      <c r="F227" s="248"/>
      <c r="H227" s="249"/>
      <c r="J227" s="249"/>
      <c r="K227" s="249"/>
      <c r="L227" s="249"/>
      <c r="N227" s="248"/>
      <c r="P227" s="248"/>
      <c r="R227" s="248"/>
      <c r="S227" s="248"/>
      <c r="T227" s="248"/>
      <c r="U227" s="248"/>
    </row>
    <row r="228" spans="5:21" ht="12.75">
      <c r="E228" s="249"/>
      <c r="F228" s="248"/>
      <c r="H228" s="249"/>
      <c r="J228" s="249"/>
      <c r="K228" s="249"/>
      <c r="L228" s="249"/>
      <c r="N228" s="248"/>
      <c r="P228" s="248"/>
      <c r="R228" s="248"/>
      <c r="S228" s="248"/>
      <c r="T228" s="248"/>
      <c r="U228" s="248"/>
    </row>
    <row r="229" spans="5:21" ht="12.75">
      <c r="E229" s="249"/>
      <c r="F229" s="248"/>
      <c r="H229" s="249"/>
      <c r="J229" s="249"/>
      <c r="K229" s="249"/>
      <c r="L229" s="249"/>
      <c r="N229" s="248"/>
      <c r="P229" s="248"/>
      <c r="R229" s="248"/>
      <c r="S229" s="248"/>
      <c r="T229" s="248"/>
      <c r="U229" s="248"/>
    </row>
    <row r="230" spans="5:21" ht="12.75">
      <c r="E230" s="249"/>
      <c r="F230" s="248"/>
      <c r="H230" s="249"/>
      <c r="J230" s="249"/>
      <c r="K230" s="249"/>
      <c r="L230" s="249"/>
      <c r="N230" s="248"/>
      <c r="P230" s="248"/>
      <c r="R230" s="248"/>
      <c r="S230" s="248"/>
      <c r="T230" s="248"/>
      <c r="U230" s="248"/>
    </row>
    <row r="231" spans="5:21" ht="12.75">
      <c r="E231" s="249"/>
      <c r="F231" s="248"/>
      <c r="H231" s="249"/>
      <c r="J231" s="249"/>
      <c r="K231" s="249"/>
      <c r="L231" s="249"/>
      <c r="N231" s="248"/>
      <c r="P231" s="248"/>
      <c r="R231" s="248"/>
      <c r="S231" s="248"/>
      <c r="T231" s="248"/>
      <c r="U231" s="248"/>
    </row>
    <row r="232" spans="5:21" ht="12.75">
      <c r="E232" s="249"/>
      <c r="F232" s="248"/>
      <c r="H232" s="249"/>
      <c r="J232" s="249"/>
      <c r="K232" s="249"/>
      <c r="L232" s="249"/>
      <c r="N232" s="248"/>
      <c r="P232" s="248"/>
      <c r="R232" s="248"/>
      <c r="S232" s="248"/>
      <c r="T232" s="248"/>
      <c r="U232" s="248"/>
    </row>
    <row r="233" spans="5:21" ht="12.75">
      <c r="E233" s="249"/>
      <c r="F233" s="248"/>
      <c r="H233" s="249"/>
      <c r="J233" s="249"/>
      <c r="K233" s="249"/>
      <c r="L233" s="249"/>
      <c r="N233" s="248"/>
      <c r="P233" s="248"/>
      <c r="R233" s="248"/>
      <c r="S233" s="248"/>
      <c r="T233" s="248"/>
      <c r="U233" s="248"/>
    </row>
    <row r="234" spans="5:21" ht="12.75">
      <c r="E234" s="249"/>
      <c r="F234" s="248"/>
      <c r="H234" s="249"/>
      <c r="J234" s="249"/>
      <c r="K234" s="249"/>
      <c r="L234" s="249"/>
      <c r="N234" s="248"/>
      <c r="P234" s="248"/>
      <c r="R234" s="248"/>
      <c r="S234" s="248"/>
      <c r="T234" s="248"/>
      <c r="U234" s="248"/>
    </row>
    <row r="235" spans="5:21" ht="12.75">
      <c r="E235" s="249"/>
      <c r="F235" s="248"/>
      <c r="H235" s="249"/>
      <c r="J235" s="249"/>
      <c r="K235" s="249"/>
      <c r="L235" s="249"/>
      <c r="N235" s="248"/>
      <c r="P235" s="248"/>
      <c r="R235" s="248"/>
      <c r="S235" s="248"/>
      <c r="T235" s="248"/>
      <c r="U235" s="248"/>
    </row>
    <row r="236" spans="5:21" ht="12.75">
      <c r="E236" s="249"/>
      <c r="F236" s="248"/>
      <c r="H236" s="249"/>
      <c r="J236" s="249"/>
      <c r="K236" s="249"/>
      <c r="L236" s="249"/>
      <c r="N236" s="248"/>
      <c r="P236" s="248"/>
      <c r="R236" s="248"/>
      <c r="S236" s="248"/>
      <c r="T236" s="248"/>
      <c r="U236" s="248"/>
    </row>
    <row r="237" spans="5:21" ht="12.75">
      <c r="E237" s="249"/>
      <c r="F237" s="248"/>
      <c r="H237" s="249"/>
      <c r="J237" s="249"/>
      <c r="K237" s="249"/>
      <c r="L237" s="249"/>
      <c r="N237" s="248"/>
      <c r="P237" s="248"/>
      <c r="R237" s="248"/>
      <c r="S237" s="248"/>
      <c r="T237" s="248"/>
      <c r="U237" s="248"/>
    </row>
    <row r="238" spans="5:21" ht="12.75">
      <c r="E238" s="249"/>
      <c r="F238" s="248"/>
      <c r="H238" s="249"/>
      <c r="J238" s="249"/>
      <c r="K238" s="249"/>
      <c r="L238" s="249"/>
      <c r="N238" s="248"/>
      <c r="P238" s="248"/>
      <c r="R238" s="248"/>
      <c r="S238" s="248"/>
      <c r="T238" s="248"/>
      <c r="U238" s="248"/>
    </row>
    <row r="239" spans="5:21" ht="12.75">
      <c r="E239" s="249"/>
      <c r="F239" s="248"/>
      <c r="H239" s="249"/>
      <c r="J239" s="249"/>
      <c r="K239" s="249"/>
      <c r="L239" s="249"/>
      <c r="N239" s="248"/>
      <c r="P239" s="248"/>
      <c r="R239" s="248"/>
      <c r="S239" s="248"/>
      <c r="T239" s="248"/>
      <c r="U239" s="248"/>
    </row>
    <row r="240" spans="5:21" ht="12.75">
      <c r="E240" s="249"/>
      <c r="F240" s="248"/>
      <c r="H240" s="249"/>
      <c r="J240" s="249"/>
      <c r="K240" s="249"/>
      <c r="L240" s="249"/>
      <c r="N240" s="248"/>
      <c r="P240" s="248"/>
      <c r="R240" s="248"/>
      <c r="S240" s="248"/>
      <c r="T240" s="248"/>
      <c r="U240" s="248"/>
    </row>
    <row r="241" spans="5:21" ht="12.75">
      <c r="E241" s="249"/>
      <c r="F241" s="248"/>
      <c r="H241" s="249"/>
      <c r="J241" s="249"/>
      <c r="K241" s="249"/>
      <c r="L241" s="249"/>
      <c r="N241" s="248"/>
      <c r="P241" s="248"/>
      <c r="R241" s="248"/>
      <c r="S241" s="248"/>
      <c r="T241" s="248"/>
      <c r="U241" s="248"/>
    </row>
    <row r="242" spans="5:21" ht="12.75">
      <c r="E242" s="249"/>
      <c r="F242" s="248"/>
      <c r="H242" s="249"/>
      <c r="J242" s="249"/>
      <c r="K242" s="249"/>
      <c r="L242" s="249"/>
      <c r="N242" s="248"/>
      <c r="P242" s="248"/>
      <c r="R242" s="248"/>
      <c r="S242" s="248"/>
      <c r="T242" s="248"/>
      <c r="U242" s="248"/>
    </row>
    <row r="243" spans="5:21" ht="12.75">
      <c r="E243" s="249"/>
      <c r="F243" s="248"/>
      <c r="H243" s="249"/>
      <c r="J243" s="249"/>
      <c r="K243" s="249"/>
      <c r="L243" s="249"/>
      <c r="N243" s="248"/>
      <c r="P243" s="248"/>
      <c r="R243" s="248"/>
      <c r="S243" s="248"/>
      <c r="T243" s="248"/>
      <c r="U243" s="248"/>
    </row>
    <row r="244" spans="5:21" ht="12.75">
      <c r="E244" s="249"/>
      <c r="F244" s="248"/>
      <c r="H244" s="249"/>
      <c r="J244" s="249"/>
      <c r="K244" s="249"/>
      <c r="L244" s="249"/>
      <c r="N244" s="248"/>
      <c r="P244" s="248"/>
      <c r="R244" s="248"/>
      <c r="S244" s="248"/>
      <c r="T244" s="248"/>
      <c r="U244" s="248"/>
    </row>
    <row r="245" spans="5:21" ht="12.75">
      <c r="E245" s="249"/>
      <c r="F245" s="248"/>
      <c r="H245" s="249"/>
      <c r="J245" s="249"/>
      <c r="K245" s="249"/>
      <c r="L245" s="249"/>
      <c r="N245" s="248"/>
      <c r="P245" s="248"/>
      <c r="R245" s="248"/>
      <c r="S245" s="248"/>
      <c r="T245" s="248"/>
      <c r="U245" s="248"/>
    </row>
    <row r="246" spans="5:21" ht="12.75">
      <c r="E246" s="249"/>
      <c r="F246" s="248"/>
      <c r="H246" s="249"/>
      <c r="J246" s="249"/>
      <c r="K246" s="249"/>
      <c r="L246" s="249"/>
      <c r="N246" s="248"/>
      <c r="P246" s="248"/>
      <c r="R246" s="248"/>
      <c r="S246" s="248"/>
      <c r="T246" s="248"/>
      <c r="U246" s="248"/>
    </row>
    <row r="247" spans="5:21" ht="12.75">
      <c r="E247" s="249"/>
      <c r="F247" s="248"/>
      <c r="H247" s="249"/>
      <c r="J247" s="249"/>
      <c r="K247" s="249"/>
      <c r="L247" s="249"/>
      <c r="N247" s="248"/>
      <c r="P247" s="248"/>
      <c r="R247" s="248"/>
      <c r="S247" s="248"/>
      <c r="T247" s="248"/>
      <c r="U247" s="248"/>
    </row>
    <row r="248" spans="5:21" ht="12.75">
      <c r="E248" s="249"/>
      <c r="F248" s="248"/>
      <c r="H248" s="249"/>
      <c r="J248" s="249"/>
      <c r="K248" s="249"/>
      <c r="L248" s="249"/>
      <c r="N248" s="248"/>
      <c r="P248" s="248"/>
      <c r="R248" s="248"/>
      <c r="S248" s="248"/>
      <c r="T248" s="248"/>
      <c r="U248" s="248"/>
    </row>
    <row r="249" spans="5:21" ht="12.75">
      <c r="E249" s="249"/>
      <c r="F249" s="248"/>
      <c r="H249" s="249"/>
      <c r="J249" s="249"/>
      <c r="K249" s="249"/>
      <c r="L249" s="249"/>
      <c r="N249" s="248"/>
      <c r="P249" s="248"/>
      <c r="R249" s="248"/>
      <c r="S249" s="248"/>
      <c r="T249" s="248"/>
      <c r="U249" s="248"/>
    </row>
    <row r="250" spans="5:21" ht="12.75">
      <c r="E250" s="249"/>
      <c r="F250" s="248"/>
      <c r="H250" s="249"/>
      <c r="J250" s="249"/>
      <c r="K250" s="249"/>
      <c r="L250" s="249"/>
      <c r="N250" s="248"/>
      <c r="P250" s="248"/>
      <c r="R250" s="248"/>
      <c r="S250" s="248"/>
      <c r="T250" s="248"/>
      <c r="U250" s="248"/>
    </row>
    <row r="251" spans="5:21" ht="12.75">
      <c r="E251" s="249"/>
      <c r="F251" s="248"/>
      <c r="H251" s="249"/>
      <c r="J251" s="249"/>
      <c r="K251" s="249"/>
      <c r="L251" s="249"/>
      <c r="N251" s="248"/>
      <c r="P251" s="248"/>
      <c r="R251" s="248"/>
      <c r="S251" s="248"/>
      <c r="T251" s="248"/>
      <c r="U251" s="248"/>
    </row>
    <row r="252" spans="5:21" ht="12.75">
      <c r="E252" s="249"/>
      <c r="F252" s="248"/>
      <c r="H252" s="249"/>
      <c r="J252" s="249"/>
      <c r="K252" s="249"/>
      <c r="L252" s="249"/>
      <c r="N252" s="248"/>
      <c r="P252" s="248"/>
      <c r="R252" s="248"/>
      <c r="S252" s="248"/>
      <c r="T252" s="248"/>
      <c r="U252" s="248"/>
    </row>
    <row r="253" spans="5:21" ht="12.75">
      <c r="E253" s="249"/>
      <c r="F253" s="248"/>
      <c r="H253" s="249"/>
      <c r="J253" s="249"/>
      <c r="K253" s="249"/>
      <c r="L253" s="249"/>
      <c r="N253" s="248"/>
      <c r="P253" s="248"/>
      <c r="R253" s="248"/>
      <c r="S253" s="248"/>
      <c r="T253" s="248"/>
      <c r="U253" s="248"/>
    </row>
    <row r="254" spans="5:21" ht="12.75">
      <c r="E254" s="249"/>
      <c r="F254" s="248"/>
      <c r="H254" s="249"/>
      <c r="J254" s="249"/>
      <c r="K254" s="249"/>
      <c r="L254" s="249"/>
      <c r="N254" s="248"/>
      <c r="P254" s="248"/>
      <c r="R254" s="248"/>
      <c r="S254" s="248"/>
      <c r="T254" s="248"/>
      <c r="U254" s="248"/>
    </row>
    <row r="255" spans="5:21" ht="12.75">
      <c r="E255" s="249"/>
      <c r="F255" s="248"/>
      <c r="H255" s="249"/>
      <c r="J255" s="249"/>
      <c r="K255" s="249"/>
      <c r="L255" s="249"/>
      <c r="N255" s="248"/>
      <c r="P255" s="248"/>
      <c r="R255" s="248"/>
      <c r="S255" s="248"/>
      <c r="T255" s="248"/>
      <c r="U255" s="248"/>
    </row>
    <row r="256" spans="5:21" ht="12.75">
      <c r="E256" s="249"/>
      <c r="F256" s="248"/>
      <c r="H256" s="249"/>
      <c r="J256" s="249"/>
      <c r="K256" s="249"/>
      <c r="L256" s="249"/>
      <c r="N256" s="248"/>
      <c r="P256" s="248"/>
      <c r="R256" s="248"/>
      <c r="S256" s="248"/>
      <c r="T256" s="248"/>
      <c r="U256" s="248"/>
    </row>
    <row r="257" spans="5:21" ht="12.75">
      <c r="E257" s="249"/>
      <c r="F257" s="248"/>
      <c r="H257" s="249"/>
      <c r="J257" s="249"/>
      <c r="K257" s="249"/>
      <c r="L257" s="249"/>
      <c r="N257" s="248"/>
      <c r="P257" s="248"/>
      <c r="R257" s="248"/>
      <c r="S257" s="248"/>
      <c r="T257" s="248"/>
      <c r="U257" s="248"/>
    </row>
    <row r="258" spans="5:21" ht="12.75">
      <c r="E258" s="249"/>
      <c r="F258" s="248"/>
      <c r="H258" s="249"/>
      <c r="J258" s="249"/>
      <c r="K258" s="249"/>
      <c r="L258" s="249"/>
      <c r="N258" s="248"/>
      <c r="P258" s="248"/>
      <c r="R258" s="248"/>
      <c r="S258" s="248"/>
      <c r="T258" s="248"/>
      <c r="U258" s="248"/>
    </row>
    <row r="259" spans="5:21" ht="12.75">
      <c r="E259" s="249"/>
      <c r="F259" s="248"/>
      <c r="H259" s="249"/>
      <c r="J259" s="249"/>
      <c r="K259" s="249"/>
      <c r="L259" s="249"/>
      <c r="N259" s="248"/>
      <c r="P259" s="248"/>
      <c r="R259" s="248"/>
      <c r="S259" s="248"/>
      <c r="T259" s="248"/>
      <c r="U259" s="248"/>
    </row>
    <row r="260" spans="5:21" ht="12.75">
      <c r="E260" s="249"/>
      <c r="F260" s="248"/>
      <c r="H260" s="249"/>
      <c r="J260" s="249"/>
      <c r="K260" s="249"/>
      <c r="L260" s="249"/>
      <c r="N260" s="248"/>
      <c r="P260" s="248"/>
      <c r="R260" s="248"/>
      <c r="S260" s="248"/>
      <c r="T260" s="248"/>
      <c r="U260" s="248"/>
    </row>
    <row r="261" spans="5:21" ht="12.75">
      <c r="E261" s="249"/>
      <c r="F261" s="248"/>
      <c r="H261" s="249"/>
      <c r="J261" s="249"/>
      <c r="K261" s="249"/>
      <c r="L261" s="249"/>
      <c r="N261" s="248"/>
      <c r="P261" s="248"/>
      <c r="R261" s="248"/>
      <c r="S261" s="248"/>
      <c r="T261" s="248"/>
      <c r="U261" s="248"/>
    </row>
    <row r="262" spans="5:21" ht="12.75">
      <c r="E262" s="249"/>
      <c r="F262" s="248"/>
      <c r="H262" s="249"/>
      <c r="J262" s="249"/>
      <c r="K262" s="249"/>
      <c r="L262" s="249"/>
      <c r="N262" s="248"/>
      <c r="P262" s="248"/>
      <c r="R262" s="248"/>
      <c r="S262" s="248"/>
      <c r="T262" s="248"/>
      <c r="U262" s="248"/>
    </row>
    <row r="263" spans="5:21" ht="12.75">
      <c r="E263" s="249"/>
      <c r="F263" s="248"/>
      <c r="H263" s="249"/>
      <c r="J263" s="249"/>
      <c r="K263" s="249"/>
      <c r="L263" s="249"/>
      <c r="N263" s="248"/>
      <c r="P263" s="248"/>
      <c r="R263" s="248"/>
      <c r="S263" s="248"/>
      <c r="T263" s="248"/>
      <c r="U263" s="248"/>
    </row>
    <row r="264" spans="5:21" ht="12.75">
      <c r="E264" s="249"/>
      <c r="F264" s="248"/>
      <c r="H264" s="249"/>
      <c r="J264" s="249"/>
      <c r="K264" s="249"/>
      <c r="L264" s="249"/>
      <c r="N264" s="248"/>
      <c r="P264" s="248"/>
      <c r="R264" s="248"/>
      <c r="S264" s="248"/>
      <c r="T264" s="248"/>
      <c r="U264" s="248"/>
    </row>
    <row r="265" spans="5:21" ht="12.75">
      <c r="E265" s="249"/>
      <c r="F265" s="248"/>
      <c r="H265" s="249"/>
      <c r="J265" s="249"/>
      <c r="K265" s="249"/>
      <c r="L265" s="249"/>
      <c r="N265" s="248"/>
      <c r="P265" s="248"/>
      <c r="R265" s="248"/>
      <c r="S265" s="248"/>
      <c r="T265" s="248"/>
      <c r="U265" s="248"/>
    </row>
    <row r="266" spans="5:21" ht="12.75">
      <c r="E266" s="249"/>
      <c r="F266" s="248"/>
      <c r="H266" s="249"/>
      <c r="J266" s="249"/>
      <c r="K266" s="249"/>
      <c r="L266" s="249"/>
      <c r="N266" s="248"/>
      <c r="P266" s="248"/>
      <c r="R266" s="248"/>
      <c r="S266" s="248"/>
      <c r="T266" s="248"/>
      <c r="U266" s="248"/>
    </row>
    <row r="267" spans="5:21" ht="12.75">
      <c r="E267" s="249"/>
      <c r="F267" s="248"/>
      <c r="H267" s="249"/>
      <c r="J267" s="249"/>
      <c r="K267" s="249"/>
      <c r="L267" s="249"/>
      <c r="N267" s="248"/>
      <c r="P267" s="248"/>
      <c r="R267" s="248"/>
      <c r="S267" s="248"/>
      <c r="T267" s="248"/>
      <c r="U267" s="248"/>
    </row>
    <row r="268" spans="5:21" ht="12.75">
      <c r="E268" s="249"/>
      <c r="F268" s="248"/>
      <c r="H268" s="249"/>
      <c r="J268" s="249"/>
      <c r="K268" s="249"/>
      <c r="L268" s="249"/>
      <c r="N268" s="248"/>
      <c r="P268" s="248"/>
      <c r="R268" s="248"/>
      <c r="S268" s="248"/>
      <c r="T268" s="248"/>
      <c r="U268" s="248"/>
    </row>
    <row r="269" spans="5:21" ht="12.75">
      <c r="E269" s="249"/>
      <c r="F269" s="248"/>
      <c r="H269" s="249"/>
      <c r="J269" s="249"/>
      <c r="K269" s="249"/>
      <c r="L269" s="249"/>
      <c r="N269" s="248"/>
      <c r="P269" s="248"/>
      <c r="R269" s="248"/>
      <c r="S269" s="248"/>
      <c r="T269" s="248"/>
      <c r="U269" s="248"/>
    </row>
    <row r="270" spans="5:21" ht="12.75">
      <c r="E270" s="249"/>
      <c r="F270" s="248"/>
      <c r="H270" s="249"/>
      <c r="J270" s="249"/>
      <c r="K270" s="249"/>
      <c r="L270" s="249"/>
      <c r="N270" s="248"/>
      <c r="P270" s="248"/>
      <c r="R270" s="248"/>
      <c r="S270" s="248"/>
      <c r="T270" s="248"/>
      <c r="U270" s="248"/>
    </row>
    <row r="271" spans="5:21" ht="12.75">
      <c r="E271" s="249"/>
      <c r="F271" s="248"/>
      <c r="H271" s="249"/>
      <c r="J271" s="249"/>
      <c r="K271" s="249"/>
      <c r="L271" s="249"/>
      <c r="N271" s="248"/>
      <c r="P271" s="248"/>
      <c r="R271" s="248"/>
      <c r="S271" s="248"/>
      <c r="T271" s="248"/>
      <c r="U271" s="248"/>
    </row>
    <row r="272" spans="5:21" ht="12.75">
      <c r="E272" s="249"/>
      <c r="F272" s="248"/>
      <c r="H272" s="249"/>
      <c r="J272" s="249"/>
      <c r="K272" s="249"/>
      <c r="L272" s="249"/>
      <c r="N272" s="248"/>
      <c r="P272" s="248"/>
      <c r="R272" s="248"/>
      <c r="S272" s="248"/>
      <c r="T272" s="248"/>
      <c r="U272" s="248"/>
    </row>
    <row r="273" spans="5:21" ht="12.75">
      <c r="E273" s="249"/>
      <c r="F273" s="248"/>
      <c r="H273" s="249"/>
      <c r="J273" s="249"/>
      <c r="K273" s="249"/>
      <c r="L273" s="249"/>
      <c r="N273" s="248"/>
      <c r="P273" s="248"/>
      <c r="R273" s="248"/>
      <c r="S273" s="248"/>
      <c r="T273" s="248"/>
      <c r="U273" s="248"/>
    </row>
    <row r="274" spans="5:21" ht="12.75">
      <c r="E274" s="249"/>
      <c r="F274" s="248"/>
      <c r="H274" s="249"/>
      <c r="J274" s="249"/>
      <c r="K274" s="249"/>
      <c r="L274" s="249"/>
      <c r="N274" s="248"/>
      <c r="P274" s="248"/>
      <c r="R274" s="248"/>
      <c r="S274" s="248"/>
      <c r="T274" s="248"/>
      <c r="U274" s="248"/>
    </row>
    <row r="275" spans="5:21" ht="12.75">
      <c r="E275" s="249"/>
      <c r="F275" s="248"/>
      <c r="H275" s="249"/>
      <c r="J275" s="249"/>
      <c r="K275" s="249"/>
      <c r="L275" s="249"/>
      <c r="N275" s="248"/>
      <c r="P275" s="248"/>
      <c r="R275" s="248"/>
      <c r="S275" s="248"/>
      <c r="T275" s="248"/>
      <c r="U275" s="248"/>
    </row>
    <row r="276" spans="5:21" ht="12.75">
      <c r="E276" s="249"/>
      <c r="F276" s="248"/>
      <c r="H276" s="249"/>
      <c r="J276" s="249"/>
      <c r="K276" s="249"/>
      <c r="L276" s="249"/>
      <c r="N276" s="248"/>
      <c r="P276" s="248"/>
      <c r="R276" s="248"/>
      <c r="S276" s="248"/>
      <c r="T276" s="248"/>
      <c r="U276" s="248"/>
    </row>
    <row r="277" spans="5:21" ht="12.75">
      <c r="E277" s="249"/>
      <c r="F277" s="248"/>
      <c r="H277" s="249"/>
      <c r="J277" s="249"/>
      <c r="K277" s="249"/>
      <c r="L277" s="249"/>
      <c r="N277" s="248"/>
      <c r="P277" s="248"/>
      <c r="R277" s="248"/>
      <c r="S277" s="248"/>
      <c r="T277" s="248"/>
      <c r="U277" s="248"/>
    </row>
    <row r="278" spans="5:21" ht="12.75">
      <c r="E278" s="249"/>
      <c r="F278" s="248"/>
      <c r="H278" s="249"/>
      <c r="J278" s="249"/>
      <c r="K278" s="249"/>
      <c r="L278" s="249"/>
      <c r="N278" s="248"/>
      <c r="P278" s="248"/>
      <c r="R278" s="248"/>
      <c r="S278" s="248"/>
      <c r="T278" s="248"/>
      <c r="U278" s="248"/>
    </row>
    <row r="279" spans="5:21" ht="12.75">
      <c r="E279" s="249"/>
      <c r="F279" s="248"/>
      <c r="H279" s="249"/>
      <c r="J279" s="249"/>
      <c r="K279" s="249"/>
      <c r="L279" s="249"/>
      <c r="N279" s="248"/>
      <c r="P279" s="248"/>
      <c r="R279" s="248"/>
      <c r="S279" s="248"/>
      <c r="T279" s="248"/>
      <c r="U279" s="248"/>
    </row>
    <row r="280" spans="5:21" ht="12.75">
      <c r="E280" s="249"/>
      <c r="F280" s="248"/>
      <c r="H280" s="249"/>
      <c r="J280" s="249"/>
      <c r="K280" s="249"/>
      <c r="L280" s="249"/>
      <c r="N280" s="248"/>
      <c r="P280" s="248"/>
      <c r="R280" s="248"/>
      <c r="S280" s="248"/>
      <c r="T280" s="248"/>
      <c r="U280" s="248"/>
    </row>
    <row r="281" spans="5:21" ht="12.75">
      <c r="E281" s="249"/>
      <c r="F281" s="248"/>
      <c r="H281" s="249"/>
      <c r="J281" s="249"/>
      <c r="K281" s="249"/>
      <c r="L281" s="249"/>
      <c r="N281" s="248"/>
      <c r="P281" s="248"/>
      <c r="R281" s="248"/>
      <c r="S281" s="248"/>
      <c r="T281" s="248"/>
      <c r="U281" s="248"/>
    </row>
    <row r="282" spans="5:21" ht="12.75">
      <c r="E282" s="249"/>
      <c r="F282" s="248"/>
      <c r="H282" s="249"/>
      <c r="J282" s="249"/>
      <c r="K282" s="249"/>
      <c r="L282" s="249"/>
      <c r="N282" s="248"/>
      <c r="P282" s="248"/>
      <c r="R282" s="248"/>
      <c r="S282" s="248"/>
      <c r="T282" s="248"/>
      <c r="U282" s="248"/>
    </row>
    <row r="283" spans="5:21" ht="12.75">
      <c r="E283" s="249"/>
      <c r="F283" s="248"/>
      <c r="H283" s="249"/>
      <c r="J283" s="249"/>
      <c r="K283" s="249"/>
      <c r="L283" s="249"/>
      <c r="N283" s="248"/>
      <c r="P283" s="248"/>
      <c r="R283" s="248"/>
      <c r="S283" s="248"/>
      <c r="T283" s="248"/>
      <c r="U283" s="248"/>
    </row>
    <row r="284" spans="5:21" ht="12.75">
      <c r="E284" s="249"/>
      <c r="F284" s="248"/>
      <c r="H284" s="249"/>
      <c r="J284" s="249"/>
      <c r="K284" s="249"/>
      <c r="L284" s="249"/>
      <c r="N284" s="248"/>
      <c r="P284" s="248"/>
      <c r="R284" s="248"/>
      <c r="S284" s="248"/>
      <c r="T284" s="248"/>
      <c r="U284" s="248"/>
    </row>
    <row r="285" spans="5:21" ht="12.75">
      <c r="E285" s="249"/>
      <c r="F285" s="248"/>
      <c r="H285" s="249"/>
      <c r="J285" s="249"/>
      <c r="K285" s="249"/>
      <c r="L285" s="249"/>
      <c r="N285" s="248"/>
      <c r="P285" s="248"/>
      <c r="R285" s="248"/>
      <c r="S285" s="248"/>
      <c r="T285" s="248"/>
      <c r="U285" s="248"/>
    </row>
    <row r="286" spans="5:21" ht="12.75">
      <c r="E286" s="249"/>
      <c r="F286" s="248"/>
      <c r="H286" s="249"/>
      <c r="J286" s="249"/>
      <c r="K286" s="249"/>
      <c r="L286" s="249"/>
      <c r="N286" s="248"/>
      <c r="P286" s="248"/>
      <c r="R286" s="248"/>
      <c r="S286" s="248"/>
      <c r="T286" s="248"/>
      <c r="U286" s="248"/>
    </row>
    <row r="287" spans="5:21" ht="12.75">
      <c r="E287" s="249"/>
      <c r="F287" s="248"/>
      <c r="H287" s="249"/>
      <c r="J287" s="249"/>
      <c r="K287" s="249"/>
      <c r="L287" s="249"/>
      <c r="N287" s="248"/>
      <c r="P287" s="248"/>
      <c r="R287" s="248"/>
      <c r="S287" s="248"/>
      <c r="T287" s="248"/>
      <c r="U287" s="248"/>
    </row>
    <row r="288" spans="5:21" ht="12.75">
      <c r="E288" s="249"/>
      <c r="F288" s="248"/>
      <c r="H288" s="249"/>
      <c r="J288" s="249"/>
      <c r="K288" s="249"/>
      <c r="L288" s="249"/>
      <c r="N288" s="248"/>
      <c r="P288" s="248"/>
      <c r="R288" s="248"/>
      <c r="S288" s="248"/>
      <c r="T288" s="248"/>
      <c r="U288" s="248"/>
    </row>
    <row r="289" spans="5:21" ht="12.75">
      <c r="E289" s="249"/>
      <c r="F289" s="248"/>
      <c r="H289" s="249"/>
      <c r="J289" s="249"/>
      <c r="K289" s="249"/>
      <c r="L289" s="249"/>
      <c r="N289" s="248"/>
      <c r="P289" s="248"/>
      <c r="R289" s="248"/>
      <c r="S289" s="248"/>
      <c r="T289" s="248"/>
      <c r="U289" s="248"/>
    </row>
    <row r="290" spans="5:21" ht="12.75">
      <c r="E290" s="249"/>
      <c r="F290" s="248"/>
      <c r="H290" s="249"/>
      <c r="J290" s="249"/>
      <c r="K290" s="249"/>
      <c r="L290" s="249"/>
      <c r="N290" s="248"/>
      <c r="P290" s="248"/>
      <c r="R290" s="248"/>
      <c r="S290" s="248"/>
      <c r="T290" s="248"/>
      <c r="U290" s="248"/>
    </row>
    <row r="291" spans="5:21" ht="12.75">
      <c r="E291" s="249"/>
      <c r="F291" s="248"/>
      <c r="H291" s="249"/>
      <c r="J291" s="249"/>
      <c r="K291" s="249"/>
      <c r="L291" s="249"/>
      <c r="N291" s="248"/>
      <c r="P291" s="248"/>
      <c r="R291" s="248"/>
      <c r="S291" s="248"/>
      <c r="T291" s="248"/>
      <c r="U291" s="248"/>
    </row>
    <row r="292" spans="5:21" ht="12.75">
      <c r="E292" s="249"/>
      <c r="F292" s="248"/>
      <c r="H292" s="249"/>
      <c r="J292" s="249"/>
      <c r="K292" s="249"/>
      <c r="L292" s="249"/>
      <c r="N292" s="248"/>
      <c r="P292" s="248"/>
      <c r="R292" s="248"/>
      <c r="S292" s="248"/>
      <c r="T292" s="248"/>
      <c r="U292" s="248"/>
    </row>
    <row r="293" spans="5:21" ht="12.75">
      <c r="E293" s="249"/>
      <c r="F293" s="248"/>
      <c r="H293" s="249"/>
      <c r="J293" s="249"/>
      <c r="K293" s="249"/>
      <c r="L293" s="249"/>
      <c r="N293" s="248"/>
      <c r="P293" s="248"/>
      <c r="R293" s="248"/>
      <c r="S293" s="248"/>
      <c r="T293" s="248"/>
      <c r="U293" s="248"/>
    </row>
    <row r="294" spans="5:21" ht="12.75">
      <c r="E294" s="249"/>
      <c r="F294" s="248"/>
      <c r="H294" s="249"/>
      <c r="J294" s="249"/>
      <c r="K294" s="249"/>
      <c r="L294" s="249"/>
      <c r="N294" s="248"/>
      <c r="P294" s="248"/>
      <c r="R294" s="248"/>
      <c r="S294" s="248"/>
      <c r="T294" s="248"/>
      <c r="U294" s="248"/>
    </row>
    <row r="295" spans="5:21" ht="12.75">
      <c r="E295" s="249"/>
      <c r="F295" s="248"/>
      <c r="H295" s="249"/>
      <c r="J295" s="249"/>
      <c r="K295" s="249"/>
      <c r="L295" s="249"/>
      <c r="N295" s="248"/>
      <c r="P295" s="248"/>
      <c r="R295" s="248"/>
      <c r="S295" s="248"/>
      <c r="T295" s="248"/>
      <c r="U295" s="248"/>
    </row>
    <row r="296" spans="5:21" ht="12.75">
      <c r="E296" s="249"/>
      <c r="F296" s="248"/>
      <c r="H296" s="249"/>
      <c r="J296" s="249"/>
      <c r="K296" s="249"/>
      <c r="L296" s="249"/>
      <c r="N296" s="248"/>
      <c r="P296" s="248"/>
      <c r="R296" s="248"/>
      <c r="S296" s="248"/>
      <c r="T296" s="248"/>
      <c r="U296" s="248"/>
    </row>
    <row r="297" spans="5:21" ht="12.75">
      <c r="E297" s="249"/>
      <c r="F297" s="248"/>
      <c r="H297" s="249"/>
      <c r="J297" s="249"/>
      <c r="K297" s="249"/>
      <c r="L297" s="249"/>
      <c r="N297" s="248"/>
      <c r="P297" s="248"/>
      <c r="R297" s="248"/>
      <c r="S297" s="248"/>
      <c r="T297" s="248"/>
      <c r="U297" s="248"/>
    </row>
    <row r="298" spans="5:21" ht="12.75">
      <c r="E298" s="249"/>
      <c r="F298" s="248"/>
      <c r="H298" s="249"/>
      <c r="J298" s="249"/>
      <c r="K298" s="249"/>
      <c r="L298" s="249"/>
      <c r="N298" s="248"/>
      <c r="P298" s="248"/>
      <c r="R298" s="248"/>
      <c r="S298" s="248"/>
      <c r="T298" s="248"/>
      <c r="U298" s="248"/>
    </row>
    <row r="299" spans="5:21" ht="12.75">
      <c r="E299" s="249"/>
      <c r="F299" s="248"/>
      <c r="H299" s="249"/>
      <c r="J299" s="249"/>
      <c r="K299" s="249"/>
      <c r="L299" s="249"/>
      <c r="N299" s="248"/>
      <c r="P299" s="248"/>
      <c r="R299" s="248"/>
      <c r="S299" s="248"/>
      <c r="T299" s="248"/>
      <c r="U299" s="248"/>
    </row>
    <row r="300" spans="5:21" ht="12.75">
      <c r="E300" s="249"/>
      <c r="F300" s="248"/>
      <c r="H300" s="249"/>
      <c r="J300" s="249"/>
      <c r="K300" s="249"/>
      <c r="L300" s="249"/>
      <c r="N300" s="248"/>
      <c r="P300" s="248"/>
      <c r="R300" s="248"/>
      <c r="S300" s="248"/>
      <c r="T300" s="248"/>
      <c r="U300" s="248"/>
    </row>
    <row r="301" spans="5:21" ht="12.75">
      <c r="E301" s="249"/>
      <c r="F301" s="248"/>
      <c r="H301" s="249"/>
      <c r="J301" s="249"/>
      <c r="K301" s="249"/>
      <c r="L301" s="249"/>
      <c r="N301" s="248"/>
      <c r="P301" s="248"/>
      <c r="R301" s="248"/>
      <c r="S301" s="248"/>
      <c r="T301" s="248"/>
      <c r="U301" s="248"/>
    </row>
    <row r="302" spans="5:21" ht="12.75">
      <c r="E302" s="249"/>
      <c r="F302" s="248"/>
      <c r="H302" s="249"/>
      <c r="J302" s="249"/>
      <c r="K302" s="249"/>
      <c r="L302" s="249"/>
      <c r="N302" s="248"/>
      <c r="P302" s="248"/>
      <c r="R302" s="248"/>
      <c r="S302" s="248"/>
      <c r="T302" s="248"/>
      <c r="U302" s="248"/>
    </row>
    <row r="303" spans="5:21" ht="12.75">
      <c r="E303" s="249"/>
      <c r="F303" s="248"/>
      <c r="H303" s="249"/>
      <c r="J303" s="249"/>
      <c r="K303" s="249"/>
      <c r="L303" s="249"/>
      <c r="N303" s="248"/>
      <c r="P303" s="248"/>
      <c r="R303" s="248"/>
      <c r="S303" s="248"/>
      <c r="T303" s="248"/>
      <c r="U303" s="248"/>
    </row>
    <row r="304" spans="5:21" ht="12.75">
      <c r="E304" s="249"/>
      <c r="F304" s="248"/>
      <c r="H304" s="249"/>
      <c r="J304" s="249"/>
      <c r="K304" s="249"/>
      <c r="L304" s="249"/>
      <c r="N304" s="248"/>
      <c r="P304" s="248"/>
      <c r="R304" s="248"/>
      <c r="S304" s="248"/>
      <c r="T304" s="248"/>
      <c r="U304" s="248"/>
    </row>
    <row r="305" spans="5:21" ht="12.75">
      <c r="E305" s="249"/>
      <c r="F305" s="248"/>
      <c r="H305" s="249"/>
      <c r="J305" s="249"/>
      <c r="K305" s="249"/>
      <c r="L305" s="249"/>
      <c r="N305" s="248"/>
      <c r="P305" s="248"/>
      <c r="R305" s="248"/>
      <c r="S305" s="248"/>
      <c r="T305" s="248"/>
      <c r="U305" s="248"/>
    </row>
    <row r="306" spans="5:21" ht="12.75">
      <c r="E306" s="249"/>
      <c r="F306" s="248"/>
      <c r="H306" s="249"/>
      <c r="J306" s="249"/>
      <c r="K306" s="249"/>
      <c r="L306" s="249"/>
      <c r="N306" s="248"/>
      <c r="P306" s="248"/>
      <c r="R306" s="248"/>
      <c r="S306" s="248"/>
      <c r="T306" s="248"/>
      <c r="U306" s="248"/>
    </row>
    <row r="307" spans="5:21" ht="12.75">
      <c r="E307" s="249"/>
      <c r="F307" s="248"/>
      <c r="H307" s="249"/>
      <c r="J307" s="249"/>
      <c r="K307" s="249"/>
      <c r="L307" s="249"/>
      <c r="N307" s="248"/>
      <c r="P307" s="248"/>
      <c r="R307" s="248"/>
      <c r="S307" s="248"/>
      <c r="T307" s="248"/>
      <c r="U307" s="248"/>
    </row>
    <row r="308" spans="5:21" ht="12.75">
      <c r="E308" s="249"/>
      <c r="F308" s="248"/>
      <c r="H308" s="249"/>
      <c r="J308" s="249"/>
      <c r="K308" s="249"/>
      <c r="L308" s="249"/>
      <c r="N308" s="248"/>
      <c r="P308" s="248"/>
      <c r="R308" s="248"/>
      <c r="S308" s="248"/>
      <c r="T308" s="248"/>
      <c r="U308" s="248"/>
    </row>
    <row r="309" spans="5:21" ht="12.75">
      <c r="E309" s="249"/>
      <c r="F309" s="248"/>
      <c r="H309" s="249"/>
      <c r="J309" s="249"/>
      <c r="K309" s="249"/>
      <c r="L309" s="249"/>
      <c r="N309" s="248"/>
      <c r="P309" s="248"/>
      <c r="R309" s="248"/>
      <c r="S309" s="248"/>
      <c r="T309" s="248"/>
      <c r="U309" s="248"/>
    </row>
    <row r="310" spans="5:21" ht="12.75">
      <c r="E310" s="249"/>
      <c r="F310" s="248"/>
      <c r="H310" s="249"/>
      <c r="J310" s="249"/>
      <c r="K310" s="249"/>
      <c r="L310" s="249"/>
      <c r="N310" s="248"/>
      <c r="P310" s="248"/>
      <c r="R310" s="248"/>
      <c r="S310" s="248"/>
      <c r="T310" s="248"/>
      <c r="U310" s="248"/>
    </row>
    <row r="311" spans="5:21" ht="12.75">
      <c r="E311" s="249"/>
      <c r="F311" s="248"/>
      <c r="H311" s="249"/>
      <c r="J311" s="249"/>
      <c r="K311" s="249"/>
      <c r="L311" s="249"/>
      <c r="N311" s="248"/>
      <c r="P311" s="248"/>
      <c r="R311" s="248"/>
      <c r="S311" s="248"/>
      <c r="T311" s="248"/>
      <c r="U311" s="248"/>
    </row>
    <row r="312" spans="5:21" ht="12.75">
      <c r="E312" s="249"/>
      <c r="F312" s="248"/>
      <c r="H312" s="249"/>
      <c r="J312" s="249"/>
      <c r="K312" s="249"/>
      <c r="L312" s="249"/>
      <c r="N312" s="248"/>
      <c r="P312" s="248"/>
      <c r="R312" s="248"/>
      <c r="S312" s="248"/>
      <c r="T312" s="248"/>
      <c r="U312" s="248"/>
    </row>
    <row r="313" spans="5:21" ht="12.75">
      <c r="E313" s="249"/>
      <c r="F313" s="248"/>
      <c r="H313" s="249"/>
      <c r="J313" s="249"/>
      <c r="K313" s="249"/>
      <c r="L313" s="249"/>
      <c r="N313" s="248"/>
      <c r="P313" s="248"/>
      <c r="R313" s="248"/>
      <c r="S313" s="248"/>
      <c r="T313" s="248"/>
      <c r="U313" s="248"/>
    </row>
    <row r="314" spans="5:21" ht="12.75">
      <c r="E314" s="249"/>
      <c r="F314" s="248"/>
      <c r="H314" s="249"/>
      <c r="J314" s="249"/>
      <c r="K314" s="249"/>
      <c r="L314" s="249"/>
      <c r="N314" s="248"/>
      <c r="P314" s="248"/>
      <c r="R314" s="248"/>
      <c r="S314" s="248"/>
      <c r="T314" s="248"/>
      <c r="U314" s="248"/>
    </row>
    <row r="315" spans="5:21" ht="12.75">
      <c r="E315" s="249"/>
      <c r="F315" s="248"/>
      <c r="H315" s="249"/>
      <c r="J315" s="249"/>
      <c r="K315" s="249"/>
      <c r="L315" s="249"/>
      <c r="N315" s="248"/>
      <c r="P315" s="248"/>
      <c r="R315" s="248"/>
      <c r="S315" s="248"/>
      <c r="T315" s="248"/>
      <c r="U315" s="248"/>
    </row>
    <row r="316" spans="5:21" ht="12.75">
      <c r="E316" s="249"/>
      <c r="F316" s="248"/>
      <c r="H316" s="249"/>
      <c r="J316" s="249"/>
      <c r="K316" s="249"/>
      <c r="L316" s="249"/>
      <c r="N316" s="248"/>
      <c r="P316" s="248"/>
      <c r="R316" s="248"/>
      <c r="S316" s="248"/>
      <c r="T316" s="248"/>
      <c r="U316" s="248"/>
    </row>
    <row r="317" spans="5:21" ht="12.75">
      <c r="E317" s="249"/>
      <c r="F317" s="248"/>
      <c r="H317" s="249"/>
      <c r="J317" s="249"/>
      <c r="K317" s="249"/>
      <c r="L317" s="249"/>
      <c r="N317" s="248"/>
      <c r="P317" s="248"/>
      <c r="R317" s="248"/>
      <c r="S317" s="248"/>
      <c r="T317" s="248"/>
      <c r="U317" s="248"/>
    </row>
    <row r="318" spans="5:21" ht="12.75">
      <c r="E318" s="249"/>
      <c r="F318" s="248"/>
      <c r="H318" s="249"/>
      <c r="J318" s="249"/>
      <c r="K318" s="249"/>
      <c r="L318" s="249"/>
      <c r="N318" s="248"/>
      <c r="P318" s="248"/>
      <c r="R318" s="248"/>
      <c r="S318" s="248"/>
      <c r="T318" s="248"/>
      <c r="U318" s="248"/>
    </row>
    <row r="319" spans="5:21" ht="12.75">
      <c r="E319" s="249"/>
      <c r="F319" s="248"/>
      <c r="H319" s="249"/>
      <c r="J319" s="249"/>
      <c r="K319" s="249"/>
      <c r="L319" s="249"/>
      <c r="N319" s="248"/>
      <c r="P319" s="248"/>
      <c r="R319" s="248"/>
      <c r="S319" s="248"/>
      <c r="T319" s="248"/>
      <c r="U319" s="248"/>
    </row>
    <row r="320" spans="5:21" ht="12.75">
      <c r="E320" s="249"/>
      <c r="F320" s="248"/>
      <c r="H320" s="249"/>
      <c r="J320" s="249"/>
      <c r="K320" s="249"/>
      <c r="L320" s="249"/>
      <c r="N320" s="248"/>
      <c r="P320" s="248"/>
      <c r="R320" s="248"/>
      <c r="S320" s="248"/>
      <c r="T320" s="248"/>
      <c r="U320" s="248"/>
    </row>
    <row r="321" spans="5:21" ht="12.75">
      <c r="E321" s="249"/>
      <c r="F321" s="248"/>
      <c r="H321" s="249"/>
      <c r="J321" s="249"/>
      <c r="K321" s="249"/>
      <c r="L321" s="249"/>
      <c r="N321" s="248"/>
      <c r="P321" s="248"/>
      <c r="R321" s="248"/>
      <c r="S321" s="248"/>
      <c r="T321" s="248"/>
      <c r="U321" s="248"/>
    </row>
    <row r="322" spans="5:21" ht="12.75">
      <c r="E322" s="249"/>
      <c r="F322" s="248"/>
      <c r="H322" s="249"/>
      <c r="J322" s="249"/>
      <c r="K322" s="249"/>
      <c r="L322" s="249"/>
      <c r="N322" s="248"/>
      <c r="P322" s="248"/>
      <c r="R322" s="248"/>
      <c r="S322" s="248"/>
      <c r="T322" s="248"/>
      <c r="U322" s="248"/>
    </row>
    <row r="323" spans="5:21" ht="12.75">
      <c r="E323" s="249"/>
      <c r="F323" s="248"/>
      <c r="H323" s="249"/>
      <c r="J323" s="249"/>
      <c r="K323" s="249"/>
      <c r="L323" s="249"/>
      <c r="N323" s="248"/>
      <c r="P323" s="248"/>
      <c r="R323" s="248"/>
      <c r="S323" s="248"/>
      <c r="T323" s="248"/>
      <c r="U323" s="248"/>
    </row>
    <row r="324" spans="5:21" ht="12.75">
      <c r="E324" s="249"/>
      <c r="F324" s="248"/>
      <c r="H324" s="249"/>
      <c r="J324" s="249"/>
      <c r="K324" s="249"/>
      <c r="L324" s="249"/>
      <c r="N324" s="248"/>
      <c r="P324" s="248"/>
      <c r="R324" s="248"/>
      <c r="S324" s="248"/>
      <c r="T324" s="248"/>
      <c r="U324" s="248"/>
    </row>
    <row r="325" spans="5:21" ht="12.75">
      <c r="E325" s="249"/>
      <c r="F325" s="248"/>
      <c r="H325" s="249"/>
      <c r="J325" s="249"/>
      <c r="K325" s="249"/>
      <c r="L325" s="249"/>
      <c r="N325" s="248"/>
      <c r="P325" s="248"/>
      <c r="R325" s="248"/>
      <c r="S325" s="248"/>
      <c r="T325" s="248"/>
      <c r="U325" s="248"/>
    </row>
    <row r="326" spans="5:21" ht="12.75">
      <c r="E326" s="249"/>
      <c r="F326" s="248"/>
      <c r="H326" s="249"/>
      <c r="J326" s="249"/>
      <c r="K326" s="249"/>
      <c r="L326" s="249"/>
      <c r="N326" s="248"/>
      <c r="P326" s="248"/>
      <c r="R326" s="248"/>
      <c r="S326" s="248"/>
      <c r="T326" s="248"/>
      <c r="U326" s="248"/>
    </row>
    <row r="327" spans="5:21" ht="12.75">
      <c r="E327" s="249"/>
      <c r="F327" s="248"/>
      <c r="H327" s="249"/>
      <c r="J327" s="249"/>
      <c r="K327" s="249"/>
      <c r="L327" s="249"/>
      <c r="N327" s="248"/>
      <c r="P327" s="248"/>
      <c r="R327" s="248"/>
      <c r="S327" s="248"/>
      <c r="T327" s="248"/>
      <c r="U327" s="248"/>
    </row>
    <row r="328" spans="5:21" ht="12.75">
      <c r="E328" s="249"/>
      <c r="F328" s="248"/>
      <c r="H328" s="249"/>
      <c r="J328" s="249"/>
      <c r="K328" s="249"/>
      <c r="L328" s="249"/>
      <c r="N328" s="248"/>
      <c r="P328" s="248"/>
      <c r="R328" s="248"/>
      <c r="S328" s="248"/>
      <c r="T328" s="248"/>
      <c r="U328" s="248"/>
    </row>
    <row r="329" spans="5:21" ht="12.75">
      <c r="E329" s="249"/>
      <c r="F329" s="248"/>
      <c r="H329" s="249"/>
      <c r="J329" s="249"/>
      <c r="K329" s="249"/>
      <c r="L329" s="249"/>
      <c r="N329" s="248"/>
      <c r="P329" s="248"/>
      <c r="R329" s="248"/>
      <c r="S329" s="248"/>
      <c r="T329" s="248"/>
      <c r="U329" s="248"/>
    </row>
    <row r="330" spans="5:21" ht="12.75">
      <c r="E330" s="249"/>
      <c r="F330" s="248"/>
      <c r="H330" s="249"/>
      <c r="J330" s="249"/>
      <c r="K330" s="249"/>
      <c r="L330" s="249"/>
      <c r="N330" s="248"/>
      <c r="P330" s="248"/>
      <c r="R330" s="248"/>
      <c r="S330" s="248"/>
      <c r="T330" s="248"/>
      <c r="U330" s="248"/>
    </row>
    <row r="331" spans="5:21" ht="12.75">
      <c r="E331" s="249"/>
      <c r="F331" s="248"/>
      <c r="H331" s="249"/>
      <c r="J331" s="249"/>
      <c r="K331" s="249"/>
      <c r="L331" s="249"/>
      <c r="N331" s="248"/>
      <c r="P331" s="248"/>
      <c r="R331" s="248"/>
      <c r="S331" s="248"/>
      <c r="T331" s="248"/>
      <c r="U331" s="248"/>
    </row>
    <row r="332" spans="5:21" ht="12.75">
      <c r="E332" s="249"/>
      <c r="F332" s="248"/>
      <c r="H332" s="249"/>
      <c r="J332" s="249"/>
      <c r="K332" s="249"/>
      <c r="L332" s="249"/>
      <c r="N332" s="248"/>
      <c r="P332" s="248"/>
      <c r="R332" s="248"/>
      <c r="S332" s="248"/>
      <c r="T332" s="248"/>
      <c r="U332" s="248"/>
    </row>
    <row r="333" spans="5:21" ht="12.75">
      <c r="E333" s="249"/>
      <c r="F333" s="248"/>
      <c r="H333" s="249"/>
      <c r="J333" s="249"/>
      <c r="K333" s="249"/>
      <c r="L333" s="249"/>
      <c r="N333" s="248"/>
      <c r="P333" s="248"/>
      <c r="R333" s="248"/>
      <c r="S333" s="248"/>
      <c r="T333" s="248"/>
      <c r="U333" s="248"/>
    </row>
    <row r="334" spans="5:21" ht="12.75">
      <c r="E334" s="249"/>
      <c r="F334" s="248"/>
      <c r="H334" s="249"/>
      <c r="J334" s="249"/>
      <c r="K334" s="249"/>
      <c r="L334" s="249"/>
      <c r="N334" s="248"/>
      <c r="P334" s="248"/>
      <c r="R334" s="248"/>
      <c r="S334" s="248"/>
      <c r="T334" s="248"/>
      <c r="U334" s="248"/>
    </row>
    <row r="335" spans="5:21" ht="12.75">
      <c r="E335" s="249"/>
      <c r="F335" s="248"/>
      <c r="H335" s="249"/>
      <c r="J335" s="249"/>
      <c r="K335" s="249"/>
      <c r="L335" s="249"/>
      <c r="N335" s="248"/>
      <c r="P335" s="248"/>
      <c r="R335" s="248"/>
      <c r="S335" s="248"/>
      <c r="T335" s="248"/>
      <c r="U335" s="248"/>
    </row>
    <row r="336" spans="5:21" ht="12.75">
      <c r="E336" s="249"/>
      <c r="F336" s="248"/>
      <c r="H336" s="249"/>
      <c r="J336" s="249"/>
      <c r="K336" s="249"/>
      <c r="L336" s="249"/>
      <c r="N336" s="248"/>
      <c r="P336" s="248"/>
      <c r="R336" s="248"/>
      <c r="S336" s="248"/>
      <c r="T336" s="248"/>
      <c r="U336" s="248"/>
    </row>
    <row r="337" spans="5:21" ht="12.75">
      <c r="E337" s="249"/>
      <c r="F337" s="248"/>
      <c r="H337" s="249"/>
      <c r="J337" s="249"/>
      <c r="K337" s="249"/>
      <c r="L337" s="249"/>
      <c r="N337" s="248"/>
      <c r="P337" s="248"/>
      <c r="R337" s="248"/>
      <c r="S337" s="248"/>
      <c r="T337" s="248"/>
      <c r="U337" s="248"/>
    </row>
    <row r="338" spans="5:21" ht="12.75">
      <c r="E338" s="249"/>
      <c r="F338" s="248"/>
      <c r="H338" s="249"/>
      <c r="J338" s="249"/>
      <c r="K338" s="249"/>
      <c r="L338" s="249"/>
      <c r="N338" s="248"/>
      <c r="P338" s="248"/>
      <c r="R338" s="248"/>
      <c r="S338" s="248"/>
      <c r="T338" s="248"/>
      <c r="U338" s="248"/>
    </row>
    <row r="339" spans="5:21" ht="12.75">
      <c r="E339" s="249"/>
      <c r="F339" s="248"/>
      <c r="H339" s="249"/>
      <c r="J339" s="249"/>
      <c r="K339" s="249"/>
      <c r="L339" s="249"/>
      <c r="N339" s="248"/>
      <c r="P339" s="248"/>
      <c r="R339" s="248"/>
      <c r="S339" s="248"/>
      <c r="T339" s="248"/>
      <c r="U339" s="248"/>
    </row>
    <row r="340" spans="5:21" ht="12.75">
      <c r="E340" s="249"/>
      <c r="F340" s="248"/>
      <c r="H340" s="249"/>
      <c r="J340" s="249"/>
      <c r="K340" s="249"/>
      <c r="L340" s="249"/>
      <c r="N340" s="248"/>
      <c r="P340" s="248"/>
      <c r="R340" s="248"/>
      <c r="S340" s="248"/>
      <c r="T340" s="248"/>
      <c r="U340" s="248"/>
    </row>
    <row r="341" spans="5:21" ht="12.75">
      <c r="E341" s="249"/>
      <c r="F341" s="248"/>
      <c r="H341" s="249"/>
      <c r="J341" s="249"/>
      <c r="K341" s="249"/>
      <c r="L341" s="249"/>
      <c r="N341" s="248"/>
      <c r="P341" s="248"/>
      <c r="R341" s="248"/>
      <c r="S341" s="248"/>
      <c r="T341" s="248"/>
      <c r="U341" s="248"/>
    </row>
    <row r="342" spans="5:21" ht="12.75">
      <c r="E342" s="249"/>
      <c r="F342" s="248"/>
      <c r="H342" s="249"/>
      <c r="J342" s="249"/>
      <c r="K342" s="249"/>
      <c r="L342" s="249"/>
      <c r="N342" s="248"/>
      <c r="P342" s="248"/>
      <c r="R342" s="248"/>
      <c r="S342" s="248"/>
      <c r="T342" s="248"/>
      <c r="U342" s="248"/>
    </row>
    <row r="343" spans="5:21" ht="12.75">
      <c r="E343" s="249"/>
      <c r="F343" s="248"/>
      <c r="H343" s="249"/>
      <c r="J343" s="249"/>
      <c r="K343" s="249"/>
      <c r="L343" s="249"/>
      <c r="N343" s="248"/>
      <c r="P343" s="248"/>
      <c r="R343" s="248"/>
      <c r="S343" s="248"/>
      <c r="T343" s="248"/>
      <c r="U343" s="248"/>
    </row>
    <row r="344" spans="5:21" ht="12.75">
      <c r="E344" s="249"/>
      <c r="F344" s="248"/>
      <c r="H344" s="249"/>
      <c r="J344" s="249"/>
      <c r="K344" s="249"/>
      <c r="L344" s="249"/>
      <c r="N344" s="248"/>
      <c r="P344" s="248"/>
      <c r="R344" s="248"/>
      <c r="S344" s="248"/>
      <c r="T344" s="248"/>
      <c r="U344" s="248"/>
    </row>
    <row r="345" spans="5:21" ht="12.75">
      <c r="E345" s="249"/>
      <c r="F345" s="248"/>
      <c r="H345" s="249"/>
      <c r="J345" s="249"/>
      <c r="K345" s="249"/>
      <c r="L345" s="249"/>
      <c r="N345" s="248"/>
      <c r="P345" s="248"/>
      <c r="R345" s="248"/>
      <c r="S345" s="248"/>
      <c r="T345" s="248"/>
      <c r="U345" s="248"/>
    </row>
    <row r="346" spans="5:21" ht="12.75">
      <c r="E346" s="249"/>
      <c r="F346" s="248"/>
      <c r="H346" s="249"/>
      <c r="J346" s="249"/>
      <c r="K346" s="249"/>
      <c r="L346" s="249"/>
      <c r="N346" s="248"/>
      <c r="P346" s="248"/>
      <c r="R346" s="248"/>
      <c r="S346" s="248"/>
      <c r="T346" s="248"/>
      <c r="U346" s="248"/>
    </row>
    <row r="347" spans="5:21" ht="12.75">
      <c r="E347" s="249"/>
      <c r="F347" s="248"/>
      <c r="H347" s="249"/>
      <c r="J347" s="249"/>
      <c r="K347" s="249"/>
      <c r="L347" s="249"/>
      <c r="N347" s="248"/>
      <c r="P347" s="248"/>
      <c r="R347" s="248"/>
      <c r="S347" s="248"/>
      <c r="T347" s="248"/>
      <c r="U347" s="248"/>
    </row>
    <row r="348" spans="5:21" ht="12.75">
      <c r="E348" s="249"/>
      <c r="F348" s="248"/>
      <c r="H348" s="249"/>
      <c r="J348" s="249"/>
      <c r="K348" s="249"/>
      <c r="L348" s="249"/>
      <c r="N348" s="248"/>
      <c r="P348" s="248"/>
      <c r="R348" s="248"/>
      <c r="S348" s="248"/>
      <c r="T348" s="248"/>
      <c r="U348" s="248"/>
    </row>
    <row r="349" spans="5:21" ht="12.75">
      <c r="E349" s="249"/>
      <c r="F349" s="248"/>
      <c r="H349" s="249"/>
      <c r="J349" s="249"/>
      <c r="K349" s="249"/>
      <c r="L349" s="249"/>
      <c r="N349" s="248"/>
      <c r="P349" s="248"/>
      <c r="R349" s="248"/>
      <c r="S349" s="248"/>
      <c r="T349" s="248"/>
      <c r="U349" s="248"/>
    </row>
    <row r="350" spans="5:21" ht="12.75">
      <c r="E350" s="249"/>
      <c r="F350" s="248"/>
      <c r="H350" s="249"/>
      <c r="J350" s="249"/>
      <c r="K350" s="249"/>
      <c r="L350" s="249"/>
      <c r="N350" s="248"/>
      <c r="P350" s="248"/>
      <c r="R350" s="248"/>
      <c r="S350" s="248"/>
      <c r="T350" s="248"/>
      <c r="U350" s="248"/>
    </row>
    <row r="351" spans="5:21" ht="12.75">
      <c r="E351" s="249"/>
      <c r="F351" s="248"/>
      <c r="H351" s="249"/>
      <c r="J351" s="249"/>
      <c r="K351" s="249"/>
      <c r="L351" s="249"/>
      <c r="N351" s="248"/>
      <c r="P351" s="248"/>
      <c r="R351" s="248"/>
      <c r="S351" s="248"/>
      <c r="T351" s="248"/>
      <c r="U351" s="248"/>
    </row>
    <row r="352" spans="5:21" ht="12.75">
      <c r="E352" s="249"/>
      <c r="F352" s="248"/>
      <c r="H352" s="249"/>
      <c r="J352" s="249"/>
      <c r="K352" s="249"/>
      <c r="L352" s="249"/>
      <c r="N352" s="248"/>
      <c r="P352" s="248"/>
      <c r="R352" s="248"/>
      <c r="S352" s="248"/>
      <c r="T352" s="248"/>
      <c r="U352" s="248"/>
    </row>
    <row r="353" spans="5:21" ht="12.75">
      <c r="E353" s="249"/>
      <c r="F353" s="248"/>
      <c r="H353" s="249"/>
      <c r="J353" s="249"/>
      <c r="K353" s="249"/>
      <c r="L353" s="249"/>
      <c r="N353" s="248"/>
      <c r="P353" s="248"/>
      <c r="R353" s="248"/>
      <c r="S353" s="248"/>
      <c r="T353" s="248"/>
      <c r="U353" s="248"/>
    </row>
    <row r="354" spans="5:21" ht="12.75">
      <c r="E354" s="249"/>
      <c r="F354" s="248"/>
      <c r="H354" s="249"/>
      <c r="J354" s="249"/>
      <c r="K354" s="249"/>
      <c r="L354" s="249"/>
      <c r="N354" s="248"/>
      <c r="P354" s="248"/>
      <c r="R354" s="248"/>
      <c r="S354" s="248"/>
      <c r="T354" s="248"/>
      <c r="U354" s="248"/>
    </row>
    <row r="355" spans="5:21" ht="12.75">
      <c r="E355" s="249"/>
      <c r="F355" s="248"/>
      <c r="H355" s="249"/>
      <c r="J355" s="249"/>
      <c r="K355" s="249"/>
      <c r="L355" s="249"/>
      <c r="N355" s="248"/>
      <c r="P355" s="248"/>
      <c r="R355" s="248"/>
      <c r="S355" s="248"/>
      <c r="T355" s="248"/>
      <c r="U355" s="248"/>
    </row>
    <row r="356" spans="5:21" ht="12.75">
      <c r="E356" s="249"/>
      <c r="F356" s="248"/>
      <c r="H356" s="249"/>
      <c r="J356" s="249"/>
      <c r="K356" s="249"/>
      <c r="L356" s="249"/>
      <c r="N356" s="248"/>
      <c r="P356" s="248"/>
      <c r="R356" s="248"/>
      <c r="S356" s="248"/>
      <c r="T356" s="248"/>
      <c r="U356" s="248"/>
    </row>
    <row r="357" spans="5:21" ht="12.75">
      <c r="E357" s="249"/>
      <c r="F357" s="248"/>
      <c r="H357" s="249"/>
      <c r="J357" s="249"/>
      <c r="K357" s="249"/>
      <c r="L357" s="249"/>
      <c r="N357" s="248"/>
      <c r="P357" s="248"/>
      <c r="R357" s="248"/>
      <c r="S357" s="248"/>
      <c r="T357" s="248"/>
      <c r="U357" s="248"/>
    </row>
    <row r="358" spans="5:21" ht="12.75">
      <c r="E358" s="249"/>
      <c r="F358" s="248"/>
      <c r="H358" s="249"/>
      <c r="J358" s="249"/>
      <c r="K358" s="249"/>
      <c r="L358" s="249"/>
      <c r="N358" s="248"/>
      <c r="P358" s="248"/>
      <c r="R358" s="248"/>
      <c r="S358" s="248"/>
      <c r="T358" s="248"/>
      <c r="U358" s="248"/>
    </row>
    <row r="359" spans="5:21" ht="12.75">
      <c r="E359" s="249"/>
      <c r="F359" s="248"/>
      <c r="H359" s="249"/>
      <c r="J359" s="249"/>
      <c r="K359" s="249"/>
      <c r="L359" s="249"/>
      <c r="N359" s="248"/>
      <c r="P359" s="248"/>
      <c r="R359" s="248"/>
      <c r="S359" s="248"/>
      <c r="T359" s="248"/>
      <c r="U359" s="248"/>
    </row>
    <row r="360" spans="5:21" ht="12.75">
      <c r="E360" s="249"/>
      <c r="F360" s="248"/>
      <c r="H360" s="249"/>
      <c r="J360" s="249"/>
      <c r="K360" s="249"/>
      <c r="L360" s="249"/>
      <c r="N360" s="248"/>
      <c r="P360" s="248"/>
      <c r="R360" s="248"/>
      <c r="S360" s="248"/>
      <c r="T360" s="248"/>
      <c r="U360" s="248"/>
    </row>
    <row r="361" spans="5:21" ht="12.75">
      <c r="E361" s="249"/>
      <c r="F361" s="248"/>
      <c r="H361" s="249"/>
      <c r="J361" s="249"/>
      <c r="K361" s="249"/>
      <c r="L361" s="249"/>
      <c r="N361" s="248"/>
      <c r="P361" s="248"/>
      <c r="R361" s="248"/>
      <c r="S361" s="248"/>
      <c r="T361" s="248"/>
      <c r="U361" s="248"/>
    </row>
    <row r="362" spans="5:21" ht="12.75">
      <c r="E362" s="249"/>
      <c r="F362" s="248"/>
      <c r="H362" s="249"/>
      <c r="J362" s="249"/>
      <c r="K362" s="249"/>
      <c r="L362" s="249"/>
      <c r="N362" s="248"/>
      <c r="P362" s="248"/>
      <c r="R362" s="248"/>
      <c r="S362" s="248"/>
      <c r="T362" s="248"/>
      <c r="U362" s="248"/>
    </row>
    <row r="363" spans="5:21" ht="12.75">
      <c r="E363" s="249"/>
      <c r="F363" s="248"/>
      <c r="H363" s="249"/>
      <c r="J363" s="249"/>
      <c r="K363" s="249"/>
      <c r="L363" s="249"/>
      <c r="N363" s="248"/>
      <c r="P363" s="248"/>
      <c r="R363" s="248"/>
      <c r="S363" s="248"/>
      <c r="T363" s="248"/>
      <c r="U363" s="248"/>
    </row>
    <row r="364" spans="5:21" ht="12.75">
      <c r="E364" s="249"/>
      <c r="F364" s="248"/>
      <c r="H364" s="249"/>
      <c r="J364" s="249"/>
      <c r="K364" s="249"/>
      <c r="L364" s="249"/>
      <c r="N364" s="248"/>
      <c r="P364" s="248"/>
      <c r="R364" s="248"/>
      <c r="S364" s="248"/>
      <c r="T364" s="248"/>
      <c r="U364" s="248"/>
    </row>
    <row r="365" spans="5:21" ht="12.75">
      <c r="E365" s="249"/>
      <c r="F365" s="248"/>
      <c r="H365" s="249"/>
      <c r="J365" s="249"/>
      <c r="K365" s="249"/>
      <c r="L365" s="249"/>
      <c r="N365" s="248"/>
      <c r="P365" s="248"/>
      <c r="R365" s="248"/>
      <c r="S365" s="248"/>
      <c r="T365" s="248"/>
      <c r="U365" s="248"/>
    </row>
    <row r="366" spans="5:21" ht="12.75">
      <c r="E366" s="249"/>
      <c r="F366" s="248"/>
      <c r="H366" s="249"/>
      <c r="J366" s="249"/>
      <c r="K366" s="249"/>
      <c r="L366" s="249"/>
      <c r="N366" s="248"/>
      <c r="P366" s="248"/>
      <c r="R366" s="248"/>
      <c r="S366" s="248"/>
      <c r="T366" s="248"/>
      <c r="U366" s="248"/>
    </row>
    <row r="367" spans="5:21" ht="12.75">
      <c r="E367" s="249"/>
      <c r="F367" s="248"/>
      <c r="H367" s="249"/>
      <c r="J367" s="249"/>
      <c r="K367" s="249"/>
      <c r="L367" s="249"/>
      <c r="N367" s="248"/>
      <c r="P367" s="248"/>
      <c r="R367" s="248"/>
      <c r="S367" s="248"/>
      <c r="T367" s="248"/>
      <c r="U367" s="248"/>
    </row>
    <row r="368" spans="5:21" ht="12.75">
      <c r="E368" s="249"/>
      <c r="F368" s="248"/>
      <c r="H368" s="249"/>
      <c r="J368" s="249"/>
      <c r="K368" s="249"/>
      <c r="L368" s="249"/>
      <c r="N368" s="248"/>
      <c r="P368" s="248"/>
      <c r="R368" s="248"/>
      <c r="S368" s="248"/>
      <c r="T368" s="248"/>
      <c r="U368" s="248"/>
    </row>
    <row r="369" spans="5:21" ht="12.75">
      <c r="E369" s="249"/>
      <c r="F369" s="248"/>
      <c r="H369" s="249"/>
      <c r="J369" s="249"/>
      <c r="K369" s="249"/>
      <c r="L369" s="249"/>
      <c r="N369" s="248"/>
      <c r="P369" s="248"/>
      <c r="R369" s="248"/>
      <c r="S369" s="248"/>
      <c r="T369" s="248"/>
      <c r="U369" s="248"/>
    </row>
    <row r="370" spans="5:21" ht="12.75">
      <c r="E370" s="249"/>
      <c r="F370" s="248"/>
      <c r="H370" s="249"/>
      <c r="J370" s="249"/>
      <c r="K370" s="249"/>
      <c r="L370" s="249"/>
      <c r="N370" s="248"/>
      <c r="P370" s="248"/>
      <c r="R370" s="248"/>
      <c r="S370" s="248"/>
      <c r="T370" s="248"/>
      <c r="U370" s="248"/>
    </row>
    <row r="371" spans="5:21" ht="12.75">
      <c r="E371" s="249"/>
      <c r="F371" s="248"/>
      <c r="H371" s="249"/>
      <c r="J371" s="249"/>
      <c r="K371" s="249"/>
      <c r="L371" s="249"/>
      <c r="N371" s="248"/>
      <c r="P371" s="248"/>
      <c r="R371" s="248"/>
      <c r="S371" s="248"/>
      <c r="T371" s="248"/>
      <c r="U371" s="248"/>
    </row>
    <row r="372" spans="5:21" ht="12.75">
      <c r="E372" s="249"/>
      <c r="F372" s="248"/>
      <c r="H372" s="249"/>
      <c r="J372" s="249"/>
      <c r="K372" s="249"/>
      <c r="L372" s="249"/>
      <c r="N372" s="248"/>
      <c r="P372" s="248"/>
      <c r="R372" s="248"/>
      <c r="S372" s="248"/>
      <c r="T372" s="248"/>
      <c r="U372" s="248"/>
    </row>
    <row r="373" spans="5:21" ht="12.75">
      <c r="E373" s="249"/>
      <c r="F373" s="248"/>
      <c r="H373" s="249"/>
      <c r="J373" s="249"/>
      <c r="K373" s="249"/>
      <c r="L373" s="249"/>
      <c r="N373" s="248"/>
      <c r="P373" s="248"/>
      <c r="R373" s="248"/>
      <c r="S373" s="248"/>
      <c r="T373" s="248"/>
      <c r="U373" s="248"/>
    </row>
    <row r="374" spans="5:21" ht="12.75">
      <c r="E374" s="249"/>
      <c r="F374" s="248"/>
      <c r="H374" s="249"/>
      <c r="J374" s="249"/>
      <c r="K374" s="249"/>
      <c r="L374" s="249"/>
      <c r="N374" s="248"/>
      <c r="P374" s="248"/>
      <c r="R374" s="248"/>
      <c r="S374" s="248"/>
      <c r="T374" s="248"/>
      <c r="U374" s="248"/>
    </row>
    <row r="375" spans="5:21" ht="12.75">
      <c r="E375" s="249"/>
      <c r="F375" s="248"/>
      <c r="H375" s="249"/>
      <c r="J375" s="249"/>
      <c r="K375" s="249"/>
      <c r="L375" s="249"/>
      <c r="N375" s="248"/>
      <c r="P375" s="248"/>
      <c r="R375" s="248"/>
      <c r="S375" s="248"/>
      <c r="T375" s="248"/>
      <c r="U375" s="248"/>
    </row>
    <row r="376" spans="5:21" ht="12.75">
      <c r="E376" s="249"/>
      <c r="F376" s="248"/>
      <c r="H376" s="249"/>
      <c r="J376" s="249"/>
      <c r="K376" s="249"/>
      <c r="L376" s="249"/>
      <c r="N376" s="248"/>
      <c r="P376" s="248"/>
      <c r="R376" s="248"/>
      <c r="S376" s="248"/>
      <c r="T376" s="248"/>
      <c r="U376" s="248"/>
    </row>
    <row r="377" spans="5:21" ht="12.75">
      <c r="E377" s="249"/>
      <c r="F377" s="248"/>
      <c r="H377" s="249"/>
      <c r="J377" s="249"/>
      <c r="K377" s="249"/>
      <c r="L377" s="249"/>
      <c r="N377" s="248"/>
      <c r="P377" s="248"/>
      <c r="R377" s="248"/>
      <c r="S377" s="248"/>
      <c r="T377" s="248"/>
      <c r="U377" s="248"/>
    </row>
    <row r="378" spans="5:21" ht="12.75">
      <c r="E378" s="249"/>
      <c r="F378" s="248"/>
      <c r="H378" s="249"/>
      <c r="J378" s="249"/>
      <c r="K378" s="249"/>
      <c r="L378" s="249"/>
      <c r="N378" s="248"/>
      <c r="P378" s="248"/>
      <c r="R378" s="248"/>
      <c r="S378" s="248"/>
      <c r="T378" s="248"/>
      <c r="U378" s="248"/>
    </row>
    <row r="379" spans="5:21" ht="12.75">
      <c r="E379" s="249"/>
      <c r="F379" s="248"/>
      <c r="H379" s="249"/>
      <c r="J379" s="249"/>
      <c r="K379" s="249"/>
      <c r="L379" s="249"/>
      <c r="N379" s="248"/>
      <c r="P379" s="248"/>
      <c r="R379" s="248"/>
      <c r="S379" s="248"/>
      <c r="T379" s="248"/>
      <c r="U379" s="248"/>
    </row>
    <row r="380" spans="5:21" ht="12.75">
      <c r="E380" s="249"/>
      <c r="F380" s="248"/>
      <c r="H380" s="249"/>
      <c r="J380" s="249"/>
      <c r="K380" s="249"/>
      <c r="L380" s="249"/>
      <c r="N380" s="248"/>
      <c r="P380" s="248"/>
      <c r="R380" s="248"/>
      <c r="S380" s="248"/>
      <c r="T380" s="248"/>
      <c r="U380" s="248"/>
    </row>
    <row r="381" spans="5:21" ht="12.75">
      <c r="E381" s="249"/>
      <c r="F381" s="248"/>
      <c r="H381" s="249"/>
      <c r="J381" s="249"/>
      <c r="K381" s="249"/>
      <c r="L381" s="249"/>
      <c r="N381" s="248"/>
      <c r="P381" s="248"/>
      <c r="R381" s="248"/>
      <c r="S381" s="248"/>
      <c r="T381" s="248"/>
      <c r="U381" s="248"/>
    </row>
    <row r="382" spans="5:21" ht="12.75">
      <c r="E382" s="249"/>
      <c r="F382" s="248"/>
      <c r="H382" s="249"/>
      <c r="J382" s="249"/>
      <c r="K382" s="249"/>
      <c r="L382" s="249"/>
      <c r="N382" s="248"/>
      <c r="P382" s="248"/>
      <c r="R382" s="248"/>
      <c r="S382" s="248"/>
      <c r="T382" s="248"/>
      <c r="U382" s="248"/>
    </row>
    <row r="383" spans="5:21" ht="12.75">
      <c r="E383" s="249"/>
      <c r="F383" s="248"/>
      <c r="H383" s="249"/>
      <c r="J383" s="249"/>
      <c r="K383" s="249"/>
      <c r="L383" s="249"/>
      <c r="N383" s="248"/>
      <c r="P383" s="248"/>
      <c r="R383" s="248"/>
      <c r="S383" s="248"/>
      <c r="T383" s="248"/>
      <c r="U383" s="248"/>
    </row>
    <row r="384" spans="5:21" ht="12.75">
      <c r="E384" s="249"/>
      <c r="F384" s="248"/>
      <c r="H384" s="249"/>
      <c r="J384" s="249"/>
      <c r="K384" s="249"/>
      <c r="L384" s="249"/>
      <c r="N384" s="248"/>
      <c r="P384" s="248"/>
      <c r="R384" s="248"/>
      <c r="S384" s="248"/>
      <c r="T384" s="248"/>
      <c r="U384" s="248"/>
    </row>
    <row r="385" spans="5:21" ht="12.75">
      <c r="E385" s="249"/>
      <c r="F385" s="248"/>
      <c r="H385" s="249"/>
      <c r="J385" s="249"/>
      <c r="K385" s="249"/>
      <c r="L385" s="249"/>
      <c r="N385" s="248"/>
      <c r="P385" s="248"/>
      <c r="R385" s="248"/>
      <c r="S385" s="248"/>
      <c r="T385" s="248"/>
      <c r="U385" s="248"/>
    </row>
    <row r="386" spans="5:21" ht="12.75">
      <c r="E386" s="249"/>
      <c r="F386" s="248"/>
      <c r="H386" s="249"/>
      <c r="J386" s="249"/>
      <c r="K386" s="249"/>
      <c r="L386" s="249"/>
      <c r="N386" s="248"/>
      <c r="P386" s="248"/>
      <c r="R386" s="248"/>
      <c r="S386" s="248"/>
      <c r="T386" s="248"/>
      <c r="U386" s="248"/>
    </row>
    <row r="387" spans="5:21" ht="12.75">
      <c r="E387" s="249"/>
      <c r="F387" s="248"/>
      <c r="H387" s="249"/>
      <c r="J387" s="249"/>
      <c r="K387" s="249"/>
      <c r="L387" s="249"/>
      <c r="N387" s="248"/>
      <c r="P387" s="248"/>
      <c r="R387" s="248"/>
      <c r="S387" s="248"/>
      <c r="T387" s="248"/>
      <c r="U387" s="248"/>
    </row>
    <row r="388" spans="5:21" ht="12.75">
      <c r="E388" s="249"/>
      <c r="F388" s="248"/>
      <c r="H388" s="249"/>
      <c r="J388" s="249"/>
      <c r="K388" s="249"/>
      <c r="L388" s="249"/>
      <c r="N388" s="248"/>
      <c r="P388" s="248"/>
      <c r="R388" s="248"/>
      <c r="S388" s="248"/>
      <c r="T388" s="248"/>
      <c r="U388" s="248"/>
    </row>
    <row r="389" spans="5:21" ht="12.75">
      <c r="E389" s="249"/>
      <c r="F389" s="248"/>
      <c r="H389" s="249"/>
      <c r="J389" s="249"/>
      <c r="K389" s="249"/>
      <c r="L389" s="249"/>
      <c r="N389" s="248"/>
      <c r="P389" s="248"/>
      <c r="R389" s="248"/>
      <c r="S389" s="248"/>
      <c r="T389" s="248"/>
      <c r="U389" s="248"/>
    </row>
    <row r="390" spans="5:21" ht="12.75">
      <c r="E390" s="249"/>
      <c r="F390" s="248"/>
      <c r="H390" s="249"/>
      <c r="J390" s="249"/>
      <c r="K390" s="249"/>
      <c r="L390" s="249"/>
      <c r="N390" s="248"/>
      <c r="P390" s="248"/>
      <c r="R390" s="248"/>
      <c r="S390" s="248"/>
      <c r="T390" s="248"/>
      <c r="U390" s="248"/>
    </row>
    <row r="391" spans="5:21" ht="12.75">
      <c r="E391" s="249"/>
      <c r="F391" s="248"/>
      <c r="H391" s="249"/>
      <c r="J391" s="249"/>
      <c r="K391" s="249"/>
      <c r="L391" s="249"/>
      <c r="N391" s="248"/>
      <c r="P391" s="248"/>
      <c r="R391" s="248"/>
      <c r="S391" s="248"/>
      <c r="T391" s="248"/>
      <c r="U391" s="248"/>
    </row>
    <row r="392" spans="5:21" ht="12.75">
      <c r="E392" s="249"/>
      <c r="F392" s="248"/>
      <c r="H392" s="249"/>
      <c r="J392" s="249"/>
      <c r="K392" s="249"/>
      <c r="L392" s="249"/>
      <c r="N392" s="248"/>
      <c r="P392" s="248"/>
      <c r="R392" s="248"/>
      <c r="S392" s="248"/>
      <c r="T392" s="248"/>
      <c r="U392" s="248"/>
    </row>
    <row r="393" spans="5:21" ht="12.75">
      <c r="E393" s="249"/>
      <c r="F393" s="248"/>
      <c r="H393" s="249"/>
      <c r="J393" s="249"/>
      <c r="K393" s="249"/>
      <c r="L393" s="249"/>
      <c r="N393" s="248"/>
      <c r="P393" s="248"/>
      <c r="R393" s="248"/>
      <c r="S393" s="248"/>
      <c r="T393" s="248"/>
      <c r="U393" s="248"/>
    </row>
    <row r="394" spans="5:21" ht="12.75">
      <c r="E394" s="249"/>
      <c r="F394" s="248"/>
      <c r="H394" s="249"/>
      <c r="J394" s="249"/>
      <c r="K394" s="249"/>
      <c r="L394" s="249"/>
      <c r="N394" s="248"/>
      <c r="P394" s="248"/>
      <c r="R394" s="248"/>
      <c r="S394" s="248"/>
      <c r="T394" s="248"/>
      <c r="U394" s="248"/>
    </row>
    <row r="395" spans="5:21" ht="12.75">
      <c r="E395" s="249"/>
      <c r="F395" s="248"/>
      <c r="H395" s="249"/>
      <c r="J395" s="249"/>
      <c r="K395" s="249"/>
      <c r="L395" s="249"/>
      <c r="N395" s="248"/>
      <c r="P395" s="248"/>
      <c r="R395" s="248"/>
      <c r="S395" s="248"/>
      <c r="T395" s="248"/>
      <c r="U395" s="248"/>
    </row>
    <row r="396" spans="5:21" ht="12.75">
      <c r="E396" s="249"/>
      <c r="F396" s="248"/>
      <c r="H396" s="249"/>
      <c r="J396" s="249"/>
      <c r="K396" s="249"/>
      <c r="L396" s="249"/>
      <c r="N396" s="248"/>
      <c r="P396" s="248"/>
      <c r="R396" s="248"/>
      <c r="S396" s="248"/>
      <c r="T396" s="248"/>
      <c r="U396" s="248"/>
    </row>
    <row r="397" spans="5:21" ht="12.75">
      <c r="E397" s="249"/>
      <c r="F397" s="248"/>
      <c r="H397" s="249"/>
      <c r="J397" s="249"/>
      <c r="K397" s="249"/>
      <c r="L397" s="249"/>
      <c r="N397" s="248"/>
      <c r="P397" s="248"/>
      <c r="R397" s="248"/>
      <c r="S397" s="248"/>
      <c r="T397" s="248"/>
      <c r="U397" s="248"/>
    </row>
    <row r="398" spans="5:21" ht="12.75">
      <c r="E398" s="249"/>
      <c r="F398" s="248"/>
      <c r="H398" s="249"/>
      <c r="J398" s="249"/>
      <c r="K398" s="249"/>
      <c r="L398" s="249"/>
      <c r="N398" s="248"/>
      <c r="P398" s="248"/>
      <c r="R398" s="248"/>
      <c r="S398" s="248"/>
      <c r="T398" s="248"/>
      <c r="U398" s="248"/>
    </row>
    <row r="399" spans="5:21" ht="12.75">
      <c r="E399" s="249"/>
      <c r="F399" s="248"/>
      <c r="H399" s="249"/>
      <c r="J399" s="249"/>
      <c r="K399" s="249"/>
      <c r="L399" s="249"/>
      <c r="N399" s="248"/>
      <c r="P399" s="248"/>
      <c r="R399" s="248"/>
      <c r="S399" s="248"/>
      <c r="T399" s="248"/>
      <c r="U399" s="248"/>
    </row>
    <row r="400" spans="5:21" ht="12.75">
      <c r="E400" s="249"/>
      <c r="F400" s="248"/>
      <c r="H400" s="249"/>
      <c r="J400" s="249"/>
      <c r="K400" s="249"/>
      <c r="L400" s="249"/>
      <c r="N400" s="248"/>
      <c r="P400" s="248"/>
      <c r="R400" s="248"/>
      <c r="S400" s="248"/>
      <c r="T400" s="248"/>
      <c r="U400" s="248"/>
    </row>
    <row r="401" spans="5:21" ht="12.75">
      <c r="E401" s="249"/>
      <c r="F401" s="248"/>
      <c r="H401" s="249"/>
      <c r="J401" s="249"/>
      <c r="K401" s="249"/>
      <c r="L401" s="249"/>
      <c r="N401" s="248"/>
      <c r="P401" s="248"/>
      <c r="R401" s="248"/>
      <c r="S401" s="248"/>
      <c r="T401" s="248"/>
      <c r="U401" s="248"/>
    </row>
    <row r="402" spans="5:21" ht="12.75">
      <c r="E402" s="249"/>
      <c r="F402" s="248"/>
      <c r="H402" s="249"/>
      <c r="J402" s="249"/>
      <c r="K402" s="249"/>
      <c r="L402" s="249"/>
      <c r="N402" s="248"/>
      <c r="P402" s="248"/>
      <c r="R402" s="248"/>
      <c r="S402" s="248"/>
      <c r="T402" s="248"/>
      <c r="U402" s="248"/>
    </row>
    <row r="403" spans="5:21" ht="12.75">
      <c r="E403" s="249"/>
      <c r="F403" s="248"/>
      <c r="H403" s="249"/>
      <c r="J403" s="249"/>
      <c r="K403" s="249"/>
      <c r="L403" s="249"/>
      <c r="N403" s="248"/>
      <c r="P403" s="248"/>
      <c r="R403" s="248"/>
      <c r="S403" s="248"/>
      <c r="T403" s="248"/>
      <c r="U403" s="248"/>
    </row>
    <row r="404" spans="5:21" ht="12.75">
      <c r="E404" s="249"/>
      <c r="F404" s="248"/>
      <c r="H404" s="249"/>
      <c r="J404" s="249"/>
      <c r="K404" s="249"/>
      <c r="L404" s="249"/>
      <c r="N404" s="248"/>
      <c r="P404" s="248"/>
      <c r="R404" s="248"/>
      <c r="S404" s="248"/>
      <c r="T404" s="248"/>
      <c r="U404" s="248"/>
    </row>
    <row r="405" spans="5:21" ht="12.75">
      <c r="E405" s="249"/>
      <c r="F405" s="248"/>
      <c r="H405" s="249"/>
      <c r="J405" s="249"/>
      <c r="K405" s="249"/>
      <c r="L405" s="249"/>
      <c r="N405" s="248"/>
      <c r="P405" s="248"/>
      <c r="R405" s="248"/>
      <c r="S405" s="248"/>
      <c r="T405" s="248"/>
      <c r="U405" s="248"/>
    </row>
    <row r="406" spans="5:21" ht="12.75">
      <c r="E406" s="249"/>
      <c r="F406" s="248"/>
      <c r="H406" s="249"/>
      <c r="J406" s="249"/>
      <c r="K406" s="249"/>
      <c r="L406" s="249"/>
      <c r="N406" s="248"/>
      <c r="P406" s="248"/>
      <c r="R406" s="248"/>
      <c r="S406" s="248"/>
      <c r="T406" s="248"/>
      <c r="U406" s="248"/>
    </row>
    <row r="407" spans="5:21" ht="12.75">
      <c r="E407" s="249"/>
      <c r="F407" s="248"/>
      <c r="H407" s="249"/>
      <c r="J407" s="249"/>
      <c r="K407" s="249"/>
      <c r="L407" s="249"/>
      <c r="N407" s="248"/>
      <c r="P407" s="248"/>
      <c r="R407" s="248"/>
      <c r="S407" s="248"/>
      <c r="T407" s="248"/>
      <c r="U407" s="248"/>
    </row>
    <row r="408" spans="5:21" ht="12.75">
      <c r="E408" s="249"/>
      <c r="F408" s="248"/>
      <c r="H408" s="249"/>
      <c r="J408" s="249"/>
      <c r="K408" s="249"/>
      <c r="L408" s="249"/>
      <c r="N408" s="248"/>
      <c r="P408" s="248"/>
      <c r="R408" s="248"/>
      <c r="S408" s="248"/>
      <c r="T408" s="248"/>
      <c r="U408" s="248"/>
    </row>
    <row r="409" spans="5:21" ht="12.75">
      <c r="E409" s="249"/>
      <c r="F409" s="248"/>
      <c r="H409" s="249"/>
      <c r="J409" s="249"/>
      <c r="K409" s="249"/>
      <c r="L409" s="249"/>
      <c r="N409" s="248"/>
      <c r="P409" s="248"/>
      <c r="R409" s="248"/>
      <c r="S409" s="248"/>
      <c r="T409" s="248"/>
      <c r="U409" s="248"/>
    </row>
    <row r="410" spans="5:21" ht="12.75">
      <c r="E410" s="249"/>
      <c r="F410" s="248"/>
      <c r="H410" s="249"/>
      <c r="J410" s="249"/>
      <c r="K410" s="249"/>
      <c r="L410" s="249"/>
      <c r="N410" s="248"/>
      <c r="P410" s="248"/>
      <c r="R410" s="248"/>
      <c r="S410" s="248"/>
      <c r="T410" s="248"/>
      <c r="U410" s="248"/>
    </row>
    <row r="411" spans="5:21" ht="12.75">
      <c r="E411" s="249"/>
      <c r="F411" s="248"/>
      <c r="H411" s="249"/>
      <c r="J411" s="249"/>
      <c r="K411" s="249"/>
      <c r="L411" s="249"/>
      <c r="N411" s="248"/>
      <c r="P411" s="248"/>
      <c r="R411" s="248"/>
      <c r="S411" s="248"/>
      <c r="T411" s="248"/>
      <c r="U411" s="248"/>
    </row>
    <row r="412" spans="5:21" ht="12.75">
      <c r="E412" s="249"/>
      <c r="F412" s="248"/>
      <c r="H412" s="249"/>
      <c r="J412" s="249"/>
      <c r="K412" s="249"/>
      <c r="L412" s="249"/>
      <c r="N412" s="248"/>
      <c r="P412" s="248"/>
      <c r="R412" s="248"/>
      <c r="S412" s="248"/>
      <c r="T412" s="248"/>
      <c r="U412" s="248"/>
    </row>
    <row r="413" spans="5:21" ht="12.75">
      <c r="E413" s="249"/>
      <c r="F413" s="248"/>
      <c r="H413" s="249"/>
      <c r="J413" s="249"/>
      <c r="K413" s="249"/>
      <c r="L413" s="249"/>
      <c r="N413" s="248"/>
      <c r="P413" s="248"/>
      <c r="R413" s="248"/>
      <c r="S413" s="248"/>
      <c r="T413" s="248"/>
      <c r="U413" s="248"/>
    </row>
    <row r="414" spans="5:21" ht="12.75">
      <c r="E414" s="249"/>
      <c r="F414" s="248"/>
      <c r="H414" s="249"/>
      <c r="J414" s="249"/>
      <c r="K414" s="249"/>
      <c r="L414" s="249"/>
      <c r="N414" s="248"/>
      <c r="P414" s="248"/>
      <c r="R414" s="248"/>
      <c r="S414" s="248"/>
      <c r="T414" s="248"/>
      <c r="U414" s="248"/>
    </row>
    <row r="415" spans="5:21" ht="12.75">
      <c r="E415" s="249"/>
      <c r="F415" s="248"/>
      <c r="H415" s="249"/>
      <c r="J415" s="249"/>
      <c r="K415" s="249"/>
      <c r="L415" s="249"/>
      <c r="N415" s="248"/>
      <c r="P415" s="248"/>
      <c r="R415" s="248"/>
      <c r="S415" s="248"/>
      <c r="T415" s="248"/>
      <c r="U415" s="248"/>
    </row>
    <row r="416" spans="5:21" ht="12.75">
      <c r="E416" s="249"/>
      <c r="F416" s="248"/>
      <c r="H416" s="249"/>
      <c r="J416" s="249"/>
      <c r="K416" s="249"/>
      <c r="L416" s="249"/>
      <c r="N416" s="248"/>
      <c r="P416" s="248"/>
      <c r="R416" s="248"/>
      <c r="S416" s="248"/>
      <c r="T416" s="248"/>
      <c r="U416" s="248"/>
    </row>
    <row r="417" spans="5:21" ht="12.75">
      <c r="E417" s="249"/>
      <c r="F417" s="248"/>
      <c r="H417" s="249"/>
      <c r="J417" s="249"/>
      <c r="K417" s="249"/>
      <c r="L417" s="249"/>
      <c r="N417" s="248"/>
      <c r="P417" s="248"/>
      <c r="R417" s="248"/>
      <c r="S417" s="248"/>
      <c r="T417" s="248"/>
      <c r="U417" s="248"/>
    </row>
    <row r="418" spans="5:21" ht="12.75">
      <c r="E418" s="249"/>
      <c r="F418" s="248"/>
      <c r="H418" s="249"/>
      <c r="J418" s="249"/>
      <c r="K418" s="249"/>
      <c r="L418" s="249"/>
      <c r="N418" s="248"/>
      <c r="P418" s="248"/>
      <c r="R418" s="248"/>
      <c r="S418" s="248"/>
      <c r="T418" s="248"/>
      <c r="U418" s="248"/>
    </row>
    <row r="419" spans="5:21" ht="12.75">
      <c r="E419" s="249"/>
      <c r="F419" s="248"/>
      <c r="H419" s="249"/>
      <c r="J419" s="249"/>
      <c r="K419" s="249"/>
      <c r="L419" s="249"/>
      <c r="N419" s="248"/>
      <c r="P419" s="248"/>
      <c r="R419" s="248"/>
      <c r="S419" s="248"/>
      <c r="T419" s="248"/>
      <c r="U419" s="248"/>
    </row>
    <row r="420" spans="5:21" ht="12.75">
      <c r="E420" s="249"/>
      <c r="F420" s="248"/>
      <c r="H420" s="249"/>
      <c r="J420" s="249"/>
      <c r="K420" s="249"/>
      <c r="L420" s="249"/>
      <c r="N420" s="248"/>
      <c r="P420" s="248"/>
      <c r="R420" s="248"/>
      <c r="S420" s="248"/>
      <c r="T420" s="248"/>
      <c r="U420" s="248"/>
    </row>
    <row r="421" spans="5:21" ht="12.75">
      <c r="E421" s="249"/>
      <c r="F421" s="248"/>
      <c r="H421" s="249"/>
      <c r="J421" s="249"/>
      <c r="K421" s="249"/>
      <c r="L421" s="249"/>
      <c r="N421" s="248"/>
      <c r="P421" s="248"/>
      <c r="R421" s="248"/>
      <c r="S421" s="248"/>
      <c r="T421" s="248"/>
      <c r="U421" s="248"/>
    </row>
    <row r="422" spans="5:21" ht="12.75">
      <c r="E422" s="249"/>
      <c r="F422" s="248"/>
      <c r="H422" s="249"/>
      <c r="J422" s="249"/>
      <c r="K422" s="249"/>
      <c r="L422" s="249"/>
      <c r="N422" s="248"/>
      <c r="P422" s="248"/>
      <c r="R422" s="248"/>
      <c r="S422" s="248"/>
      <c r="T422" s="248"/>
      <c r="U422" s="248"/>
    </row>
    <row r="423" spans="5:21" ht="12.75">
      <c r="E423" s="249"/>
      <c r="F423" s="248"/>
      <c r="H423" s="249"/>
      <c r="J423" s="249"/>
      <c r="K423" s="249"/>
      <c r="L423" s="249"/>
      <c r="N423" s="248"/>
      <c r="P423" s="248"/>
      <c r="R423" s="248"/>
      <c r="S423" s="248"/>
      <c r="T423" s="248"/>
      <c r="U423" s="248"/>
    </row>
    <row r="424" spans="5:21" ht="12.75">
      <c r="E424" s="249"/>
      <c r="F424" s="248"/>
      <c r="H424" s="249"/>
      <c r="J424" s="249"/>
      <c r="K424" s="249"/>
      <c r="L424" s="249"/>
      <c r="N424" s="248"/>
      <c r="P424" s="248"/>
      <c r="R424" s="248"/>
      <c r="S424" s="248"/>
      <c r="T424" s="248"/>
      <c r="U424" s="248"/>
    </row>
    <row r="425" spans="5:21" ht="12.75">
      <c r="E425" s="249"/>
      <c r="F425" s="248"/>
      <c r="H425" s="249"/>
      <c r="J425" s="249"/>
      <c r="K425" s="249"/>
      <c r="L425" s="249"/>
      <c r="N425" s="248"/>
      <c r="P425" s="248"/>
      <c r="R425" s="248"/>
      <c r="S425" s="248"/>
      <c r="T425" s="248"/>
      <c r="U425" s="248"/>
    </row>
    <row r="426" spans="5:21" ht="12.75">
      <c r="E426" s="249"/>
      <c r="F426" s="248"/>
      <c r="H426" s="249"/>
      <c r="J426" s="249"/>
      <c r="K426" s="249"/>
      <c r="L426" s="249"/>
      <c r="N426" s="248"/>
      <c r="P426" s="248"/>
      <c r="R426" s="248"/>
      <c r="S426" s="248"/>
      <c r="T426" s="248"/>
      <c r="U426" s="248"/>
    </row>
    <row r="427" spans="5:21" ht="12.75">
      <c r="E427" s="249"/>
      <c r="F427" s="248"/>
      <c r="H427" s="249"/>
      <c r="J427" s="249"/>
      <c r="K427" s="249"/>
      <c r="L427" s="249"/>
      <c r="N427" s="248"/>
      <c r="P427" s="248"/>
      <c r="R427" s="248"/>
      <c r="S427" s="248"/>
      <c r="T427" s="248"/>
      <c r="U427" s="248"/>
    </row>
    <row r="428" spans="5:21" ht="12.75">
      <c r="E428" s="249"/>
      <c r="F428" s="248"/>
      <c r="H428" s="249"/>
      <c r="J428" s="249"/>
      <c r="K428" s="249"/>
      <c r="L428" s="249"/>
      <c r="N428" s="248"/>
      <c r="P428" s="248"/>
      <c r="R428" s="248"/>
      <c r="S428" s="248"/>
      <c r="T428" s="248"/>
      <c r="U428" s="248"/>
    </row>
    <row r="429" spans="5:21" ht="12.75">
      <c r="E429" s="249"/>
      <c r="F429" s="248"/>
      <c r="H429" s="249"/>
      <c r="J429" s="249"/>
      <c r="K429" s="249"/>
      <c r="L429" s="249"/>
      <c r="N429" s="248"/>
      <c r="P429" s="248"/>
      <c r="R429" s="248"/>
      <c r="S429" s="248"/>
      <c r="T429" s="248"/>
      <c r="U429" s="248"/>
    </row>
    <row r="430" spans="5:21" ht="12.75">
      <c r="E430" s="249"/>
      <c r="F430" s="248"/>
      <c r="H430" s="249"/>
      <c r="J430" s="249"/>
      <c r="K430" s="249"/>
      <c r="L430" s="249"/>
      <c r="N430" s="248"/>
      <c r="P430" s="248"/>
      <c r="R430" s="248"/>
      <c r="S430" s="248"/>
      <c r="T430" s="248"/>
      <c r="U430" s="248"/>
    </row>
    <row r="431" spans="5:21" ht="12.75">
      <c r="E431" s="249"/>
      <c r="F431" s="248"/>
      <c r="H431" s="249"/>
      <c r="J431" s="249"/>
      <c r="K431" s="249"/>
      <c r="L431" s="249"/>
      <c r="N431" s="248"/>
      <c r="P431" s="248"/>
      <c r="R431" s="248"/>
      <c r="S431" s="248"/>
      <c r="T431" s="248"/>
      <c r="U431" s="248"/>
    </row>
    <row r="432" spans="5:21" ht="12.75">
      <c r="E432" s="249"/>
      <c r="F432" s="248"/>
      <c r="H432" s="249"/>
      <c r="J432" s="249"/>
      <c r="K432" s="249"/>
      <c r="L432" s="249"/>
      <c r="N432" s="248"/>
      <c r="P432" s="248"/>
      <c r="R432" s="248"/>
      <c r="S432" s="248"/>
      <c r="T432" s="248"/>
      <c r="U432" s="248"/>
    </row>
    <row r="433" spans="5:21" ht="12.75">
      <c r="E433" s="249"/>
      <c r="F433" s="248"/>
      <c r="H433" s="249"/>
      <c r="J433" s="249"/>
      <c r="K433" s="249"/>
      <c r="L433" s="249"/>
      <c r="N433" s="248"/>
      <c r="P433" s="248"/>
      <c r="R433" s="248"/>
      <c r="S433" s="248"/>
      <c r="T433" s="248"/>
      <c r="U433" s="248"/>
    </row>
    <row r="434" spans="5:21" ht="12.75">
      <c r="E434" s="249"/>
      <c r="F434" s="248"/>
      <c r="H434" s="249"/>
      <c r="J434" s="249"/>
      <c r="K434" s="249"/>
      <c r="L434" s="249"/>
      <c r="N434" s="248"/>
      <c r="P434" s="248"/>
      <c r="R434" s="248"/>
      <c r="S434" s="248"/>
      <c r="T434" s="248"/>
      <c r="U434" s="248"/>
    </row>
    <row r="435" spans="5:21" ht="12.75">
      <c r="E435" s="249"/>
      <c r="F435" s="248"/>
      <c r="H435" s="249"/>
      <c r="J435" s="249"/>
      <c r="K435" s="249"/>
      <c r="L435" s="249"/>
      <c r="N435" s="248"/>
      <c r="P435" s="248"/>
      <c r="R435" s="248"/>
      <c r="S435" s="248"/>
      <c r="T435" s="248"/>
      <c r="U435" s="248"/>
    </row>
    <row r="436" spans="5:21" ht="12.75">
      <c r="E436" s="249"/>
      <c r="F436" s="248"/>
      <c r="H436" s="249"/>
      <c r="J436" s="249"/>
      <c r="K436" s="249"/>
      <c r="L436" s="249"/>
      <c r="N436" s="248"/>
      <c r="P436" s="248"/>
      <c r="R436" s="248"/>
      <c r="S436" s="248"/>
      <c r="T436" s="248"/>
      <c r="U436" s="248"/>
    </row>
    <row r="437" spans="5:21" ht="12.75">
      <c r="E437" s="249"/>
      <c r="F437" s="248"/>
      <c r="H437" s="249"/>
      <c r="J437" s="249"/>
      <c r="K437" s="249"/>
      <c r="L437" s="249"/>
      <c r="N437" s="248"/>
      <c r="P437" s="248"/>
      <c r="R437" s="248"/>
      <c r="S437" s="248"/>
      <c r="T437" s="248"/>
      <c r="U437" s="248"/>
    </row>
    <row r="438" spans="5:21" ht="12.75">
      <c r="E438" s="249"/>
      <c r="F438" s="248"/>
      <c r="H438" s="249"/>
      <c r="J438" s="249"/>
      <c r="K438" s="249"/>
      <c r="L438" s="249"/>
      <c r="N438" s="248"/>
      <c r="P438" s="248"/>
      <c r="R438" s="248"/>
      <c r="S438" s="248"/>
      <c r="T438" s="248"/>
      <c r="U438" s="248"/>
    </row>
    <row r="439" spans="5:21" ht="12.75">
      <c r="E439" s="249"/>
      <c r="F439" s="248"/>
      <c r="H439" s="249"/>
      <c r="J439" s="249"/>
      <c r="K439" s="249"/>
      <c r="L439" s="249"/>
      <c r="N439" s="248"/>
      <c r="P439" s="248"/>
      <c r="R439" s="248"/>
      <c r="S439" s="248"/>
      <c r="T439" s="248"/>
      <c r="U439" s="248"/>
    </row>
    <row r="440" spans="5:21" ht="12.75">
      <c r="E440" s="249"/>
      <c r="F440" s="248"/>
      <c r="H440" s="249"/>
      <c r="J440" s="249"/>
      <c r="K440" s="249"/>
      <c r="L440" s="249"/>
      <c r="N440" s="248"/>
      <c r="P440" s="248"/>
      <c r="R440" s="248"/>
      <c r="S440" s="248"/>
      <c r="T440" s="248"/>
      <c r="U440" s="248"/>
    </row>
    <row r="441" spans="5:21" ht="12.75">
      <c r="E441" s="249"/>
      <c r="F441" s="248"/>
      <c r="H441" s="249"/>
      <c r="J441" s="249"/>
      <c r="K441" s="249"/>
      <c r="L441" s="249"/>
      <c r="N441" s="248"/>
      <c r="P441" s="248"/>
      <c r="R441" s="248"/>
      <c r="S441" s="248"/>
      <c r="T441" s="248"/>
      <c r="U441" s="248"/>
    </row>
    <row r="442" spans="5:21" ht="12.75">
      <c r="E442" s="249"/>
      <c r="F442" s="248"/>
      <c r="H442" s="249"/>
      <c r="J442" s="249"/>
      <c r="K442" s="249"/>
      <c r="L442" s="249"/>
      <c r="N442" s="248"/>
      <c r="P442" s="248"/>
      <c r="R442" s="248"/>
      <c r="S442" s="248"/>
      <c r="T442" s="248"/>
      <c r="U442" s="248"/>
    </row>
    <row r="443" spans="5:21" ht="12.75">
      <c r="E443" s="249"/>
      <c r="F443" s="248"/>
      <c r="H443" s="249"/>
      <c r="J443" s="249"/>
      <c r="K443" s="249"/>
      <c r="L443" s="249"/>
      <c r="N443" s="248"/>
      <c r="P443" s="248"/>
      <c r="R443" s="248"/>
      <c r="S443" s="248"/>
      <c r="T443" s="248"/>
      <c r="U443" s="248"/>
    </row>
    <row r="444" spans="5:21" ht="12.75">
      <c r="E444" s="249"/>
      <c r="F444" s="248"/>
      <c r="H444" s="249"/>
      <c r="J444" s="249"/>
      <c r="K444" s="249"/>
      <c r="L444" s="249"/>
      <c r="N444" s="248"/>
      <c r="P444" s="248"/>
      <c r="R444" s="248"/>
      <c r="S444" s="248"/>
      <c r="T444" s="248"/>
      <c r="U444" s="248"/>
    </row>
    <row r="445" spans="5:21" ht="12.75">
      <c r="E445" s="249"/>
      <c r="F445" s="248"/>
      <c r="H445" s="249"/>
      <c r="J445" s="249"/>
      <c r="K445" s="249"/>
      <c r="L445" s="249"/>
      <c r="N445" s="248"/>
      <c r="P445" s="248"/>
      <c r="R445" s="248"/>
      <c r="S445" s="248"/>
      <c r="T445" s="248"/>
      <c r="U445" s="248"/>
    </row>
    <row r="446" spans="5:21" ht="12.75">
      <c r="E446" s="249"/>
      <c r="F446" s="248"/>
      <c r="H446" s="249"/>
      <c r="J446" s="249"/>
      <c r="K446" s="249"/>
      <c r="L446" s="249"/>
      <c r="N446" s="248"/>
      <c r="P446" s="248"/>
      <c r="R446" s="248"/>
      <c r="S446" s="248"/>
      <c r="T446" s="248"/>
      <c r="U446" s="248"/>
    </row>
    <row r="447" spans="5:21" ht="12.75">
      <c r="E447" s="249"/>
      <c r="F447" s="248"/>
      <c r="H447" s="249"/>
      <c r="J447" s="249"/>
      <c r="K447" s="249"/>
      <c r="L447" s="249"/>
      <c r="N447" s="248"/>
      <c r="P447" s="248"/>
      <c r="R447" s="248"/>
      <c r="S447" s="248"/>
      <c r="T447" s="248"/>
      <c r="U447" s="248"/>
    </row>
    <row r="448" spans="5:21" ht="12.75">
      <c r="E448" s="249"/>
      <c r="F448" s="248"/>
      <c r="H448" s="249"/>
      <c r="J448" s="249"/>
      <c r="K448" s="249"/>
      <c r="L448" s="249"/>
      <c r="N448" s="248"/>
      <c r="P448" s="248"/>
      <c r="R448" s="248"/>
      <c r="S448" s="248"/>
      <c r="T448" s="248"/>
      <c r="U448" s="248"/>
    </row>
    <row r="449" spans="5:21" ht="12.75">
      <c r="E449" s="249"/>
      <c r="F449" s="248"/>
      <c r="H449" s="249"/>
      <c r="J449" s="249"/>
      <c r="K449" s="249"/>
      <c r="L449" s="249"/>
      <c r="N449" s="248"/>
      <c r="P449" s="248"/>
      <c r="R449" s="248"/>
      <c r="S449" s="248"/>
      <c r="T449" s="248"/>
      <c r="U449" s="248"/>
    </row>
    <row r="450" spans="5:21" ht="12.75">
      <c r="E450" s="249"/>
      <c r="F450" s="248"/>
      <c r="H450" s="249"/>
      <c r="J450" s="249"/>
      <c r="K450" s="249"/>
      <c r="L450" s="249"/>
      <c r="N450" s="248"/>
      <c r="P450" s="248"/>
      <c r="R450" s="248"/>
      <c r="S450" s="248"/>
      <c r="T450" s="248"/>
      <c r="U450" s="248"/>
    </row>
    <row r="451" spans="5:21" ht="12.75">
      <c r="E451" s="249"/>
      <c r="F451" s="248"/>
      <c r="H451" s="249"/>
      <c r="J451" s="249"/>
      <c r="K451" s="249"/>
      <c r="L451" s="249"/>
      <c r="N451" s="248"/>
      <c r="P451" s="248"/>
      <c r="R451" s="248"/>
      <c r="S451" s="248"/>
      <c r="T451" s="248"/>
      <c r="U451" s="248"/>
    </row>
    <row r="452" spans="5:21" ht="12.75">
      <c r="E452" s="249"/>
      <c r="F452" s="248"/>
      <c r="H452" s="249"/>
      <c r="J452" s="249"/>
      <c r="K452" s="249"/>
      <c r="L452" s="249"/>
      <c r="N452" s="248"/>
      <c r="P452" s="248"/>
      <c r="R452" s="248"/>
      <c r="S452" s="248"/>
      <c r="T452" s="248"/>
      <c r="U452" s="248"/>
    </row>
    <row r="453" spans="5:21" ht="12.75">
      <c r="E453" s="249"/>
      <c r="F453" s="248"/>
      <c r="H453" s="249"/>
      <c r="J453" s="249"/>
      <c r="K453" s="249"/>
      <c r="L453" s="249"/>
      <c r="N453" s="248"/>
      <c r="P453" s="248"/>
      <c r="R453" s="248"/>
      <c r="S453" s="248"/>
      <c r="T453" s="248"/>
      <c r="U453" s="248"/>
    </row>
    <row r="454" spans="5:21" ht="12.75">
      <c r="E454" s="249"/>
      <c r="F454" s="248"/>
      <c r="H454" s="249"/>
      <c r="J454" s="249"/>
      <c r="K454" s="249"/>
      <c r="L454" s="249"/>
      <c r="N454" s="248"/>
      <c r="P454" s="248"/>
      <c r="R454" s="248"/>
      <c r="S454" s="248"/>
      <c r="T454" s="248"/>
      <c r="U454" s="248"/>
    </row>
    <row r="455" spans="5:21" ht="12.75">
      <c r="E455" s="249"/>
      <c r="F455" s="248"/>
      <c r="H455" s="249"/>
      <c r="J455" s="249"/>
      <c r="K455" s="249"/>
      <c r="L455" s="249"/>
      <c r="N455" s="248"/>
      <c r="P455" s="248"/>
      <c r="R455" s="248"/>
      <c r="S455" s="248"/>
      <c r="T455" s="248"/>
      <c r="U455" s="248"/>
    </row>
    <row r="456" spans="5:21" ht="12.75">
      <c r="E456" s="249"/>
      <c r="F456" s="248"/>
      <c r="H456" s="249"/>
      <c r="J456" s="249"/>
      <c r="K456" s="249"/>
      <c r="L456" s="249"/>
      <c r="N456" s="248"/>
      <c r="P456" s="248"/>
      <c r="R456" s="248"/>
      <c r="S456" s="248"/>
      <c r="T456" s="248"/>
      <c r="U456" s="248"/>
    </row>
    <row r="457" spans="5:21" ht="12.75">
      <c r="E457" s="249"/>
      <c r="F457" s="248"/>
      <c r="H457" s="249"/>
      <c r="J457" s="249"/>
      <c r="K457" s="249"/>
      <c r="L457" s="249"/>
      <c r="N457" s="248"/>
      <c r="P457" s="248"/>
      <c r="R457" s="248"/>
      <c r="S457" s="248"/>
      <c r="T457" s="248"/>
      <c r="U457" s="248"/>
    </row>
    <row r="458" spans="5:21" ht="12.75">
      <c r="E458" s="249"/>
      <c r="F458" s="248"/>
      <c r="H458" s="249"/>
      <c r="J458" s="249"/>
      <c r="K458" s="249"/>
      <c r="L458" s="249"/>
      <c r="N458" s="248"/>
      <c r="P458" s="248"/>
      <c r="R458" s="248"/>
      <c r="S458" s="248"/>
      <c r="T458" s="248"/>
      <c r="U458" s="248"/>
    </row>
    <row r="459" spans="5:21" ht="12.75">
      <c r="E459" s="249"/>
      <c r="F459" s="248"/>
      <c r="H459" s="249"/>
      <c r="J459" s="249"/>
      <c r="K459" s="249"/>
      <c r="L459" s="249"/>
      <c r="N459" s="248"/>
      <c r="P459" s="248"/>
      <c r="R459" s="248"/>
      <c r="S459" s="248"/>
      <c r="T459" s="248"/>
      <c r="U459" s="248"/>
    </row>
    <row r="460" spans="5:21" ht="12.75">
      <c r="E460" s="249"/>
      <c r="F460" s="248"/>
      <c r="H460" s="249"/>
      <c r="J460" s="249"/>
      <c r="K460" s="249"/>
      <c r="L460" s="249"/>
      <c r="N460" s="248"/>
      <c r="P460" s="248"/>
      <c r="R460" s="248"/>
      <c r="S460" s="248"/>
      <c r="T460" s="248"/>
      <c r="U460" s="248"/>
    </row>
    <row r="461" spans="5:21" ht="12.75">
      <c r="E461" s="249"/>
      <c r="F461" s="248"/>
      <c r="H461" s="249"/>
      <c r="J461" s="249"/>
      <c r="K461" s="249"/>
      <c r="L461" s="249"/>
      <c r="N461" s="248"/>
      <c r="P461" s="248"/>
      <c r="R461" s="248"/>
      <c r="S461" s="248"/>
      <c r="T461" s="248"/>
      <c r="U461" s="248"/>
    </row>
    <row r="462" spans="5:21" ht="12.75">
      <c r="E462" s="249"/>
      <c r="F462" s="248"/>
      <c r="H462" s="249"/>
      <c r="J462" s="249"/>
      <c r="K462" s="249"/>
      <c r="L462" s="249"/>
      <c r="N462" s="248"/>
      <c r="P462" s="248"/>
      <c r="R462" s="248"/>
      <c r="S462" s="248"/>
      <c r="T462" s="248"/>
      <c r="U462" s="248"/>
    </row>
    <row r="463" spans="5:21" ht="12.75">
      <c r="E463" s="249"/>
      <c r="F463" s="248"/>
      <c r="H463" s="249"/>
      <c r="J463" s="249"/>
      <c r="K463" s="249"/>
      <c r="L463" s="249"/>
      <c r="N463" s="248"/>
      <c r="P463" s="248"/>
      <c r="R463" s="248"/>
      <c r="S463" s="248"/>
      <c r="T463" s="248"/>
      <c r="U463" s="248"/>
    </row>
    <row r="464" spans="5:21" ht="12.75">
      <c r="E464" s="249"/>
      <c r="F464" s="248"/>
      <c r="H464" s="249"/>
      <c r="J464" s="249"/>
      <c r="K464" s="249"/>
      <c r="L464" s="249"/>
      <c r="N464" s="248"/>
      <c r="P464" s="248"/>
      <c r="R464" s="248"/>
      <c r="S464" s="248"/>
      <c r="T464" s="248"/>
      <c r="U464" s="248"/>
    </row>
    <row r="465" spans="5:21" ht="12.75">
      <c r="E465" s="249"/>
      <c r="F465" s="248"/>
      <c r="H465" s="249"/>
      <c r="J465" s="249"/>
      <c r="K465" s="249"/>
      <c r="L465" s="249"/>
      <c r="N465" s="248"/>
      <c r="P465" s="248"/>
      <c r="R465" s="248"/>
      <c r="S465" s="248"/>
      <c r="T465" s="248"/>
      <c r="U465" s="248"/>
    </row>
    <row r="466" spans="5:21" ht="12.75">
      <c r="E466" s="249"/>
      <c r="F466" s="248"/>
      <c r="H466" s="249"/>
      <c r="J466" s="249"/>
      <c r="K466" s="249"/>
      <c r="L466" s="249"/>
      <c r="N466" s="248"/>
      <c r="P466" s="248"/>
      <c r="R466" s="248"/>
      <c r="S466" s="248"/>
      <c r="T466" s="248"/>
      <c r="U466" s="248"/>
    </row>
    <row r="467" spans="5:21" ht="12.75">
      <c r="E467" s="249"/>
      <c r="F467" s="248"/>
      <c r="H467" s="249"/>
      <c r="J467" s="249"/>
      <c r="K467" s="249"/>
      <c r="L467" s="249"/>
      <c r="N467" s="248"/>
      <c r="P467" s="248"/>
      <c r="R467" s="248"/>
      <c r="S467" s="248"/>
      <c r="T467" s="248"/>
      <c r="U467" s="248"/>
    </row>
    <row r="468" spans="5:21" ht="12.75">
      <c r="E468" s="249"/>
      <c r="F468" s="248"/>
      <c r="H468" s="249"/>
      <c r="J468" s="249"/>
      <c r="K468" s="249"/>
      <c r="L468" s="249"/>
      <c r="N468" s="248"/>
      <c r="P468" s="248"/>
      <c r="R468" s="248"/>
      <c r="S468" s="248"/>
      <c r="T468" s="248"/>
      <c r="U468" s="248"/>
    </row>
    <row r="469" spans="5:21" ht="12.75">
      <c r="E469" s="249"/>
      <c r="F469" s="248"/>
      <c r="H469" s="249"/>
      <c r="J469" s="249"/>
      <c r="K469" s="249"/>
      <c r="L469" s="249"/>
      <c r="N469" s="248"/>
      <c r="P469" s="248"/>
      <c r="R469" s="248"/>
      <c r="S469" s="248"/>
      <c r="T469" s="248"/>
      <c r="U469" s="248"/>
    </row>
    <row r="470" spans="5:21" ht="12.75">
      <c r="E470" s="249"/>
      <c r="F470" s="248"/>
      <c r="H470" s="249"/>
      <c r="J470" s="249"/>
      <c r="K470" s="249"/>
      <c r="L470" s="249"/>
      <c r="N470" s="248"/>
      <c r="P470" s="248"/>
      <c r="R470" s="248"/>
      <c r="S470" s="248"/>
      <c r="T470" s="248"/>
      <c r="U470" s="248"/>
    </row>
    <row r="471" spans="5:21" ht="12.75">
      <c r="E471" s="249"/>
      <c r="F471" s="248"/>
      <c r="H471" s="249"/>
      <c r="J471" s="249"/>
      <c r="K471" s="249"/>
      <c r="L471" s="249"/>
      <c r="N471" s="248"/>
      <c r="P471" s="248"/>
      <c r="R471" s="248"/>
      <c r="S471" s="248"/>
      <c r="T471" s="248"/>
      <c r="U471" s="248"/>
    </row>
    <row r="472" spans="5:21" ht="12.75">
      <c r="E472" s="249"/>
      <c r="F472" s="248"/>
      <c r="H472" s="249"/>
      <c r="J472" s="249"/>
      <c r="K472" s="249"/>
      <c r="L472" s="249"/>
      <c r="N472" s="248"/>
      <c r="P472" s="248"/>
      <c r="R472" s="248"/>
      <c r="S472" s="248"/>
      <c r="T472" s="248"/>
      <c r="U472" s="248"/>
    </row>
    <row r="473" spans="5:21" ht="12.75">
      <c r="E473" s="249"/>
      <c r="F473" s="248"/>
      <c r="H473" s="249"/>
      <c r="J473" s="249"/>
      <c r="K473" s="249"/>
      <c r="L473" s="249"/>
      <c r="N473" s="248"/>
      <c r="P473" s="248"/>
      <c r="R473" s="248"/>
      <c r="S473" s="248"/>
      <c r="T473" s="248"/>
      <c r="U473" s="248"/>
    </row>
    <row r="474" spans="5:21" ht="12.75">
      <c r="E474" s="249"/>
      <c r="F474" s="248"/>
      <c r="H474" s="249"/>
      <c r="J474" s="249"/>
      <c r="K474" s="249"/>
      <c r="L474" s="249"/>
      <c r="N474" s="248"/>
      <c r="P474" s="248"/>
      <c r="R474" s="248"/>
      <c r="S474" s="248"/>
      <c r="T474" s="248"/>
      <c r="U474" s="248"/>
    </row>
    <row r="475" spans="5:21" ht="12.75">
      <c r="E475" s="249"/>
      <c r="F475" s="248"/>
      <c r="H475" s="249"/>
      <c r="J475" s="249"/>
      <c r="K475" s="249"/>
      <c r="L475" s="249"/>
      <c r="N475" s="248"/>
      <c r="P475" s="248"/>
      <c r="R475" s="248"/>
      <c r="S475" s="248"/>
      <c r="T475" s="248"/>
      <c r="U475" s="248"/>
    </row>
    <row r="476" spans="5:21" ht="12.75">
      <c r="E476" s="249"/>
      <c r="F476" s="248"/>
      <c r="H476" s="249"/>
      <c r="J476" s="249"/>
      <c r="K476" s="249"/>
      <c r="L476" s="249"/>
      <c r="N476" s="248"/>
      <c r="P476" s="248"/>
      <c r="R476" s="248"/>
      <c r="S476" s="248"/>
      <c r="T476" s="248"/>
      <c r="U476" s="248"/>
    </row>
    <row r="477" spans="5:21" ht="12.75">
      <c r="E477" s="249"/>
      <c r="F477" s="248"/>
      <c r="H477" s="249"/>
      <c r="J477" s="249"/>
      <c r="K477" s="249"/>
      <c r="L477" s="249"/>
      <c r="N477" s="248"/>
      <c r="P477" s="248"/>
      <c r="R477" s="248"/>
      <c r="S477" s="248"/>
      <c r="T477" s="248"/>
      <c r="U477" s="248"/>
    </row>
    <row r="478" spans="5:21" ht="12.75">
      <c r="E478" s="249"/>
      <c r="F478" s="248"/>
      <c r="H478" s="249"/>
      <c r="J478" s="249"/>
      <c r="K478" s="249"/>
      <c r="L478" s="249"/>
      <c r="N478" s="248"/>
      <c r="P478" s="248"/>
      <c r="R478" s="248"/>
      <c r="S478" s="248"/>
      <c r="T478" s="248"/>
      <c r="U478" s="248"/>
    </row>
    <row r="479" spans="5:21" ht="12.75">
      <c r="E479" s="249"/>
      <c r="F479" s="248"/>
      <c r="H479" s="249"/>
      <c r="J479" s="249"/>
      <c r="K479" s="249"/>
      <c r="L479" s="249"/>
      <c r="N479" s="248"/>
      <c r="P479" s="248"/>
      <c r="R479" s="248"/>
      <c r="S479" s="248"/>
      <c r="T479" s="248"/>
      <c r="U479" s="248"/>
    </row>
    <row r="480" spans="5:21" ht="12.75">
      <c r="E480" s="249"/>
      <c r="F480" s="248"/>
      <c r="H480" s="249"/>
      <c r="J480" s="249"/>
      <c r="K480" s="249"/>
      <c r="L480" s="249"/>
      <c r="N480" s="248"/>
      <c r="P480" s="248"/>
      <c r="R480" s="248"/>
      <c r="S480" s="248"/>
      <c r="T480" s="248"/>
      <c r="U480" s="248"/>
    </row>
    <row r="481" spans="5:21" ht="12.75">
      <c r="E481" s="249"/>
      <c r="F481" s="248"/>
      <c r="H481" s="249"/>
      <c r="J481" s="249"/>
      <c r="K481" s="249"/>
      <c r="L481" s="249"/>
      <c r="N481" s="248"/>
      <c r="P481" s="248"/>
      <c r="R481" s="248"/>
      <c r="S481" s="248"/>
      <c r="T481" s="248"/>
      <c r="U481" s="248"/>
    </row>
    <row r="482" spans="5:21" ht="12.75">
      <c r="E482" s="249"/>
      <c r="F482" s="248"/>
      <c r="H482" s="249"/>
      <c r="J482" s="249"/>
      <c r="K482" s="249"/>
      <c r="L482" s="249"/>
      <c r="N482" s="248"/>
      <c r="P482" s="248"/>
      <c r="R482" s="248"/>
      <c r="S482" s="248"/>
      <c r="T482" s="248"/>
      <c r="U482" s="248"/>
    </row>
    <row r="483" spans="5:21" ht="12.75">
      <c r="E483" s="249"/>
      <c r="F483" s="248"/>
      <c r="H483" s="249"/>
      <c r="J483" s="249"/>
      <c r="K483" s="249"/>
      <c r="L483" s="249"/>
      <c r="N483" s="248"/>
      <c r="P483" s="248"/>
      <c r="R483" s="248"/>
      <c r="S483" s="248"/>
      <c r="T483" s="248"/>
      <c r="U483" s="248"/>
    </row>
    <row r="484" spans="5:21" ht="12.75">
      <c r="E484" s="249"/>
      <c r="F484" s="248"/>
      <c r="H484" s="249"/>
      <c r="J484" s="249"/>
      <c r="K484" s="249"/>
      <c r="L484" s="249"/>
      <c r="N484" s="248"/>
      <c r="P484" s="248"/>
      <c r="R484" s="248"/>
      <c r="S484" s="248"/>
      <c r="T484" s="248"/>
      <c r="U484" s="248"/>
    </row>
    <row r="485" spans="5:21" ht="12.75">
      <c r="E485" s="249"/>
      <c r="F485" s="248"/>
      <c r="H485" s="249"/>
      <c r="J485" s="249"/>
      <c r="K485" s="249"/>
      <c r="L485" s="249"/>
      <c r="N485" s="248"/>
      <c r="P485" s="248"/>
      <c r="R485" s="248"/>
      <c r="S485" s="248"/>
      <c r="T485" s="248"/>
      <c r="U485" s="248"/>
    </row>
    <row r="486" spans="5:21" ht="12.75">
      <c r="E486" s="249"/>
      <c r="F486" s="248"/>
      <c r="H486" s="249"/>
      <c r="J486" s="249"/>
      <c r="K486" s="249"/>
      <c r="L486" s="249"/>
      <c r="N486" s="248"/>
      <c r="P486" s="248"/>
      <c r="R486" s="248"/>
      <c r="S486" s="248"/>
      <c r="T486" s="248"/>
      <c r="U486" s="248"/>
    </row>
    <row r="487" spans="5:21" ht="12.75">
      <c r="E487" s="249"/>
      <c r="F487" s="248"/>
      <c r="H487" s="249"/>
      <c r="J487" s="249"/>
      <c r="K487" s="249"/>
      <c r="L487" s="249"/>
      <c r="N487" s="248"/>
      <c r="P487" s="248"/>
      <c r="R487" s="248"/>
      <c r="S487" s="248"/>
      <c r="T487" s="248"/>
      <c r="U487" s="248"/>
    </row>
    <row r="488" spans="5:21" ht="12.75">
      <c r="E488" s="249"/>
      <c r="F488" s="248"/>
      <c r="H488" s="249"/>
      <c r="J488" s="249"/>
      <c r="K488" s="249"/>
      <c r="L488" s="249"/>
      <c r="N488" s="248"/>
      <c r="P488" s="248"/>
      <c r="R488" s="248"/>
      <c r="S488" s="248"/>
      <c r="T488" s="248"/>
      <c r="U488" s="248"/>
    </row>
    <row r="489" spans="5:21" ht="12.75">
      <c r="E489" s="249"/>
      <c r="F489" s="248"/>
      <c r="H489" s="249"/>
      <c r="J489" s="249"/>
      <c r="K489" s="249"/>
      <c r="L489" s="249"/>
      <c r="N489" s="248"/>
      <c r="P489" s="248"/>
      <c r="R489" s="248"/>
      <c r="S489" s="248"/>
      <c r="T489" s="248"/>
      <c r="U489" s="248"/>
    </row>
    <row r="490" spans="5:21" ht="12.75">
      <c r="E490" s="249"/>
      <c r="F490" s="248"/>
      <c r="H490" s="249"/>
      <c r="J490" s="249"/>
      <c r="K490" s="249"/>
      <c r="L490" s="249"/>
      <c r="N490" s="248"/>
      <c r="P490" s="248"/>
      <c r="R490" s="248"/>
      <c r="S490" s="248"/>
      <c r="T490" s="248"/>
      <c r="U490" s="248"/>
    </row>
    <row r="491" spans="5:21" ht="12.75">
      <c r="E491" s="249"/>
      <c r="F491" s="248"/>
      <c r="H491" s="249"/>
      <c r="J491" s="249"/>
      <c r="K491" s="249"/>
      <c r="L491" s="249"/>
      <c r="N491" s="248"/>
      <c r="P491" s="248"/>
      <c r="R491" s="248"/>
      <c r="S491" s="248"/>
      <c r="T491" s="248"/>
      <c r="U491" s="248"/>
    </row>
    <row r="492" spans="5:21" ht="12.75">
      <c r="E492" s="249"/>
      <c r="F492" s="248"/>
      <c r="H492" s="249"/>
      <c r="J492" s="249"/>
      <c r="K492" s="249"/>
      <c r="L492" s="249"/>
      <c r="N492" s="248"/>
      <c r="P492" s="248"/>
      <c r="R492" s="248"/>
      <c r="S492" s="248"/>
      <c r="T492" s="248"/>
      <c r="U492" s="248"/>
    </row>
    <row r="493" spans="5:21" ht="12.75">
      <c r="E493" s="249"/>
      <c r="F493" s="248"/>
      <c r="H493" s="249"/>
      <c r="J493" s="249"/>
      <c r="K493" s="249"/>
      <c r="L493" s="249"/>
      <c r="N493" s="248"/>
      <c r="P493" s="248"/>
      <c r="R493" s="248"/>
      <c r="S493" s="248"/>
      <c r="T493" s="248"/>
      <c r="U493" s="248"/>
    </row>
    <row r="494" spans="5:21" ht="12.75">
      <c r="E494" s="249"/>
      <c r="F494" s="248"/>
      <c r="H494" s="249"/>
      <c r="J494" s="249"/>
      <c r="K494" s="249"/>
      <c r="L494" s="249"/>
      <c r="N494" s="248"/>
      <c r="P494" s="248"/>
      <c r="R494" s="248"/>
      <c r="S494" s="248"/>
      <c r="T494" s="248"/>
      <c r="U494" s="248"/>
    </row>
    <row r="495" spans="5:21" ht="12.75">
      <c r="E495" s="249"/>
      <c r="F495" s="248"/>
      <c r="H495" s="249"/>
      <c r="J495" s="249"/>
      <c r="K495" s="249"/>
      <c r="L495" s="249"/>
      <c r="N495" s="248"/>
      <c r="P495" s="248"/>
      <c r="R495" s="248"/>
      <c r="S495" s="248"/>
      <c r="T495" s="248"/>
      <c r="U495" s="248"/>
    </row>
    <row r="496" spans="5:21" ht="12.75">
      <c r="E496" s="249"/>
      <c r="F496" s="248"/>
      <c r="H496" s="249"/>
      <c r="J496" s="249"/>
      <c r="K496" s="249"/>
      <c r="L496" s="249"/>
      <c r="N496" s="248"/>
      <c r="P496" s="248"/>
      <c r="R496" s="248"/>
      <c r="S496" s="248"/>
      <c r="T496" s="248"/>
      <c r="U496" s="248"/>
    </row>
    <row r="497" spans="5:21" ht="12.75">
      <c r="E497" s="249"/>
      <c r="F497" s="248"/>
      <c r="H497" s="249"/>
      <c r="J497" s="249"/>
      <c r="K497" s="249"/>
      <c r="L497" s="249"/>
      <c r="N497" s="248"/>
      <c r="P497" s="248"/>
      <c r="R497" s="248"/>
      <c r="S497" s="248"/>
      <c r="T497" s="248"/>
      <c r="U497" s="248"/>
    </row>
    <row r="498" spans="5:21" ht="12.75">
      <c r="E498" s="249"/>
      <c r="F498" s="248"/>
      <c r="H498" s="249"/>
      <c r="J498" s="249"/>
      <c r="K498" s="249"/>
      <c r="L498" s="249"/>
      <c r="N498" s="248"/>
      <c r="P498" s="248"/>
      <c r="R498" s="248"/>
      <c r="S498" s="248"/>
      <c r="T498" s="248"/>
      <c r="U498" s="248"/>
    </row>
    <row r="499" spans="5:21" ht="12.75">
      <c r="E499" s="249"/>
      <c r="F499" s="248"/>
      <c r="H499" s="249"/>
      <c r="J499" s="249"/>
      <c r="K499" s="249"/>
      <c r="L499" s="249"/>
      <c r="N499" s="248"/>
      <c r="P499" s="248"/>
      <c r="R499" s="248"/>
      <c r="S499" s="248"/>
      <c r="T499" s="248"/>
      <c r="U499" s="248"/>
    </row>
    <row r="500" spans="5:21" ht="12.75">
      <c r="E500" s="249"/>
      <c r="F500" s="248"/>
      <c r="H500" s="249"/>
      <c r="J500" s="249"/>
      <c r="K500" s="249"/>
      <c r="L500" s="249"/>
      <c r="N500" s="248"/>
      <c r="P500" s="248"/>
      <c r="R500" s="248"/>
      <c r="S500" s="248"/>
      <c r="T500" s="248"/>
      <c r="U500" s="248"/>
    </row>
    <row r="501" spans="5:21" ht="12.75">
      <c r="E501" s="249"/>
      <c r="F501" s="248"/>
      <c r="H501" s="249"/>
      <c r="J501" s="249"/>
      <c r="K501" s="249"/>
      <c r="L501" s="249"/>
      <c r="N501" s="248"/>
      <c r="P501" s="248"/>
      <c r="R501" s="248"/>
      <c r="S501" s="248"/>
      <c r="T501" s="248"/>
      <c r="U501" s="248"/>
    </row>
    <row r="502" spans="5:21" ht="12.75">
      <c r="E502" s="249"/>
      <c r="F502" s="248"/>
      <c r="H502" s="249"/>
      <c r="J502" s="249"/>
      <c r="K502" s="249"/>
      <c r="L502" s="249"/>
      <c r="N502" s="248"/>
      <c r="P502" s="248"/>
      <c r="R502" s="248"/>
      <c r="S502" s="248"/>
      <c r="T502" s="248"/>
      <c r="U502" s="248"/>
    </row>
    <row r="503" spans="5:21" ht="12.75">
      <c r="E503" s="249"/>
      <c r="F503" s="248"/>
      <c r="H503" s="249"/>
      <c r="J503" s="249"/>
      <c r="K503" s="249"/>
      <c r="L503" s="249"/>
      <c r="N503" s="248"/>
      <c r="P503" s="248"/>
      <c r="R503" s="248"/>
      <c r="S503" s="248"/>
      <c r="T503" s="248"/>
      <c r="U503" s="248"/>
    </row>
    <row r="504" spans="5:21" ht="12.75">
      <c r="E504" s="249"/>
      <c r="F504" s="248"/>
      <c r="H504" s="249"/>
      <c r="J504" s="249"/>
      <c r="K504" s="249"/>
      <c r="L504" s="249"/>
      <c r="N504" s="248"/>
      <c r="P504" s="248"/>
      <c r="R504" s="248"/>
      <c r="S504" s="248"/>
      <c r="T504" s="248"/>
      <c r="U504" s="248"/>
    </row>
    <row r="505" spans="5:21" ht="12.75">
      <c r="E505" s="249"/>
      <c r="F505" s="248"/>
      <c r="H505" s="249"/>
      <c r="J505" s="249"/>
      <c r="K505" s="249"/>
      <c r="L505" s="249"/>
      <c r="N505" s="248"/>
      <c r="P505" s="248"/>
      <c r="R505" s="248"/>
      <c r="S505" s="248"/>
      <c r="T505" s="248"/>
      <c r="U505" s="248"/>
    </row>
    <row r="506" spans="5:21" ht="12.75">
      <c r="E506" s="249"/>
      <c r="F506" s="248"/>
      <c r="H506" s="249"/>
      <c r="J506" s="249"/>
      <c r="K506" s="249"/>
      <c r="L506" s="249"/>
      <c r="N506" s="248"/>
      <c r="P506" s="248"/>
      <c r="R506" s="248"/>
      <c r="S506" s="248"/>
      <c r="T506" s="248"/>
      <c r="U506" s="248"/>
    </row>
    <row r="507" spans="5:21" ht="12.75">
      <c r="E507" s="249"/>
      <c r="F507" s="248"/>
      <c r="H507" s="249"/>
      <c r="J507" s="249"/>
      <c r="K507" s="249"/>
      <c r="L507" s="249"/>
      <c r="N507" s="248"/>
      <c r="P507" s="248"/>
      <c r="R507" s="248"/>
      <c r="S507" s="248"/>
      <c r="T507" s="248"/>
      <c r="U507" s="248"/>
    </row>
    <row r="508" spans="5:21" ht="12.75">
      <c r="E508" s="249"/>
      <c r="F508" s="248"/>
      <c r="H508" s="249"/>
      <c r="J508" s="249"/>
      <c r="K508" s="249"/>
      <c r="L508" s="249"/>
      <c r="N508" s="248"/>
      <c r="P508" s="248"/>
      <c r="R508" s="248"/>
      <c r="S508" s="248"/>
      <c r="T508" s="248"/>
      <c r="U508" s="248"/>
    </row>
    <row r="509" spans="5:21" ht="12.75">
      <c r="E509" s="249"/>
      <c r="F509" s="248"/>
      <c r="H509" s="249"/>
      <c r="J509" s="249"/>
      <c r="K509" s="249"/>
      <c r="L509" s="249"/>
      <c r="N509" s="248"/>
      <c r="P509" s="248"/>
      <c r="R509" s="248"/>
      <c r="S509" s="248"/>
      <c r="T509" s="248"/>
      <c r="U509" s="248"/>
    </row>
    <row r="510" spans="5:21" ht="12.75">
      <c r="E510" s="249"/>
      <c r="F510" s="248"/>
      <c r="H510" s="249"/>
      <c r="J510" s="249"/>
      <c r="K510" s="249"/>
      <c r="L510" s="249"/>
      <c r="N510" s="248"/>
      <c r="P510" s="248"/>
      <c r="R510" s="248"/>
      <c r="S510" s="248"/>
      <c r="T510" s="248"/>
      <c r="U510" s="248"/>
    </row>
    <row r="511" spans="5:21" ht="12.75">
      <c r="E511" s="249"/>
      <c r="F511" s="248"/>
      <c r="H511" s="249"/>
      <c r="J511" s="249"/>
      <c r="K511" s="249"/>
      <c r="L511" s="249"/>
      <c r="N511" s="248"/>
      <c r="P511" s="248"/>
      <c r="R511" s="248"/>
      <c r="S511" s="248"/>
      <c r="T511" s="248"/>
      <c r="U511" s="248"/>
    </row>
    <row r="512" spans="5:21" ht="12.75">
      <c r="E512" s="249"/>
      <c r="F512" s="248"/>
      <c r="H512" s="249"/>
      <c r="J512" s="249"/>
      <c r="K512" s="249"/>
      <c r="L512" s="249"/>
      <c r="N512" s="248"/>
      <c r="P512" s="248"/>
      <c r="R512" s="248"/>
      <c r="S512" s="248"/>
      <c r="T512" s="248"/>
      <c r="U512" s="248"/>
    </row>
    <row r="513" spans="5:21" ht="12.75">
      <c r="E513" s="249"/>
      <c r="F513" s="248"/>
      <c r="H513" s="249"/>
      <c r="J513" s="249"/>
      <c r="K513" s="249"/>
      <c r="L513" s="249"/>
      <c r="N513" s="248"/>
      <c r="P513" s="248"/>
      <c r="R513" s="248"/>
      <c r="S513" s="248"/>
      <c r="T513" s="248"/>
      <c r="U513" s="248"/>
    </row>
    <row r="514" spans="5:21" ht="12.75">
      <c r="E514" s="249"/>
      <c r="F514" s="248"/>
      <c r="H514" s="249"/>
      <c r="J514" s="249"/>
      <c r="K514" s="249"/>
      <c r="L514" s="249"/>
      <c r="N514" s="248"/>
      <c r="P514" s="248"/>
      <c r="R514" s="248"/>
      <c r="S514" s="248"/>
      <c r="T514" s="248"/>
      <c r="U514" s="248"/>
    </row>
    <row r="515" spans="5:21" ht="12.75">
      <c r="E515" s="249"/>
      <c r="F515" s="248"/>
      <c r="H515" s="249"/>
      <c r="J515" s="249"/>
      <c r="K515" s="249"/>
      <c r="L515" s="249"/>
      <c r="N515" s="248"/>
      <c r="P515" s="248"/>
      <c r="R515" s="248"/>
      <c r="S515" s="248"/>
      <c r="T515" s="248"/>
      <c r="U515" s="248"/>
    </row>
    <row r="516" spans="5:21" ht="12.75">
      <c r="E516" s="249"/>
      <c r="F516" s="248"/>
      <c r="H516" s="249"/>
      <c r="J516" s="249"/>
      <c r="K516" s="249"/>
      <c r="L516" s="249"/>
      <c r="N516" s="248"/>
      <c r="P516" s="248"/>
      <c r="R516" s="248"/>
      <c r="S516" s="248"/>
      <c r="T516" s="248"/>
      <c r="U516" s="248"/>
    </row>
    <row r="517" spans="5:21" ht="12.75">
      <c r="E517" s="249"/>
      <c r="F517" s="248"/>
      <c r="H517" s="249"/>
      <c r="J517" s="249"/>
      <c r="K517" s="249"/>
      <c r="L517" s="249"/>
      <c r="N517" s="248"/>
      <c r="P517" s="248"/>
      <c r="R517" s="248"/>
      <c r="S517" s="248"/>
      <c r="T517" s="248"/>
      <c r="U517" s="248"/>
    </row>
    <row r="518" spans="5:21" ht="12.75">
      <c r="E518" s="249"/>
      <c r="F518" s="248"/>
      <c r="H518" s="249"/>
      <c r="J518" s="249"/>
      <c r="K518" s="249"/>
      <c r="L518" s="249"/>
      <c r="N518" s="248"/>
      <c r="P518" s="248"/>
      <c r="R518" s="248"/>
      <c r="S518" s="248"/>
      <c r="T518" s="248"/>
      <c r="U518" s="248"/>
    </row>
    <row r="519" spans="5:21" ht="12.75">
      <c r="E519" s="249"/>
      <c r="F519" s="248"/>
      <c r="H519" s="249"/>
      <c r="J519" s="249"/>
      <c r="K519" s="249"/>
      <c r="L519" s="249"/>
      <c r="N519" s="248"/>
      <c r="P519" s="248"/>
      <c r="R519" s="248"/>
      <c r="S519" s="248"/>
      <c r="T519" s="248"/>
      <c r="U519" s="248"/>
    </row>
    <row r="520" spans="5:21" ht="12.75">
      <c r="E520" s="249"/>
      <c r="F520" s="248"/>
      <c r="H520" s="249"/>
      <c r="J520" s="249"/>
      <c r="K520" s="249"/>
      <c r="L520" s="249"/>
      <c r="N520" s="248"/>
      <c r="P520" s="248"/>
      <c r="R520" s="248"/>
      <c r="S520" s="248"/>
      <c r="T520" s="248"/>
      <c r="U520" s="248"/>
    </row>
    <row r="521" spans="5:21" ht="12.75">
      <c r="E521" s="249"/>
      <c r="F521" s="248"/>
      <c r="H521" s="249"/>
      <c r="J521" s="249"/>
      <c r="K521" s="249"/>
      <c r="L521" s="249"/>
      <c r="N521" s="248"/>
      <c r="P521" s="248"/>
      <c r="R521" s="248"/>
      <c r="S521" s="248"/>
      <c r="T521" s="248"/>
      <c r="U521" s="248"/>
    </row>
    <row r="522" spans="5:21" ht="12.75">
      <c r="E522" s="249"/>
      <c r="F522" s="248"/>
      <c r="H522" s="249"/>
      <c r="J522" s="249"/>
      <c r="K522" s="249"/>
      <c r="L522" s="249"/>
      <c r="N522" s="248"/>
      <c r="P522" s="248"/>
      <c r="R522" s="248"/>
      <c r="S522" s="248"/>
      <c r="T522" s="248"/>
      <c r="U522" s="248"/>
    </row>
    <row r="523" spans="5:21" ht="12.75">
      <c r="E523" s="249"/>
      <c r="F523" s="248"/>
      <c r="H523" s="249"/>
      <c r="J523" s="249"/>
      <c r="K523" s="249"/>
      <c r="L523" s="249"/>
      <c r="N523" s="248"/>
      <c r="P523" s="248"/>
      <c r="R523" s="248"/>
      <c r="S523" s="248"/>
      <c r="T523" s="248"/>
      <c r="U523" s="248"/>
    </row>
    <row r="524" spans="5:21" ht="12.75">
      <c r="E524" s="249"/>
      <c r="F524" s="248"/>
      <c r="H524" s="249"/>
      <c r="J524" s="249"/>
      <c r="K524" s="249"/>
      <c r="L524" s="249"/>
      <c r="N524" s="248"/>
      <c r="P524" s="248"/>
      <c r="R524" s="248"/>
      <c r="S524" s="248"/>
      <c r="T524" s="248"/>
      <c r="U524" s="248"/>
    </row>
    <row r="525" spans="5:21" ht="12.75">
      <c r="E525" s="249"/>
      <c r="F525" s="248"/>
      <c r="H525" s="249"/>
      <c r="J525" s="249"/>
      <c r="K525" s="249"/>
      <c r="L525" s="249"/>
      <c r="N525" s="248"/>
      <c r="P525" s="248"/>
      <c r="R525" s="248"/>
      <c r="S525" s="248"/>
      <c r="T525" s="248"/>
      <c r="U525" s="248"/>
    </row>
    <row r="526" spans="5:21" ht="12.75">
      <c r="E526" s="249"/>
      <c r="F526" s="248"/>
      <c r="H526" s="249"/>
      <c r="J526" s="249"/>
      <c r="K526" s="249"/>
      <c r="L526" s="249"/>
      <c r="N526" s="248"/>
      <c r="P526" s="248"/>
      <c r="R526" s="248"/>
      <c r="S526" s="248"/>
      <c r="T526" s="248"/>
      <c r="U526" s="248"/>
    </row>
    <row r="527" spans="5:21" ht="12.75">
      <c r="E527" s="249"/>
      <c r="F527" s="248"/>
      <c r="H527" s="249"/>
      <c r="J527" s="249"/>
      <c r="K527" s="249"/>
      <c r="L527" s="249"/>
      <c r="N527" s="248"/>
      <c r="P527" s="248"/>
      <c r="R527" s="248"/>
      <c r="S527" s="248"/>
      <c r="T527" s="248"/>
      <c r="U527" s="248"/>
    </row>
    <row r="528" spans="5:21" ht="12.75">
      <c r="E528" s="249"/>
      <c r="F528" s="248"/>
      <c r="H528" s="249"/>
      <c r="J528" s="249"/>
      <c r="K528" s="249"/>
      <c r="L528" s="249"/>
      <c r="N528" s="248"/>
      <c r="P528" s="248"/>
      <c r="R528" s="248"/>
      <c r="S528" s="248"/>
      <c r="T528" s="248"/>
      <c r="U528" s="248"/>
    </row>
    <row r="529" spans="5:21" ht="12.75">
      <c r="E529" s="249"/>
      <c r="F529" s="248"/>
      <c r="H529" s="249"/>
      <c r="J529" s="249"/>
      <c r="K529" s="249"/>
      <c r="L529" s="249"/>
      <c r="N529" s="248"/>
      <c r="P529" s="248"/>
      <c r="R529" s="248"/>
      <c r="S529" s="248"/>
      <c r="T529" s="248"/>
      <c r="U529" s="248"/>
    </row>
    <row r="530" spans="5:21" ht="12.75">
      <c r="E530" s="249"/>
      <c r="F530" s="248"/>
      <c r="H530" s="249"/>
      <c r="J530" s="249"/>
      <c r="K530" s="249"/>
      <c r="L530" s="249"/>
      <c r="N530" s="248"/>
      <c r="P530" s="248"/>
      <c r="R530" s="248"/>
      <c r="S530" s="248"/>
      <c r="T530" s="248"/>
      <c r="U530" s="248"/>
    </row>
    <row r="531" spans="5:21" ht="12.75">
      <c r="E531" s="249"/>
      <c r="F531" s="248"/>
      <c r="H531" s="249"/>
      <c r="J531" s="249"/>
      <c r="K531" s="249"/>
      <c r="L531" s="249"/>
      <c r="N531" s="248"/>
      <c r="P531" s="248"/>
      <c r="R531" s="248"/>
      <c r="S531" s="248"/>
      <c r="T531" s="248"/>
      <c r="U531" s="248"/>
    </row>
    <row r="532" spans="5:21" ht="12.75">
      <c r="E532" s="249"/>
      <c r="F532" s="248"/>
      <c r="H532" s="249"/>
      <c r="J532" s="249"/>
      <c r="K532" s="249"/>
      <c r="L532" s="249"/>
      <c r="N532" s="248"/>
      <c r="P532" s="248"/>
      <c r="R532" s="248"/>
      <c r="S532" s="248"/>
      <c r="T532" s="248"/>
      <c r="U532" s="248"/>
    </row>
    <row r="533" spans="5:21" ht="12.75">
      <c r="E533" s="249"/>
      <c r="F533" s="248"/>
      <c r="H533" s="249"/>
      <c r="J533" s="249"/>
      <c r="K533" s="249"/>
      <c r="L533" s="249"/>
      <c r="N533" s="248"/>
      <c r="P533" s="248"/>
      <c r="R533" s="248"/>
      <c r="S533" s="248"/>
      <c r="T533" s="248"/>
      <c r="U533" s="248"/>
    </row>
    <row r="534" spans="5:21" ht="12.75">
      <c r="E534" s="249"/>
      <c r="F534" s="248"/>
      <c r="H534" s="249"/>
      <c r="J534" s="249"/>
      <c r="K534" s="249"/>
      <c r="L534" s="249"/>
      <c r="N534" s="248"/>
      <c r="P534" s="248"/>
      <c r="R534" s="248"/>
      <c r="S534" s="248"/>
      <c r="T534" s="248"/>
      <c r="U534" s="248"/>
    </row>
    <row r="535" spans="5:21" ht="12.75">
      <c r="E535" s="249"/>
      <c r="F535" s="248"/>
      <c r="H535" s="249"/>
      <c r="J535" s="249"/>
      <c r="K535" s="249"/>
      <c r="L535" s="249"/>
      <c r="N535" s="248"/>
      <c r="P535" s="248"/>
      <c r="R535" s="248"/>
      <c r="S535" s="248"/>
      <c r="T535" s="248"/>
      <c r="U535" s="248"/>
    </row>
    <row r="536" spans="5:21" ht="12.75">
      <c r="E536" s="249"/>
      <c r="F536" s="248"/>
      <c r="H536" s="249"/>
      <c r="J536" s="249"/>
      <c r="K536" s="249"/>
      <c r="L536" s="249"/>
      <c r="N536" s="248"/>
      <c r="P536" s="248"/>
      <c r="R536" s="248"/>
      <c r="S536" s="248"/>
      <c r="T536" s="248"/>
      <c r="U536" s="248"/>
    </row>
    <row r="537" spans="5:21" ht="12.75">
      <c r="E537" s="249"/>
      <c r="F537" s="248"/>
      <c r="H537" s="249"/>
      <c r="J537" s="249"/>
      <c r="K537" s="249"/>
      <c r="L537" s="249"/>
      <c r="N537" s="248"/>
      <c r="P537" s="248"/>
      <c r="R537" s="248"/>
      <c r="S537" s="248"/>
      <c r="T537" s="248"/>
      <c r="U537" s="248"/>
    </row>
    <row r="538" spans="5:21" ht="12.75">
      <c r="E538" s="249"/>
      <c r="F538" s="248"/>
      <c r="H538" s="249"/>
      <c r="J538" s="249"/>
      <c r="K538" s="249"/>
      <c r="L538" s="249"/>
      <c r="N538" s="248"/>
      <c r="P538" s="248"/>
      <c r="R538" s="248"/>
      <c r="S538" s="248"/>
      <c r="T538" s="248"/>
      <c r="U538" s="248"/>
    </row>
    <row r="539" spans="5:21" ht="12.75">
      <c r="E539" s="249"/>
      <c r="F539" s="248"/>
      <c r="H539" s="249"/>
      <c r="J539" s="249"/>
      <c r="K539" s="249"/>
      <c r="L539" s="249"/>
      <c r="N539" s="248"/>
      <c r="P539" s="248"/>
      <c r="R539" s="248"/>
      <c r="S539" s="248"/>
      <c r="T539" s="248"/>
      <c r="U539" s="248"/>
    </row>
    <row r="540" spans="5:21" ht="12.75">
      <c r="E540" s="249"/>
      <c r="F540" s="248"/>
      <c r="H540" s="249"/>
      <c r="J540" s="249"/>
      <c r="K540" s="249"/>
      <c r="L540" s="249"/>
      <c r="N540" s="248"/>
      <c r="P540" s="248"/>
      <c r="R540" s="248"/>
      <c r="S540" s="248"/>
      <c r="T540" s="248"/>
      <c r="U540" s="248"/>
    </row>
    <row r="541" spans="5:21" ht="12.75">
      <c r="E541" s="249"/>
      <c r="F541" s="248"/>
      <c r="H541" s="249"/>
      <c r="J541" s="249"/>
      <c r="K541" s="249"/>
      <c r="L541" s="249"/>
      <c r="N541" s="248"/>
      <c r="P541" s="248"/>
      <c r="R541" s="248"/>
      <c r="S541" s="248"/>
      <c r="T541" s="248"/>
      <c r="U541" s="248"/>
    </row>
    <row r="542" spans="5:21" ht="12.75">
      <c r="E542" s="249"/>
      <c r="F542" s="248"/>
      <c r="H542" s="249"/>
      <c r="J542" s="249"/>
      <c r="K542" s="249"/>
      <c r="L542" s="249"/>
      <c r="N542" s="248"/>
      <c r="P542" s="248"/>
      <c r="R542" s="248"/>
      <c r="S542" s="248"/>
      <c r="T542" s="248"/>
      <c r="U542" s="248"/>
    </row>
    <row r="543" spans="5:21" ht="12.75">
      <c r="E543" s="249"/>
      <c r="F543" s="248"/>
      <c r="H543" s="249"/>
      <c r="J543" s="249"/>
      <c r="K543" s="249"/>
      <c r="L543" s="249"/>
      <c r="N543" s="248"/>
      <c r="P543" s="248"/>
      <c r="R543" s="248"/>
      <c r="S543" s="248"/>
      <c r="T543" s="248"/>
      <c r="U543" s="248"/>
    </row>
    <row r="544" spans="5:21" ht="12.75">
      <c r="E544" s="249"/>
      <c r="F544" s="248"/>
      <c r="H544" s="249"/>
      <c r="J544" s="249"/>
      <c r="K544" s="249"/>
      <c r="L544" s="249"/>
      <c r="N544" s="248"/>
      <c r="P544" s="248"/>
      <c r="R544" s="248"/>
      <c r="S544" s="248"/>
      <c r="T544" s="248"/>
      <c r="U544" s="248"/>
    </row>
    <row r="545" spans="5:21" ht="12.75">
      <c r="E545" s="249"/>
      <c r="F545" s="248"/>
      <c r="H545" s="249"/>
      <c r="J545" s="249"/>
      <c r="K545" s="249"/>
      <c r="L545" s="249"/>
      <c r="N545" s="248"/>
      <c r="P545" s="248"/>
      <c r="R545" s="248"/>
      <c r="S545" s="248"/>
      <c r="T545" s="248"/>
      <c r="U545" s="248"/>
    </row>
    <row r="546" spans="5:21" ht="12.75">
      <c r="E546" s="249"/>
      <c r="F546" s="248"/>
      <c r="H546" s="249"/>
      <c r="J546" s="249"/>
      <c r="K546" s="249"/>
      <c r="L546" s="249"/>
      <c r="N546" s="248"/>
      <c r="P546" s="248"/>
      <c r="R546" s="248"/>
      <c r="S546" s="248"/>
      <c r="T546" s="248"/>
      <c r="U546" s="248"/>
    </row>
    <row r="547" spans="5:21" ht="12.75">
      <c r="E547" s="249"/>
      <c r="F547" s="248"/>
      <c r="H547" s="249"/>
      <c r="J547" s="249"/>
      <c r="K547" s="249"/>
      <c r="L547" s="249"/>
      <c r="N547" s="248"/>
      <c r="P547" s="248"/>
      <c r="R547" s="248"/>
      <c r="S547" s="248"/>
      <c r="T547" s="248"/>
      <c r="U547" s="248"/>
    </row>
    <row r="548" spans="5:21" ht="12.75">
      <c r="E548" s="249"/>
      <c r="F548" s="248"/>
      <c r="H548" s="249"/>
      <c r="J548" s="249"/>
      <c r="K548" s="249"/>
      <c r="L548" s="249"/>
      <c r="N548" s="248"/>
      <c r="P548" s="248"/>
      <c r="R548" s="248"/>
      <c r="S548" s="248"/>
      <c r="T548" s="248"/>
      <c r="U548" s="248"/>
    </row>
    <row r="549" spans="5:21" ht="12.75">
      <c r="E549" s="249"/>
      <c r="F549" s="248"/>
      <c r="H549" s="249"/>
      <c r="J549" s="249"/>
      <c r="K549" s="249"/>
      <c r="L549" s="249"/>
      <c r="N549" s="248"/>
      <c r="P549" s="248"/>
      <c r="R549" s="248"/>
      <c r="S549" s="248"/>
      <c r="T549" s="248"/>
      <c r="U549" s="248"/>
    </row>
    <row r="550" spans="5:21" ht="12.75">
      <c r="E550" s="249"/>
      <c r="F550" s="248"/>
      <c r="H550" s="249"/>
      <c r="J550" s="249"/>
      <c r="K550" s="249"/>
      <c r="L550" s="249"/>
      <c r="N550" s="248"/>
      <c r="P550" s="248"/>
      <c r="R550" s="248"/>
      <c r="S550" s="248"/>
      <c r="T550" s="248"/>
      <c r="U550" s="248"/>
    </row>
    <row r="551" spans="5:21" ht="12.75">
      <c r="E551" s="249"/>
      <c r="F551" s="248"/>
      <c r="H551" s="249"/>
      <c r="J551" s="249"/>
      <c r="K551" s="249"/>
      <c r="L551" s="249"/>
      <c r="N551" s="248"/>
      <c r="P551" s="248"/>
      <c r="R551" s="248"/>
      <c r="S551" s="248"/>
      <c r="T551" s="248"/>
      <c r="U551" s="248"/>
    </row>
    <row r="552" spans="5:21" ht="12.75">
      <c r="E552" s="249"/>
      <c r="F552" s="248"/>
      <c r="H552" s="249"/>
      <c r="J552" s="249"/>
      <c r="K552" s="249"/>
      <c r="L552" s="249"/>
      <c r="N552" s="248"/>
      <c r="P552" s="248"/>
      <c r="R552" s="248"/>
      <c r="S552" s="248"/>
      <c r="T552" s="248"/>
      <c r="U552" s="248"/>
    </row>
    <row r="553" spans="5:21" ht="12.75">
      <c r="E553" s="249"/>
      <c r="F553" s="248"/>
      <c r="H553" s="249"/>
      <c r="J553" s="249"/>
      <c r="K553" s="249"/>
      <c r="L553" s="249"/>
      <c r="N553" s="248"/>
      <c r="P553" s="248"/>
      <c r="R553" s="248"/>
      <c r="S553" s="248"/>
      <c r="T553" s="248"/>
      <c r="U553" s="248"/>
    </row>
    <row r="554" spans="5:21" ht="12.75">
      <c r="E554" s="249"/>
      <c r="F554" s="248"/>
      <c r="H554" s="249"/>
      <c r="J554" s="249"/>
      <c r="K554" s="249"/>
      <c r="L554" s="249"/>
      <c r="N554" s="248"/>
      <c r="P554" s="248"/>
      <c r="R554" s="248"/>
      <c r="S554" s="248"/>
      <c r="T554" s="248"/>
      <c r="U554" s="248"/>
    </row>
    <row r="555" spans="5:21" ht="12.75">
      <c r="E555" s="249"/>
      <c r="F555" s="248"/>
      <c r="H555" s="249"/>
      <c r="J555" s="249"/>
      <c r="K555" s="249"/>
      <c r="L555" s="249"/>
      <c r="N555" s="248"/>
      <c r="P555" s="248"/>
      <c r="R555" s="248"/>
      <c r="S555" s="248"/>
      <c r="T555" s="248"/>
      <c r="U555" s="248"/>
    </row>
    <row r="556" spans="5:21" ht="12.75">
      <c r="E556" s="249"/>
      <c r="F556" s="248"/>
      <c r="H556" s="249"/>
      <c r="J556" s="249"/>
      <c r="K556" s="249"/>
      <c r="L556" s="249"/>
      <c r="N556" s="248"/>
      <c r="P556" s="248"/>
      <c r="R556" s="248"/>
      <c r="S556" s="248"/>
      <c r="T556" s="248"/>
      <c r="U556" s="248"/>
    </row>
    <row r="557" spans="5:21" ht="12.75">
      <c r="E557" s="249"/>
      <c r="F557" s="248"/>
      <c r="H557" s="249"/>
      <c r="J557" s="249"/>
      <c r="K557" s="249"/>
      <c r="L557" s="249"/>
      <c r="N557" s="248"/>
      <c r="P557" s="248"/>
      <c r="R557" s="248"/>
      <c r="S557" s="248"/>
      <c r="T557" s="248"/>
      <c r="U557" s="248"/>
    </row>
    <row r="558" spans="5:21" ht="12.75">
      <c r="E558" s="249"/>
      <c r="F558" s="248"/>
      <c r="H558" s="249"/>
      <c r="J558" s="249"/>
      <c r="K558" s="249"/>
      <c r="L558" s="249"/>
      <c r="N558" s="248"/>
      <c r="P558" s="248"/>
      <c r="R558" s="248"/>
      <c r="S558" s="248"/>
      <c r="T558" s="248"/>
      <c r="U558" s="248"/>
    </row>
    <row r="559" spans="5:21" ht="12.75">
      <c r="E559" s="249"/>
      <c r="F559" s="248"/>
      <c r="H559" s="249"/>
      <c r="J559" s="249"/>
      <c r="K559" s="249"/>
      <c r="L559" s="249"/>
      <c r="N559" s="248"/>
      <c r="P559" s="248"/>
      <c r="R559" s="248"/>
      <c r="S559" s="248"/>
      <c r="T559" s="248"/>
      <c r="U559" s="248"/>
    </row>
    <row r="560" spans="5:21" ht="12.75">
      <c r="E560" s="249"/>
      <c r="F560" s="248"/>
      <c r="H560" s="249"/>
      <c r="J560" s="249"/>
      <c r="K560" s="249"/>
      <c r="L560" s="249"/>
      <c r="N560" s="248"/>
      <c r="P560" s="248"/>
      <c r="R560" s="248"/>
      <c r="S560" s="248"/>
      <c r="T560" s="248"/>
      <c r="U560" s="248"/>
    </row>
    <row r="561" spans="5:21" ht="12.75">
      <c r="E561" s="249"/>
      <c r="F561" s="248"/>
      <c r="H561" s="249"/>
      <c r="J561" s="249"/>
      <c r="K561" s="249"/>
      <c r="L561" s="249"/>
      <c r="N561" s="248"/>
      <c r="P561" s="248"/>
      <c r="R561" s="248"/>
      <c r="S561" s="248"/>
      <c r="T561" s="248"/>
      <c r="U561" s="248"/>
    </row>
    <row r="562" spans="5:21" ht="12.75">
      <c r="E562" s="249"/>
      <c r="F562" s="248"/>
      <c r="H562" s="249"/>
      <c r="J562" s="249"/>
      <c r="K562" s="249"/>
      <c r="L562" s="249"/>
      <c r="N562" s="248"/>
      <c r="P562" s="248"/>
      <c r="R562" s="248"/>
      <c r="S562" s="248"/>
      <c r="T562" s="248"/>
      <c r="U562" s="248"/>
    </row>
    <row r="563" spans="5:21" ht="12.75">
      <c r="E563" s="249"/>
      <c r="F563" s="248"/>
      <c r="H563" s="249"/>
      <c r="J563" s="249"/>
      <c r="K563" s="249"/>
      <c r="L563" s="249"/>
      <c r="N563" s="248"/>
      <c r="P563" s="248"/>
      <c r="R563" s="248"/>
      <c r="S563" s="248"/>
      <c r="T563" s="248"/>
      <c r="U563" s="248"/>
    </row>
    <row r="564" spans="5:21" ht="12.75">
      <c r="E564" s="249"/>
      <c r="F564" s="248"/>
      <c r="H564" s="249"/>
      <c r="J564" s="249"/>
      <c r="K564" s="249"/>
      <c r="L564" s="249"/>
      <c r="N564" s="248"/>
      <c r="P564" s="248"/>
      <c r="R564" s="248"/>
      <c r="S564" s="248"/>
      <c r="T564" s="248"/>
      <c r="U564" s="248"/>
    </row>
    <row r="565" spans="5:21" ht="12.75">
      <c r="E565" s="249"/>
      <c r="F565" s="248"/>
      <c r="H565" s="249"/>
      <c r="J565" s="249"/>
      <c r="K565" s="249"/>
      <c r="L565" s="249"/>
      <c r="N565" s="248"/>
      <c r="P565" s="248"/>
      <c r="R565" s="248"/>
      <c r="S565" s="248"/>
      <c r="T565" s="248"/>
      <c r="U565" s="248"/>
    </row>
    <row r="566" spans="5:21" ht="12.75">
      <c r="E566" s="249"/>
      <c r="F566" s="248"/>
      <c r="H566" s="249"/>
      <c r="J566" s="249"/>
      <c r="K566" s="249"/>
      <c r="L566" s="249"/>
      <c r="N566" s="248"/>
      <c r="P566" s="248"/>
      <c r="R566" s="248"/>
      <c r="S566" s="248"/>
      <c r="T566" s="248"/>
      <c r="U566" s="248"/>
    </row>
    <row r="567" spans="5:21" ht="12.75">
      <c r="E567" s="249"/>
      <c r="F567" s="248"/>
      <c r="H567" s="249"/>
      <c r="J567" s="249"/>
      <c r="K567" s="249"/>
      <c r="L567" s="249"/>
      <c r="N567" s="248"/>
      <c r="P567" s="248"/>
      <c r="R567" s="248"/>
      <c r="S567" s="248"/>
      <c r="T567" s="248"/>
      <c r="U567" s="248"/>
    </row>
    <row r="568" spans="5:21" ht="12.75">
      <c r="E568" s="249"/>
      <c r="F568" s="248"/>
      <c r="H568" s="249"/>
      <c r="J568" s="249"/>
      <c r="K568" s="249"/>
      <c r="L568" s="249"/>
      <c r="N568" s="248"/>
      <c r="P568" s="248"/>
      <c r="R568" s="248"/>
      <c r="S568" s="248"/>
      <c r="T568" s="248"/>
      <c r="U568" s="248"/>
    </row>
    <row r="569" spans="5:21" ht="12.75">
      <c r="E569" s="249"/>
      <c r="F569" s="248"/>
      <c r="H569" s="249"/>
      <c r="J569" s="249"/>
      <c r="K569" s="249"/>
      <c r="L569" s="249"/>
      <c r="N569" s="248"/>
      <c r="P569" s="248"/>
      <c r="R569" s="248"/>
      <c r="S569" s="248"/>
      <c r="T569" s="248"/>
      <c r="U569" s="248"/>
    </row>
    <row r="570" spans="5:21" ht="12.75">
      <c r="E570" s="249"/>
      <c r="F570" s="248"/>
      <c r="H570" s="249"/>
      <c r="J570" s="249"/>
      <c r="K570" s="249"/>
      <c r="L570" s="249"/>
      <c r="N570" s="248"/>
      <c r="P570" s="248"/>
      <c r="R570" s="248"/>
      <c r="S570" s="248"/>
      <c r="T570" s="248"/>
      <c r="U570" s="248"/>
    </row>
    <row r="571" spans="5:21" ht="12.75">
      <c r="E571" s="249"/>
      <c r="F571" s="248"/>
      <c r="H571" s="249"/>
      <c r="J571" s="249"/>
      <c r="K571" s="249"/>
      <c r="L571" s="249"/>
      <c r="N571" s="248"/>
      <c r="P571" s="248"/>
      <c r="R571" s="248"/>
      <c r="S571" s="248"/>
      <c r="T571" s="248"/>
      <c r="U571" s="248"/>
    </row>
    <row r="572" spans="5:21" ht="12.75">
      <c r="E572" s="249"/>
      <c r="F572" s="248"/>
      <c r="H572" s="249"/>
      <c r="J572" s="249"/>
      <c r="K572" s="249"/>
      <c r="L572" s="249"/>
      <c r="N572" s="248"/>
      <c r="P572" s="248"/>
      <c r="R572" s="248"/>
      <c r="S572" s="248"/>
      <c r="T572" s="248"/>
      <c r="U572" s="248"/>
    </row>
    <row r="573" spans="5:21" ht="12.75">
      <c r="E573" s="249"/>
      <c r="F573" s="248"/>
      <c r="H573" s="249"/>
      <c r="J573" s="249"/>
      <c r="K573" s="249"/>
      <c r="L573" s="249"/>
      <c r="N573" s="248"/>
      <c r="P573" s="248"/>
      <c r="R573" s="248"/>
      <c r="S573" s="248"/>
      <c r="T573" s="248"/>
      <c r="U573" s="248"/>
    </row>
    <row r="574" spans="5:21" ht="12.75">
      <c r="E574" s="249"/>
      <c r="F574" s="248"/>
      <c r="H574" s="249"/>
      <c r="J574" s="249"/>
      <c r="K574" s="249"/>
      <c r="L574" s="249"/>
      <c r="N574" s="248"/>
      <c r="P574" s="248"/>
      <c r="R574" s="248"/>
      <c r="S574" s="248"/>
      <c r="T574" s="248"/>
      <c r="U574" s="248"/>
    </row>
    <row r="575" spans="5:21" ht="12.75">
      <c r="E575" s="249"/>
      <c r="F575" s="248"/>
      <c r="H575" s="249"/>
      <c r="J575" s="249"/>
      <c r="K575" s="249"/>
      <c r="L575" s="249"/>
      <c r="N575" s="248"/>
      <c r="P575" s="248"/>
      <c r="R575" s="248"/>
      <c r="S575" s="248"/>
      <c r="T575" s="248"/>
      <c r="U575" s="248"/>
    </row>
    <row r="576" spans="5:21" ht="12.75">
      <c r="E576" s="249"/>
      <c r="F576" s="248"/>
      <c r="H576" s="249"/>
      <c r="J576" s="249"/>
      <c r="K576" s="249"/>
      <c r="L576" s="249"/>
      <c r="N576" s="248"/>
      <c r="P576" s="248"/>
      <c r="R576" s="248"/>
      <c r="S576" s="248"/>
      <c r="T576" s="248"/>
      <c r="U576" s="248"/>
    </row>
    <row r="577" spans="5:21" ht="12.75">
      <c r="E577" s="249"/>
      <c r="F577" s="248"/>
      <c r="H577" s="249"/>
      <c r="J577" s="249"/>
      <c r="K577" s="249"/>
      <c r="L577" s="249"/>
      <c r="N577" s="248"/>
      <c r="P577" s="248"/>
      <c r="R577" s="248"/>
      <c r="S577" s="248"/>
      <c r="T577" s="248"/>
      <c r="U577" s="248"/>
    </row>
    <row r="578" spans="5:21" ht="12.75">
      <c r="E578" s="249"/>
      <c r="F578" s="248"/>
      <c r="H578" s="249"/>
      <c r="J578" s="249"/>
      <c r="K578" s="249"/>
      <c r="L578" s="249"/>
      <c r="N578" s="248"/>
      <c r="P578" s="248"/>
      <c r="R578" s="248"/>
      <c r="S578" s="248"/>
      <c r="T578" s="248"/>
      <c r="U578" s="248"/>
    </row>
    <row r="579" spans="5:21" ht="12.75">
      <c r="E579" s="249"/>
      <c r="F579" s="248"/>
      <c r="H579" s="249"/>
      <c r="J579" s="249"/>
      <c r="K579" s="249"/>
      <c r="L579" s="249"/>
      <c r="N579" s="248"/>
      <c r="P579" s="248"/>
      <c r="R579" s="248"/>
      <c r="S579" s="248"/>
      <c r="T579" s="248"/>
      <c r="U579" s="248"/>
    </row>
    <row r="580" spans="5:21" ht="12.75">
      <c r="E580" s="249"/>
      <c r="F580" s="248"/>
      <c r="H580" s="249"/>
      <c r="J580" s="249"/>
      <c r="K580" s="249"/>
      <c r="L580" s="249"/>
      <c r="N580" s="248"/>
      <c r="P580" s="248"/>
      <c r="R580" s="248"/>
      <c r="S580" s="248"/>
      <c r="T580" s="248"/>
      <c r="U580" s="248"/>
    </row>
    <row r="581" spans="5:21" ht="12.75">
      <c r="E581" s="249"/>
      <c r="F581" s="248"/>
      <c r="H581" s="249"/>
      <c r="J581" s="249"/>
      <c r="K581" s="249"/>
      <c r="L581" s="249"/>
      <c r="N581" s="248"/>
      <c r="P581" s="248"/>
      <c r="R581" s="248"/>
      <c r="S581" s="248"/>
      <c r="T581" s="248"/>
      <c r="U581" s="248"/>
    </row>
    <row r="582" spans="5:21" ht="12.75">
      <c r="E582" s="249"/>
      <c r="F582" s="248"/>
      <c r="H582" s="249"/>
      <c r="J582" s="249"/>
      <c r="K582" s="249"/>
      <c r="L582" s="249"/>
      <c r="N582" s="248"/>
      <c r="P582" s="248"/>
      <c r="R582" s="248"/>
      <c r="S582" s="248"/>
      <c r="T582" s="248"/>
      <c r="U582" s="248"/>
    </row>
    <row r="583" spans="5:21" ht="12.75">
      <c r="E583" s="249"/>
      <c r="F583" s="248"/>
      <c r="H583" s="249"/>
      <c r="J583" s="249"/>
      <c r="K583" s="249"/>
      <c r="L583" s="249"/>
      <c r="N583" s="248"/>
      <c r="P583" s="248"/>
      <c r="R583" s="248"/>
      <c r="S583" s="248"/>
      <c r="T583" s="248"/>
      <c r="U583" s="248"/>
    </row>
    <row r="584" spans="5:21" ht="12.75">
      <c r="E584" s="249"/>
      <c r="F584" s="248"/>
      <c r="H584" s="249"/>
      <c r="J584" s="249"/>
      <c r="K584" s="249"/>
      <c r="L584" s="249"/>
      <c r="N584" s="248"/>
      <c r="P584" s="248"/>
      <c r="R584" s="248"/>
      <c r="S584" s="248"/>
      <c r="T584" s="248"/>
      <c r="U584" s="248"/>
    </row>
    <row r="585" spans="5:21" ht="12.75">
      <c r="E585" s="249"/>
      <c r="F585" s="248"/>
      <c r="H585" s="249"/>
      <c r="J585" s="249"/>
      <c r="K585" s="249"/>
      <c r="L585" s="249"/>
      <c r="N585" s="248"/>
      <c r="P585" s="248"/>
      <c r="R585" s="248"/>
      <c r="S585" s="248"/>
      <c r="T585" s="248"/>
      <c r="U585" s="248"/>
    </row>
    <row r="586" spans="5:21" ht="12.75">
      <c r="E586" s="249"/>
      <c r="F586" s="248"/>
      <c r="H586" s="249"/>
      <c r="J586" s="249"/>
      <c r="K586" s="249"/>
      <c r="L586" s="249"/>
      <c r="N586" s="248"/>
      <c r="P586" s="248"/>
      <c r="R586" s="248"/>
      <c r="S586" s="248"/>
      <c r="T586" s="248"/>
      <c r="U586" s="248"/>
    </row>
    <row r="587" spans="5:21" ht="12.75">
      <c r="E587" s="249"/>
      <c r="F587" s="248"/>
      <c r="H587" s="249"/>
      <c r="J587" s="249"/>
      <c r="K587" s="249"/>
      <c r="L587" s="249"/>
      <c r="N587" s="248"/>
      <c r="P587" s="248"/>
      <c r="R587" s="248"/>
      <c r="S587" s="248"/>
      <c r="T587" s="248"/>
      <c r="U587" s="248"/>
    </row>
    <row r="588" spans="5:21" ht="12.75">
      <c r="E588" s="249"/>
      <c r="F588" s="248"/>
      <c r="H588" s="249"/>
      <c r="J588" s="249"/>
      <c r="K588" s="249"/>
      <c r="L588" s="249"/>
      <c r="N588" s="248"/>
      <c r="P588" s="248"/>
      <c r="R588" s="248"/>
      <c r="S588" s="248"/>
      <c r="T588" s="248"/>
      <c r="U588" s="248"/>
    </row>
    <row r="589" spans="5:21" ht="12.75">
      <c r="E589" s="249"/>
      <c r="F589" s="248"/>
      <c r="H589" s="249"/>
      <c r="J589" s="249"/>
      <c r="K589" s="249"/>
      <c r="L589" s="249"/>
      <c r="N589" s="248"/>
      <c r="P589" s="248"/>
      <c r="R589" s="248"/>
      <c r="S589" s="248"/>
      <c r="T589" s="248"/>
      <c r="U589" s="248"/>
    </row>
    <row r="590" spans="5:21" ht="12.75">
      <c r="E590" s="249"/>
      <c r="F590" s="248"/>
      <c r="H590" s="249"/>
      <c r="J590" s="249"/>
      <c r="K590" s="249"/>
      <c r="L590" s="249"/>
      <c r="N590" s="248"/>
      <c r="P590" s="248"/>
      <c r="R590" s="248"/>
      <c r="S590" s="248"/>
      <c r="T590" s="248"/>
      <c r="U590" s="248"/>
    </row>
    <row r="591" spans="5:21" ht="12.75">
      <c r="E591" s="249"/>
      <c r="F591" s="248"/>
      <c r="H591" s="249"/>
      <c r="J591" s="249"/>
      <c r="K591" s="249"/>
      <c r="L591" s="249"/>
      <c r="N591" s="248"/>
      <c r="P591" s="248"/>
      <c r="R591" s="248"/>
      <c r="S591" s="248"/>
      <c r="T591" s="248"/>
      <c r="U591" s="248"/>
    </row>
    <row r="592" spans="5:21" ht="12.75">
      <c r="E592" s="249"/>
      <c r="F592" s="248"/>
      <c r="H592" s="249"/>
      <c r="J592" s="249"/>
      <c r="K592" s="249"/>
      <c r="L592" s="249"/>
      <c r="N592" s="248"/>
      <c r="P592" s="248"/>
      <c r="R592" s="248"/>
      <c r="S592" s="248"/>
      <c r="T592" s="248"/>
      <c r="U592" s="248"/>
    </row>
    <row r="593" spans="5:21" ht="12.75">
      <c r="E593" s="249"/>
      <c r="F593" s="248"/>
      <c r="H593" s="249"/>
      <c r="J593" s="249"/>
      <c r="K593" s="249"/>
      <c r="L593" s="249"/>
      <c r="N593" s="248"/>
      <c r="P593" s="248"/>
      <c r="R593" s="248"/>
      <c r="S593" s="248"/>
      <c r="T593" s="248"/>
      <c r="U593" s="248"/>
    </row>
    <row r="594" spans="5:21" ht="12.75">
      <c r="E594" s="249"/>
      <c r="F594" s="248"/>
      <c r="H594" s="249"/>
      <c r="J594" s="249"/>
      <c r="K594" s="249"/>
      <c r="L594" s="249"/>
      <c r="N594" s="248"/>
      <c r="P594" s="248"/>
      <c r="R594" s="248"/>
      <c r="S594" s="248"/>
      <c r="T594" s="248"/>
      <c r="U594" s="248"/>
    </row>
    <row r="595" spans="5:21" ht="12.75">
      <c r="E595" s="249"/>
      <c r="F595" s="248"/>
      <c r="H595" s="249"/>
      <c r="J595" s="249"/>
      <c r="K595" s="249"/>
      <c r="L595" s="249"/>
      <c r="N595" s="248"/>
      <c r="P595" s="248"/>
      <c r="R595" s="248"/>
      <c r="S595" s="248"/>
      <c r="T595" s="248"/>
      <c r="U595" s="248"/>
    </row>
    <row r="596" spans="5:21" ht="12.75">
      <c r="E596" s="249"/>
      <c r="F596" s="248"/>
      <c r="H596" s="249"/>
      <c r="J596" s="249"/>
      <c r="K596" s="249"/>
      <c r="L596" s="249"/>
      <c r="N596" s="248"/>
      <c r="P596" s="248"/>
      <c r="R596" s="248"/>
      <c r="S596" s="248"/>
      <c r="T596" s="248"/>
      <c r="U596" s="248"/>
    </row>
    <row r="597" spans="5:21" ht="12.75">
      <c r="E597" s="249"/>
      <c r="F597" s="248"/>
      <c r="H597" s="249"/>
      <c r="J597" s="249"/>
      <c r="K597" s="249"/>
      <c r="L597" s="249"/>
      <c r="N597" s="248"/>
      <c r="P597" s="248"/>
      <c r="R597" s="248"/>
      <c r="S597" s="248"/>
      <c r="T597" s="248"/>
      <c r="U597" s="248"/>
    </row>
    <row r="598" spans="5:21" ht="12.75">
      <c r="E598" s="249"/>
      <c r="F598" s="248"/>
      <c r="H598" s="249"/>
      <c r="J598" s="249"/>
      <c r="K598" s="249"/>
      <c r="L598" s="249"/>
      <c r="N598" s="248"/>
      <c r="P598" s="248"/>
      <c r="R598" s="248"/>
      <c r="S598" s="248"/>
      <c r="T598" s="248"/>
      <c r="U598" s="248"/>
    </row>
    <row r="599" spans="5:21" ht="12.75">
      <c r="E599" s="249"/>
      <c r="F599" s="248"/>
      <c r="H599" s="249"/>
      <c r="J599" s="249"/>
      <c r="K599" s="249"/>
      <c r="L599" s="249"/>
      <c r="N599" s="248"/>
      <c r="P599" s="248"/>
      <c r="R599" s="248"/>
      <c r="S599" s="248"/>
      <c r="T599" s="248"/>
      <c r="U599" s="248"/>
    </row>
    <row r="600" spans="5:21" ht="12.75">
      <c r="E600" s="249"/>
      <c r="F600" s="248"/>
      <c r="H600" s="249"/>
      <c r="J600" s="249"/>
      <c r="K600" s="249"/>
      <c r="L600" s="249"/>
      <c r="N600" s="248"/>
      <c r="P600" s="248"/>
      <c r="R600" s="248"/>
      <c r="S600" s="248"/>
      <c r="T600" s="248"/>
      <c r="U600" s="248"/>
    </row>
    <row r="601" spans="5:21" ht="12.75">
      <c r="E601" s="249"/>
      <c r="F601" s="248"/>
      <c r="H601" s="249"/>
      <c r="J601" s="249"/>
      <c r="K601" s="249"/>
      <c r="L601" s="249"/>
      <c r="N601" s="248"/>
      <c r="P601" s="248"/>
      <c r="R601" s="248"/>
      <c r="S601" s="248"/>
      <c r="T601" s="248"/>
      <c r="U601" s="248"/>
    </row>
    <row r="602" spans="5:21" ht="12.75">
      <c r="E602" s="249"/>
      <c r="F602" s="248"/>
      <c r="H602" s="249"/>
      <c r="J602" s="249"/>
      <c r="K602" s="249"/>
      <c r="L602" s="249"/>
      <c r="N602" s="248"/>
      <c r="P602" s="248"/>
      <c r="R602" s="248"/>
      <c r="S602" s="248"/>
      <c r="T602" s="248"/>
      <c r="U602" s="248"/>
    </row>
    <row r="603" spans="5:21" ht="12.75">
      <c r="E603" s="249"/>
      <c r="F603" s="248"/>
      <c r="H603" s="249"/>
      <c r="J603" s="249"/>
      <c r="K603" s="249"/>
      <c r="L603" s="249"/>
      <c r="N603" s="248"/>
      <c r="P603" s="248"/>
      <c r="R603" s="248"/>
      <c r="S603" s="248"/>
      <c r="T603" s="248"/>
      <c r="U603" s="248"/>
    </row>
    <row r="604" spans="5:21" ht="12.75">
      <c r="E604" s="249"/>
      <c r="F604" s="248"/>
      <c r="H604" s="249"/>
      <c r="J604" s="249"/>
      <c r="K604" s="249"/>
      <c r="L604" s="249"/>
      <c r="N604" s="248"/>
      <c r="P604" s="248"/>
      <c r="R604" s="248"/>
      <c r="S604" s="248"/>
      <c r="T604" s="248"/>
      <c r="U604" s="248"/>
    </row>
    <row r="605" spans="5:21" ht="12.75">
      <c r="E605" s="249"/>
      <c r="F605" s="248"/>
      <c r="H605" s="249"/>
      <c r="J605" s="249"/>
      <c r="K605" s="249"/>
      <c r="L605" s="249"/>
      <c r="N605" s="248"/>
      <c r="P605" s="248"/>
      <c r="R605" s="248"/>
      <c r="S605" s="248"/>
      <c r="T605" s="248"/>
      <c r="U605" s="248"/>
    </row>
    <row r="606" spans="5:21" ht="12.75">
      <c r="E606" s="249"/>
      <c r="F606" s="248"/>
      <c r="H606" s="249"/>
      <c r="J606" s="249"/>
      <c r="K606" s="249"/>
      <c r="L606" s="249"/>
      <c r="N606" s="248"/>
      <c r="P606" s="248"/>
      <c r="R606" s="248"/>
      <c r="S606" s="248"/>
      <c r="T606" s="248"/>
      <c r="U606" s="248"/>
    </row>
    <row r="607" spans="5:21" ht="12.75">
      <c r="E607" s="249"/>
      <c r="F607" s="248"/>
      <c r="H607" s="249"/>
      <c r="J607" s="249"/>
      <c r="K607" s="249"/>
      <c r="L607" s="249"/>
      <c r="N607" s="248"/>
      <c r="P607" s="248"/>
      <c r="R607" s="248"/>
      <c r="S607" s="248"/>
      <c r="T607" s="248"/>
      <c r="U607" s="248"/>
    </row>
    <row r="608" spans="5:21" ht="12.75">
      <c r="E608" s="249"/>
      <c r="F608" s="248"/>
      <c r="H608" s="249"/>
      <c r="J608" s="249"/>
      <c r="K608" s="249"/>
      <c r="L608" s="249"/>
      <c r="N608" s="248"/>
      <c r="P608" s="248"/>
      <c r="R608" s="248"/>
      <c r="S608" s="248"/>
      <c r="T608" s="248"/>
      <c r="U608" s="248"/>
    </row>
    <row r="609" spans="5:21" ht="12.75">
      <c r="E609" s="249"/>
      <c r="F609" s="248"/>
      <c r="H609" s="249"/>
      <c r="J609" s="249"/>
      <c r="K609" s="249"/>
      <c r="L609" s="249"/>
      <c r="N609" s="248"/>
      <c r="P609" s="248"/>
      <c r="R609" s="248"/>
      <c r="S609" s="248"/>
      <c r="T609" s="248"/>
      <c r="U609" s="248"/>
    </row>
    <row r="610" spans="5:21" ht="12.75">
      <c r="E610" s="249"/>
      <c r="F610" s="248"/>
      <c r="H610" s="249"/>
      <c r="J610" s="249"/>
      <c r="K610" s="249"/>
      <c r="L610" s="249"/>
      <c r="N610" s="248"/>
      <c r="P610" s="248"/>
      <c r="R610" s="248"/>
      <c r="S610" s="248"/>
      <c r="T610" s="248"/>
      <c r="U610" s="248"/>
    </row>
    <row r="611" spans="5:21" ht="12.75">
      <c r="E611" s="249"/>
      <c r="F611" s="248"/>
      <c r="H611" s="249"/>
      <c r="J611" s="249"/>
      <c r="K611" s="249"/>
      <c r="L611" s="249"/>
      <c r="N611" s="248"/>
      <c r="P611" s="248"/>
      <c r="R611" s="248"/>
      <c r="S611" s="248"/>
      <c r="T611" s="248"/>
      <c r="U611" s="248"/>
    </row>
    <row r="612" spans="5:21" ht="12.75">
      <c r="E612" s="249"/>
      <c r="F612" s="248"/>
      <c r="H612" s="249"/>
      <c r="J612" s="249"/>
      <c r="K612" s="249"/>
      <c r="L612" s="249"/>
      <c r="N612" s="248"/>
      <c r="P612" s="248"/>
      <c r="R612" s="248"/>
      <c r="S612" s="248"/>
      <c r="T612" s="248"/>
      <c r="U612" s="248"/>
    </row>
    <row r="613" spans="5:21" ht="12.75">
      <c r="E613" s="249"/>
      <c r="F613" s="248"/>
      <c r="H613" s="249"/>
      <c r="J613" s="249"/>
      <c r="K613" s="249"/>
      <c r="L613" s="249"/>
      <c r="N613" s="248"/>
      <c r="P613" s="248"/>
      <c r="R613" s="248"/>
      <c r="S613" s="248"/>
      <c r="T613" s="248"/>
      <c r="U613" s="248"/>
    </row>
    <row r="614" spans="5:21" ht="12.75">
      <c r="E614" s="249"/>
      <c r="F614" s="248"/>
      <c r="H614" s="249"/>
      <c r="J614" s="249"/>
      <c r="K614" s="249"/>
      <c r="L614" s="249"/>
      <c r="N614" s="248"/>
      <c r="P614" s="248"/>
      <c r="R614" s="248"/>
      <c r="S614" s="248"/>
      <c r="T614" s="248"/>
      <c r="U614" s="248"/>
    </row>
    <row r="615" spans="5:21" ht="12.75">
      <c r="E615" s="249"/>
      <c r="F615" s="248"/>
      <c r="H615" s="249"/>
      <c r="J615" s="249"/>
      <c r="K615" s="249"/>
      <c r="L615" s="249"/>
      <c r="N615" s="248"/>
      <c r="P615" s="248"/>
      <c r="R615" s="248"/>
      <c r="S615" s="248"/>
      <c r="T615" s="248"/>
      <c r="U615" s="248"/>
    </row>
    <row r="616" spans="5:21" ht="12.75">
      <c r="E616" s="249"/>
      <c r="F616" s="248"/>
      <c r="H616" s="249"/>
      <c r="J616" s="249"/>
      <c r="K616" s="249"/>
      <c r="L616" s="249"/>
      <c r="N616" s="248"/>
      <c r="P616" s="248"/>
      <c r="R616" s="248"/>
      <c r="S616" s="248"/>
      <c r="T616" s="248"/>
      <c r="U616" s="248"/>
    </row>
    <row r="617" spans="5:21" ht="12.75">
      <c r="E617" s="249"/>
      <c r="F617" s="248"/>
      <c r="H617" s="249"/>
      <c r="J617" s="249"/>
      <c r="K617" s="249"/>
      <c r="L617" s="249"/>
      <c r="N617" s="248"/>
      <c r="P617" s="248"/>
      <c r="R617" s="248"/>
      <c r="S617" s="248"/>
      <c r="T617" s="248"/>
      <c r="U617" s="248"/>
    </row>
    <row r="618" spans="5:21" ht="12.75">
      <c r="E618" s="249"/>
      <c r="F618" s="248"/>
      <c r="H618" s="249"/>
      <c r="J618" s="249"/>
      <c r="K618" s="249"/>
      <c r="L618" s="249"/>
      <c r="N618" s="248"/>
      <c r="P618" s="248"/>
      <c r="R618" s="248"/>
      <c r="S618" s="248"/>
      <c r="T618" s="248"/>
      <c r="U618" s="248"/>
    </row>
    <row r="619" spans="5:21" ht="12.75">
      <c r="E619" s="249"/>
      <c r="F619" s="248"/>
      <c r="H619" s="249"/>
      <c r="J619" s="249"/>
      <c r="K619" s="249"/>
      <c r="L619" s="249"/>
      <c r="N619" s="248"/>
      <c r="P619" s="248"/>
      <c r="R619" s="248"/>
      <c r="S619" s="248"/>
      <c r="T619" s="248"/>
      <c r="U619" s="248"/>
    </row>
    <row r="620" spans="5:21" ht="12.75">
      <c r="E620" s="249"/>
      <c r="F620" s="248"/>
      <c r="H620" s="249"/>
      <c r="J620" s="249"/>
      <c r="K620" s="249"/>
      <c r="L620" s="249"/>
      <c r="N620" s="248"/>
      <c r="P620" s="248"/>
      <c r="R620" s="248"/>
      <c r="S620" s="248"/>
      <c r="T620" s="248"/>
      <c r="U620" s="248"/>
    </row>
    <row r="621" spans="5:21" ht="12.75">
      <c r="E621" s="249"/>
      <c r="F621" s="248"/>
      <c r="H621" s="249"/>
      <c r="J621" s="249"/>
      <c r="K621" s="249"/>
      <c r="L621" s="249"/>
      <c r="N621" s="248"/>
      <c r="P621" s="248"/>
      <c r="R621" s="248"/>
      <c r="S621" s="248"/>
      <c r="T621" s="248"/>
      <c r="U621" s="248"/>
    </row>
    <row r="622" spans="5:21" ht="12.75">
      <c r="E622" s="249"/>
      <c r="F622" s="248"/>
      <c r="H622" s="249"/>
      <c r="J622" s="249"/>
      <c r="K622" s="249"/>
      <c r="L622" s="249"/>
      <c r="N622" s="248"/>
      <c r="P622" s="248"/>
      <c r="R622" s="248"/>
      <c r="S622" s="248"/>
      <c r="T622" s="248"/>
      <c r="U622" s="248"/>
    </row>
    <row r="623" spans="5:21" ht="12.75">
      <c r="E623" s="249"/>
      <c r="F623" s="248"/>
      <c r="H623" s="249"/>
      <c r="J623" s="249"/>
      <c r="K623" s="249"/>
      <c r="L623" s="249"/>
      <c r="N623" s="248"/>
      <c r="P623" s="248"/>
      <c r="R623" s="248"/>
      <c r="S623" s="248"/>
      <c r="T623" s="248"/>
      <c r="U623" s="248"/>
    </row>
    <row r="624" spans="5:21" ht="12.75">
      <c r="E624" s="249"/>
      <c r="F624" s="248"/>
      <c r="H624" s="249"/>
      <c r="J624" s="249"/>
      <c r="K624" s="249"/>
      <c r="L624" s="249"/>
      <c r="N624" s="248"/>
      <c r="P624" s="248"/>
      <c r="R624" s="248"/>
      <c r="S624" s="248"/>
      <c r="T624" s="248"/>
      <c r="U624" s="248"/>
    </row>
    <row r="625" spans="5:21" ht="12.75">
      <c r="E625" s="249"/>
      <c r="F625" s="248"/>
      <c r="H625" s="249"/>
      <c r="J625" s="249"/>
      <c r="K625" s="249"/>
      <c r="L625" s="249"/>
      <c r="N625" s="248"/>
      <c r="P625" s="248"/>
      <c r="R625" s="248"/>
      <c r="S625" s="248"/>
      <c r="T625" s="248"/>
      <c r="U625" s="248"/>
    </row>
    <row r="626" spans="5:21" ht="12.75">
      <c r="E626" s="249"/>
      <c r="F626" s="248"/>
      <c r="H626" s="249"/>
      <c r="J626" s="249"/>
      <c r="K626" s="249"/>
      <c r="L626" s="249"/>
      <c r="N626" s="248"/>
      <c r="P626" s="248"/>
      <c r="R626" s="248"/>
      <c r="S626" s="248"/>
      <c r="T626" s="248"/>
      <c r="U626" s="248"/>
    </row>
    <row r="627" spans="5:21" ht="12.75">
      <c r="E627" s="249"/>
      <c r="F627" s="248"/>
      <c r="H627" s="249"/>
      <c r="J627" s="249"/>
      <c r="K627" s="249"/>
      <c r="L627" s="249"/>
      <c r="N627" s="248"/>
      <c r="P627" s="248"/>
      <c r="R627" s="248"/>
      <c r="S627" s="248"/>
      <c r="T627" s="248"/>
      <c r="U627" s="248"/>
    </row>
    <row r="628" spans="5:21" ht="12.75">
      <c r="E628" s="249"/>
      <c r="F628" s="248"/>
      <c r="H628" s="249"/>
      <c r="J628" s="249"/>
      <c r="K628" s="249"/>
      <c r="L628" s="249"/>
      <c r="N628" s="248"/>
      <c r="P628" s="248"/>
      <c r="R628" s="248"/>
      <c r="S628" s="248"/>
      <c r="T628" s="248"/>
      <c r="U628" s="248"/>
    </row>
    <row r="629" spans="5:21" ht="12.75">
      <c r="E629" s="249"/>
      <c r="F629" s="248"/>
      <c r="H629" s="249"/>
      <c r="J629" s="249"/>
      <c r="K629" s="249"/>
      <c r="L629" s="249"/>
      <c r="N629" s="248"/>
      <c r="P629" s="248"/>
      <c r="R629" s="248"/>
      <c r="S629" s="248"/>
      <c r="T629" s="248"/>
      <c r="U629" s="248"/>
    </row>
    <row r="630" spans="5:21" ht="12.75">
      <c r="E630" s="249"/>
      <c r="F630" s="248"/>
      <c r="H630" s="249"/>
      <c r="J630" s="249"/>
      <c r="K630" s="249"/>
      <c r="L630" s="249"/>
      <c r="N630" s="248"/>
      <c r="P630" s="248"/>
      <c r="R630" s="248"/>
      <c r="S630" s="248"/>
      <c r="T630" s="248"/>
      <c r="U630" s="248"/>
    </row>
    <row r="631" spans="5:21" ht="12.75">
      <c r="E631" s="249"/>
      <c r="F631" s="248"/>
      <c r="H631" s="249"/>
      <c r="J631" s="249"/>
      <c r="K631" s="249"/>
      <c r="L631" s="249"/>
      <c r="N631" s="248"/>
      <c r="P631" s="248"/>
      <c r="R631" s="248"/>
      <c r="S631" s="248"/>
      <c r="T631" s="248"/>
      <c r="U631" s="248"/>
    </row>
    <row r="632" spans="5:21" ht="12.75">
      <c r="E632" s="249"/>
      <c r="F632" s="248"/>
      <c r="H632" s="249"/>
      <c r="J632" s="249"/>
      <c r="K632" s="249"/>
      <c r="L632" s="249"/>
      <c r="N632" s="248"/>
      <c r="P632" s="248"/>
      <c r="R632" s="248"/>
      <c r="S632" s="248"/>
      <c r="T632" s="248"/>
      <c r="U632" s="248"/>
    </row>
    <row r="633" spans="5:21" ht="12.75">
      <c r="E633" s="249"/>
      <c r="F633" s="248"/>
      <c r="H633" s="249"/>
      <c r="J633" s="249"/>
      <c r="K633" s="249"/>
      <c r="L633" s="249"/>
      <c r="N633" s="248"/>
      <c r="P633" s="248"/>
      <c r="R633" s="248"/>
      <c r="S633" s="248"/>
      <c r="T633" s="248"/>
      <c r="U633" s="248"/>
    </row>
    <row r="634" spans="5:21" ht="12.75">
      <c r="E634" s="249"/>
      <c r="F634" s="248"/>
      <c r="H634" s="249"/>
      <c r="J634" s="249"/>
      <c r="K634" s="249"/>
      <c r="L634" s="249"/>
      <c r="N634" s="248"/>
      <c r="P634" s="248"/>
      <c r="R634" s="248"/>
      <c r="S634" s="248"/>
      <c r="T634" s="248"/>
      <c r="U634" s="248"/>
    </row>
    <row r="635" spans="5:21" ht="12.75">
      <c r="E635" s="249"/>
      <c r="F635" s="248"/>
      <c r="H635" s="249"/>
      <c r="J635" s="249"/>
      <c r="K635" s="249"/>
      <c r="L635" s="249"/>
      <c r="N635" s="248"/>
      <c r="P635" s="248"/>
      <c r="R635" s="248"/>
      <c r="S635" s="248"/>
      <c r="T635" s="248"/>
      <c r="U635" s="248"/>
    </row>
    <row r="636" spans="5:21" ht="12.75">
      <c r="E636" s="249"/>
      <c r="F636" s="248"/>
      <c r="H636" s="249"/>
      <c r="J636" s="249"/>
      <c r="K636" s="249"/>
      <c r="L636" s="249"/>
      <c r="N636" s="248"/>
      <c r="P636" s="248"/>
      <c r="R636" s="248"/>
      <c r="S636" s="248"/>
      <c r="T636" s="248"/>
      <c r="U636" s="248"/>
    </row>
    <row r="637" spans="5:21" ht="12.75">
      <c r="E637" s="249"/>
      <c r="F637" s="248"/>
      <c r="H637" s="249"/>
      <c r="J637" s="249"/>
      <c r="K637" s="249"/>
      <c r="L637" s="249"/>
      <c r="N637" s="248"/>
      <c r="P637" s="248"/>
      <c r="R637" s="248"/>
      <c r="S637" s="248"/>
      <c r="T637" s="248"/>
      <c r="U637" s="248"/>
    </row>
    <row r="638" spans="5:21" ht="12.75">
      <c r="E638" s="249"/>
      <c r="F638" s="248"/>
      <c r="H638" s="249"/>
      <c r="J638" s="249"/>
      <c r="K638" s="249"/>
      <c r="L638" s="249"/>
      <c r="N638" s="248"/>
      <c r="P638" s="248"/>
      <c r="R638" s="248"/>
      <c r="S638" s="248"/>
      <c r="T638" s="248"/>
      <c r="U638" s="248"/>
    </row>
    <row r="639" spans="5:21" ht="12.75">
      <c r="E639" s="249"/>
      <c r="F639" s="248"/>
      <c r="H639" s="249"/>
      <c r="J639" s="249"/>
      <c r="K639" s="249"/>
      <c r="L639" s="249"/>
      <c r="N639" s="248"/>
      <c r="P639" s="248"/>
      <c r="R639" s="248"/>
      <c r="S639" s="248"/>
      <c r="T639" s="248"/>
      <c r="U639" s="248"/>
    </row>
    <row r="640" spans="5:21" ht="12.75">
      <c r="E640" s="249"/>
      <c r="F640" s="248"/>
      <c r="H640" s="249"/>
      <c r="J640" s="249"/>
      <c r="K640" s="249"/>
      <c r="L640" s="249"/>
      <c r="N640" s="248"/>
      <c r="P640" s="248"/>
      <c r="R640" s="248"/>
      <c r="S640" s="248"/>
      <c r="T640" s="248"/>
      <c r="U640" s="248"/>
    </row>
    <row r="641" spans="5:21" ht="12.75">
      <c r="E641" s="249"/>
      <c r="F641" s="248"/>
      <c r="H641" s="249"/>
      <c r="J641" s="249"/>
      <c r="K641" s="249"/>
      <c r="L641" s="249"/>
      <c r="N641" s="248"/>
      <c r="P641" s="248"/>
      <c r="R641" s="248"/>
      <c r="S641" s="248"/>
      <c r="T641" s="248"/>
      <c r="U641" s="248"/>
    </row>
    <row r="642" spans="5:21" ht="12.75">
      <c r="E642" s="249"/>
      <c r="F642" s="248"/>
      <c r="H642" s="249"/>
      <c r="J642" s="249"/>
      <c r="K642" s="249"/>
      <c r="L642" s="249"/>
      <c r="N642" s="248"/>
      <c r="P642" s="248"/>
      <c r="R642" s="248"/>
      <c r="S642" s="248"/>
      <c r="T642" s="248"/>
      <c r="U642" s="248"/>
    </row>
    <row r="643" spans="5:21" ht="12.75">
      <c r="E643" s="249"/>
      <c r="F643" s="248"/>
      <c r="H643" s="249"/>
      <c r="J643" s="249"/>
      <c r="K643" s="249"/>
      <c r="L643" s="249"/>
      <c r="N643" s="248"/>
      <c r="P643" s="248"/>
      <c r="R643" s="248"/>
      <c r="S643" s="248"/>
      <c r="T643" s="248"/>
      <c r="U643" s="248"/>
    </row>
    <row r="644" spans="5:21" ht="12.75">
      <c r="E644" s="249"/>
      <c r="F644" s="248"/>
      <c r="H644" s="249"/>
      <c r="J644" s="249"/>
      <c r="K644" s="249"/>
      <c r="L644" s="249"/>
      <c r="N644" s="248"/>
      <c r="P644" s="248"/>
      <c r="R644" s="248"/>
      <c r="S644" s="248"/>
      <c r="T644" s="248"/>
      <c r="U644" s="248"/>
    </row>
    <row r="645" spans="5:21" ht="12.75">
      <c r="E645" s="249"/>
      <c r="F645" s="248"/>
      <c r="H645" s="249"/>
      <c r="J645" s="249"/>
      <c r="K645" s="249"/>
      <c r="L645" s="249"/>
      <c r="N645" s="248"/>
      <c r="P645" s="248"/>
      <c r="R645" s="248"/>
      <c r="S645" s="248"/>
      <c r="T645" s="248"/>
      <c r="U645" s="248"/>
    </row>
    <row r="646" spans="5:21" ht="12.75">
      <c r="E646" s="249"/>
      <c r="F646" s="248"/>
      <c r="H646" s="249"/>
      <c r="J646" s="249"/>
      <c r="K646" s="249"/>
      <c r="L646" s="249"/>
      <c r="N646" s="248"/>
      <c r="P646" s="248"/>
      <c r="R646" s="248"/>
      <c r="S646" s="248"/>
      <c r="T646" s="248"/>
      <c r="U646" s="248"/>
    </row>
    <row r="647" spans="5:21" ht="12.75">
      <c r="E647" s="249"/>
      <c r="F647" s="248"/>
      <c r="H647" s="249"/>
      <c r="J647" s="249"/>
      <c r="K647" s="249"/>
      <c r="L647" s="249"/>
      <c r="N647" s="248"/>
      <c r="P647" s="248"/>
      <c r="R647" s="248"/>
      <c r="S647" s="248"/>
      <c r="T647" s="248"/>
      <c r="U647" s="248"/>
    </row>
    <row r="648" spans="5:21" ht="12.75">
      <c r="E648" s="249"/>
      <c r="F648" s="248"/>
      <c r="H648" s="249"/>
      <c r="J648" s="249"/>
      <c r="K648" s="249"/>
      <c r="L648" s="249"/>
      <c r="N648" s="248"/>
      <c r="P648" s="248"/>
      <c r="R648" s="248"/>
      <c r="S648" s="248"/>
      <c r="T648" s="248"/>
      <c r="U648" s="248"/>
    </row>
    <row r="649" spans="5:21" ht="12.75">
      <c r="E649" s="249"/>
      <c r="F649" s="248"/>
      <c r="H649" s="249"/>
      <c r="J649" s="249"/>
      <c r="K649" s="249"/>
      <c r="L649" s="249"/>
      <c r="N649" s="248"/>
      <c r="P649" s="248"/>
      <c r="R649" s="248"/>
      <c r="S649" s="248"/>
      <c r="T649" s="248"/>
      <c r="U649" s="248"/>
    </row>
    <row r="650" spans="5:21" ht="12.75">
      <c r="E650" s="249"/>
      <c r="F650" s="248"/>
      <c r="H650" s="249"/>
      <c r="J650" s="249"/>
      <c r="K650" s="249"/>
      <c r="L650" s="249"/>
      <c r="N650" s="248"/>
      <c r="P650" s="248"/>
      <c r="R650" s="248"/>
      <c r="S650" s="248"/>
      <c r="T650" s="248"/>
      <c r="U650" s="248"/>
    </row>
    <row r="651" spans="5:21" ht="12.75">
      <c r="E651" s="249"/>
      <c r="F651" s="248"/>
      <c r="H651" s="249"/>
      <c r="J651" s="249"/>
      <c r="K651" s="249"/>
      <c r="L651" s="249"/>
      <c r="N651" s="248"/>
      <c r="P651" s="248"/>
      <c r="R651" s="248"/>
      <c r="S651" s="248"/>
      <c r="T651" s="248"/>
      <c r="U651" s="248"/>
    </row>
    <row r="652" spans="5:21" ht="12.75">
      <c r="E652" s="249"/>
      <c r="F652" s="248"/>
      <c r="H652" s="249"/>
      <c r="J652" s="249"/>
      <c r="K652" s="249"/>
      <c r="L652" s="249"/>
      <c r="N652" s="248"/>
      <c r="P652" s="248"/>
      <c r="R652" s="248"/>
      <c r="S652" s="248"/>
      <c r="T652" s="248"/>
      <c r="U652" s="248"/>
    </row>
    <row r="653" spans="5:21" ht="12.75">
      <c r="E653" s="249"/>
      <c r="F653" s="248"/>
      <c r="H653" s="249"/>
      <c r="J653" s="249"/>
      <c r="K653" s="249"/>
      <c r="L653" s="249"/>
      <c r="N653" s="248"/>
      <c r="P653" s="248"/>
      <c r="R653" s="248"/>
      <c r="S653" s="248"/>
      <c r="T653" s="248"/>
      <c r="U653" s="248"/>
    </row>
    <row r="654" spans="5:21" ht="12.75">
      <c r="E654" s="249"/>
      <c r="F654" s="248"/>
      <c r="H654" s="249"/>
      <c r="J654" s="249"/>
      <c r="K654" s="249"/>
      <c r="L654" s="249"/>
      <c r="N654" s="248"/>
      <c r="P654" s="248"/>
      <c r="R654" s="248"/>
      <c r="S654" s="248"/>
      <c r="T654" s="248"/>
      <c r="U654" s="248"/>
    </row>
    <row r="655" spans="5:21" ht="12.75">
      <c r="E655" s="249"/>
      <c r="F655" s="248"/>
      <c r="H655" s="249"/>
      <c r="J655" s="249"/>
      <c r="K655" s="249"/>
      <c r="L655" s="249"/>
      <c r="N655" s="248"/>
      <c r="P655" s="248"/>
      <c r="R655" s="248"/>
      <c r="S655" s="248"/>
      <c r="T655" s="248"/>
      <c r="U655" s="248"/>
    </row>
    <row r="656" spans="5:21" ht="12.75">
      <c r="E656" s="249"/>
      <c r="F656" s="248"/>
      <c r="H656" s="249"/>
      <c r="J656" s="249"/>
      <c r="K656" s="249"/>
      <c r="L656" s="249"/>
      <c r="N656" s="248"/>
      <c r="P656" s="248"/>
      <c r="R656" s="248"/>
      <c r="S656" s="248"/>
      <c r="T656" s="248"/>
      <c r="U656" s="248"/>
    </row>
    <row r="657" spans="5:21" ht="12.75">
      <c r="E657" s="249"/>
      <c r="F657" s="248"/>
      <c r="H657" s="249"/>
      <c r="J657" s="249"/>
      <c r="K657" s="249"/>
      <c r="L657" s="249"/>
      <c r="N657" s="248"/>
      <c r="P657" s="248"/>
      <c r="R657" s="248"/>
      <c r="S657" s="248"/>
      <c r="T657" s="248"/>
      <c r="U657" s="248"/>
    </row>
    <row r="658" spans="5:21" ht="12.75">
      <c r="E658" s="249"/>
      <c r="F658" s="248"/>
      <c r="H658" s="249"/>
      <c r="J658" s="249"/>
      <c r="K658" s="249"/>
      <c r="L658" s="249"/>
      <c r="N658" s="248"/>
      <c r="P658" s="248"/>
      <c r="R658" s="248"/>
      <c r="S658" s="248"/>
      <c r="T658" s="248"/>
      <c r="U658" s="248"/>
    </row>
    <row r="659" spans="5:21" ht="12.75">
      <c r="E659" s="249"/>
      <c r="F659" s="248"/>
      <c r="H659" s="249"/>
      <c r="J659" s="249"/>
      <c r="K659" s="249"/>
      <c r="L659" s="249"/>
      <c r="N659" s="248"/>
      <c r="P659" s="248"/>
      <c r="R659" s="248"/>
      <c r="S659" s="248"/>
      <c r="T659" s="248"/>
      <c r="U659" s="248"/>
    </row>
    <row r="660" spans="5:21" ht="12.75">
      <c r="E660" s="249"/>
      <c r="F660" s="248"/>
      <c r="H660" s="249"/>
      <c r="J660" s="249"/>
      <c r="K660" s="249"/>
      <c r="L660" s="249"/>
      <c r="N660" s="248"/>
      <c r="P660" s="248"/>
      <c r="R660" s="248"/>
      <c r="S660" s="248"/>
      <c r="T660" s="248"/>
      <c r="U660" s="248"/>
    </row>
    <row r="661" spans="5:21" ht="12.75">
      <c r="E661" s="249"/>
      <c r="F661" s="248"/>
      <c r="H661" s="249"/>
      <c r="J661" s="249"/>
      <c r="K661" s="249"/>
      <c r="L661" s="249"/>
      <c r="N661" s="248"/>
      <c r="P661" s="248"/>
      <c r="R661" s="248"/>
      <c r="S661" s="248"/>
      <c r="T661" s="248"/>
      <c r="U661" s="248"/>
    </row>
    <row r="662" spans="5:21" ht="12.75">
      <c r="E662" s="249"/>
      <c r="F662" s="248"/>
      <c r="H662" s="249"/>
      <c r="J662" s="249"/>
      <c r="K662" s="249"/>
      <c r="L662" s="249"/>
      <c r="N662" s="248"/>
      <c r="P662" s="248"/>
      <c r="R662" s="248"/>
      <c r="S662" s="248"/>
      <c r="T662" s="248"/>
      <c r="U662" s="248"/>
    </row>
    <row r="663" spans="5:21" ht="12.75">
      <c r="E663" s="249"/>
      <c r="F663" s="248"/>
      <c r="H663" s="249"/>
      <c r="J663" s="249"/>
      <c r="K663" s="249"/>
      <c r="L663" s="249"/>
      <c r="N663" s="248"/>
      <c r="P663" s="248"/>
      <c r="R663" s="248"/>
      <c r="S663" s="248"/>
      <c r="T663" s="248"/>
      <c r="U663" s="248"/>
    </row>
    <row r="664" spans="5:21" ht="12.75">
      <c r="E664" s="249"/>
      <c r="F664" s="248"/>
      <c r="H664" s="249"/>
      <c r="J664" s="249"/>
      <c r="K664" s="249"/>
      <c r="L664" s="249"/>
      <c r="N664" s="248"/>
      <c r="P664" s="248"/>
      <c r="R664" s="248"/>
      <c r="S664" s="248"/>
      <c r="T664" s="248"/>
      <c r="U664" s="248"/>
    </row>
    <row r="665" spans="5:21" ht="12.75">
      <c r="E665" s="249"/>
      <c r="F665" s="248"/>
      <c r="H665" s="249"/>
      <c r="J665" s="249"/>
      <c r="K665" s="249"/>
      <c r="L665" s="249"/>
      <c r="N665" s="248"/>
      <c r="P665" s="248"/>
      <c r="R665" s="248"/>
      <c r="S665" s="248"/>
      <c r="T665" s="248"/>
      <c r="U665" s="248"/>
    </row>
    <row r="666" spans="5:21" ht="12.75">
      <c r="E666" s="249"/>
      <c r="F666" s="248"/>
      <c r="H666" s="249"/>
      <c r="J666" s="249"/>
      <c r="K666" s="249"/>
      <c r="L666" s="249"/>
      <c r="N666" s="248"/>
      <c r="P666" s="248"/>
      <c r="R666" s="248"/>
      <c r="S666" s="248"/>
      <c r="T666" s="248"/>
      <c r="U666" s="248"/>
    </row>
    <row r="667" spans="5:21" ht="12.75">
      <c r="E667" s="249"/>
      <c r="F667" s="248"/>
      <c r="H667" s="249"/>
      <c r="J667" s="249"/>
      <c r="K667" s="249"/>
      <c r="L667" s="249"/>
      <c r="N667" s="248"/>
      <c r="P667" s="248"/>
      <c r="R667" s="248"/>
      <c r="S667" s="248"/>
      <c r="T667" s="248"/>
      <c r="U667" s="248"/>
    </row>
    <row r="668" spans="5:21" ht="12.75">
      <c r="E668" s="249"/>
      <c r="F668" s="248"/>
      <c r="H668" s="249"/>
      <c r="J668" s="249"/>
      <c r="K668" s="249"/>
      <c r="L668" s="249"/>
      <c r="N668" s="248"/>
      <c r="P668" s="248"/>
      <c r="R668" s="248"/>
      <c r="S668" s="248"/>
      <c r="T668" s="248"/>
      <c r="U668" s="248"/>
    </row>
    <row r="669" spans="5:21" ht="12.75">
      <c r="E669" s="249"/>
      <c r="F669" s="248"/>
      <c r="H669" s="249"/>
      <c r="J669" s="249"/>
      <c r="K669" s="249"/>
      <c r="L669" s="249"/>
      <c r="N669" s="248"/>
      <c r="P669" s="248"/>
      <c r="R669" s="248"/>
      <c r="S669" s="248"/>
      <c r="T669" s="248"/>
      <c r="U669" s="248"/>
    </row>
    <row r="670" spans="5:21" ht="12.75">
      <c r="E670" s="249"/>
      <c r="F670" s="248"/>
      <c r="H670" s="249"/>
      <c r="J670" s="249"/>
      <c r="K670" s="249"/>
      <c r="L670" s="249"/>
      <c r="N670" s="248"/>
      <c r="P670" s="248"/>
      <c r="R670" s="248"/>
      <c r="S670" s="248"/>
      <c r="T670" s="248"/>
      <c r="U670" s="248"/>
    </row>
    <row r="671" spans="5:21" ht="12.75">
      <c r="E671" s="249"/>
      <c r="F671" s="248"/>
      <c r="H671" s="249"/>
      <c r="J671" s="249"/>
      <c r="K671" s="249"/>
      <c r="L671" s="249"/>
      <c r="N671" s="248"/>
      <c r="P671" s="248"/>
      <c r="R671" s="248"/>
      <c r="S671" s="248"/>
      <c r="T671" s="248"/>
      <c r="U671" s="248"/>
    </row>
    <row r="672" spans="5:21" ht="12.75">
      <c r="E672" s="249"/>
      <c r="F672" s="248"/>
      <c r="H672" s="249"/>
      <c r="J672" s="249"/>
      <c r="K672" s="249"/>
      <c r="L672" s="249"/>
      <c r="N672" s="248"/>
      <c r="P672" s="248"/>
      <c r="R672" s="248"/>
      <c r="S672" s="248"/>
      <c r="T672" s="248"/>
      <c r="U672" s="248"/>
    </row>
    <row r="673" spans="5:21" ht="12.75">
      <c r="E673" s="249"/>
      <c r="F673" s="248"/>
      <c r="H673" s="249"/>
      <c r="J673" s="249"/>
      <c r="K673" s="249"/>
      <c r="L673" s="249"/>
      <c r="N673" s="248"/>
      <c r="P673" s="248"/>
      <c r="R673" s="248"/>
      <c r="S673" s="248"/>
      <c r="T673" s="248"/>
      <c r="U673" s="248"/>
    </row>
    <row r="674" spans="5:21" ht="12.75">
      <c r="E674" s="249"/>
      <c r="F674" s="248"/>
      <c r="H674" s="249"/>
      <c r="J674" s="249"/>
      <c r="K674" s="249"/>
      <c r="L674" s="249"/>
      <c r="N674" s="248"/>
      <c r="P674" s="248"/>
      <c r="R674" s="248"/>
      <c r="S674" s="248"/>
      <c r="T674" s="248"/>
      <c r="U674" s="248"/>
    </row>
    <row r="675" spans="5:21" ht="12.75">
      <c r="E675" s="249"/>
      <c r="F675" s="248"/>
      <c r="H675" s="249"/>
      <c r="J675" s="249"/>
      <c r="K675" s="249"/>
      <c r="L675" s="249"/>
      <c r="N675" s="248"/>
      <c r="P675" s="248"/>
      <c r="R675" s="248"/>
      <c r="S675" s="248"/>
      <c r="T675" s="248"/>
      <c r="U675" s="248"/>
    </row>
    <row r="676" spans="5:21" ht="12.75">
      <c r="E676" s="249"/>
      <c r="F676" s="248"/>
      <c r="H676" s="249"/>
      <c r="J676" s="249"/>
      <c r="K676" s="249"/>
      <c r="L676" s="249"/>
      <c r="N676" s="248"/>
      <c r="P676" s="248"/>
      <c r="R676" s="248"/>
      <c r="S676" s="248"/>
      <c r="T676" s="248"/>
      <c r="U676" s="248"/>
    </row>
    <row r="677" spans="5:21" ht="12.75">
      <c r="E677" s="249"/>
      <c r="F677" s="248"/>
      <c r="H677" s="249"/>
      <c r="J677" s="249"/>
      <c r="K677" s="249"/>
      <c r="L677" s="249"/>
      <c r="N677" s="248"/>
      <c r="P677" s="248"/>
      <c r="R677" s="248"/>
      <c r="S677" s="248"/>
      <c r="T677" s="248"/>
      <c r="U677" s="248"/>
    </row>
    <row r="678" spans="5:21" ht="12.75">
      <c r="E678" s="249"/>
      <c r="F678" s="248"/>
      <c r="H678" s="249"/>
      <c r="J678" s="249"/>
      <c r="K678" s="249"/>
      <c r="L678" s="249"/>
      <c r="N678" s="248"/>
      <c r="P678" s="248"/>
      <c r="R678" s="248"/>
      <c r="S678" s="248"/>
      <c r="T678" s="248"/>
      <c r="U678" s="248"/>
    </row>
    <row r="679" spans="5:21" ht="12.75">
      <c r="E679" s="249"/>
      <c r="F679" s="248"/>
      <c r="H679" s="249"/>
      <c r="J679" s="249"/>
      <c r="K679" s="249"/>
      <c r="L679" s="249"/>
      <c r="N679" s="248"/>
      <c r="P679" s="248"/>
      <c r="R679" s="248"/>
      <c r="S679" s="248"/>
      <c r="T679" s="248"/>
      <c r="U679" s="248"/>
    </row>
    <row r="680" spans="5:21" ht="12.75">
      <c r="E680" s="249"/>
      <c r="F680" s="248"/>
      <c r="H680" s="249"/>
      <c r="J680" s="249"/>
      <c r="K680" s="249"/>
      <c r="L680" s="249"/>
      <c r="N680" s="248"/>
      <c r="P680" s="248"/>
      <c r="R680" s="248"/>
      <c r="S680" s="248"/>
      <c r="T680" s="248"/>
      <c r="U680" s="248"/>
    </row>
    <row r="681" spans="5:21" ht="12.75">
      <c r="E681" s="249"/>
      <c r="F681" s="248"/>
      <c r="H681" s="249"/>
      <c r="J681" s="249"/>
      <c r="K681" s="249"/>
      <c r="L681" s="249"/>
      <c r="N681" s="248"/>
      <c r="P681" s="248"/>
      <c r="R681" s="248"/>
      <c r="S681" s="248"/>
      <c r="T681" s="248"/>
      <c r="U681" s="248"/>
    </row>
    <row r="682" spans="5:21" ht="12.75">
      <c r="E682" s="249"/>
      <c r="F682" s="248"/>
      <c r="H682" s="249"/>
      <c r="J682" s="249"/>
      <c r="K682" s="249"/>
      <c r="L682" s="249"/>
      <c r="N682" s="248"/>
      <c r="P682" s="248"/>
      <c r="R682" s="248"/>
      <c r="S682" s="248"/>
      <c r="T682" s="248"/>
      <c r="U682" s="248"/>
    </row>
    <row r="683" spans="5:21" ht="12.75">
      <c r="E683" s="249"/>
      <c r="F683" s="248"/>
      <c r="H683" s="249"/>
      <c r="J683" s="249"/>
      <c r="K683" s="249"/>
      <c r="L683" s="249"/>
      <c r="N683" s="248"/>
      <c r="P683" s="248"/>
      <c r="R683" s="248"/>
      <c r="S683" s="248"/>
      <c r="T683" s="248"/>
      <c r="U683" s="248"/>
    </row>
    <row r="684" spans="5:21" ht="12.75">
      <c r="E684" s="249"/>
      <c r="F684" s="248"/>
      <c r="H684" s="249"/>
      <c r="J684" s="249"/>
      <c r="K684" s="249"/>
      <c r="L684" s="249"/>
      <c r="N684" s="248"/>
      <c r="P684" s="248"/>
      <c r="R684" s="248"/>
      <c r="S684" s="248"/>
      <c r="T684" s="248"/>
      <c r="U684" s="248"/>
    </row>
    <row r="685" spans="5:21" ht="12.75">
      <c r="E685" s="249"/>
      <c r="F685" s="248"/>
      <c r="H685" s="249"/>
      <c r="J685" s="249"/>
      <c r="K685" s="249"/>
      <c r="L685" s="249"/>
      <c r="N685" s="248"/>
      <c r="P685" s="248"/>
      <c r="R685" s="248"/>
      <c r="S685" s="248"/>
      <c r="T685" s="248"/>
      <c r="U685" s="248"/>
    </row>
    <row r="686" spans="5:21" ht="12.75">
      <c r="E686" s="249"/>
      <c r="F686" s="248"/>
      <c r="H686" s="249"/>
      <c r="J686" s="249"/>
      <c r="K686" s="249"/>
      <c r="L686" s="249"/>
      <c r="N686" s="248"/>
      <c r="P686" s="248"/>
      <c r="R686" s="248"/>
      <c r="S686" s="248"/>
      <c r="T686" s="248"/>
      <c r="U686" s="248"/>
    </row>
    <row r="687" spans="5:21" ht="12.75">
      <c r="E687" s="249"/>
      <c r="F687" s="248"/>
      <c r="H687" s="249"/>
      <c r="J687" s="249"/>
      <c r="K687" s="249"/>
      <c r="L687" s="249"/>
      <c r="N687" s="248"/>
      <c r="P687" s="248"/>
      <c r="R687" s="248"/>
      <c r="S687" s="248"/>
      <c r="T687" s="248"/>
      <c r="U687" s="248"/>
    </row>
    <row r="688" spans="5:21" ht="12.75">
      <c r="E688" s="249"/>
      <c r="F688" s="248"/>
      <c r="H688" s="249"/>
      <c r="J688" s="249"/>
      <c r="K688" s="249"/>
      <c r="L688" s="249"/>
      <c r="N688" s="248"/>
      <c r="P688" s="248"/>
      <c r="R688" s="248"/>
      <c r="S688" s="248"/>
      <c r="T688" s="248"/>
      <c r="U688" s="248"/>
    </row>
    <row r="689" spans="5:21" ht="12.75">
      <c r="E689" s="249"/>
      <c r="F689" s="248"/>
      <c r="H689" s="249"/>
      <c r="J689" s="249"/>
      <c r="K689" s="249"/>
      <c r="L689" s="249"/>
      <c r="N689" s="248"/>
      <c r="P689" s="248"/>
      <c r="R689" s="248"/>
      <c r="S689" s="248"/>
      <c r="T689" s="248"/>
      <c r="U689" s="248"/>
    </row>
    <row r="690" spans="5:21" ht="12.75">
      <c r="E690" s="249"/>
      <c r="F690" s="248"/>
      <c r="H690" s="249"/>
      <c r="J690" s="249"/>
      <c r="K690" s="249"/>
      <c r="L690" s="249"/>
      <c r="N690" s="248"/>
      <c r="P690" s="248"/>
      <c r="R690" s="248"/>
      <c r="S690" s="248"/>
      <c r="T690" s="248"/>
      <c r="U690" s="248"/>
    </row>
    <row r="691" spans="5:21" ht="12.75">
      <c r="E691" s="249"/>
      <c r="F691" s="248"/>
      <c r="H691" s="249"/>
      <c r="J691" s="249"/>
      <c r="K691" s="249"/>
      <c r="L691" s="249"/>
      <c r="N691" s="248"/>
      <c r="P691" s="248"/>
      <c r="R691" s="248"/>
      <c r="S691" s="248"/>
      <c r="T691" s="248"/>
      <c r="U691" s="248"/>
    </row>
    <row r="692" spans="5:21" ht="12.75">
      <c r="E692" s="249"/>
      <c r="F692" s="248"/>
      <c r="H692" s="249"/>
      <c r="J692" s="249"/>
      <c r="K692" s="249"/>
      <c r="L692" s="249"/>
      <c r="N692" s="248"/>
      <c r="P692" s="248"/>
      <c r="R692" s="248"/>
      <c r="S692" s="248"/>
      <c r="T692" s="248"/>
      <c r="U692" s="248"/>
    </row>
    <row r="693" spans="5:21" ht="12.75">
      <c r="E693" s="249"/>
      <c r="F693" s="248"/>
      <c r="H693" s="249"/>
      <c r="J693" s="249"/>
      <c r="K693" s="249"/>
      <c r="L693" s="249"/>
      <c r="N693" s="248"/>
      <c r="P693" s="248"/>
      <c r="R693" s="248"/>
      <c r="S693" s="248"/>
      <c r="T693" s="248"/>
      <c r="U693" s="248"/>
    </row>
    <row r="694" spans="5:21" ht="12.75">
      <c r="E694" s="249"/>
      <c r="F694" s="248"/>
      <c r="H694" s="249"/>
      <c r="J694" s="249"/>
      <c r="K694" s="249"/>
      <c r="L694" s="249"/>
      <c r="N694" s="248"/>
      <c r="P694" s="248"/>
      <c r="R694" s="248"/>
      <c r="S694" s="248"/>
      <c r="T694" s="248"/>
      <c r="U694" s="248"/>
    </row>
    <row r="695" spans="5:21" ht="12.75">
      <c r="E695" s="249"/>
      <c r="F695" s="248"/>
      <c r="H695" s="249"/>
      <c r="J695" s="249"/>
      <c r="K695" s="249"/>
      <c r="L695" s="249"/>
      <c r="N695" s="248"/>
      <c r="P695" s="248"/>
      <c r="R695" s="248"/>
      <c r="S695" s="248"/>
      <c r="T695" s="248"/>
      <c r="U695" s="248"/>
    </row>
    <row r="696" spans="5:21" ht="12.75">
      <c r="E696" s="249"/>
      <c r="F696" s="248"/>
      <c r="H696" s="249"/>
      <c r="J696" s="249"/>
      <c r="K696" s="249"/>
      <c r="L696" s="249"/>
      <c r="N696" s="248"/>
      <c r="P696" s="248"/>
      <c r="R696" s="248"/>
      <c r="S696" s="248"/>
      <c r="T696" s="248"/>
      <c r="U696" s="248"/>
    </row>
    <row r="697" spans="5:21" ht="12.75">
      <c r="E697" s="249"/>
      <c r="F697" s="248"/>
      <c r="H697" s="249"/>
      <c r="J697" s="249"/>
      <c r="K697" s="249"/>
      <c r="L697" s="249"/>
      <c r="N697" s="248"/>
      <c r="P697" s="248"/>
      <c r="R697" s="248"/>
      <c r="S697" s="248"/>
      <c r="T697" s="248"/>
      <c r="U697" s="248"/>
    </row>
    <row r="698" spans="5:21" ht="12.75">
      <c r="E698" s="249"/>
      <c r="F698" s="248"/>
      <c r="H698" s="249"/>
      <c r="J698" s="249"/>
      <c r="K698" s="249"/>
      <c r="L698" s="249"/>
      <c r="N698" s="248"/>
      <c r="P698" s="248"/>
      <c r="R698" s="248"/>
      <c r="S698" s="248"/>
      <c r="T698" s="248"/>
      <c r="U698" s="248"/>
    </row>
    <row r="699" spans="5:21" ht="12.75">
      <c r="E699" s="249"/>
      <c r="F699" s="248"/>
      <c r="H699" s="249"/>
      <c r="J699" s="249"/>
      <c r="K699" s="249"/>
      <c r="L699" s="249"/>
      <c r="N699" s="248"/>
      <c r="P699" s="248"/>
      <c r="R699" s="248"/>
      <c r="S699" s="248"/>
      <c r="T699" s="248"/>
      <c r="U699" s="248"/>
    </row>
    <row r="700" spans="5:21" ht="12.75">
      <c r="E700" s="249"/>
      <c r="F700" s="248"/>
      <c r="H700" s="249"/>
      <c r="J700" s="249"/>
      <c r="K700" s="249"/>
      <c r="L700" s="249"/>
      <c r="N700" s="248"/>
      <c r="P700" s="248"/>
      <c r="R700" s="248"/>
      <c r="S700" s="248"/>
      <c r="T700" s="248"/>
      <c r="U700" s="248"/>
    </row>
    <row r="701" spans="5:21" ht="12.75">
      <c r="E701" s="249"/>
      <c r="F701" s="248"/>
      <c r="H701" s="249"/>
      <c r="J701" s="249"/>
      <c r="K701" s="249"/>
      <c r="L701" s="249"/>
      <c r="N701" s="248"/>
      <c r="P701" s="248"/>
      <c r="R701" s="248"/>
      <c r="S701" s="248"/>
      <c r="T701" s="248"/>
      <c r="U701" s="248"/>
    </row>
    <row r="702" spans="5:21" ht="12.75">
      <c r="E702" s="249"/>
      <c r="F702" s="248"/>
      <c r="H702" s="249"/>
      <c r="J702" s="249"/>
      <c r="K702" s="249"/>
      <c r="L702" s="249"/>
      <c r="N702" s="248"/>
      <c r="P702" s="248"/>
      <c r="R702" s="248"/>
      <c r="S702" s="248"/>
      <c r="T702" s="248"/>
      <c r="U702" s="248"/>
    </row>
    <row r="703" spans="5:21" ht="12.75">
      <c r="E703" s="249"/>
      <c r="F703" s="248"/>
      <c r="H703" s="249"/>
      <c r="J703" s="249"/>
      <c r="K703" s="249"/>
      <c r="L703" s="249"/>
      <c r="N703" s="248"/>
      <c r="P703" s="248"/>
      <c r="R703" s="248"/>
      <c r="S703" s="248"/>
      <c r="T703" s="248"/>
      <c r="U703" s="248"/>
    </row>
    <row r="704" spans="5:21" ht="12.75">
      <c r="E704" s="249"/>
      <c r="F704" s="248"/>
      <c r="H704" s="249"/>
      <c r="J704" s="249"/>
      <c r="K704" s="249"/>
      <c r="L704" s="249"/>
      <c r="N704" s="248"/>
      <c r="P704" s="248"/>
      <c r="R704" s="248"/>
      <c r="S704" s="248"/>
      <c r="T704" s="248"/>
      <c r="U704" s="248"/>
    </row>
    <row r="705" spans="5:21" ht="12.75">
      <c r="E705" s="249"/>
      <c r="F705" s="248"/>
      <c r="H705" s="249"/>
      <c r="J705" s="249"/>
      <c r="K705" s="249"/>
      <c r="L705" s="249"/>
      <c r="N705" s="248"/>
      <c r="P705" s="248"/>
      <c r="R705" s="248"/>
      <c r="S705" s="248"/>
      <c r="T705" s="248"/>
      <c r="U705" s="248"/>
    </row>
    <row r="706" spans="5:21" ht="12.75">
      <c r="E706" s="249"/>
      <c r="F706" s="248"/>
      <c r="H706" s="249"/>
      <c r="J706" s="249"/>
      <c r="K706" s="249"/>
      <c r="L706" s="249"/>
      <c r="N706" s="248"/>
      <c r="P706" s="248"/>
      <c r="R706" s="248"/>
      <c r="S706" s="248"/>
      <c r="T706" s="248"/>
      <c r="U706" s="248"/>
    </row>
    <row r="707" spans="5:21" ht="12.75">
      <c r="E707" s="249"/>
      <c r="F707" s="248"/>
      <c r="H707" s="249"/>
      <c r="J707" s="249"/>
      <c r="K707" s="249"/>
      <c r="L707" s="249"/>
      <c r="N707" s="248"/>
      <c r="P707" s="248"/>
      <c r="R707" s="248"/>
      <c r="S707" s="248"/>
      <c r="T707" s="248"/>
      <c r="U707" s="248"/>
    </row>
    <row r="708" spans="5:21" ht="12.75">
      <c r="E708" s="249"/>
      <c r="F708" s="248"/>
      <c r="H708" s="249"/>
      <c r="J708" s="249"/>
      <c r="K708" s="249"/>
      <c r="L708" s="249"/>
      <c r="N708" s="248"/>
      <c r="P708" s="248"/>
      <c r="R708" s="248"/>
      <c r="S708" s="248"/>
      <c r="T708" s="248"/>
      <c r="U708" s="248"/>
    </row>
    <row r="709" spans="5:21" ht="12.75">
      <c r="E709" s="249"/>
      <c r="F709" s="248"/>
      <c r="H709" s="249"/>
      <c r="J709" s="249"/>
      <c r="K709" s="249"/>
      <c r="L709" s="249"/>
      <c r="N709" s="248"/>
      <c r="P709" s="248"/>
      <c r="R709" s="248"/>
      <c r="S709" s="248"/>
      <c r="T709" s="248"/>
      <c r="U709" s="248"/>
    </row>
    <row r="710" spans="5:21" ht="12.75">
      <c r="E710" s="249"/>
      <c r="F710" s="248"/>
      <c r="H710" s="249"/>
      <c r="J710" s="249"/>
      <c r="K710" s="249"/>
      <c r="L710" s="249"/>
      <c r="N710" s="248"/>
      <c r="P710" s="248"/>
      <c r="R710" s="248"/>
      <c r="S710" s="248"/>
      <c r="T710" s="248"/>
      <c r="U710" s="248"/>
    </row>
    <row r="711" spans="5:21" ht="12.75">
      <c r="E711" s="249"/>
      <c r="F711" s="248"/>
      <c r="H711" s="249"/>
      <c r="J711" s="249"/>
      <c r="K711" s="249"/>
      <c r="L711" s="249"/>
      <c r="N711" s="248"/>
      <c r="P711" s="248"/>
      <c r="R711" s="248"/>
      <c r="S711" s="248"/>
      <c r="T711" s="248"/>
      <c r="U711" s="248"/>
    </row>
    <row r="712" spans="5:21" ht="12.75">
      <c r="E712" s="249"/>
      <c r="F712" s="248"/>
      <c r="H712" s="249"/>
      <c r="J712" s="249"/>
      <c r="K712" s="249"/>
      <c r="L712" s="249"/>
      <c r="N712" s="248"/>
      <c r="P712" s="248"/>
      <c r="R712" s="248"/>
      <c r="S712" s="248"/>
      <c r="T712" s="248"/>
      <c r="U712" s="248"/>
    </row>
    <row r="713" spans="5:21" ht="12.75">
      <c r="E713" s="249"/>
      <c r="F713" s="248"/>
      <c r="H713" s="249"/>
      <c r="J713" s="249"/>
      <c r="K713" s="249"/>
      <c r="L713" s="249"/>
      <c r="N713" s="248"/>
      <c r="P713" s="248"/>
      <c r="R713" s="248"/>
      <c r="S713" s="248"/>
      <c r="T713" s="248"/>
      <c r="U713" s="248"/>
    </row>
    <row r="714" spans="5:21" ht="12.75">
      <c r="E714" s="249"/>
      <c r="F714" s="248"/>
      <c r="H714" s="249"/>
      <c r="J714" s="249"/>
      <c r="K714" s="249"/>
      <c r="L714" s="249"/>
      <c r="N714" s="248"/>
      <c r="P714" s="248"/>
      <c r="R714" s="248"/>
      <c r="S714" s="248"/>
      <c r="T714" s="248"/>
      <c r="U714" s="248"/>
    </row>
    <row r="715" spans="5:21" ht="12.75">
      <c r="E715" s="249"/>
      <c r="F715" s="248"/>
      <c r="H715" s="249"/>
      <c r="J715" s="249"/>
      <c r="K715" s="249"/>
      <c r="L715" s="249"/>
      <c r="N715" s="248"/>
      <c r="P715" s="248"/>
      <c r="R715" s="248"/>
      <c r="S715" s="248"/>
      <c r="T715" s="248"/>
      <c r="U715" s="248"/>
    </row>
    <row r="716" spans="5:21" ht="12.75">
      <c r="E716" s="249"/>
      <c r="F716" s="248"/>
      <c r="H716" s="249"/>
      <c r="J716" s="249"/>
      <c r="K716" s="249"/>
      <c r="L716" s="249"/>
      <c r="N716" s="248"/>
      <c r="P716" s="248"/>
      <c r="R716" s="248"/>
      <c r="S716" s="248"/>
      <c r="T716" s="248"/>
      <c r="U716" s="248"/>
    </row>
    <row r="717" spans="5:21" ht="12.75">
      <c r="E717" s="249"/>
      <c r="F717" s="248"/>
      <c r="H717" s="249"/>
      <c r="J717" s="249"/>
      <c r="K717" s="249"/>
      <c r="L717" s="249"/>
      <c r="N717" s="248"/>
      <c r="P717" s="248"/>
      <c r="R717" s="248"/>
      <c r="S717" s="248"/>
      <c r="T717" s="248"/>
      <c r="U717" s="248"/>
    </row>
    <row r="718" spans="5:21" ht="12.75">
      <c r="E718" s="249"/>
      <c r="F718" s="248"/>
      <c r="H718" s="249"/>
      <c r="J718" s="249"/>
      <c r="K718" s="249"/>
      <c r="L718" s="249"/>
      <c r="N718" s="248"/>
      <c r="P718" s="248"/>
      <c r="R718" s="248"/>
      <c r="S718" s="248"/>
      <c r="T718" s="248"/>
      <c r="U718" s="248"/>
    </row>
    <row r="719" spans="5:21" ht="12.75">
      <c r="E719" s="249"/>
      <c r="F719" s="248"/>
      <c r="H719" s="249"/>
      <c r="J719" s="249"/>
      <c r="K719" s="249"/>
      <c r="L719" s="249"/>
      <c r="N719" s="248"/>
      <c r="P719" s="248"/>
      <c r="R719" s="248"/>
      <c r="S719" s="248"/>
      <c r="T719" s="248"/>
      <c r="U719" s="248"/>
    </row>
    <row r="720" spans="5:21" ht="12.75">
      <c r="E720" s="249"/>
      <c r="F720" s="248"/>
      <c r="H720" s="249"/>
      <c r="J720" s="249"/>
      <c r="K720" s="249"/>
      <c r="L720" s="249"/>
      <c r="N720" s="248"/>
      <c r="P720" s="248"/>
      <c r="R720" s="248"/>
      <c r="S720" s="248"/>
      <c r="T720" s="248"/>
      <c r="U720" s="248"/>
    </row>
    <row r="721" spans="5:21" ht="12.75">
      <c r="E721" s="249"/>
      <c r="F721" s="248"/>
      <c r="H721" s="249"/>
      <c r="J721" s="249"/>
      <c r="K721" s="249"/>
      <c r="L721" s="249"/>
      <c r="N721" s="248"/>
      <c r="P721" s="248"/>
      <c r="R721" s="248"/>
      <c r="S721" s="248"/>
      <c r="T721" s="248"/>
      <c r="U721" s="248"/>
    </row>
    <row r="722" spans="5:21" ht="12.75">
      <c r="E722" s="249"/>
      <c r="F722" s="248"/>
      <c r="H722" s="249"/>
      <c r="J722" s="249"/>
      <c r="K722" s="249"/>
      <c r="L722" s="249"/>
      <c r="N722" s="248"/>
      <c r="P722" s="248"/>
      <c r="R722" s="248"/>
      <c r="S722" s="248"/>
      <c r="T722" s="248"/>
      <c r="U722" s="248"/>
    </row>
    <row r="723" spans="5:21" ht="12.75">
      <c r="E723" s="249"/>
      <c r="F723" s="248"/>
      <c r="H723" s="249"/>
      <c r="J723" s="249"/>
      <c r="K723" s="249"/>
      <c r="L723" s="249"/>
      <c r="N723" s="248"/>
      <c r="P723" s="248"/>
      <c r="R723" s="248"/>
      <c r="S723" s="248"/>
      <c r="T723" s="248"/>
      <c r="U723" s="248"/>
    </row>
    <row r="724" spans="5:21" ht="12.75">
      <c r="E724" s="249"/>
      <c r="F724" s="248"/>
      <c r="H724" s="249"/>
      <c r="J724" s="249"/>
      <c r="K724" s="249"/>
      <c r="L724" s="249"/>
      <c r="N724" s="248"/>
      <c r="P724" s="248"/>
      <c r="R724" s="248"/>
      <c r="S724" s="248"/>
      <c r="T724" s="248"/>
      <c r="U724" s="248"/>
    </row>
    <row r="725" spans="5:21" ht="12.75">
      <c r="E725" s="249"/>
      <c r="F725" s="248"/>
      <c r="H725" s="249"/>
      <c r="J725" s="249"/>
      <c r="K725" s="249"/>
      <c r="L725" s="249"/>
      <c r="N725" s="248"/>
      <c r="P725" s="248"/>
      <c r="R725" s="248"/>
      <c r="S725" s="248"/>
      <c r="T725" s="248"/>
      <c r="U725" s="248"/>
    </row>
    <row r="726" spans="5:21" ht="12.75">
      <c r="E726" s="249"/>
      <c r="F726" s="248"/>
      <c r="H726" s="249"/>
      <c r="J726" s="249"/>
      <c r="K726" s="249"/>
      <c r="L726" s="249"/>
      <c r="N726" s="248"/>
      <c r="P726" s="248"/>
      <c r="R726" s="248"/>
      <c r="S726" s="248"/>
      <c r="T726" s="248"/>
      <c r="U726" s="248"/>
    </row>
    <row r="727" spans="5:21" ht="12.75">
      <c r="E727" s="249"/>
      <c r="F727" s="248"/>
      <c r="H727" s="249"/>
      <c r="J727" s="249"/>
      <c r="K727" s="249"/>
      <c r="L727" s="249"/>
      <c r="N727" s="248"/>
      <c r="P727" s="248"/>
      <c r="R727" s="248"/>
      <c r="S727" s="248"/>
      <c r="T727" s="248"/>
      <c r="U727" s="248"/>
    </row>
    <row r="728" spans="5:21" ht="12.75">
      <c r="E728" s="249"/>
      <c r="F728" s="248"/>
      <c r="H728" s="249"/>
      <c r="J728" s="249"/>
      <c r="K728" s="249"/>
      <c r="L728" s="249"/>
      <c r="N728" s="248"/>
      <c r="P728" s="248"/>
      <c r="R728" s="248"/>
      <c r="S728" s="248"/>
      <c r="T728" s="248"/>
      <c r="U728" s="248"/>
    </row>
    <row r="729" spans="5:21" ht="12.75">
      <c r="E729" s="249"/>
      <c r="F729" s="248"/>
      <c r="H729" s="249"/>
      <c r="J729" s="249"/>
      <c r="K729" s="249"/>
      <c r="L729" s="249"/>
      <c r="N729" s="248"/>
      <c r="P729" s="248"/>
      <c r="R729" s="248"/>
      <c r="S729" s="248"/>
      <c r="T729" s="248"/>
      <c r="U729" s="248"/>
    </row>
    <row r="730" spans="5:21" ht="12.75">
      <c r="E730" s="249"/>
      <c r="F730" s="248"/>
      <c r="H730" s="249"/>
      <c r="J730" s="249"/>
      <c r="K730" s="249"/>
      <c r="L730" s="249"/>
      <c r="N730" s="248"/>
      <c r="P730" s="248"/>
      <c r="R730" s="248"/>
      <c r="S730" s="248"/>
      <c r="T730" s="248"/>
      <c r="U730" s="248"/>
    </row>
    <row r="731" spans="5:21" ht="12.75">
      <c r="E731" s="249"/>
      <c r="F731" s="248"/>
      <c r="H731" s="249"/>
      <c r="J731" s="249"/>
      <c r="K731" s="249"/>
      <c r="L731" s="249"/>
      <c r="N731" s="248"/>
      <c r="P731" s="248"/>
      <c r="R731" s="248"/>
      <c r="S731" s="248"/>
      <c r="T731" s="248"/>
      <c r="U731" s="248"/>
    </row>
    <row r="732" spans="5:21" ht="12.75">
      <c r="E732" s="249"/>
      <c r="F732" s="248"/>
      <c r="H732" s="249"/>
      <c r="J732" s="249"/>
      <c r="K732" s="249"/>
      <c r="L732" s="249"/>
      <c r="N732" s="248"/>
      <c r="P732" s="248"/>
      <c r="R732" s="248"/>
      <c r="S732" s="248"/>
      <c r="T732" s="248"/>
      <c r="U732" s="248"/>
    </row>
    <row r="733" spans="5:21" ht="12.75">
      <c r="E733" s="249"/>
      <c r="F733" s="248"/>
      <c r="H733" s="249"/>
      <c r="J733" s="249"/>
      <c r="K733" s="249"/>
      <c r="L733" s="249"/>
      <c r="N733" s="248"/>
      <c r="P733" s="248"/>
      <c r="R733" s="248"/>
      <c r="S733" s="248"/>
      <c r="T733" s="248"/>
      <c r="U733" s="248"/>
    </row>
    <row r="734" spans="5:21" ht="12.75">
      <c r="E734" s="249"/>
      <c r="F734" s="248"/>
      <c r="H734" s="249"/>
      <c r="J734" s="249"/>
      <c r="K734" s="249"/>
      <c r="L734" s="249"/>
      <c r="N734" s="248"/>
      <c r="P734" s="248"/>
      <c r="R734" s="248"/>
      <c r="S734" s="248"/>
      <c r="T734" s="248"/>
      <c r="U734" s="248"/>
    </row>
    <row r="735" spans="5:21" ht="12.75">
      <c r="E735" s="249"/>
      <c r="F735" s="248"/>
      <c r="H735" s="249"/>
      <c r="J735" s="249"/>
      <c r="K735" s="249"/>
      <c r="L735" s="249"/>
      <c r="N735" s="248"/>
      <c r="P735" s="248"/>
      <c r="R735" s="248"/>
      <c r="S735" s="248"/>
      <c r="T735" s="248"/>
      <c r="U735" s="248"/>
    </row>
    <row r="736" spans="5:21" ht="12.75">
      <c r="E736" s="249"/>
      <c r="F736" s="248"/>
      <c r="H736" s="249"/>
      <c r="J736" s="249"/>
      <c r="K736" s="249"/>
      <c r="L736" s="249"/>
      <c r="N736" s="248"/>
      <c r="P736" s="248"/>
      <c r="R736" s="248"/>
      <c r="S736" s="248"/>
      <c r="T736" s="248"/>
      <c r="U736" s="248"/>
    </row>
    <row r="737" spans="5:21" ht="12.75">
      <c r="E737" s="249"/>
      <c r="F737" s="248"/>
      <c r="H737" s="249"/>
      <c r="J737" s="249"/>
      <c r="K737" s="249"/>
      <c r="L737" s="249"/>
      <c r="N737" s="248"/>
      <c r="P737" s="248"/>
      <c r="R737" s="248"/>
      <c r="S737" s="248"/>
      <c r="T737" s="248"/>
      <c r="U737" s="248"/>
    </row>
    <row r="738" spans="5:21" ht="12.75">
      <c r="E738" s="249"/>
      <c r="F738" s="248"/>
      <c r="H738" s="249"/>
      <c r="J738" s="249"/>
      <c r="K738" s="249"/>
      <c r="L738" s="249"/>
      <c r="N738" s="248"/>
      <c r="P738" s="248"/>
      <c r="R738" s="248"/>
      <c r="S738" s="248"/>
      <c r="T738" s="248"/>
      <c r="U738" s="248"/>
    </row>
    <row r="739" spans="5:21" ht="12.75">
      <c r="E739" s="249"/>
      <c r="F739" s="248"/>
      <c r="H739" s="249"/>
      <c r="J739" s="249"/>
      <c r="K739" s="249"/>
      <c r="L739" s="249"/>
      <c r="N739" s="248"/>
      <c r="P739" s="248"/>
      <c r="R739" s="248"/>
      <c r="S739" s="248"/>
      <c r="T739" s="248"/>
      <c r="U739" s="248"/>
    </row>
    <row r="740" spans="5:21" ht="12.75">
      <c r="E740" s="249"/>
      <c r="F740" s="248"/>
      <c r="H740" s="249"/>
      <c r="J740" s="249"/>
      <c r="K740" s="249"/>
      <c r="L740" s="249"/>
      <c r="N740" s="248"/>
      <c r="P740" s="248"/>
      <c r="R740" s="248"/>
      <c r="S740" s="248"/>
      <c r="T740" s="248"/>
      <c r="U740" s="248"/>
    </row>
    <row r="741" spans="5:21" ht="12.75">
      <c r="E741" s="249"/>
      <c r="F741" s="248"/>
      <c r="H741" s="249"/>
      <c r="J741" s="249"/>
      <c r="K741" s="249"/>
      <c r="L741" s="249"/>
      <c r="N741" s="248"/>
      <c r="P741" s="248"/>
      <c r="R741" s="248"/>
      <c r="S741" s="248"/>
      <c r="T741" s="248"/>
      <c r="U741" s="248"/>
    </row>
    <row r="742" spans="5:21" ht="12.75">
      <c r="E742" s="249"/>
      <c r="F742" s="248"/>
      <c r="H742" s="249"/>
      <c r="J742" s="249"/>
      <c r="K742" s="249"/>
      <c r="L742" s="249"/>
      <c r="N742" s="248"/>
      <c r="P742" s="248"/>
      <c r="R742" s="248"/>
      <c r="S742" s="248"/>
      <c r="T742" s="248"/>
      <c r="U742" s="248"/>
    </row>
    <row r="743" spans="5:21" ht="12.75">
      <c r="E743" s="249"/>
      <c r="F743" s="248"/>
      <c r="H743" s="249"/>
      <c r="J743" s="249"/>
      <c r="K743" s="249"/>
      <c r="L743" s="249"/>
      <c r="N743" s="248"/>
      <c r="P743" s="248"/>
      <c r="R743" s="248"/>
      <c r="S743" s="248"/>
      <c r="T743" s="248"/>
      <c r="U743" s="248"/>
    </row>
    <row r="744" spans="5:21" ht="12.75">
      <c r="E744" s="249"/>
      <c r="F744" s="248"/>
      <c r="H744" s="249"/>
      <c r="J744" s="249"/>
      <c r="K744" s="249"/>
      <c r="L744" s="249"/>
      <c r="N744" s="248"/>
      <c r="P744" s="248"/>
      <c r="R744" s="248"/>
      <c r="S744" s="248"/>
      <c r="T744" s="248"/>
      <c r="U744" s="248"/>
    </row>
    <row r="745" spans="5:21" ht="12.75">
      <c r="E745" s="249"/>
      <c r="F745" s="248"/>
      <c r="H745" s="249"/>
      <c r="J745" s="249"/>
      <c r="K745" s="249"/>
      <c r="L745" s="249"/>
      <c r="N745" s="248"/>
      <c r="P745" s="248"/>
      <c r="R745" s="248"/>
      <c r="S745" s="248"/>
      <c r="T745" s="248"/>
      <c r="U745" s="248"/>
    </row>
    <row r="746" spans="5:21" ht="12.75">
      <c r="E746" s="249"/>
      <c r="F746" s="248"/>
      <c r="H746" s="249"/>
      <c r="J746" s="249"/>
      <c r="K746" s="249"/>
      <c r="L746" s="249"/>
      <c r="N746" s="248"/>
      <c r="P746" s="248"/>
      <c r="R746" s="248"/>
      <c r="S746" s="248"/>
      <c r="T746" s="248"/>
      <c r="U746" s="248"/>
    </row>
    <row r="747" spans="5:21" ht="12.75">
      <c r="E747" s="249"/>
      <c r="F747" s="248"/>
      <c r="H747" s="249"/>
      <c r="J747" s="249"/>
      <c r="K747" s="249"/>
      <c r="L747" s="249"/>
      <c r="N747" s="248"/>
      <c r="P747" s="248"/>
      <c r="R747" s="248"/>
      <c r="S747" s="248"/>
      <c r="T747" s="248"/>
      <c r="U747" s="248"/>
    </row>
    <row r="748" spans="5:21" ht="12.75">
      <c r="E748" s="249"/>
      <c r="F748" s="248"/>
      <c r="H748" s="249"/>
      <c r="J748" s="249"/>
      <c r="K748" s="249"/>
      <c r="L748" s="249"/>
      <c r="N748" s="248"/>
      <c r="P748" s="248"/>
      <c r="R748" s="248"/>
      <c r="S748" s="248"/>
      <c r="T748" s="248"/>
      <c r="U748" s="248"/>
    </row>
    <row r="749" spans="5:21" ht="12.75">
      <c r="E749" s="249"/>
      <c r="F749" s="248"/>
      <c r="H749" s="249"/>
      <c r="J749" s="249"/>
      <c r="K749" s="249"/>
      <c r="L749" s="249"/>
      <c r="N749" s="248"/>
      <c r="P749" s="248"/>
      <c r="R749" s="248"/>
      <c r="S749" s="248"/>
      <c r="T749" s="248"/>
      <c r="U749" s="248"/>
    </row>
    <row r="750" spans="5:21" ht="12.75">
      <c r="E750" s="249"/>
      <c r="F750" s="248"/>
      <c r="H750" s="249"/>
      <c r="J750" s="249"/>
      <c r="K750" s="249"/>
      <c r="L750" s="249"/>
      <c r="N750" s="248"/>
      <c r="P750" s="248"/>
      <c r="R750" s="248"/>
      <c r="S750" s="248"/>
      <c r="T750" s="248"/>
      <c r="U750" s="248"/>
    </row>
    <row r="751" spans="5:21" ht="12.75">
      <c r="E751" s="249"/>
      <c r="F751" s="248"/>
      <c r="H751" s="249"/>
      <c r="J751" s="249"/>
      <c r="K751" s="249"/>
      <c r="L751" s="249"/>
      <c r="N751" s="248"/>
      <c r="P751" s="248"/>
      <c r="R751" s="248"/>
      <c r="S751" s="248"/>
      <c r="T751" s="248"/>
      <c r="U751" s="248"/>
    </row>
    <row r="752" spans="5:21" ht="12.75">
      <c r="E752" s="249"/>
      <c r="F752" s="248"/>
      <c r="H752" s="249"/>
      <c r="J752" s="249"/>
      <c r="K752" s="249"/>
      <c r="L752" s="249"/>
      <c r="N752" s="248"/>
      <c r="P752" s="248"/>
      <c r="R752" s="248"/>
      <c r="S752" s="248"/>
      <c r="T752" s="248"/>
      <c r="U752" s="248"/>
    </row>
    <row r="753" spans="5:21" ht="12.75">
      <c r="E753" s="249"/>
      <c r="F753" s="248"/>
      <c r="H753" s="249"/>
      <c r="J753" s="249"/>
      <c r="K753" s="249"/>
      <c r="L753" s="249"/>
      <c r="N753" s="248"/>
      <c r="P753" s="248"/>
      <c r="R753" s="248"/>
      <c r="S753" s="248"/>
      <c r="T753" s="248"/>
      <c r="U753" s="248"/>
    </row>
    <row r="754" spans="5:21" ht="12.75">
      <c r="E754" s="249"/>
      <c r="F754" s="248"/>
      <c r="H754" s="249"/>
      <c r="J754" s="249"/>
      <c r="K754" s="249"/>
      <c r="L754" s="249"/>
      <c r="N754" s="248"/>
      <c r="P754" s="248"/>
      <c r="R754" s="248"/>
      <c r="S754" s="248"/>
      <c r="T754" s="248"/>
      <c r="U754" s="248"/>
    </row>
    <row r="755" spans="5:21" ht="12.75">
      <c r="E755" s="249"/>
      <c r="F755" s="248"/>
      <c r="H755" s="249"/>
      <c r="J755" s="249"/>
      <c r="K755" s="249"/>
      <c r="L755" s="249"/>
      <c r="N755" s="248"/>
      <c r="P755" s="248"/>
      <c r="R755" s="248"/>
      <c r="S755" s="248"/>
      <c r="T755" s="248"/>
      <c r="U755" s="248"/>
    </row>
    <row r="756" spans="5:21" ht="12.75">
      <c r="E756" s="249"/>
      <c r="F756" s="248"/>
      <c r="H756" s="249"/>
      <c r="J756" s="249"/>
      <c r="K756" s="249"/>
      <c r="L756" s="249"/>
      <c r="N756" s="248"/>
      <c r="P756" s="248"/>
      <c r="R756" s="248"/>
      <c r="S756" s="248"/>
      <c r="T756" s="248"/>
      <c r="U756" s="248"/>
    </row>
    <row r="757" spans="5:21" ht="12.75">
      <c r="E757" s="249"/>
      <c r="F757" s="248"/>
      <c r="H757" s="249"/>
      <c r="J757" s="249"/>
      <c r="K757" s="249"/>
      <c r="L757" s="249"/>
      <c r="N757" s="248"/>
      <c r="P757" s="248"/>
      <c r="R757" s="248"/>
      <c r="S757" s="248"/>
      <c r="T757" s="248"/>
      <c r="U757" s="248"/>
    </row>
    <row r="758" spans="5:21" ht="12.75">
      <c r="E758" s="249"/>
      <c r="F758" s="248"/>
      <c r="H758" s="249"/>
      <c r="J758" s="249"/>
      <c r="K758" s="249"/>
      <c r="L758" s="249"/>
      <c r="N758" s="248"/>
      <c r="P758" s="248"/>
      <c r="R758" s="248"/>
      <c r="S758" s="248"/>
      <c r="T758" s="248"/>
      <c r="U758" s="248"/>
    </row>
    <row r="759" spans="5:21" ht="12.75">
      <c r="E759" s="249"/>
      <c r="F759" s="248"/>
      <c r="H759" s="249"/>
      <c r="J759" s="249"/>
      <c r="K759" s="249"/>
      <c r="L759" s="249"/>
      <c r="N759" s="248"/>
      <c r="P759" s="248"/>
      <c r="R759" s="248"/>
      <c r="S759" s="248"/>
      <c r="T759" s="248"/>
      <c r="U759" s="248"/>
    </row>
    <row r="760" spans="5:21" ht="12.75">
      <c r="E760" s="249"/>
      <c r="F760" s="248"/>
      <c r="H760" s="249"/>
      <c r="J760" s="249"/>
      <c r="K760" s="249"/>
      <c r="L760" s="249"/>
      <c r="N760" s="248"/>
      <c r="P760" s="248"/>
      <c r="R760" s="248"/>
      <c r="S760" s="248"/>
      <c r="T760" s="248"/>
      <c r="U760" s="248"/>
    </row>
    <row r="761" spans="5:21" ht="12.75">
      <c r="E761" s="249"/>
      <c r="F761" s="248"/>
      <c r="H761" s="249"/>
      <c r="J761" s="249"/>
      <c r="K761" s="249"/>
      <c r="L761" s="249"/>
      <c r="N761" s="248"/>
      <c r="P761" s="248"/>
      <c r="R761" s="248"/>
      <c r="S761" s="248"/>
      <c r="T761" s="248"/>
      <c r="U761" s="248"/>
    </row>
    <row r="762" spans="5:21" ht="12.75">
      <c r="E762" s="249"/>
      <c r="F762" s="248"/>
      <c r="H762" s="249"/>
      <c r="J762" s="249"/>
      <c r="K762" s="249"/>
      <c r="L762" s="249"/>
      <c r="N762" s="248"/>
      <c r="P762" s="248"/>
      <c r="R762" s="248"/>
      <c r="S762" s="248"/>
      <c r="T762" s="248"/>
      <c r="U762" s="248"/>
    </row>
    <row r="763" spans="5:21" ht="12.75">
      <c r="E763" s="249"/>
      <c r="F763" s="248"/>
      <c r="H763" s="249"/>
      <c r="J763" s="249"/>
      <c r="K763" s="249"/>
      <c r="L763" s="249"/>
      <c r="N763" s="248"/>
      <c r="P763" s="248"/>
      <c r="R763" s="248"/>
      <c r="S763" s="248"/>
      <c r="T763" s="248"/>
      <c r="U763" s="248"/>
    </row>
    <row r="764" spans="5:21" ht="12.75">
      <c r="E764" s="249"/>
      <c r="F764" s="248"/>
      <c r="H764" s="249"/>
      <c r="J764" s="249"/>
      <c r="K764" s="249"/>
      <c r="L764" s="249"/>
      <c r="N764" s="248"/>
      <c r="P764" s="248"/>
      <c r="R764" s="248"/>
      <c r="S764" s="248"/>
      <c r="T764" s="248"/>
      <c r="U764" s="248"/>
    </row>
    <row r="765" spans="5:21" ht="12.75">
      <c r="E765" s="249"/>
      <c r="F765" s="248"/>
      <c r="H765" s="249"/>
      <c r="J765" s="249"/>
      <c r="K765" s="249"/>
      <c r="L765" s="249"/>
      <c r="N765" s="248"/>
      <c r="P765" s="248"/>
      <c r="R765" s="248"/>
      <c r="S765" s="248"/>
      <c r="T765" s="248"/>
      <c r="U765" s="248"/>
    </row>
    <row r="766" spans="5:21" ht="12.75">
      <c r="E766" s="249"/>
      <c r="F766" s="248"/>
      <c r="H766" s="249"/>
      <c r="J766" s="249"/>
      <c r="K766" s="249"/>
      <c r="L766" s="249"/>
      <c r="N766" s="248"/>
      <c r="P766" s="248"/>
      <c r="R766" s="248"/>
      <c r="S766" s="248"/>
      <c r="T766" s="248"/>
      <c r="U766" s="248"/>
    </row>
    <row r="767" spans="5:21" ht="12.75">
      <c r="E767" s="249"/>
      <c r="F767" s="248"/>
      <c r="H767" s="249"/>
      <c r="J767" s="249"/>
      <c r="K767" s="249"/>
      <c r="L767" s="249"/>
      <c r="N767" s="248"/>
      <c r="P767" s="248"/>
      <c r="R767" s="248"/>
      <c r="S767" s="248"/>
      <c r="T767" s="248"/>
      <c r="U767" s="248"/>
    </row>
    <row r="768" spans="5:21" ht="12.75">
      <c r="E768" s="249"/>
      <c r="F768" s="248"/>
      <c r="H768" s="249"/>
      <c r="J768" s="249"/>
      <c r="K768" s="249"/>
      <c r="L768" s="249"/>
      <c r="N768" s="248"/>
      <c r="P768" s="248"/>
      <c r="R768" s="248"/>
      <c r="S768" s="248"/>
      <c r="T768" s="248"/>
      <c r="U768" s="248"/>
    </row>
    <row r="769" spans="5:21" ht="12.75">
      <c r="E769" s="249"/>
      <c r="F769" s="248"/>
      <c r="H769" s="249"/>
      <c r="J769" s="249"/>
      <c r="K769" s="249"/>
      <c r="L769" s="249"/>
      <c r="N769" s="248"/>
      <c r="P769" s="248"/>
      <c r="R769" s="248"/>
      <c r="S769" s="248"/>
      <c r="T769" s="248"/>
      <c r="U769" s="248"/>
    </row>
    <row r="770" spans="5:21" ht="12.75">
      <c r="E770" s="249"/>
      <c r="F770" s="248"/>
      <c r="H770" s="249"/>
      <c r="J770" s="249"/>
      <c r="K770" s="249"/>
      <c r="L770" s="249"/>
      <c r="N770" s="248"/>
      <c r="P770" s="248"/>
      <c r="R770" s="248"/>
      <c r="S770" s="248"/>
      <c r="T770" s="248"/>
      <c r="U770" s="248"/>
    </row>
    <row r="771" spans="5:21" ht="12.75">
      <c r="E771" s="249"/>
      <c r="F771" s="248"/>
      <c r="H771" s="249"/>
      <c r="J771" s="249"/>
      <c r="K771" s="249"/>
      <c r="L771" s="249"/>
      <c r="N771" s="248"/>
      <c r="P771" s="248"/>
      <c r="R771" s="248"/>
      <c r="S771" s="248"/>
      <c r="T771" s="248"/>
      <c r="U771" s="248"/>
    </row>
    <row r="772" spans="5:21" ht="12.75">
      <c r="E772" s="249"/>
      <c r="F772" s="248"/>
      <c r="H772" s="249"/>
      <c r="J772" s="249"/>
      <c r="K772" s="249"/>
      <c r="L772" s="249"/>
      <c r="N772" s="248"/>
      <c r="P772" s="248"/>
      <c r="R772" s="248"/>
      <c r="S772" s="248"/>
      <c r="T772" s="248"/>
      <c r="U772" s="248"/>
    </row>
    <row r="773" spans="5:21" ht="12.75">
      <c r="E773" s="249"/>
      <c r="F773" s="248"/>
      <c r="H773" s="249"/>
      <c r="J773" s="249"/>
      <c r="K773" s="249"/>
      <c r="L773" s="249"/>
      <c r="N773" s="248"/>
      <c r="P773" s="248"/>
      <c r="R773" s="248"/>
      <c r="S773" s="248"/>
      <c r="T773" s="248"/>
      <c r="U773" s="248"/>
    </row>
    <row r="774" spans="5:21" ht="12.75">
      <c r="E774" s="249"/>
      <c r="F774" s="248"/>
      <c r="H774" s="249"/>
      <c r="J774" s="249"/>
      <c r="K774" s="249"/>
      <c r="L774" s="249"/>
      <c r="N774" s="248"/>
      <c r="P774" s="248"/>
      <c r="R774" s="248"/>
      <c r="S774" s="248"/>
      <c r="T774" s="248"/>
      <c r="U774" s="248"/>
    </row>
    <row r="775" spans="5:21" ht="12.75">
      <c r="E775" s="249"/>
      <c r="F775" s="248"/>
      <c r="H775" s="249"/>
      <c r="J775" s="249"/>
      <c r="K775" s="249"/>
      <c r="L775" s="249"/>
      <c r="N775" s="248"/>
      <c r="P775" s="248"/>
      <c r="R775" s="248"/>
      <c r="S775" s="248"/>
      <c r="T775" s="248"/>
      <c r="U775" s="248"/>
    </row>
    <row r="776" spans="5:21" ht="12.75">
      <c r="E776" s="249"/>
      <c r="F776" s="248"/>
      <c r="H776" s="249"/>
      <c r="J776" s="249"/>
      <c r="K776" s="249"/>
      <c r="L776" s="249"/>
      <c r="N776" s="248"/>
      <c r="P776" s="248"/>
      <c r="R776" s="248"/>
      <c r="S776" s="248"/>
      <c r="T776" s="248"/>
      <c r="U776" s="248"/>
    </row>
    <row r="777" spans="5:21" ht="12.75">
      <c r="E777" s="249"/>
      <c r="F777" s="248"/>
      <c r="H777" s="249"/>
      <c r="J777" s="249"/>
      <c r="K777" s="249"/>
      <c r="L777" s="249"/>
      <c r="N777" s="248"/>
      <c r="P777" s="248"/>
      <c r="R777" s="248"/>
      <c r="S777" s="248"/>
      <c r="T777" s="248"/>
      <c r="U777" s="248"/>
    </row>
    <row r="778" spans="5:21" ht="12.75">
      <c r="E778" s="249"/>
      <c r="F778" s="248"/>
      <c r="H778" s="249"/>
      <c r="J778" s="249"/>
      <c r="K778" s="249"/>
      <c r="L778" s="249"/>
      <c r="N778" s="248"/>
      <c r="P778" s="248"/>
      <c r="R778" s="248"/>
      <c r="S778" s="248"/>
      <c r="T778" s="248"/>
      <c r="U778" s="248"/>
    </row>
    <row r="779" spans="5:21" ht="12.75">
      <c r="E779" s="249"/>
      <c r="F779" s="248"/>
      <c r="H779" s="249"/>
      <c r="J779" s="249"/>
      <c r="K779" s="249"/>
      <c r="L779" s="249"/>
      <c r="N779" s="248"/>
      <c r="P779" s="248"/>
      <c r="R779" s="248"/>
      <c r="S779" s="248"/>
      <c r="T779" s="248"/>
      <c r="U779" s="248"/>
    </row>
    <row r="780" spans="5:21" ht="12.75">
      <c r="E780" s="249"/>
      <c r="F780" s="248"/>
      <c r="H780" s="249"/>
      <c r="J780" s="249"/>
      <c r="K780" s="249"/>
      <c r="L780" s="249"/>
      <c r="N780" s="248"/>
      <c r="P780" s="248"/>
      <c r="R780" s="248"/>
      <c r="S780" s="248"/>
      <c r="T780" s="248"/>
      <c r="U780" s="248"/>
    </row>
    <row r="781" spans="5:21" ht="12.75">
      <c r="E781" s="249"/>
      <c r="F781" s="248"/>
      <c r="H781" s="249"/>
      <c r="J781" s="249"/>
      <c r="K781" s="249"/>
      <c r="L781" s="249"/>
      <c r="N781" s="248"/>
      <c r="P781" s="248"/>
      <c r="R781" s="248"/>
      <c r="S781" s="248"/>
      <c r="T781" s="248"/>
      <c r="U781" s="248"/>
    </row>
    <row r="782" spans="5:21" ht="12.75">
      <c r="E782" s="249"/>
      <c r="F782" s="248"/>
      <c r="H782" s="249"/>
      <c r="J782" s="249"/>
      <c r="K782" s="249"/>
      <c r="L782" s="249"/>
      <c r="N782" s="248"/>
      <c r="P782" s="248"/>
      <c r="R782" s="248"/>
      <c r="S782" s="248"/>
      <c r="T782" s="248"/>
      <c r="U782" s="248"/>
    </row>
    <row r="783" spans="5:21" ht="12.75">
      <c r="E783" s="249"/>
      <c r="F783" s="248"/>
      <c r="H783" s="249"/>
      <c r="J783" s="249"/>
      <c r="K783" s="249"/>
      <c r="L783" s="249"/>
      <c r="N783" s="248"/>
      <c r="P783" s="248"/>
      <c r="R783" s="248"/>
      <c r="S783" s="248"/>
      <c r="T783" s="248"/>
      <c r="U783" s="248"/>
    </row>
    <row r="784" spans="5:21" ht="12.75">
      <c r="E784" s="249"/>
      <c r="F784" s="248"/>
      <c r="H784" s="249"/>
      <c r="J784" s="249"/>
      <c r="K784" s="249"/>
      <c r="L784" s="249"/>
      <c r="N784" s="248"/>
      <c r="P784" s="248"/>
      <c r="R784" s="248"/>
      <c r="S784" s="248"/>
      <c r="T784" s="248"/>
      <c r="U784" s="248"/>
    </row>
    <row r="785" spans="5:21" ht="12.75">
      <c r="E785" s="249"/>
      <c r="F785" s="248"/>
      <c r="H785" s="249"/>
      <c r="J785" s="249"/>
      <c r="K785" s="249"/>
      <c r="L785" s="249"/>
      <c r="N785" s="248"/>
      <c r="P785" s="248"/>
      <c r="R785" s="248"/>
      <c r="S785" s="248"/>
      <c r="T785" s="248"/>
      <c r="U785" s="248"/>
    </row>
    <row r="786" spans="5:21" ht="12.75">
      <c r="E786" s="249"/>
      <c r="F786" s="248"/>
      <c r="H786" s="249"/>
      <c r="J786" s="249"/>
      <c r="K786" s="249"/>
      <c r="L786" s="249"/>
      <c r="N786" s="248"/>
      <c r="P786" s="248"/>
      <c r="R786" s="248"/>
      <c r="S786" s="248"/>
      <c r="T786" s="248"/>
      <c r="U786" s="248"/>
    </row>
    <row r="787" spans="5:21" ht="12.75">
      <c r="E787" s="249"/>
      <c r="F787" s="248"/>
      <c r="H787" s="249"/>
      <c r="J787" s="249"/>
      <c r="K787" s="249"/>
      <c r="L787" s="249"/>
      <c r="N787" s="248"/>
      <c r="P787" s="248"/>
      <c r="R787" s="248"/>
      <c r="S787" s="248"/>
      <c r="T787" s="248"/>
      <c r="U787" s="248"/>
    </row>
    <row r="788" spans="5:21" ht="12.75">
      <c r="E788" s="249"/>
      <c r="F788" s="248"/>
      <c r="H788" s="249"/>
      <c r="J788" s="249"/>
      <c r="K788" s="249"/>
      <c r="L788" s="249"/>
      <c r="N788" s="248"/>
      <c r="P788" s="248"/>
      <c r="R788" s="248"/>
      <c r="S788" s="248"/>
      <c r="T788" s="248"/>
      <c r="U788" s="248"/>
    </row>
    <row r="789" spans="5:21" ht="12.75">
      <c r="E789" s="249"/>
      <c r="F789" s="248"/>
      <c r="H789" s="249"/>
      <c r="J789" s="249"/>
      <c r="K789" s="249"/>
      <c r="L789" s="249"/>
      <c r="N789" s="248"/>
      <c r="P789" s="248"/>
      <c r="R789" s="248"/>
      <c r="S789" s="248"/>
      <c r="T789" s="248"/>
      <c r="U789" s="248"/>
    </row>
    <row r="790" spans="5:21" ht="12.75">
      <c r="E790" s="249"/>
      <c r="F790" s="248"/>
      <c r="H790" s="249"/>
      <c r="J790" s="249"/>
      <c r="K790" s="249"/>
      <c r="L790" s="249"/>
      <c r="N790" s="248"/>
      <c r="P790" s="248"/>
      <c r="R790" s="248"/>
      <c r="S790" s="248"/>
      <c r="T790" s="248"/>
      <c r="U790" s="248"/>
    </row>
    <row r="791" spans="5:21" ht="12.75">
      <c r="E791" s="249"/>
      <c r="F791" s="248"/>
      <c r="H791" s="249"/>
      <c r="J791" s="249"/>
      <c r="K791" s="249"/>
      <c r="L791" s="249"/>
      <c r="N791" s="248"/>
      <c r="P791" s="248"/>
      <c r="R791" s="248"/>
      <c r="S791" s="248"/>
      <c r="T791" s="248"/>
      <c r="U791" s="248"/>
    </row>
    <row r="792" spans="5:21" ht="12.75">
      <c r="E792" s="249"/>
      <c r="F792" s="248"/>
      <c r="H792" s="249"/>
      <c r="J792" s="249"/>
      <c r="K792" s="249"/>
      <c r="L792" s="249"/>
      <c r="N792" s="248"/>
      <c r="P792" s="248"/>
      <c r="R792" s="248"/>
      <c r="S792" s="248"/>
      <c r="T792" s="248"/>
      <c r="U792" s="248"/>
    </row>
    <row r="793" spans="5:21" ht="12.75">
      <c r="E793" s="249"/>
      <c r="F793" s="248"/>
      <c r="H793" s="249"/>
      <c r="J793" s="249"/>
      <c r="K793" s="249"/>
      <c r="L793" s="249"/>
      <c r="N793" s="248"/>
      <c r="P793" s="248"/>
      <c r="R793" s="248"/>
      <c r="S793" s="248"/>
      <c r="T793" s="248"/>
      <c r="U793" s="248"/>
    </row>
    <row r="794" spans="5:21" ht="12.75">
      <c r="E794" s="249"/>
      <c r="F794" s="248"/>
      <c r="H794" s="249"/>
      <c r="J794" s="249"/>
      <c r="K794" s="249"/>
      <c r="L794" s="249"/>
      <c r="N794" s="248"/>
      <c r="P794" s="248"/>
      <c r="R794" s="248"/>
      <c r="S794" s="248"/>
      <c r="T794" s="248"/>
      <c r="U794" s="248"/>
    </row>
    <row r="795" spans="5:21" ht="12.75">
      <c r="E795" s="249"/>
      <c r="F795" s="248"/>
      <c r="H795" s="249"/>
      <c r="J795" s="249"/>
      <c r="K795" s="249"/>
      <c r="L795" s="249"/>
      <c r="N795" s="248"/>
      <c r="P795" s="248"/>
      <c r="R795" s="248"/>
      <c r="S795" s="248"/>
      <c r="T795" s="248"/>
      <c r="U795" s="248"/>
    </row>
    <row r="796" spans="5:21" ht="12.75">
      <c r="E796" s="249"/>
      <c r="F796" s="248"/>
      <c r="H796" s="249"/>
      <c r="J796" s="249"/>
      <c r="K796" s="249"/>
      <c r="L796" s="249"/>
      <c r="N796" s="248"/>
      <c r="P796" s="248"/>
      <c r="R796" s="248"/>
      <c r="S796" s="248"/>
      <c r="T796" s="248"/>
      <c r="U796" s="248"/>
    </row>
    <row r="797" spans="5:21" ht="12.75">
      <c r="E797" s="249"/>
      <c r="F797" s="248"/>
      <c r="H797" s="249"/>
      <c r="J797" s="249"/>
      <c r="K797" s="249"/>
      <c r="L797" s="249"/>
      <c r="N797" s="248"/>
      <c r="P797" s="248"/>
      <c r="R797" s="248"/>
      <c r="S797" s="248"/>
      <c r="T797" s="248"/>
      <c r="U797" s="248"/>
    </row>
    <row r="798" spans="5:21" ht="12.75">
      <c r="E798" s="249"/>
      <c r="F798" s="248"/>
      <c r="H798" s="249"/>
      <c r="J798" s="249"/>
      <c r="K798" s="249"/>
      <c r="L798" s="249"/>
      <c r="N798" s="248"/>
      <c r="P798" s="248"/>
      <c r="R798" s="248"/>
      <c r="S798" s="248"/>
      <c r="T798" s="248"/>
      <c r="U798" s="248"/>
    </row>
    <row r="799" spans="5:21" ht="12.75">
      <c r="E799" s="249"/>
      <c r="F799" s="248"/>
      <c r="H799" s="249"/>
      <c r="J799" s="249"/>
      <c r="K799" s="249"/>
      <c r="L799" s="249"/>
      <c r="N799" s="248"/>
      <c r="P799" s="248"/>
      <c r="R799" s="248"/>
      <c r="S799" s="248"/>
      <c r="T799" s="248"/>
      <c r="U799" s="248"/>
    </row>
    <row r="800" spans="5:21" ht="12.75">
      <c r="E800" s="249"/>
      <c r="F800" s="248"/>
      <c r="H800" s="249"/>
      <c r="J800" s="249"/>
      <c r="K800" s="249"/>
      <c r="L800" s="249"/>
      <c r="N800" s="248"/>
      <c r="P800" s="248"/>
      <c r="R800" s="248"/>
      <c r="S800" s="248"/>
      <c r="T800" s="248"/>
      <c r="U800" s="248"/>
    </row>
    <row r="801" spans="5:21" ht="12.75">
      <c r="E801" s="249"/>
      <c r="F801" s="248"/>
      <c r="H801" s="249"/>
      <c r="J801" s="249"/>
      <c r="K801" s="249"/>
      <c r="L801" s="249"/>
      <c r="N801" s="248"/>
      <c r="P801" s="248"/>
      <c r="R801" s="248"/>
      <c r="S801" s="248"/>
      <c r="T801" s="248"/>
      <c r="U801" s="248"/>
    </row>
    <row r="802" spans="5:21" ht="12.75">
      <c r="E802" s="249"/>
      <c r="F802" s="248"/>
      <c r="H802" s="249"/>
      <c r="J802" s="249"/>
      <c r="K802" s="249"/>
      <c r="L802" s="249"/>
      <c r="N802" s="248"/>
      <c r="P802" s="248"/>
      <c r="R802" s="248"/>
      <c r="S802" s="248"/>
      <c r="T802" s="248"/>
      <c r="U802" s="248"/>
    </row>
    <row r="803" spans="5:21" ht="12.75">
      <c r="E803" s="249"/>
      <c r="F803" s="248"/>
      <c r="H803" s="249"/>
      <c r="J803" s="249"/>
      <c r="K803" s="249"/>
      <c r="L803" s="249"/>
      <c r="N803" s="248"/>
      <c r="P803" s="248"/>
      <c r="R803" s="248"/>
      <c r="S803" s="248"/>
      <c r="T803" s="248"/>
      <c r="U803" s="248"/>
    </row>
    <row r="804" spans="5:21" ht="12.75">
      <c r="E804" s="249"/>
      <c r="F804" s="248"/>
      <c r="H804" s="249"/>
      <c r="J804" s="249"/>
      <c r="K804" s="249"/>
      <c r="L804" s="249"/>
      <c r="N804" s="248"/>
      <c r="P804" s="248"/>
      <c r="R804" s="248"/>
      <c r="S804" s="248"/>
      <c r="T804" s="248"/>
      <c r="U804" s="248"/>
    </row>
    <row r="805" spans="5:21" ht="12.75">
      <c r="E805" s="249"/>
      <c r="F805" s="248"/>
      <c r="H805" s="249"/>
      <c r="J805" s="249"/>
      <c r="K805" s="249"/>
      <c r="L805" s="249"/>
      <c r="N805" s="248"/>
      <c r="P805" s="248"/>
      <c r="R805" s="248"/>
      <c r="S805" s="248"/>
      <c r="T805" s="248"/>
      <c r="U805" s="248"/>
    </row>
    <row r="806" spans="5:21" ht="12.75">
      <c r="E806" s="249"/>
      <c r="F806" s="248"/>
      <c r="H806" s="249"/>
      <c r="J806" s="249"/>
      <c r="K806" s="249"/>
      <c r="L806" s="249"/>
      <c r="N806" s="248"/>
      <c r="P806" s="248"/>
      <c r="R806" s="248"/>
      <c r="S806" s="248"/>
      <c r="T806" s="248"/>
      <c r="U806" s="248"/>
    </row>
    <row r="807" spans="5:21" ht="12.75">
      <c r="E807" s="249"/>
      <c r="F807" s="248"/>
      <c r="H807" s="249"/>
      <c r="J807" s="249"/>
      <c r="K807" s="249"/>
      <c r="L807" s="249"/>
      <c r="N807" s="248"/>
      <c r="P807" s="248"/>
      <c r="R807" s="248"/>
      <c r="S807" s="248"/>
      <c r="T807" s="248"/>
      <c r="U807" s="248"/>
    </row>
    <row r="808" spans="5:21" ht="12.75">
      <c r="E808" s="249"/>
      <c r="F808" s="248"/>
      <c r="H808" s="249"/>
      <c r="J808" s="249"/>
      <c r="K808" s="249"/>
      <c r="L808" s="249"/>
      <c r="N808" s="248"/>
      <c r="P808" s="248"/>
      <c r="R808" s="248"/>
      <c r="S808" s="248"/>
      <c r="T808" s="248"/>
      <c r="U808" s="248"/>
    </row>
    <row r="809" spans="5:21" ht="12.75">
      <c r="E809" s="249"/>
      <c r="F809" s="248"/>
      <c r="H809" s="249"/>
      <c r="J809" s="249"/>
      <c r="K809" s="249"/>
      <c r="L809" s="249"/>
      <c r="N809" s="248"/>
      <c r="P809" s="248"/>
      <c r="R809" s="248"/>
      <c r="S809" s="248"/>
      <c r="T809" s="248"/>
      <c r="U809" s="248"/>
    </row>
    <row r="810" spans="5:21" ht="12.75">
      <c r="E810" s="249"/>
      <c r="F810" s="248"/>
      <c r="H810" s="249"/>
      <c r="J810" s="249"/>
      <c r="K810" s="249"/>
      <c r="L810" s="249"/>
      <c r="N810" s="248"/>
      <c r="P810" s="248"/>
      <c r="R810" s="248"/>
      <c r="S810" s="248"/>
      <c r="T810" s="248"/>
      <c r="U810" s="248"/>
    </row>
    <row r="811" spans="5:21" ht="12.75">
      <c r="E811" s="249"/>
      <c r="F811" s="248"/>
      <c r="H811" s="249"/>
      <c r="J811" s="249"/>
      <c r="K811" s="249"/>
      <c r="L811" s="249"/>
      <c r="N811" s="248"/>
      <c r="P811" s="248"/>
      <c r="R811" s="248"/>
      <c r="S811" s="248"/>
      <c r="T811" s="248"/>
      <c r="U811" s="248"/>
    </row>
    <row r="812" spans="5:21" ht="12.75">
      <c r="E812" s="249"/>
      <c r="F812" s="248"/>
      <c r="H812" s="249"/>
      <c r="J812" s="249"/>
      <c r="K812" s="249"/>
      <c r="L812" s="249"/>
      <c r="N812" s="248"/>
      <c r="P812" s="248"/>
      <c r="R812" s="248"/>
      <c r="S812" s="248"/>
      <c r="T812" s="248"/>
      <c r="U812" s="248"/>
    </row>
    <row r="813" spans="5:21" ht="12.75">
      <c r="E813" s="249"/>
      <c r="F813" s="248"/>
      <c r="H813" s="249"/>
      <c r="J813" s="249"/>
      <c r="K813" s="249"/>
      <c r="L813" s="249"/>
      <c r="N813" s="248"/>
      <c r="P813" s="248"/>
      <c r="R813" s="248"/>
      <c r="S813" s="248"/>
      <c r="T813" s="248"/>
      <c r="U813" s="248"/>
    </row>
    <row r="814" spans="5:21" ht="12.75">
      <c r="E814" s="249"/>
      <c r="F814" s="248"/>
      <c r="H814" s="249"/>
      <c r="J814" s="249"/>
      <c r="K814" s="249"/>
      <c r="L814" s="249"/>
      <c r="N814" s="248"/>
      <c r="P814" s="248"/>
      <c r="R814" s="248"/>
      <c r="S814" s="248"/>
      <c r="T814" s="248"/>
      <c r="U814" s="248"/>
    </row>
    <row r="815" spans="5:21" ht="12.75">
      <c r="E815" s="249"/>
      <c r="F815" s="248"/>
      <c r="H815" s="249"/>
      <c r="J815" s="249"/>
      <c r="K815" s="249"/>
      <c r="L815" s="249"/>
      <c r="N815" s="248"/>
      <c r="P815" s="248"/>
      <c r="R815" s="248"/>
      <c r="S815" s="248"/>
      <c r="T815" s="248"/>
      <c r="U815" s="248"/>
    </row>
    <row r="816" spans="5:21" ht="12.75">
      <c r="E816" s="249"/>
      <c r="F816" s="248"/>
      <c r="H816" s="249"/>
      <c r="J816" s="249"/>
      <c r="K816" s="249"/>
      <c r="L816" s="249"/>
      <c r="N816" s="248"/>
      <c r="P816" s="248"/>
      <c r="R816" s="248"/>
      <c r="S816" s="248"/>
      <c r="T816" s="248"/>
      <c r="U816" s="248"/>
    </row>
    <row r="817" spans="5:21" ht="12.75">
      <c r="E817" s="249"/>
      <c r="F817" s="248"/>
      <c r="H817" s="249"/>
      <c r="J817" s="249"/>
      <c r="K817" s="249"/>
      <c r="L817" s="249"/>
      <c r="N817" s="248"/>
      <c r="P817" s="248"/>
      <c r="R817" s="248"/>
      <c r="S817" s="248"/>
      <c r="T817" s="248"/>
      <c r="U817" s="248"/>
    </row>
    <row r="818" spans="5:21" ht="12.75">
      <c r="E818" s="249"/>
      <c r="F818" s="248"/>
      <c r="H818" s="249"/>
      <c r="J818" s="249"/>
      <c r="K818" s="249"/>
      <c r="L818" s="249"/>
      <c r="N818" s="248"/>
      <c r="P818" s="248"/>
      <c r="R818" s="248"/>
      <c r="S818" s="248"/>
      <c r="T818" s="248"/>
      <c r="U818" s="248"/>
    </row>
    <row r="819" spans="5:21" ht="12.75">
      <c r="E819" s="249"/>
      <c r="F819" s="248"/>
      <c r="H819" s="249"/>
      <c r="J819" s="249"/>
      <c r="K819" s="249"/>
      <c r="L819" s="249"/>
      <c r="N819" s="248"/>
      <c r="P819" s="248"/>
      <c r="R819" s="248"/>
      <c r="S819" s="248"/>
      <c r="T819" s="248"/>
      <c r="U819" s="248"/>
    </row>
    <row r="820" spans="5:21" ht="12.75">
      <c r="E820" s="249"/>
      <c r="F820" s="248"/>
      <c r="H820" s="249"/>
      <c r="J820" s="249"/>
      <c r="K820" s="249"/>
      <c r="L820" s="249"/>
      <c r="N820" s="248"/>
      <c r="P820" s="248"/>
      <c r="R820" s="248"/>
      <c r="S820" s="248"/>
      <c r="T820" s="248"/>
      <c r="U820" s="248"/>
    </row>
    <row r="821" spans="5:21" ht="12.75">
      <c r="E821" s="249"/>
      <c r="F821" s="248"/>
      <c r="H821" s="249"/>
      <c r="J821" s="249"/>
      <c r="K821" s="249"/>
      <c r="L821" s="249"/>
      <c r="N821" s="248"/>
      <c r="P821" s="248"/>
      <c r="R821" s="248"/>
      <c r="S821" s="248"/>
      <c r="T821" s="248"/>
      <c r="U821" s="248"/>
    </row>
    <row r="822" spans="5:21" ht="12.75">
      <c r="E822" s="249"/>
      <c r="F822" s="248"/>
      <c r="H822" s="249"/>
      <c r="J822" s="249"/>
      <c r="K822" s="249"/>
      <c r="L822" s="249"/>
      <c r="N822" s="248"/>
      <c r="P822" s="248"/>
      <c r="R822" s="248"/>
      <c r="S822" s="248"/>
      <c r="T822" s="248"/>
      <c r="U822" s="248"/>
    </row>
    <row r="823" spans="5:21" ht="12.75">
      <c r="E823" s="249"/>
      <c r="F823" s="248"/>
      <c r="H823" s="249"/>
      <c r="J823" s="249"/>
      <c r="K823" s="249"/>
      <c r="L823" s="249"/>
      <c r="N823" s="248"/>
      <c r="P823" s="248"/>
      <c r="R823" s="248"/>
      <c r="S823" s="248"/>
      <c r="T823" s="248"/>
      <c r="U823" s="248"/>
    </row>
    <row r="824" spans="5:21" ht="12.75">
      <c r="E824" s="249"/>
      <c r="F824" s="248"/>
      <c r="H824" s="249"/>
      <c r="J824" s="249"/>
      <c r="K824" s="249"/>
      <c r="L824" s="249"/>
      <c r="N824" s="248"/>
      <c r="P824" s="248"/>
      <c r="R824" s="248"/>
      <c r="S824" s="248"/>
      <c r="T824" s="248"/>
      <c r="U824" s="248"/>
    </row>
    <row r="825" spans="5:21" ht="12.75">
      <c r="E825" s="249"/>
      <c r="F825" s="248"/>
      <c r="H825" s="249"/>
      <c r="J825" s="249"/>
      <c r="K825" s="249"/>
      <c r="L825" s="249"/>
      <c r="N825" s="248"/>
      <c r="P825" s="248"/>
      <c r="R825" s="248"/>
      <c r="S825" s="248"/>
      <c r="T825" s="248"/>
      <c r="U825" s="248"/>
    </row>
    <row r="826" spans="5:21" ht="12.75">
      <c r="E826" s="249"/>
      <c r="F826" s="248"/>
      <c r="H826" s="249"/>
      <c r="J826" s="249"/>
      <c r="K826" s="249"/>
      <c r="L826" s="249"/>
      <c r="N826" s="248"/>
      <c r="P826" s="248"/>
      <c r="R826" s="248"/>
      <c r="S826" s="248"/>
      <c r="T826" s="248"/>
      <c r="U826" s="248"/>
    </row>
    <row r="827" spans="5:21" ht="12.75">
      <c r="E827" s="249"/>
      <c r="F827" s="248"/>
      <c r="H827" s="249"/>
      <c r="J827" s="249"/>
      <c r="K827" s="249"/>
      <c r="L827" s="249"/>
      <c r="N827" s="248"/>
      <c r="P827" s="248"/>
      <c r="R827" s="248"/>
      <c r="S827" s="248"/>
      <c r="T827" s="248"/>
      <c r="U827" s="248"/>
    </row>
    <row r="828" spans="5:21" ht="12.75">
      <c r="E828" s="249"/>
      <c r="F828" s="248"/>
      <c r="H828" s="249"/>
      <c r="J828" s="249"/>
      <c r="K828" s="249"/>
      <c r="L828" s="249"/>
      <c r="N828" s="248"/>
      <c r="P828" s="248"/>
      <c r="R828" s="248"/>
      <c r="S828" s="248"/>
      <c r="T828" s="248"/>
      <c r="U828" s="248"/>
    </row>
    <row r="829" spans="5:21" ht="12.75">
      <c r="E829" s="249"/>
      <c r="F829" s="248"/>
      <c r="H829" s="249"/>
      <c r="J829" s="249"/>
      <c r="K829" s="249"/>
      <c r="L829" s="249"/>
      <c r="N829" s="248"/>
      <c r="P829" s="248"/>
      <c r="R829" s="248"/>
      <c r="S829" s="248"/>
      <c r="T829" s="248"/>
      <c r="U829" s="248"/>
    </row>
    <row r="830" spans="5:21" ht="12.75">
      <c r="E830" s="249"/>
      <c r="F830" s="248"/>
      <c r="H830" s="249"/>
      <c r="J830" s="249"/>
      <c r="K830" s="249"/>
      <c r="L830" s="249"/>
      <c r="N830" s="248"/>
      <c r="P830" s="248"/>
      <c r="R830" s="248"/>
      <c r="S830" s="248"/>
      <c r="T830" s="248"/>
      <c r="U830" s="248"/>
    </row>
    <row r="831" spans="5:21" ht="12.75">
      <c r="E831" s="249"/>
      <c r="F831" s="248"/>
      <c r="H831" s="249"/>
      <c r="J831" s="249"/>
      <c r="K831" s="249"/>
      <c r="L831" s="249"/>
      <c r="N831" s="248"/>
      <c r="P831" s="248"/>
      <c r="R831" s="248"/>
      <c r="S831" s="248"/>
      <c r="T831" s="248"/>
      <c r="U831" s="248"/>
    </row>
    <row r="832" spans="5:21" ht="12.75">
      <c r="E832" s="249"/>
      <c r="F832" s="248"/>
      <c r="H832" s="249"/>
      <c r="J832" s="249"/>
      <c r="K832" s="249"/>
      <c r="L832" s="249"/>
      <c r="N832" s="248"/>
      <c r="P832" s="248"/>
      <c r="R832" s="248"/>
      <c r="S832" s="248"/>
      <c r="T832" s="248"/>
      <c r="U832" s="248"/>
    </row>
    <row r="833" spans="5:21" ht="12.75">
      <c r="E833" s="249"/>
      <c r="F833" s="248"/>
      <c r="H833" s="249"/>
      <c r="J833" s="249"/>
      <c r="K833" s="249"/>
      <c r="L833" s="249"/>
      <c r="N833" s="248"/>
      <c r="P833" s="248"/>
      <c r="R833" s="248"/>
      <c r="S833" s="248"/>
      <c r="T833" s="248"/>
      <c r="U833" s="248"/>
    </row>
    <row r="834" spans="5:21" ht="12.75">
      <c r="E834" s="249"/>
      <c r="F834" s="248"/>
      <c r="H834" s="249"/>
      <c r="J834" s="249"/>
      <c r="K834" s="249"/>
      <c r="L834" s="249"/>
      <c r="N834" s="248"/>
      <c r="P834" s="248"/>
      <c r="R834" s="248"/>
      <c r="S834" s="248"/>
      <c r="T834" s="248"/>
      <c r="U834" s="248"/>
    </row>
    <row r="835" spans="5:21" ht="12.75">
      <c r="E835" s="249"/>
      <c r="F835" s="248"/>
      <c r="H835" s="249"/>
      <c r="J835" s="249"/>
      <c r="K835" s="249"/>
      <c r="L835" s="249"/>
      <c r="N835" s="248"/>
      <c r="P835" s="248"/>
      <c r="R835" s="248"/>
      <c r="S835" s="248"/>
      <c r="T835" s="248"/>
      <c r="U835" s="248"/>
    </row>
    <row r="836" spans="5:21" ht="12.75">
      <c r="E836" s="249"/>
      <c r="F836" s="248"/>
      <c r="H836" s="249"/>
      <c r="J836" s="249"/>
      <c r="K836" s="249"/>
      <c r="L836" s="249"/>
      <c r="N836" s="248"/>
      <c r="P836" s="248"/>
      <c r="R836" s="248"/>
      <c r="S836" s="248"/>
      <c r="T836" s="248"/>
      <c r="U836" s="248"/>
    </row>
    <row r="837" spans="5:21" ht="12.75">
      <c r="E837" s="249"/>
      <c r="F837" s="248"/>
      <c r="H837" s="249"/>
      <c r="J837" s="249"/>
      <c r="K837" s="249"/>
      <c r="L837" s="249"/>
      <c r="N837" s="248"/>
      <c r="P837" s="248"/>
      <c r="R837" s="248"/>
      <c r="S837" s="248"/>
      <c r="T837" s="248"/>
      <c r="U837" s="248"/>
    </row>
    <row r="838" spans="5:21" ht="12.75">
      <c r="E838" s="249"/>
      <c r="F838" s="248"/>
      <c r="H838" s="249"/>
      <c r="J838" s="249"/>
      <c r="K838" s="249"/>
      <c r="L838" s="249"/>
      <c r="N838" s="248"/>
      <c r="P838" s="248"/>
      <c r="R838" s="248"/>
      <c r="S838" s="248"/>
      <c r="T838" s="248"/>
      <c r="U838" s="248"/>
    </row>
    <row r="839" spans="5:21" ht="12.75">
      <c r="E839" s="249"/>
      <c r="F839" s="248"/>
      <c r="H839" s="249"/>
      <c r="J839" s="249"/>
      <c r="K839" s="249"/>
      <c r="L839" s="249"/>
      <c r="N839" s="248"/>
      <c r="P839" s="248"/>
      <c r="R839" s="248"/>
      <c r="S839" s="248"/>
      <c r="T839" s="248"/>
      <c r="U839" s="248"/>
    </row>
    <row r="840" spans="5:21" ht="12.75">
      <c r="E840" s="249"/>
      <c r="F840" s="248"/>
      <c r="H840" s="249"/>
      <c r="J840" s="249"/>
      <c r="K840" s="249"/>
      <c r="L840" s="249"/>
      <c r="N840" s="248"/>
      <c r="P840" s="248"/>
      <c r="R840" s="248"/>
      <c r="S840" s="248"/>
      <c r="T840" s="248"/>
      <c r="U840" s="248"/>
    </row>
    <row r="841" spans="5:21" ht="12.75">
      <c r="E841" s="249"/>
      <c r="F841" s="248"/>
      <c r="H841" s="249"/>
      <c r="J841" s="249"/>
      <c r="K841" s="249"/>
      <c r="L841" s="249"/>
      <c r="N841" s="248"/>
      <c r="P841" s="248"/>
      <c r="R841" s="248"/>
      <c r="S841" s="248"/>
      <c r="T841" s="248"/>
      <c r="U841" s="248"/>
    </row>
    <row r="842" spans="5:21" ht="12.75">
      <c r="E842" s="249"/>
      <c r="F842" s="248"/>
      <c r="H842" s="249"/>
      <c r="J842" s="249"/>
      <c r="K842" s="249"/>
      <c r="L842" s="249"/>
      <c r="N842" s="248"/>
      <c r="P842" s="248"/>
      <c r="R842" s="248"/>
      <c r="S842" s="248"/>
      <c r="T842" s="248"/>
      <c r="U842" s="248"/>
    </row>
    <row r="843" spans="5:21" ht="12.75">
      <c r="E843" s="249"/>
      <c r="F843" s="248"/>
      <c r="H843" s="249"/>
      <c r="J843" s="249"/>
      <c r="K843" s="249"/>
      <c r="L843" s="249"/>
      <c r="N843" s="248"/>
      <c r="P843" s="248"/>
      <c r="R843" s="248"/>
      <c r="S843" s="248"/>
      <c r="T843" s="248"/>
      <c r="U843" s="248"/>
    </row>
    <row r="844" spans="5:21" ht="12.75">
      <c r="E844" s="249"/>
      <c r="F844" s="248"/>
      <c r="H844" s="249"/>
      <c r="J844" s="249"/>
      <c r="K844" s="249"/>
      <c r="L844" s="249"/>
      <c r="N844" s="248"/>
      <c r="P844" s="248"/>
      <c r="R844" s="248"/>
      <c r="S844" s="248"/>
      <c r="T844" s="248"/>
      <c r="U844" s="248"/>
    </row>
    <row r="845" spans="5:21" ht="12.75">
      <c r="E845" s="249"/>
      <c r="F845" s="248"/>
      <c r="H845" s="249"/>
      <c r="J845" s="249"/>
      <c r="K845" s="249"/>
      <c r="L845" s="249"/>
      <c r="N845" s="248"/>
      <c r="P845" s="248"/>
      <c r="R845" s="248"/>
      <c r="S845" s="248"/>
      <c r="T845" s="248"/>
      <c r="U845" s="248"/>
    </row>
    <row r="846" spans="5:21" ht="12.75">
      <c r="E846" s="249"/>
      <c r="F846" s="248"/>
      <c r="H846" s="249"/>
      <c r="J846" s="249"/>
      <c r="K846" s="249"/>
      <c r="L846" s="249"/>
      <c r="N846" s="248"/>
      <c r="P846" s="248"/>
      <c r="R846" s="248"/>
      <c r="S846" s="248"/>
      <c r="T846" s="248"/>
      <c r="U846" s="248"/>
    </row>
    <row r="847" spans="5:21" ht="12.75">
      <c r="E847" s="249"/>
      <c r="F847" s="248"/>
      <c r="H847" s="249"/>
      <c r="J847" s="249"/>
      <c r="K847" s="249"/>
      <c r="L847" s="249"/>
      <c r="N847" s="248"/>
      <c r="P847" s="248"/>
      <c r="R847" s="248"/>
      <c r="S847" s="248"/>
      <c r="T847" s="248"/>
      <c r="U847" s="248"/>
    </row>
    <row r="848" spans="5:21" ht="12.75">
      <c r="E848" s="249"/>
      <c r="F848" s="248"/>
      <c r="H848" s="249"/>
      <c r="J848" s="249"/>
      <c r="K848" s="249"/>
      <c r="L848" s="249"/>
      <c r="N848" s="248"/>
      <c r="P848" s="248"/>
      <c r="R848" s="248"/>
      <c r="S848" s="248"/>
      <c r="T848" s="248"/>
      <c r="U848" s="248"/>
    </row>
    <row r="849" spans="5:21" ht="12.75">
      <c r="E849" s="249"/>
      <c r="F849" s="248"/>
      <c r="H849" s="249"/>
      <c r="J849" s="249"/>
      <c r="K849" s="249"/>
      <c r="L849" s="249"/>
      <c r="N849" s="248"/>
      <c r="P849" s="248"/>
      <c r="R849" s="248"/>
      <c r="S849" s="248"/>
      <c r="T849" s="248"/>
      <c r="U849" s="248"/>
    </row>
    <row r="850" spans="5:21" ht="12.75">
      <c r="E850" s="249"/>
      <c r="F850" s="248"/>
      <c r="H850" s="249"/>
      <c r="J850" s="249"/>
      <c r="K850" s="249"/>
      <c r="L850" s="249"/>
      <c r="N850" s="248"/>
      <c r="P850" s="248"/>
      <c r="R850" s="248"/>
      <c r="S850" s="248"/>
      <c r="T850" s="248"/>
      <c r="U850" s="248"/>
    </row>
    <row r="851" spans="5:21" ht="12.75">
      <c r="E851" s="249"/>
      <c r="F851" s="248"/>
      <c r="H851" s="249"/>
      <c r="J851" s="249"/>
      <c r="K851" s="249"/>
      <c r="L851" s="249"/>
      <c r="N851" s="248"/>
      <c r="P851" s="248"/>
      <c r="R851" s="248"/>
      <c r="S851" s="248"/>
      <c r="T851" s="248"/>
      <c r="U851" s="248"/>
    </row>
    <row r="852" spans="5:21" ht="12.75">
      <c r="E852" s="249"/>
      <c r="F852" s="248"/>
      <c r="H852" s="249"/>
      <c r="J852" s="249"/>
      <c r="K852" s="249"/>
      <c r="L852" s="249"/>
      <c r="N852" s="248"/>
      <c r="P852" s="248"/>
      <c r="R852" s="248"/>
      <c r="S852" s="248"/>
      <c r="T852" s="248"/>
      <c r="U852" s="248"/>
    </row>
    <row r="853" spans="5:21" ht="12.75">
      <c r="E853" s="249"/>
      <c r="F853" s="248"/>
      <c r="H853" s="249"/>
      <c r="J853" s="249"/>
      <c r="K853" s="249"/>
      <c r="L853" s="249"/>
      <c r="N853" s="248"/>
      <c r="P853" s="248"/>
      <c r="R853" s="248"/>
      <c r="S853" s="248"/>
      <c r="T853" s="248"/>
      <c r="U853" s="248"/>
    </row>
    <row r="854" spans="5:21" ht="12.75">
      <c r="E854" s="249"/>
      <c r="F854" s="248"/>
      <c r="H854" s="249"/>
      <c r="J854" s="249"/>
      <c r="K854" s="249"/>
      <c r="L854" s="249"/>
      <c r="N854" s="248"/>
      <c r="P854" s="248"/>
      <c r="R854" s="248"/>
      <c r="S854" s="248"/>
      <c r="T854" s="248"/>
      <c r="U854" s="248"/>
    </row>
    <row r="855" spans="5:21" ht="12.75">
      <c r="E855" s="249"/>
      <c r="F855" s="248"/>
      <c r="H855" s="249"/>
      <c r="J855" s="249"/>
      <c r="K855" s="249"/>
      <c r="L855" s="249"/>
      <c r="N855" s="248"/>
      <c r="P855" s="248"/>
      <c r="R855" s="248"/>
      <c r="S855" s="248"/>
      <c r="T855" s="248"/>
      <c r="U855" s="248"/>
    </row>
    <row r="856" spans="5:21" ht="12.75">
      <c r="E856" s="249"/>
      <c r="F856" s="248"/>
      <c r="H856" s="249"/>
      <c r="J856" s="249"/>
      <c r="K856" s="249"/>
      <c r="L856" s="249"/>
      <c r="N856" s="248"/>
      <c r="P856" s="248"/>
      <c r="R856" s="248"/>
      <c r="S856" s="248"/>
      <c r="T856" s="248"/>
      <c r="U856" s="248"/>
    </row>
    <row r="857" spans="5:21" ht="12.75">
      <c r="E857" s="249"/>
      <c r="F857" s="248"/>
      <c r="H857" s="249"/>
      <c r="J857" s="249"/>
      <c r="K857" s="249"/>
      <c r="L857" s="249"/>
      <c r="N857" s="248"/>
      <c r="P857" s="248"/>
      <c r="R857" s="248"/>
      <c r="S857" s="248"/>
      <c r="T857" s="248"/>
      <c r="U857" s="248"/>
    </row>
    <row r="858" spans="5:21" ht="12.75">
      <c r="E858" s="249"/>
      <c r="F858" s="248"/>
      <c r="H858" s="249"/>
      <c r="J858" s="249"/>
      <c r="K858" s="249"/>
      <c r="L858" s="249"/>
      <c r="N858" s="248"/>
      <c r="P858" s="248"/>
      <c r="R858" s="248"/>
      <c r="S858" s="248"/>
      <c r="T858" s="248"/>
      <c r="U858" s="248"/>
    </row>
    <row r="859" spans="5:21" ht="12.75">
      <c r="E859" s="249"/>
      <c r="F859" s="248"/>
      <c r="H859" s="249"/>
      <c r="J859" s="249"/>
      <c r="K859" s="249"/>
      <c r="L859" s="249"/>
      <c r="N859" s="248"/>
      <c r="P859" s="248"/>
      <c r="R859" s="248"/>
      <c r="S859" s="248"/>
      <c r="T859" s="248"/>
      <c r="U859" s="248"/>
    </row>
    <row r="860" spans="5:21" ht="12.75">
      <c r="E860" s="249"/>
      <c r="F860" s="248"/>
      <c r="H860" s="249"/>
      <c r="J860" s="249"/>
      <c r="K860" s="249"/>
      <c r="L860" s="249"/>
      <c r="N860" s="248"/>
      <c r="P860" s="248"/>
      <c r="R860" s="248"/>
      <c r="S860" s="248"/>
      <c r="T860" s="248"/>
      <c r="U860" s="248"/>
    </row>
    <row r="861" spans="5:21" ht="12.75">
      <c r="E861" s="249"/>
      <c r="F861" s="248"/>
      <c r="H861" s="249"/>
      <c r="J861" s="249"/>
      <c r="K861" s="249"/>
      <c r="L861" s="249"/>
      <c r="N861" s="248"/>
      <c r="P861" s="248"/>
      <c r="R861" s="248"/>
      <c r="S861" s="248"/>
      <c r="T861" s="248"/>
      <c r="U861" s="248"/>
    </row>
    <row r="862" spans="5:21" ht="12.75">
      <c r="E862" s="249"/>
      <c r="F862" s="248"/>
      <c r="H862" s="249"/>
      <c r="J862" s="249"/>
      <c r="K862" s="249"/>
      <c r="L862" s="249"/>
      <c r="N862" s="248"/>
      <c r="P862" s="248"/>
      <c r="R862" s="248"/>
      <c r="S862" s="248"/>
      <c r="T862" s="248"/>
      <c r="U862" s="248"/>
    </row>
    <row r="863" spans="5:21" ht="12.75">
      <c r="E863" s="249"/>
      <c r="F863" s="248"/>
      <c r="H863" s="249"/>
      <c r="J863" s="249"/>
      <c r="K863" s="249"/>
      <c r="L863" s="249"/>
      <c r="N863" s="248"/>
      <c r="P863" s="248"/>
      <c r="R863" s="248"/>
      <c r="S863" s="248"/>
      <c r="T863" s="248"/>
      <c r="U863" s="248"/>
    </row>
    <row r="864" spans="5:21" ht="12.75">
      <c r="E864" s="249"/>
      <c r="F864" s="248"/>
      <c r="H864" s="249"/>
      <c r="J864" s="249"/>
      <c r="K864" s="249"/>
      <c r="L864" s="249"/>
      <c r="N864" s="248"/>
      <c r="P864" s="248"/>
      <c r="R864" s="248"/>
      <c r="S864" s="248"/>
      <c r="T864" s="248"/>
      <c r="U864" s="248"/>
    </row>
    <row r="865" spans="5:21" ht="12.75">
      <c r="E865" s="249"/>
      <c r="F865" s="248"/>
      <c r="H865" s="249"/>
      <c r="J865" s="249"/>
      <c r="K865" s="249"/>
      <c r="L865" s="249"/>
      <c r="N865" s="248"/>
      <c r="P865" s="248"/>
      <c r="R865" s="248"/>
      <c r="S865" s="248"/>
      <c r="T865" s="248"/>
      <c r="U865" s="248"/>
    </row>
    <row r="866" spans="5:21" ht="12.75">
      <c r="E866" s="249"/>
      <c r="F866" s="248"/>
      <c r="H866" s="249"/>
      <c r="J866" s="249"/>
      <c r="K866" s="249"/>
      <c r="L866" s="249"/>
      <c r="N866" s="248"/>
      <c r="P866" s="248"/>
      <c r="R866" s="248"/>
      <c r="S866" s="248"/>
      <c r="T866" s="248"/>
      <c r="U866" s="248"/>
    </row>
    <row r="867" spans="5:21" ht="12.75">
      <c r="E867" s="249"/>
      <c r="F867" s="248"/>
      <c r="H867" s="249"/>
      <c r="J867" s="249"/>
      <c r="K867" s="249"/>
      <c r="L867" s="249"/>
      <c r="N867" s="248"/>
      <c r="P867" s="248"/>
      <c r="R867" s="248"/>
      <c r="S867" s="248"/>
      <c r="T867" s="248"/>
      <c r="U867" s="248"/>
    </row>
    <row r="868" spans="5:21" ht="12.75">
      <c r="E868" s="249"/>
      <c r="F868" s="248"/>
      <c r="H868" s="249"/>
      <c r="J868" s="249"/>
      <c r="K868" s="249"/>
      <c r="L868" s="249"/>
      <c r="N868" s="248"/>
      <c r="P868" s="248"/>
      <c r="R868" s="248"/>
      <c r="S868" s="248"/>
      <c r="T868" s="248"/>
      <c r="U868" s="248"/>
    </row>
    <row r="869" spans="5:21" ht="12.75">
      <c r="E869" s="249"/>
      <c r="F869" s="248"/>
      <c r="H869" s="249"/>
      <c r="J869" s="249"/>
      <c r="K869" s="249"/>
      <c r="L869" s="249"/>
      <c r="N869" s="248"/>
      <c r="P869" s="248"/>
      <c r="R869" s="248"/>
      <c r="S869" s="248"/>
      <c r="T869" s="248"/>
      <c r="U869" s="248"/>
    </row>
    <row r="870" spans="5:21" ht="12.75">
      <c r="E870" s="249"/>
      <c r="F870" s="248"/>
      <c r="H870" s="249"/>
      <c r="J870" s="249"/>
      <c r="K870" s="249"/>
      <c r="L870" s="249"/>
      <c r="N870" s="248"/>
      <c r="P870" s="248"/>
      <c r="R870" s="248"/>
      <c r="S870" s="248"/>
      <c r="T870" s="248"/>
      <c r="U870" s="248"/>
    </row>
    <row r="871" spans="5:21" ht="12.75">
      <c r="E871" s="249"/>
      <c r="F871" s="248"/>
      <c r="H871" s="249"/>
      <c r="J871" s="249"/>
      <c r="K871" s="249"/>
      <c r="L871" s="249"/>
      <c r="N871" s="248"/>
      <c r="P871" s="248"/>
      <c r="R871" s="248"/>
      <c r="S871" s="248"/>
      <c r="T871" s="248"/>
      <c r="U871" s="248"/>
    </row>
    <row r="872" spans="5:21" ht="12.75">
      <c r="E872" s="249"/>
      <c r="F872" s="248"/>
      <c r="H872" s="249"/>
      <c r="J872" s="249"/>
      <c r="K872" s="249"/>
      <c r="L872" s="249"/>
      <c r="N872" s="248"/>
      <c r="P872" s="248"/>
      <c r="R872" s="248"/>
      <c r="S872" s="248"/>
      <c r="T872" s="248"/>
      <c r="U872" s="248"/>
    </row>
    <row r="873" spans="5:21" ht="12.75">
      <c r="E873" s="249"/>
      <c r="F873" s="248"/>
      <c r="H873" s="249"/>
      <c r="J873" s="249"/>
      <c r="K873" s="249"/>
      <c r="L873" s="249"/>
      <c r="N873" s="248"/>
      <c r="P873" s="248"/>
      <c r="R873" s="248"/>
      <c r="S873" s="248"/>
      <c r="T873" s="248"/>
      <c r="U873" s="248"/>
    </row>
    <row r="874" spans="5:21" ht="12.75">
      <c r="E874" s="249"/>
      <c r="F874" s="248"/>
      <c r="H874" s="249"/>
      <c r="J874" s="249"/>
      <c r="K874" s="249"/>
      <c r="L874" s="249"/>
      <c r="N874" s="248"/>
      <c r="P874" s="248"/>
      <c r="R874" s="248"/>
      <c r="S874" s="248"/>
      <c r="T874" s="248"/>
      <c r="U874" s="248"/>
    </row>
    <row r="875" spans="5:21" ht="12.75">
      <c r="E875" s="249"/>
      <c r="F875" s="248"/>
      <c r="H875" s="249"/>
      <c r="J875" s="249"/>
      <c r="K875" s="249"/>
      <c r="L875" s="249"/>
      <c r="N875" s="248"/>
      <c r="P875" s="248"/>
      <c r="R875" s="248"/>
      <c r="S875" s="248"/>
      <c r="T875" s="248"/>
      <c r="U875" s="248"/>
    </row>
    <row r="876" spans="5:21" ht="12.75">
      <c r="E876" s="249"/>
      <c r="F876" s="248"/>
      <c r="H876" s="249"/>
      <c r="J876" s="249"/>
      <c r="K876" s="249"/>
      <c r="L876" s="249"/>
      <c r="N876" s="248"/>
      <c r="P876" s="248"/>
      <c r="R876" s="248"/>
      <c r="S876" s="248"/>
      <c r="T876" s="248"/>
      <c r="U876" s="248"/>
    </row>
    <row r="877" spans="5:21" ht="12.75">
      <c r="E877" s="249"/>
      <c r="F877" s="248"/>
      <c r="H877" s="249"/>
      <c r="J877" s="249"/>
      <c r="K877" s="249"/>
      <c r="L877" s="249"/>
      <c r="N877" s="248"/>
      <c r="P877" s="248"/>
      <c r="R877" s="248"/>
      <c r="S877" s="248"/>
      <c r="T877" s="248"/>
      <c r="U877" s="248"/>
    </row>
    <row r="878" spans="5:21" ht="12.75">
      <c r="E878" s="249"/>
      <c r="F878" s="248"/>
      <c r="H878" s="249"/>
      <c r="J878" s="249"/>
      <c r="K878" s="249"/>
      <c r="L878" s="249"/>
      <c r="N878" s="248"/>
      <c r="P878" s="248"/>
      <c r="R878" s="248"/>
      <c r="S878" s="248"/>
      <c r="T878" s="248"/>
      <c r="U878" s="248"/>
    </row>
    <row r="879" spans="5:21" ht="12.75">
      <c r="E879" s="249"/>
      <c r="F879" s="248"/>
      <c r="H879" s="249"/>
      <c r="J879" s="249"/>
      <c r="K879" s="249"/>
      <c r="L879" s="249"/>
      <c r="N879" s="248"/>
      <c r="P879" s="248"/>
      <c r="R879" s="248"/>
      <c r="S879" s="248"/>
      <c r="T879" s="248"/>
      <c r="U879" s="248"/>
    </row>
    <row r="880" spans="5:21" ht="12.75">
      <c r="E880" s="249"/>
      <c r="F880" s="248"/>
      <c r="H880" s="249"/>
      <c r="J880" s="249"/>
      <c r="K880" s="249"/>
      <c r="L880" s="249"/>
      <c r="N880" s="248"/>
      <c r="P880" s="248"/>
      <c r="R880" s="248"/>
      <c r="S880" s="248"/>
      <c r="T880" s="248"/>
      <c r="U880" s="248"/>
    </row>
    <row r="881" spans="5:21" ht="12.75">
      <c r="E881" s="249"/>
      <c r="F881" s="248"/>
      <c r="H881" s="249"/>
      <c r="J881" s="249"/>
      <c r="K881" s="249"/>
      <c r="L881" s="249"/>
      <c r="N881" s="248"/>
      <c r="P881" s="248"/>
      <c r="R881" s="248"/>
      <c r="S881" s="248"/>
      <c r="T881" s="248"/>
      <c r="U881" s="248"/>
    </row>
    <row r="882" spans="5:21" ht="12.75">
      <c r="E882" s="249"/>
      <c r="F882" s="248"/>
      <c r="H882" s="249"/>
      <c r="J882" s="249"/>
      <c r="K882" s="249"/>
      <c r="L882" s="249"/>
      <c r="N882" s="248"/>
      <c r="P882" s="248"/>
      <c r="R882" s="248"/>
      <c r="S882" s="248"/>
      <c r="T882" s="248"/>
      <c r="U882" s="248"/>
    </row>
    <row r="883" spans="5:21" ht="12.75">
      <c r="E883" s="249"/>
      <c r="F883" s="248"/>
      <c r="H883" s="249"/>
      <c r="J883" s="249"/>
      <c r="K883" s="249"/>
      <c r="L883" s="249"/>
      <c r="N883" s="248"/>
      <c r="P883" s="248"/>
      <c r="R883" s="248"/>
      <c r="S883" s="248"/>
      <c r="T883" s="248"/>
      <c r="U883" s="248"/>
    </row>
    <row r="884" spans="5:21" ht="12.75">
      <c r="E884" s="249"/>
      <c r="F884" s="248"/>
      <c r="H884" s="249"/>
      <c r="J884" s="249"/>
      <c r="K884" s="249"/>
      <c r="L884" s="249"/>
      <c r="N884" s="248"/>
      <c r="P884" s="248"/>
      <c r="R884" s="248"/>
      <c r="S884" s="248"/>
      <c r="T884" s="248"/>
      <c r="U884" s="248"/>
    </row>
    <row r="885" spans="5:21" ht="12.75">
      <c r="E885" s="249"/>
      <c r="F885" s="248"/>
      <c r="H885" s="249"/>
      <c r="J885" s="249"/>
      <c r="K885" s="249"/>
      <c r="L885" s="249"/>
      <c r="N885" s="248"/>
      <c r="P885" s="248"/>
      <c r="R885" s="248"/>
      <c r="S885" s="248"/>
      <c r="T885" s="248"/>
      <c r="U885" s="248"/>
    </row>
    <row r="886" spans="5:21" ht="12.75">
      <c r="E886" s="249"/>
      <c r="F886" s="248"/>
      <c r="H886" s="249"/>
      <c r="J886" s="249"/>
      <c r="K886" s="249"/>
      <c r="L886" s="249"/>
      <c r="N886" s="248"/>
      <c r="P886" s="248"/>
      <c r="R886" s="248"/>
      <c r="S886" s="248"/>
      <c r="T886" s="248"/>
      <c r="U886" s="248"/>
    </row>
    <row r="887" spans="5:21" ht="12.75">
      <c r="E887" s="249"/>
      <c r="F887" s="248"/>
      <c r="H887" s="249"/>
      <c r="J887" s="249"/>
      <c r="K887" s="249"/>
      <c r="L887" s="249"/>
      <c r="N887" s="248"/>
      <c r="P887" s="248"/>
      <c r="R887" s="248"/>
      <c r="S887" s="248"/>
      <c r="T887" s="248"/>
      <c r="U887" s="248"/>
    </row>
    <row r="888" spans="5:21" ht="12.75">
      <c r="E888" s="249"/>
      <c r="F888" s="248"/>
      <c r="H888" s="249"/>
      <c r="J888" s="249"/>
      <c r="K888" s="249"/>
      <c r="L888" s="249"/>
      <c r="N888" s="248"/>
      <c r="P888" s="248"/>
      <c r="R888" s="248"/>
      <c r="S888" s="248"/>
      <c r="T888" s="248"/>
      <c r="U888" s="248"/>
    </row>
    <row r="889" spans="5:21" ht="12.75">
      <c r="E889" s="249"/>
      <c r="F889" s="248"/>
      <c r="H889" s="249"/>
      <c r="J889" s="249"/>
      <c r="K889" s="249"/>
      <c r="L889" s="249"/>
      <c r="N889" s="248"/>
      <c r="P889" s="248"/>
      <c r="R889" s="248"/>
      <c r="S889" s="248"/>
      <c r="T889" s="248"/>
      <c r="U889" s="248"/>
    </row>
    <row r="890" spans="5:21" ht="12.75">
      <c r="E890" s="249"/>
      <c r="F890" s="248"/>
      <c r="H890" s="249"/>
      <c r="J890" s="249"/>
      <c r="K890" s="249"/>
      <c r="L890" s="249"/>
      <c r="N890" s="248"/>
      <c r="P890" s="248"/>
      <c r="R890" s="248"/>
      <c r="S890" s="248"/>
      <c r="T890" s="248"/>
      <c r="U890" s="248"/>
    </row>
    <row r="891" spans="5:21" ht="12.75">
      <c r="E891" s="249"/>
      <c r="F891" s="248"/>
      <c r="H891" s="249"/>
      <c r="J891" s="249"/>
      <c r="K891" s="249"/>
      <c r="L891" s="249"/>
      <c r="N891" s="248"/>
      <c r="P891" s="248"/>
      <c r="R891" s="248"/>
      <c r="S891" s="248"/>
      <c r="T891" s="248"/>
      <c r="U891" s="248"/>
    </row>
    <row r="892" spans="5:21" ht="12.75">
      <c r="E892" s="249"/>
      <c r="F892" s="248"/>
      <c r="H892" s="249"/>
      <c r="J892" s="249"/>
      <c r="K892" s="249"/>
      <c r="L892" s="249"/>
      <c r="N892" s="248"/>
      <c r="P892" s="248"/>
      <c r="R892" s="248"/>
      <c r="S892" s="248"/>
      <c r="T892" s="248"/>
      <c r="U892" s="248"/>
    </row>
    <row r="893" spans="5:21" ht="12.75">
      <c r="E893" s="249"/>
      <c r="F893" s="248"/>
      <c r="H893" s="249"/>
      <c r="J893" s="249"/>
      <c r="K893" s="249"/>
      <c r="L893" s="249"/>
      <c r="N893" s="248"/>
      <c r="P893" s="248"/>
      <c r="R893" s="248"/>
      <c r="S893" s="248"/>
      <c r="T893" s="248"/>
      <c r="U893" s="248"/>
    </row>
    <row r="894" spans="5:21" ht="12.75">
      <c r="E894" s="249"/>
      <c r="F894" s="248"/>
      <c r="H894" s="249"/>
      <c r="J894" s="249"/>
      <c r="K894" s="249"/>
      <c r="L894" s="249"/>
      <c r="N894" s="248"/>
      <c r="P894" s="248"/>
      <c r="R894" s="248"/>
      <c r="S894" s="248"/>
      <c r="T894" s="248"/>
      <c r="U894" s="248"/>
    </row>
    <row r="895" spans="5:21" ht="12.75">
      <c r="E895" s="249"/>
      <c r="F895" s="248"/>
      <c r="H895" s="249"/>
      <c r="J895" s="249"/>
      <c r="K895" s="249"/>
      <c r="L895" s="249"/>
      <c r="N895" s="248"/>
      <c r="P895" s="248"/>
      <c r="R895" s="248"/>
      <c r="S895" s="248"/>
      <c r="T895" s="248"/>
      <c r="U895" s="248"/>
    </row>
    <row r="896" spans="5:21" ht="12.75">
      <c r="E896" s="249"/>
      <c r="F896" s="248"/>
      <c r="H896" s="249"/>
      <c r="J896" s="249"/>
      <c r="K896" s="249"/>
      <c r="L896" s="249"/>
      <c r="N896" s="248"/>
      <c r="P896" s="248"/>
      <c r="R896" s="248"/>
      <c r="S896" s="248"/>
      <c r="T896" s="248"/>
      <c r="U896" s="248"/>
    </row>
    <row r="897" spans="5:21" ht="12.75">
      <c r="E897" s="249"/>
      <c r="F897" s="248"/>
      <c r="H897" s="249"/>
      <c r="J897" s="249"/>
      <c r="K897" s="249"/>
      <c r="L897" s="249"/>
      <c r="N897" s="248"/>
      <c r="P897" s="248"/>
      <c r="R897" s="248"/>
      <c r="S897" s="248"/>
      <c r="T897" s="248"/>
      <c r="U897" s="248"/>
    </row>
    <row r="898" spans="5:21" ht="12.75">
      <c r="E898" s="249"/>
      <c r="F898" s="248"/>
      <c r="H898" s="249"/>
      <c r="J898" s="249"/>
      <c r="K898" s="249"/>
      <c r="L898" s="249"/>
      <c r="N898" s="248"/>
      <c r="P898" s="248"/>
      <c r="R898" s="248"/>
      <c r="S898" s="248"/>
      <c r="T898" s="248"/>
      <c r="U898" s="248"/>
    </row>
    <row r="899" spans="5:21" ht="12.75">
      <c r="E899" s="249"/>
      <c r="F899" s="248"/>
      <c r="H899" s="249"/>
      <c r="J899" s="249"/>
      <c r="K899" s="249"/>
      <c r="L899" s="249"/>
      <c r="N899" s="248"/>
      <c r="P899" s="248"/>
      <c r="R899" s="248"/>
      <c r="S899" s="248"/>
      <c r="T899" s="248"/>
      <c r="U899" s="248"/>
    </row>
    <row r="900" spans="5:21" ht="12.75">
      <c r="E900" s="249"/>
      <c r="F900" s="248"/>
      <c r="H900" s="249"/>
      <c r="J900" s="249"/>
      <c r="K900" s="249"/>
      <c r="L900" s="249"/>
      <c r="N900" s="248"/>
      <c r="P900" s="248"/>
      <c r="R900" s="248"/>
      <c r="S900" s="248"/>
      <c r="T900" s="248"/>
      <c r="U900" s="248"/>
    </row>
    <row r="901" spans="5:21" ht="12.75">
      <c r="E901" s="249"/>
      <c r="F901" s="248"/>
      <c r="H901" s="249"/>
      <c r="J901" s="249"/>
      <c r="K901" s="249"/>
      <c r="L901" s="249"/>
      <c r="N901" s="248"/>
      <c r="P901" s="248"/>
      <c r="R901" s="248"/>
      <c r="S901" s="248"/>
      <c r="T901" s="248"/>
      <c r="U901" s="248"/>
    </row>
    <row r="902" spans="5:21" ht="12.75">
      <c r="E902" s="249"/>
      <c r="F902" s="248"/>
      <c r="H902" s="249"/>
      <c r="J902" s="249"/>
      <c r="K902" s="249"/>
      <c r="L902" s="249"/>
      <c r="N902" s="248"/>
      <c r="P902" s="248"/>
      <c r="R902" s="248"/>
      <c r="S902" s="248"/>
      <c r="T902" s="248"/>
      <c r="U902" s="248"/>
    </row>
    <row r="903" spans="5:21" ht="12.75">
      <c r="E903" s="249"/>
      <c r="F903" s="248"/>
      <c r="H903" s="249"/>
      <c r="J903" s="249"/>
      <c r="K903" s="249"/>
      <c r="L903" s="249"/>
      <c r="N903" s="248"/>
      <c r="P903" s="248"/>
      <c r="R903" s="248"/>
      <c r="S903" s="248"/>
      <c r="T903" s="248"/>
      <c r="U903" s="248"/>
    </row>
    <row r="904" spans="5:21" ht="12.75">
      <c r="E904" s="249"/>
      <c r="F904" s="248"/>
      <c r="H904" s="249"/>
      <c r="J904" s="249"/>
      <c r="K904" s="249"/>
      <c r="L904" s="249"/>
      <c r="N904" s="248"/>
      <c r="P904" s="248"/>
      <c r="R904" s="248"/>
      <c r="S904" s="248"/>
      <c r="T904" s="248"/>
      <c r="U904" s="248"/>
    </row>
    <row r="905" spans="5:21" ht="12.75">
      <c r="E905" s="249"/>
      <c r="F905" s="248"/>
      <c r="H905" s="249"/>
      <c r="J905" s="249"/>
      <c r="K905" s="249"/>
      <c r="L905" s="249"/>
      <c r="N905" s="248"/>
      <c r="P905" s="248"/>
      <c r="R905" s="248"/>
      <c r="S905" s="248"/>
      <c r="T905" s="248"/>
      <c r="U905" s="248"/>
    </row>
    <row r="906" spans="5:21" ht="12.75">
      <c r="E906" s="249"/>
      <c r="F906" s="248"/>
      <c r="H906" s="249"/>
      <c r="J906" s="249"/>
      <c r="K906" s="249"/>
      <c r="L906" s="249"/>
      <c r="N906" s="248"/>
      <c r="P906" s="248"/>
      <c r="R906" s="248"/>
      <c r="S906" s="248"/>
      <c r="T906" s="248"/>
      <c r="U906" s="248"/>
    </row>
    <row r="907" spans="5:21" ht="12.75">
      <c r="E907" s="249"/>
      <c r="F907" s="248"/>
      <c r="H907" s="249"/>
      <c r="J907" s="249"/>
      <c r="K907" s="249"/>
      <c r="L907" s="249"/>
      <c r="N907" s="248"/>
      <c r="P907" s="248"/>
      <c r="R907" s="248"/>
      <c r="S907" s="248"/>
      <c r="T907" s="248"/>
      <c r="U907" s="248"/>
    </row>
    <row r="908" spans="5:21" ht="12.75">
      <c r="E908" s="249"/>
      <c r="F908" s="248"/>
      <c r="H908" s="249"/>
      <c r="J908" s="249"/>
      <c r="K908" s="249"/>
      <c r="L908" s="249"/>
      <c r="N908" s="248"/>
      <c r="P908" s="248"/>
      <c r="R908" s="248"/>
      <c r="S908" s="248"/>
      <c r="T908" s="248"/>
      <c r="U908" s="248"/>
    </row>
    <row r="909" spans="5:21" ht="12.75">
      <c r="E909" s="249"/>
      <c r="F909" s="248"/>
      <c r="H909" s="249"/>
      <c r="J909" s="249"/>
      <c r="K909" s="249"/>
      <c r="L909" s="249"/>
      <c r="N909" s="248"/>
      <c r="P909" s="248"/>
      <c r="R909" s="248"/>
      <c r="S909" s="248"/>
      <c r="T909" s="248"/>
      <c r="U909" s="248"/>
    </row>
    <row r="910" spans="5:21" ht="12.75">
      <c r="E910" s="249"/>
      <c r="F910" s="248"/>
      <c r="H910" s="249"/>
      <c r="J910" s="249"/>
      <c r="K910" s="249"/>
      <c r="L910" s="249"/>
      <c r="N910" s="248"/>
      <c r="P910" s="248"/>
      <c r="R910" s="248"/>
      <c r="S910" s="248"/>
      <c r="T910" s="248"/>
      <c r="U910" s="248"/>
    </row>
    <row r="911" spans="5:21" ht="12.75">
      <c r="E911" s="249"/>
      <c r="F911" s="248"/>
      <c r="H911" s="249"/>
      <c r="J911" s="249"/>
      <c r="K911" s="249"/>
      <c r="L911" s="249"/>
      <c r="N911" s="248"/>
      <c r="P911" s="248"/>
      <c r="R911" s="248"/>
      <c r="S911" s="248"/>
      <c r="T911" s="248"/>
      <c r="U911" s="248"/>
    </row>
    <row r="912" spans="5:21" ht="12.75">
      <c r="E912" s="249"/>
      <c r="F912" s="248"/>
      <c r="H912" s="249"/>
      <c r="J912" s="249"/>
      <c r="K912" s="249"/>
      <c r="L912" s="249"/>
      <c r="N912" s="248"/>
      <c r="P912" s="248"/>
      <c r="R912" s="248"/>
      <c r="S912" s="248"/>
      <c r="T912" s="248"/>
      <c r="U912" s="248"/>
    </row>
    <row r="913" spans="5:21" ht="12.75">
      <c r="E913" s="249"/>
      <c r="F913" s="248"/>
      <c r="H913" s="249"/>
      <c r="J913" s="249"/>
      <c r="K913" s="249"/>
      <c r="L913" s="249"/>
      <c r="N913" s="248"/>
      <c r="P913" s="248"/>
      <c r="R913" s="248"/>
      <c r="S913" s="248"/>
      <c r="T913" s="248"/>
      <c r="U913" s="248"/>
    </row>
    <row r="914" spans="5:21" ht="12.75">
      <c r="E914" s="249"/>
      <c r="F914" s="248"/>
      <c r="H914" s="249"/>
      <c r="J914" s="249"/>
      <c r="K914" s="249"/>
      <c r="L914" s="249"/>
      <c r="N914" s="248"/>
      <c r="P914" s="248"/>
      <c r="R914" s="248"/>
      <c r="S914" s="248"/>
      <c r="T914" s="248"/>
      <c r="U914" s="248"/>
    </row>
    <row r="915" spans="5:21" ht="12.75">
      <c r="E915" s="249"/>
      <c r="F915" s="248"/>
      <c r="H915" s="249"/>
      <c r="J915" s="249"/>
      <c r="K915" s="249"/>
      <c r="L915" s="249"/>
      <c r="N915" s="248"/>
      <c r="P915" s="248"/>
      <c r="R915" s="248"/>
      <c r="S915" s="248"/>
      <c r="T915" s="248"/>
      <c r="U915" s="248"/>
    </row>
    <row r="916" spans="5:21" ht="12.75">
      <c r="E916" s="249"/>
      <c r="F916" s="248"/>
      <c r="H916" s="249"/>
      <c r="J916" s="249"/>
      <c r="K916" s="249"/>
      <c r="L916" s="249"/>
      <c r="N916" s="248"/>
      <c r="P916" s="248"/>
      <c r="R916" s="248"/>
      <c r="S916" s="248"/>
      <c r="T916" s="248"/>
      <c r="U916" s="248"/>
    </row>
    <row r="917" spans="5:21" ht="12.75">
      <c r="E917" s="249"/>
      <c r="F917" s="248"/>
      <c r="H917" s="249"/>
      <c r="J917" s="249"/>
      <c r="K917" s="249"/>
      <c r="L917" s="249"/>
      <c r="N917" s="248"/>
      <c r="P917" s="248"/>
      <c r="R917" s="248"/>
      <c r="S917" s="248"/>
      <c r="T917" s="248"/>
      <c r="U917" s="248"/>
    </row>
    <row r="918" spans="5:21" ht="12.75">
      <c r="E918" s="249"/>
      <c r="F918" s="248"/>
      <c r="H918" s="249"/>
      <c r="J918" s="249"/>
      <c r="K918" s="249"/>
      <c r="L918" s="249"/>
      <c r="N918" s="248"/>
      <c r="P918" s="248"/>
      <c r="R918" s="248"/>
      <c r="S918" s="248"/>
      <c r="T918" s="248"/>
      <c r="U918" s="248"/>
    </row>
    <row r="919" spans="5:21" ht="12.75">
      <c r="E919" s="249"/>
      <c r="F919" s="248"/>
      <c r="H919" s="249"/>
      <c r="J919" s="249"/>
      <c r="K919" s="249"/>
      <c r="L919" s="249"/>
      <c r="N919" s="248"/>
      <c r="P919" s="248"/>
      <c r="R919" s="248"/>
      <c r="S919" s="248"/>
      <c r="T919" s="248"/>
      <c r="U919" s="248"/>
    </row>
    <row r="920" spans="5:21" ht="12.75">
      <c r="E920" s="249"/>
      <c r="F920" s="248"/>
      <c r="H920" s="249"/>
      <c r="J920" s="249"/>
      <c r="K920" s="249"/>
      <c r="L920" s="249"/>
      <c r="N920" s="248"/>
      <c r="P920" s="248"/>
      <c r="R920" s="248"/>
      <c r="S920" s="248"/>
      <c r="T920" s="248"/>
      <c r="U920" s="248"/>
    </row>
    <row r="921" spans="5:21" ht="12.75">
      <c r="E921" s="249"/>
      <c r="F921" s="248"/>
      <c r="H921" s="249"/>
      <c r="J921" s="249"/>
      <c r="K921" s="249"/>
      <c r="L921" s="249"/>
      <c r="N921" s="248"/>
      <c r="P921" s="248"/>
      <c r="R921" s="248"/>
      <c r="S921" s="248"/>
      <c r="T921" s="248"/>
      <c r="U921" s="248"/>
    </row>
    <row r="922" spans="5:21" ht="12.75">
      <c r="E922" s="249"/>
      <c r="F922" s="248"/>
      <c r="H922" s="249"/>
      <c r="J922" s="249"/>
      <c r="K922" s="249"/>
      <c r="L922" s="249"/>
      <c r="N922" s="248"/>
      <c r="P922" s="248"/>
      <c r="R922" s="248"/>
      <c r="S922" s="248"/>
      <c r="T922" s="248"/>
      <c r="U922" s="248"/>
    </row>
    <row r="923" spans="5:21" ht="12.75">
      <c r="E923" s="249"/>
      <c r="F923" s="248"/>
      <c r="H923" s="249"/>
      <c r="J923" s="249"/>
      <c r="K923" s="249"/>
      <c r="L923" s="249"/>
      <c r="N923" s="248"/>
      <c r="P923" s="248"/>
      <c r="R923" s="248"/>
      <c r="S923" s="248"/>
      <c r="T923" s="248"/>
      <c r="U923" s="248"/>
    </row>
    <row r="924" spans="5:21" ht="12.75">
      <c r="E924" s="249"/>
      <c r="F924" s="248"/>
      <c r="H924" s="249"/>
      <c r="J924" s="249"/>
      <c r="K924" s="249"/>
      <c r="L924" s="249"/>
      <c r="N924" s="248"/>
      <c r="P924" s="248"/>
      <c r="R924" s="248"/>
      <c r="S924" s="248"/>
      <c r="T924" s="248"/>
      <c r="U924" s="248"/>
    </row>
    <row r="925" spans="5:21" ht="12.75">
      <c r="E925" s="249"/>
      <c r="F925" s="248"/>
      <c r="H925" s="249"/>
      <c r="J925" s="249"/>
      <c r="K925" s="249"/>
      <c r="L925" s="249"/>
      <c r="N925" s="248"/>
      <c r="P925" s="248"/>
      <c r="R925" s="248"/>
      <c r="S925" s="248"/>
      <c r="T925" s="248"/>
      <c r="U925" s="248"/>
    </row>
    <row r="926" spans="5:21" ht="12.75">
      <c r="E926" s="249"/>
      <c r="F926" s="248"/>
      <c r="H926" s="249"/>
      <c r="J926" s="249"/>
      <c r="K926" s="249"/>
      <c r="L926" s="249"/>
      <c r="N926" s="248"/>
      <c r="P926" s="248"/>
      <c r="R926" s="248"/>
      <c r="S926" s="248"/>
      <c r="T926" s="248"/>
      <c r="U926" s="248"/>
    </row>
    <row r="927" spans="5:21" ht="12.75">
      <c r="E927" s="249"/>
      <c r="F927" s="248"/>
      <c r="H927" s="249"/>
      <c r="J927" s="249"/>
      <c r="K927" s="249"/>
      <c r="L927" s="249"/>
      <c r="N927" s="248"/>
      <c r="P927" s="248"/>
      <c r="R927" s="248"/>
      <c r="S927" s="248"/>
      <c r="T927" s="248"/>
      <c r="U927" s="248"/>
    </row>
    <row r="928" spans="5:21" ht="12.75">
      <c r="E928" s="249"/>
      <c r="F928" s="248"/>
      <c r="H928" s="249"/>
      <c r="J928" s="249"/>
      <c r="K928" s="249"/>
      <c r="L928" s="249"/>
      <c r="N928" s="248"/>
      <c r="P928" s="248"/>
      <c r="R928" s="248"/>
      <c r="S928" s="248"/>
      <c r="T928" s="248"/>
      <c r="U928" s="248"/>
    </row>
    <row r="929" spans="5:21" ht="12.75">
      <c r="E929" s="249"/>
      <c r="F929" s="248"/>
      <c r="H929" s="249"/>
      <c r="J929" s="249"/>
      <c r="K929" s="249"/>
      <c r="L929" s="249"/>
      <c r="N929" s="248"/>
      <c r="P929" s="248"/>
      <c r="R929" s="248"/>
      <c r="S929" s="248"/>
      <c r="T929" s="248"/>
      <c r="U929" s="248"/>
    </row>
    <row r="930" spans="5:21" ht="12.75">
      <c r="E930" s="249"/>
      <c r="F930" s="248"/>
      <c r="H930" s="249"/>
      <c r="J930" s="249"/>
      <c r="K930" s="249"/>
      <c r="L930" s="249"/>
      <c r="N930" s="248"/>
      <c r="P930" s="248"/>
      <c r="R930" s="248"/>
      <c r="S930" s="248"/>
      <c r="T930" s="248"/>
      <c r="U930" s="248"/>
    </row>
    <row r="931" spans="5:21" ht="12.75">
      <c r="E931" s="249"/>
      <c r="F931" s="248"/>
      <c r="H931" s="249"/>
      <c r="J931" s="249"/>
      <c r="K931" s="249"/>
      <c r="L931" s="249"/>
      <c r="N931" s="248"/>
      <c r="P931" s="248"/>
      <c r="R931" s="248"/>
      <c r="S931" s="248"/>
      <c r="T931" s="248"/>
      <c r="U931" s="248"/>
    </row>
    <row r="932" spans="5:21" ht="12.75">
      <c r="E932" s="249"/>
      <c r="F932" s="248"/>
      <c r="H932" s="249"/>
      <c r="J932" s="249"/>
      <c r="K932" s="249"/>
      <c r="L932" s="249"/>
      <c r="N932" s="248"/>
      <c r="P932" s="248"/>
      <c r="R932" s="248"/>
      <c r="S932" s="248"/>
      <c r="T932" s="248"/>
      <c r="U932" s="248"/>
    </row>
    <row r="933" spans="5:21" ht="12.75">
      <c r="E933" s="249"/>
      <c r="F933" s="248"/>
      <c r="H933" s="249"/>
      <c r="J933" s="249"/>
      <c r="K933" s="249"/>
      <c r="L933" s="249"/>
      <c r="N933" s="248"/>
      <c r="P933" s="248"/>
      <c r="R933" s="248"/>
      <c r="S933" s="248"/>
      <c r="T933" s="248"/>
      <c r="U933" s="248"/>
    </row>
    <row r="934" spans="5:21" ht="12.75">
      <c r="E934" s="249"/>
      <c r="F934" s="248"/>
      <c r="H934" s="249"/>
      <c r="J934" s="249"/>
      <c r="K934" s="249"/>
      <c r="L934" s="249"/>
      <c r="N934" s="248"/>
      <c r="P934" s="248"/>
      <c r="R934" s="248"/>
      <c r="S934" s="248"/>
      <c r="T934" s="248"/>
      <c r="U934" s="248"/>
    </row>
    <row r="935" spans="5:21" ht="12.75">
      <c r="E935" s="249"/>
      <c r="F935" s="248"/>
      <c r="H935" s="249"/>
      <c r="J935" s="249"/>
      <c r="K935" s="249"/>
      <c r="L935" s="249"/>
      <c r="N935" s="248"/>
      <c r="P935" s="248"/>
      <c r="R935" s="248"/>
      <c r="S935" s="248"/>
      <c r="T935" s="248"/>
      <c r="U935" s="248"/>
    </row>
    <row r="936" spans="5:21" ht="12.75">
      <c r="E936" s="249"/>
      <c r="F936" s="248"/>
      <c r="H936" s="249"/>
      <c r="J936" s="249"/>
      <c r="K936" s="249"/>
      <c r="L936" s="249"/>
      <c r="N936" s="248"/>
      <c r="P936" s="248"/>
      <c r="R936" s="248"/>
      <c r="S936" s="248"/>
      <c r="T936" s="248"/>
      <c r="U936" s="248"/>
    </row>
    <row r="937" spans="5:21" ht="12.75">
      <c r="E937" s="249"/>
      <c r="F937" s="248"/>
      <c r="H937" s="249"/>
      <c r="J937" s="249"/>
      <c r="K937" s="249"/>
      <c r="L937" s="249"/>
      <c r="N937" s="248"/>
      <c r="P937" s="248"/>
      <c r="R937" s="248"/>
      <c r="S937" s="248"/>
      <c r="T937" s="248"/>
      <c r="U937" s="248"/>
    </row>
    <row r="938" spans="5:21" ht="12.75">
      <c r="E938" s="249"/>
      <c r="F938" s="248"/>
      <c r="H938" s="249"/>
      <c r="J938" s="249"/>
      <c r="K938" s="249"/>
      <c r="L938" s="249"/>
      <c r="N938" s="248"/>
      <c r="P938" s="248"/>
      <c r="R938" s="248"/>
      <c r="S938" s="248"/>
      <c r="T938" s="248"/>
      <c r="U938" s="248"/>
    </row>
    <row r="939" spans="5:21" ht="12.75">
      <c r="E939" s="249"/>
      <c r="F939" s="248"/>
      <c r="H939" s="249"/>
      <c r="J939" s="249"/>
      <c r="K939" s="249"/>
      <c r="L939" s="249"/>
      <c r="N939" s="248"/>
      <c r="P939" s="248"/>
      <c r="R939" s="248"/>
      <c r="S939" s="248"/>
      <c r="T939" s="248"/>
      <c r="U939" s="248"/>
    </row>
    <row r="940" spans="5:21" ht="12.75">
      <c r="E940" s="249"/>
      <c r="F940" s="248"/>
      <c r="H940" s="249"/>
      <c r="J940" s="249"/>
      <c r="K940" s="249"/>
      <c r="L940" s="249"/>
      <c r="N940" s="248"/>
      <c r="P940" s="248"/>
      <c r="R940" s="248"/>
      <c r="S940" s="248"/>
      <c r="T940" s="248"/>
      <c r="U940" s="248"/>
    </row>
    <row r="941" spans="5:21" ht="12.75">
      <c r="E941" s="249"/>
      <c r="F941" s="248"/>
      <c r="H941" s="249"/>
      <c r="J941" s="249"/>
      <c r="K941" s="249"/>
      <c r="L941" s="249"/>
      <c r="N941" s="248"/>
      <c r="P941" s="248"/>
      <c r="R941" s="248"/>
      <c r="S941" s="248"/>
      <c r="T941" s="248"/>
      <c r="U941" s="248"/>
    </row>
    <row r="942" spans="5:21" ht="12.75">
      <c r="E942" s="249"/>
      <c r="F942" s="248"/>
      <c r="H942" s="249"/>
      <c r="J942" s="249"/>
      <c r="K942" s="249"/>
      <c r="L942" s="249"/>
      <c r="N942" s="248"/>
      <c r="P942" s="248"/>
      <c r="R942" s="248"/>
      <c r="S942" s="248"/>
      <c r="T942" s="248"/>
      <c r="U942" s="248"/>
    </row>
    <row r="943" spans="5:21" ht="12.75">
      <c r="E943" s="249"/>
      <c r="F943" s="248"/>
      <c r="H943" s="249"/>
      <c r="J943" s="249"/>
      <c r="K943" s="249"/>
      <c r="L943" s="249"/>
      <c r="N943" s="248"/>
      <c r="P943" s="248"/>
      <c r="R943" s="248"/>
      <c r="S943" s="248"/>
      <c r="T943" s="248"/>
      <c r="U943" s="248"/>
    </row>
    <row r="944" spans="5:21" ht="12.75">
      <c r="E944" s="249"/>
      <c r="F944" s="248"/>
      <c r="H944" s="249"/>
      <c r="J944" s="249"/>
      <c r="K944" s="249"/>
      <c r="L944" s="249"/>
      <c r="N944" s="248"/>
      <c r="P944" s="248"/>
      <c r="R944" s="248"/>
      <c r="S944" s="248"/>
      <c r="T944" s="248"/>
      <c r="U944" s="248"/>
    </row>
    <row r="945" spans="5:21" ht="15.75" customHeight="1">
      <c r="E945" s="249"/>
      <c r="F945" s="248"/>
      <c r="H945" s="249"/>
      <c r="J945" s="249"/>
      <c r="K945" s="249"/>
      <c r="L945" s="249"/>
      <c r="N945" s="248"/>
      <c r="P945" s="248"/>
      <c r="R945" s="248"/>
      <c r="S945" s="248"/>
      <c r="T945" s="248"/>
      <c r="U945" s="248"/>
    </row>
  </sheetData>
  <dataValidations count="1">
    <dataValidation type="list" allowBlank="1" showErrorMessage="1" sqref="I11" xr:uid="{F7C3A1F2-6314-45B2-968A-78C759DAB5F0}">
      <formula1>"Open,Inprogress,Closed"</formula1>
    </dataValidation>
  </dataValidations>
  <hyperlinks>
    <hyperlink ref="R4" r:id="rId1" xr:uid="{E9866C32-E043-47EA-B90E-AB34DC5AEE9F}"/>
    <hyperlink ref="R5" r:id="rId2" xr:uid="{23A28005-7B6D-49BD-9885-5CC86D8CC59C}"/>
    <hyperlink ref="R3" r:id="rId3" xr:uid="{71CC4E61-C738-403E-8F0A-50D20BACD4D5}"/>
    <hyperlink ref="R2" r:id="rId4" xr:uid="{CCA7001A-DD09-46EB-913C-A0D52D412129}"/>
    <hyperlink ref="R6" r:id="rId5" xr:uid="{3DA489CC-427F-4D6E-8ED5-37FB2B3C7933}"/>
    <hyperlink ref="R8" r:id="rId6" xr:uid="{1FEFAD73-5AFE-47E6-AC63-B4D7B34844E2}"/>
    <hyperlink ref="R7" r:id="rId7" xr:uid="{7CD2BC56-DF1B-4F87-A035-FDBE52D59453}"/>
  </hyperlinks>
  <pageMargins left="0" right="0" top="0" bottom="0" header="0" footer="0"/>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5681EAD5-0B8B-4D10-AE7C-B4BCDE354EA3}">
          <x14:formula1>
            <xm:f>Settings!$C$3:$C$20</xm:f>
          </x14:formula1>
          <xm:sqref>I2:I10</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1C5FC-742B-4CBD-8063-25EA8A2ECC45}">
  <sheetPr>
    <outlinePr summaryBelow="0" summaryRight="0"/>
  </sheetPr>
  <dimension ref="A1:AA13"/>
  <sheetViews>
    <sheetView workbookViewId="0">
      <selection activeCell="K2" sqref="K2"/>
    </sheetView>
  </sheetViews>
  <sheetFormatPr defaultColWidth="12.5703125" defaultRowHeight="15.75" customHeight="1"/>
  <cols>
    <col min="1" max="1" width="5.42578125" style="208" customWidth="1"/>
    <col min="2" max="2" width="19.140625" style="208" customWidth="1"/>
    <col min="3" max="3" width="11.5703125" style="208" customWidth="1"/>
    <col min="4" max="4" width="17.28515625" style="208" customWidth="1"/>
    <col min="5" max="5" width="17.140625" style="208" customWidth="1"/>
    <col min="6" max="6" width="60" style="208" customWidth="1"/>
    <col min="7" max="8" width="9.140625" style="208" bestFit="1" customWidth="1"/>
    <col min="9" max="9" width="13.7109375" style="208" customWidth="1"/>
    <col min="10" max="11" width="18" style="208" customWidth="1"/>
    <col min="12" max="12" width="60" style="208" customWidth="1"/>
    <col min="13" max="16384" width="12.5703125" style="208"/>
  </cols>
  <sheetData>
    <row r="1" spans="1:27" ht="27">
      <c r="A1" s="204" t="s">
        <v>73</v>
      </c>
      <c r="B1" s="285" t="s">
        <v>74</v>
      </c>
      <c r="C1" s="286" t="s">
        <v>75</v>
      </c>
      <c r="D1" s="285" t="s">
        <v>2</v>
      </c>
      <c r="E1" s="286" t="s">
        <v>77</v>
      </c>
      <c r="F1" s="286" t="s">
        <v>78</v>
      </c>
      <c r="G1" s="285" t="s">
        <v>79</v>
      </c>
      <c r="H1" s="285" t="s">
        <v>81</v>
      </c>
      <c r="I1" s="285" t="s">
        <v>4</v>
      </c>
      <c r="J1" s="287" t="s">
        <v>82</v>
      </c>
      <c r="K1" s="288" t="s">
        <v>1181</v>
      </c>
      <c r="L1" s="289" t="s">
        <v>5</v>
      </c>
      <c r="M1" s="290"/>
      <c r="N1" s="290"/>
      <c r="O1" s="290"/>
      <c r="P1" s="290"/>
      <c r="Q1" s="290"/>
      <c r="R1" s="290"/>
      <c r="S1" s="290"/>
      <c r="T1" s="290"/>
      <c r="U1" s="290"/>
      <c r="V1" s="290"/>
      <c r="W1" s="290"/>
      <c r="X1" s="290"/>
      <c r="Y1" s="290"/>
      <c r="Z1" s="290"/>
      <c r="AA1" s="290"/>
    </row>
    <row r="2" spans="1:27" ht="63" customHeight="1">
      <c r="A2" s="199">
        <v>1</v>
      </c>
      <c r="B2" s="200" t="s">
        <v>156</v>
      </c>
      <c r="C2" s="187">
        <v>43756</v>
      </c>
      <c r="D2" s="237" t="s">
        <v>346</v>
      </c>
      <c r="E2" s="139" t="s">
        <v>628</v>
      </c>
      <c r="F2" s="99" t="s">
        <v>1232</v>
      </c>
      <c r="G2" s="291" t="s">
        <v>396</v>
      </c>
      <c r="H2" s="291" t="s">
        <v>485</v>
      </c>
      <c r="I2" s="272" t="s">
        <v>399</v>
      </c>
      <c r="J2" s="293" t="s">
        <v>445</v>
      </c>
      <c r="K2" s="134" t="s">
        <v>1233</v>
      </c>
      <c r="L2" s="203"/>
    </row>
    <row r="3" spans="1:27" ht="30.75" customHeight="1">
      <c r="A3" s="199">
        <v>2</v>
      </c>
      <c r="B3" s="200" t="s">
        <v>156</v>
      </c>
      <c r="C3" s="199">
        <v>24472</v>
      </c>
      <c r="D3" s="237" t="s">
        <v>346</v>
      </c>
      <c r="E3" s="139" t="s">
        <v>394</v>
      </c>
      <c r="F3" s="99" t="s">
        <v>1234</v>
      </c>
      <c r="G3" s="291" t="s">
        <v>436</v>
      </c>
      <c r="H3" s="291" t="s">
        <v>398</v>
      </c>
      <c r="I3" s="272" t="s">
        <v>399</v>
      </c>
      <c r="J3" s="293" t="s">
        <v>400</v>
      </c>
      <c r="K3" s="203" t="s">
        <v>1235</v>
      </c>
      <c r="L3" s="203"/>
    </row>
    <row r="4" spans="1:27" ht="35.25" customHeight="1">
      <c r="A4" s="237">
        <v>3</v>
      </c>
      <c r="B4" s="200" t="s">
        <v>156</v>
      </c>
      <c r="C4" s="199">
        <v>24439</v>
      </c>
      <c r="D4" s="237" t="s">
        <v>346</v>
      </c>
      <c r="E4" s="139" t="s">
        <v>394</v>
      </c>
      <c r="F4" s="99" t="s">
        <v>1236</v>
      </c>
      <c r="G4" s="291" t="s">
        <v>396</v>
      </c>
      <c r="H4" s="291" t="s">
        <v>485</v>
      </c>
      <c r="I4" s="272" t="s">
        <v>399</v>
      </c>
      <c r="J4" s="293" t="s">
        <v>400</v>
      </c>
      <c r="K4" s="302" t="s">
        <v>1164</v>
      </c>
      <c r="L4" s="203"/>
    </row>
    <row r="5" spans="1:27" ht="35.25" customHeight="1">
      <c r="A5" s="237">
        <v>4</v>
      </c>
      <c r="B5" s="200" t="s">
        <v>156</v>
      </c>
      <c r="C5" s="237">
        <v>46810</v>
      </c>
      <c r="D5" s="237" t="s">
        <v>349</v>
      </c>
      <c r="E5" s="139" t="s">
        <v>628</v>
      </c>
      <c r="F5" s="134" t="s">
        <v>1237</v>
      </c>
      <c r="G5" s="291" t="s">
        <v>396</v>
      </c>
      <c r="H5" s="291" t="s">
        <v>485</v>
      </c>
      <c r="I5" s="272" t="s">
        <v>399</v>
      </c>
      <c r="J5" s="293" t="s">
        <v>445</v>
      </c>
      <c r="K5" s="203" t="s">
        <v>1238</v>
      </c>
      <c r="L5" s="294"/>
    </row>
    <row r="6" spans="1:27" ht="45" customHeight="1">
      <c r="A6" s="237"/>
      <c r="B6" s="200"/>
      <c r="C6" s="199"/>
      <c r="D6" s="237"/>
      <c r="E6" s="139"/>
      <c r="F6" s="101"/>
      <c r="G6" s="291"/>
      <c r="H6" s="291"/>
      <c r="I6" s="291"/>
      <c r="J6" s="293"/>
      <c r="K6" s="203"/>
      <c r="L6" s="203"/>
    </row>
    <row r="7" spans="1:27" ht="33.75" customHeight="1">
      <c r="A7" s="237"/>
      <c r="B7" s="200"/>
      <c r="C7" s="199"/>
      <c r="D7" s="237"/>
      <c r="E7" s="139"/>
      <c r="F7" s="101"/>
      <c r="G7" s="291"/>
      <c r="H7" s="291"/>
      <c r="I7" s="291"/>
      <c r="J7" s="293"/>
      <c r="K7" s="134"/>
      <c r="L7" s="203"/>
    </row>
    <row r="8" spans="1:27" ht="42.75" customHeight="1">
      <c r="A8" s="237"/>
      <c r="B8" s="200"/>
      <c r="C8" s="199"/>
      <c r="D8" s="237"/>
      <c r="E8" s="103"/>
      <c r="F8" s="101"/>
      <c r="G8" s="291"/>
      <c r="H8" s="291"/>
      <c r="I8" s="291"/>
      <c r="J8" s="293"/>
      <c r="K8" s="203"/>
      <c r="L8" s="203"/>
    </row>
    <row r="9" spans="1:27" ht="34.5" customHeight="1">
      <c r="A9" s="237"/>
      <c r="B9" s="200"/>
      <c r="C9" s="199"/>
      <c r="D9" s="237"/>
      <c r="E9" s="103"/>
      <c r="F9" s="101"/>
      <c r="G9" s="291"/>
      <c r="H9" s="291"/>
      <c r="I9" s="291"/>
      <c r="J9" s="293"/>
      <c r="K9" s="203"/>
      <c r="L9" s="203"/>
    </row>
    <row r="10" spans="1:27" ht="39.75" customHeight="1">
      <c r="A10" s="237"/>
      <c r="B10" s="200"/>
      <c r="C10" s="199"/>
      <c r="D10" s="237"/>
      <c r="E10" s="103"/>
      <c r="F10" s="101"/>
      <c r="G10" s="291"/>
      <c r="H10" s="291"/>
      <c r="I10" s="291"/>
      <c r="J10" s="293"/>
      <c r="K10" s="203"/>
      <c r="L10" s="203"/>
    </row>
    <row r="11" spans="1:27" ht="39.75" customHeight="1">
      <c r="A11" s="237"/>
      <c r="B11" s="200"/>
      <c r="C11" s="199"/>
      <c r="D11" s="237"/>
      <c r="E11" s="103"/>
      <c r="F11" s="101"/>
      <c r="G11" s="291"/>
      <c r="H11" s="291"/>
      <c r="I11" s="291"/>
      <c r="J11" s="293"/>
      <c r="K11" s="203"/>
      <c r="L11" s="203"/>
    </row>
    <row r="12" spans="1:27" ht="27" customHeight="1">
      <c r="A12" s="237"/>
      <c r="B12" s="200"/>
      <c r="C12" s="199"/>
      <c r="D12" s="237"/>
      <c r="E12" s="103"/>
      <c r="F12" s="101"/>
      <c r="G12" s="291"/>
      <c r="H12" s="291"/>
      <c r="I12" s="291"/>
      <c r="J12" s="293"/>
      <c r="K12" s="203"/>
      <c r="L12" s="203"/>
    </row>
    <row r="13" spans="1:27" ht="24" customHeight="1">
      <c r="A13" s="237"/>
      <c r="B13" s="200"/>
      <c r="C13" s="199"/>
      <c r="D13" s="237"/>
      <c r="E13" s="103"/>
      <c r="F13" s="101"/>
      <c r="G13" s="291"/>
      <c r="H13" s="291"/>
      <c r="I13" s="291"/>
      <c r="J13" s="293"/>
      <c r="K13" s="293"/>
      <c r="L13" s="203"/>
    </row>
  </sheetData>
  <dataValidations count="4">
    <dataValidation type="list" allowBlank="1" showErrorMessage="1" sqref="E2:E13" xr:uid="{EC6EC9D9-2323-4383-B5C6-0A4807755979}">
      <formula1>"Bounceback,Defect,None,Regression Defect"</formula1>
    </dataValidation>
    <dataValidation type="list" allowBlank="1" showErrorMessage="1" sqref="I6:I13" xr:uid="{E6E91730-4EE3-4240-914A-54F4130E67A4}">
      <formula1>"Open,Inprogress,Closed"</formula1>
    </dataValidation>
    <dataValidation type="list" allowBlank="1" showErrorMessage="1" sqref="G2:G13" xr:uid="{F444017C-A840-4A9D-AC0B-7C8BD1F13982}">
      <formula1>"Minor,Significant,Major"</formula1>
    </dataValidation>
    <dataValidation type="list" allowBlank="1" showErrorMessage="1" sqref="H2:H13" xr:uid="{0BF282B3-09A4-4F7D-B873-A1C71B2AEDD2}">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E80D327B-B399-439D-B64A-6AB9A5C6C374}">
          <x14:formula1>
            <xm:f>Details!$A$2:$A$10</xm:f>
          </x14:formula1>
          <xm:sqref>K13 J2:J13</xm:sqref>
        </x14:dataValidation>
        <x14:dataValidation type="list" allowBlank="1" showErrorMessage="1" xr:uid="{F5476685-0EA6-4FF6-A489-538DC0ABC753}">
          <x14:formula1>
            <xm:f>Settings!$C$3:$C$20</xm:f>
          </x14:formula1>
          <xm:sqref>I2:I5</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F759B-0C69-470F-A365-9852F64B5FC2}">
  <dimension ref="A1:F14"/>
  <sheetViews>
    <sheetView workbookViewId="0">
      <selection activeCell="E7" sqref="E7"/>
    </sheetView>
  </sheetViews>
  <sheetFormatPr defaultRowHeight="12.75"/>
  <cols>
    <col min="2" max="2" width="25.85546875" customWidth="1"/>
    <col min="3" max="3" width="17.7109375" customWidth="1"/>
    <col min="4" max="4" width="62.140625" customWidth="1"/>
    <col min="5" max="5" width="18.28515625" customWidth="1"/>
    <col min="6" max="6" width="52.28515625" customWidth="1"/>
  </cols>
  <sheetData>
    <row r="1" spans="1:6" ht="39" customHeight="1">
      <c r="A1" s="310" t="s">
        <v>0</v>
      </c>
      <c r="B1" s="310" t="s">
        <v>1</v>
      </c>
      <c r="C1" s="310" t="s">
        <v>2</v>
      </c>
      <c r="D1" s="314" t="s">
        <v>3</v>
      </c>
      <c r="E1" s="310" t="s">
        <v>4</v>
      </c>
      <c r="F1" s="325" t="s">
        <v>992</v>
      </c>
    </row>
    <row r="2" spans="1:6" ht="26.25" customHeight="1">
      <c r="A2" s="296">
        <v>1</v>
      </c>
      <c r="B2" s="297" t="s">
        <v>87</v>
      </c>
      <c r="C2" s="311" t="s">
        <v>994</v>
      </c>
      <c r="D2" s="315" t="s">
        <v>995</v>
      </c>
      <c r="E2" s="324" t="s">
        <v>9</v>
      </c>
      <c r="F2" s="104" t="s">
        <v>996</v>
      </c>
    </row>
    <row r="3" spans="1:6" ht="24.75" customHeight="1">
      <c r="A3" s="237">
        <v>2</v>
      </c>
      <c r="B3" s="295" t="s">
        <v>87</v>
      </c>
      <c r="C3" s="239" t="s">
        <v>994</v>
      </c>
      <c r="D3" s="316" t="s">
        <v>997</v>
      </c>
      <c r="E3" s="324" t="s">
        <v>9</v>
      </c>
      <c r="F3" s="104" t="s">
        <v>996</v>
      </c>
    </row>
    <row r="4" spans="1:6" ht="28.5" customHeight="1">
      <c r="A4" s="237">
        <v>3</v>
      </c>
      <c r="B4" s="295" t="s">
        <v>87</v>
      </c>
      <c r="C4" s="309" t="s">
        <v>994</v>
      </c>
      <c r="D4" s="317" t="s">
        <v>998</v>
      </c>
      <c r="E4" s="324" t="s">
        <v>9</v>
      </c>
      <c r="F4" s="104" t="s">
        <v>996</v>
      </c>
    </row>
    <row r="5" spans="1:6" ht="76.5" customHeight="1">
      <c r="A5" s="237">
        <v>4</v>
      </c>
      <c r="B5" s="295" t="s">
        <v>87</v>
      </c>
      <c r="C5" s="239" t="s">
        <v>994</v>
      </c>
      <c r="D5" s="318" t="s">
        <v>1000</v>
      </c>
      <c r="E5" s="324" t="s">
        <v>9</v>
      </c>
      <c r="F5" s="323" t="s">
        <v>1001</v>
      </c>
    </row>
    <row r="6" spans="1:6" ht="25.5" customHeight="1">
      <c r="A6" s="237">
        <v>5</v>
      </c>
      <c r="B6" s="295" t="s">
        <v>87</v>
      </c>
      <c r="C6" s="239" t="s">
        <v>994</v>
      </c>
      <c r="D6" s="318" t="s">
        <v>1002</v>
      </c>
      <c r="E6" s="324" t="s">
        <v>9</v>
      </c>
      <c r="F6" s="104" t="s">
        <v>996</v>
      </c>
    </row>
    <row r="7" spans="1:6" ht="26.25" customHeight="1">
      <c r="A7" s="237">
        <v>6</v>
      </c>
      <c r="B7" s="295" t="s">
        <v>87</v>
      </c>
      <c r="C7" s="239" t="s">
        <v>994</v>
      </c>
      <c r="D7" s="322" t="s">
        <v>1004</v>
      </c>
      <c r="E7" s="326" t="s">
        <v>1059</v>
      </c>
      <c r="F7" s="104"/>
    </row>
    <row r="8" spans="1:6" ht="24.75" customHeight="1">
      <c r="A8" s="312"/>
      <c r="B8" s="312"/>
      <c r="C8" s="313"/>
      <c r="D8" s="319"/>
      <c r="E8" s="320"/>
      <c r="F8" s="104"/>
    </row>
    <row r="9" spans="1:6" ht="22.5" customHeight="1">
      <c r="A9" s="104"/>
      <c r="B9" s="104"/>
      <c r="C9" s="104"/>
      <c r="D9" s="320"/>
      <c r="E9" s="320"/>
      <c r="F9" s="104"/>
    </row>
    <row r="10" spans="1:6" ht="27" customHeight="1">
      <c r="A10" s="104"/>
      <c r="B10" s="104"/>
      <c r="C10" s="104"/>
      <c r="D10" s="320"/>
      <c r="E10" s="320"/>
      <c r="F10" s="104"/>
    </row>
    <row r="11" spans="1:6" ht="27.75" customHeight="1">
      <c r="A11" s="104"/>
      <c r="B11" s="104"/>
      <c r="C11" s="104"/>
      <c r="D11" s="320"/>
      <c r="E11" s="320"/>
      <c r="F11" s="104"/>
    </row>
    <row r="12" spans="1:6" ht="27" customHeight="1">
      <c r="A12" s="104"/>
      <c r="B12" s="104"/>
      <c r="C12" s="104"/>
      <c r="D12" s="320"/>
      <c r="E12" s="320"/>
      <c r="F12" s="104"/>
    </row>
    <row r="13" spans="1:6" ht="26.25" customHeight="1">
      <c r="A13" s="104"/>
      <c r="B13" s="104"/>
      <c r="C13" s="104"/>
      <c r="D13" s="320"/>
      <c r="E13" s="320"/>
      <c r="F13" s="104"/>
    </row>
    <row r="14" spans="1:6" ht="27.75" customHeight="1">
      <c r="A14" s="104"/>
      <c r="B14" s="104"/>
      <c r="C14" s="104"/>
      <c r="D14" s="320"/>
      <c r="E14" s="320"/>
      <c r="F14" s="10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ADAF-0445-46EC-8BDF-91EE79A2B006}">
  <sheetPr>
    <outlinePr summaryBelow="0" summaryRight="0"/>
  </sheetPr>
  <dimension ref="A1:AB943"/>
  <sheetViews>
    <sheetView showGridLines="0" workbookViewId="0">
      <pane xSplit="8" ySplit="1" topLeftCell="L2" activePane="bottomRight" state="frozen"/>
      <selection pane="bottomRight" activeCell="L2" sqref="L2"/>
      <selection pane="bottomLeft" activeCell="A3" sqref="A3"/>
      <selection pane="topRight" activeCell="F1" sqref="F1"/>
    </sheetView>
  </sheetViews>
  <sheetFormatPr defaultColWidth="12.5703125" defaultRowHeight="15.75" customHeight="1"/>
  <cols>
    <col min="1" max="1" width="6.5703125" style="243" customWidth="1"/>
    <col min="2" max="2" width="14" style="243" customWidth="1"/>
    <col min="3" max="3" width="12" style="243" customWidth="1"/>
    <col min="4" max="4" width="13.7109375" style="243" customWidth="1"/>
    <col min="5" max="5" width="15.140625" style="243" customWidth="1"/>
    <col min="6" max="6" width="11.42578125" style="243" customWidth="1"/>
    <col min="7" max="7" width="17.7109375" style="243" bestFit="1" customWidth="1"/>
    <col min="8" max="8" width="43.7109375" style="243" customWidth="1"/>
    <col min="9" max="9" width="10.140625" style="243" customWidth="1"/>
    <col min="10" max="10" width="16.85546875" style="243" customWidth="1"/>
    <col min="11" max="12" width="12" style="243" customWidth="1"/>
    <col min="13" max="13" width="12.42578125" style="243" customWidth="1"/>
    <col min="14" max="14" width="15.42578125" style="243" customWidth="1"/>
    <col min="15" max="15" width="40.140625" style="243" customWidth="1"/>
    <col min="16" max="16" width="14.85546875" style="243" customWidth="1"/>
    <col min="17" max="17" width="40" style="243" customWidth="1"/>
    <col min="18" max="18" width="17" style="243" customWidth="1"/>
    <col min="19" max="20" width="14.85546875" style="243" customWidth="1"/>
    <col min="21" max="21" width="14.28515625" style="243" customWidth="1"/>
    <col min="22" max="22" width="46.28515625" style="243" customWidth="1"/>
    <col min="23" max="23" width="13.85546875" style="243" customWidth="1"/>
    <col min="24" max="24" width="24.140625" style="243" customWidth="1"/>
    <col min="25" max="25" width="29.42578125" style="243" customWidth="1"/>
    <col min="26" max="26" width="48.140625" style="243" customWidth="1"/>
    <col min="27" max="27" width="41.28515625" style="243" customWidth="1"/>
    <col min="28" max="28" width="42" style="243" customWidth="1"/>
    <col min="29" max="16384" width="12.5703125" style="243"/>
  </cols>
  <sheetData>
    <row r="1" spans="1:28" ht="27">
      <c r="A1" s="252" t="s">
        <v>73</v>
      </c>
      <c r="B1" s="204" t="s">
        <v>1</v>
      </c>
      <c r="C1" s="204" t="s">
        <v>85</v>
      </c>
      <c r="D1" s="204" t="s">
        <v>86</v>
      </c>
      <c r="E1" s="253" t="s">
        <v>305</v>
      </c>
      <c r="F1" s="253" t="s">
        <v>2</v>
      </c>
      <c r="G1" s="253" t="s">
        <v>306</v>
      </c>
      <c r="H1" s="254" t="s">
        <v>3</v>
      </c>
      <c r="I1" s="253" t="s">
        <v>4</v>
      </c>
      <c r="J1" s="253" t="s">
        <v>1209</v>
      </c>
      <c r="K1" s="253" t="s">
        <v>1210</v>
      </c>
      <c r="L1" s="253" t="s">
        <v>1211</v>
      </c>
      <c r="M1" s="253" t="s">
        <v>312</v>
      </c>
      <c r="N1" s="253" t="s">
        <v>313</v>
      </c>
      <c r="O1" s="253" t="s">
        <v>314</v>
      </c>
      <c r="P1" s="253" t="s">
        <v>315</v>
      </c>
      <c r="Q1" s="253" t="s">
        <v>316</v>
      </c>
      <c r="R1" s="253" t="s">
        <v>317</v>
      </c>
      <c r="S1" s="253" t="s">
        <v>318</v>
      </c>
      <c r="T1" s="253" t="s">
        <v>319</v>
      </c>
      <c r="U1" s="255" t="s">
        <v>320</v>
      </c>
      <c r="V1" s="253" t="s">
        <v>321</v>
      </c>
      <c r="W1" s="253" t="s">
        <v>322</v>
      </c>
      <c r="X1" s="253" t="s">
        <v>323</v>
      </c>
      <c r="Y1" s="253" t="s">
        <v>324</v>
      </c>
      <c r="Z1" s="253" t="s">
        <v>325</v>
      </c>
      <c r="AA1" s="253" t="s">
        <v>326</v>
      </c>
      <c r="AB1" s="256" t="s">
        <v>5</v>
      </c>
    </row>
    <row r="2" spans="1:28" ht="58.5">
      <c r="A2" s="257">
        <v>1</v>
      </c>
      <c r="B2" s="257" t="str">
        <f>Dashboard!$J$1</f>
        <v>BOH</v>
      </c>
      <c r="C2" s="275">
        <f ca="1">Dashboard!$F$1</f>
        <v>46155</v>
      </c>
      <c r="D2" s="275" t="e">
        <f>Dashboard!#REF!</f>
        <v>#REF!</v>
      </c>
      <c r="E2" s="283" t="s">
        <v>152</v>
      </c>
      <c r="F2" s="261" t="s">
        <v>349</v>
      </c>
      <c r="G2" s="185">
        <v>46513</v>
      </c>
      <c r="H2" s="258" t="s">
        <v>1239</v>
      </c>
      <c r="I2" s="272" t="s">
        <v>1240</v>
      </c>
      <c r="J2" s="200">
        <v>1</v>
      </c>
      <c r="K2" s="200">
        <v>1</v>
      </c>
      <c r="L2" s="200"/>
      <c r="M2" s="193" t="s">
        <v>343</v>
      </c>
      <c r="N2" s="193" t="s">
        <v>575</v>
      </c>
      <c r="O2" s="193" t="s">
        <v>406</v>
      </c>
      <c r="P2" s="193" t="s">
        <v>575</v>
      </c>
      <c r="Q2" s="193" t="s">
        <v>1241</v>
      </c>
      <c r="R2" s="236" t="s">
        <v>1242</v>
      </c>
      <c r="S2" s="271">
        <v>45637</v>
      </c>
      <c r="T2" s="235">
        <v>45639</v>
      </c>
      <c r="U2" s="193" t="s">
        <v>346</v>
      </c>
      <c r="V2" s="193" t="s">
        <v>344</v>
      </c>
      <c r="W2" s="193" t="s">
        <v>381</v>
      </c>
      <c r="X2" s="235">
        <v>45639</v>
      </c>
      <c r="Y2" s="193" t="s">
        <v>344</v>
      </c>
      <c r="Z2" s="193" t="s">
        <v>1243</v>
      </c>
      <c r="AA2" s="193" t="s">
        <v>344</v>
      </c>
      <c r="AB2" s="251"/>
    </row>
    <row r="3" spans="1:28" ht="37.5" customHeight="1">
      <c r="A3" s="250">
        <v>2</v>
      </c>
      <c r="B3" s="250" t="str">
        <f>Dashboard!$J$1</f>
        <v>BOH</v>
      </c>
      <c r="C3" s="276">
        <f ca="1">Dashboard!$F$1</f>
        <v>46155</v>
      </c>
      <c r="D3" s="276" t="e">
        <f>Dashboard!#REF!</f>
        <v>#REF!</v>
      </c>
      <c r="E3" s="283" t="s">
        <v>152</v>
      </c>
      <c r="F3" s="200" t="s">
        <v>575</v>
      </c>
      <c r="G3" s="187">
        <v>45146</v>
      </c>
      <c r="H3" s="199" t="s">
        <v>1244</v>
      </c>
      <c r="I3" s="272" t="s">
        <v>1240</v>
      </c>
      <c r="J3" s="199">
        <v>3</v>
      </c>
      <c r="K3" s="199">
        <v>3</v>
      </c>
      <c r="L3" s="199"/>
      <c r="M3" s="193" t="s">
        <v>343</v>
      </c>
      <c r="N3" s="193" t="s">
        <v>349</v>
      </c>
      <c r="O3" s="193" t="s">
        <v>406</v>
      </c>
      <c r="P3" s="193" t="s">
        <v>349</v>
      </c>
      <c r="Q3" s="193" t="s">
        <v>344</v>
      </c>
      <c r="R3" s="236" t="s">
        <v>1245</v>
      </c>
      <c r="S3" s="271">
        <v>45637</v>
      </c>
      <c r="T3" s="271">
        <v>45643</v>
      </c>
      <c r="U3" s="193" t="s">
        <v>346</v>
      </c>
      <c r="V3" s="193"/>
      <c r="W3" s="263" t="s">
        <v>870</v>
      </c>
      <c r="X3" s="264">
        <v>45643</v>
      </c>
      <c r="Y3" s="193"/>
      <c r="Z3" s="193" t="s">
        <v>344</v>
      </c>
      <c r="AA3" s="193" t="s">
        <v>344</v>
      </c>
      <c r="AB3" s="251"/>
    </row>
    <row r="4" spans="1:28" ht="35.25" customHeight="1">
      <c r="A4" s="250">
        <v>3</v>
      </c>
      <c r="B4" s="250" t="str">
        <f>Dashboard!$J$1</f>
        <v>BOH</v>
      </c>
      <c r="C4" s="276">
        <f ca="1">Dashboard!$F$1</f>
        <v>46155</v>
      </c>
      <c r="D4" s="276" t="e">
        <f>Dashboard!#REF!</f>
        <v>#REF!</v>
      </c>
      <c r="E4" s="283" t="s">
        <v>152</v>
      </c>
      <c r="F4" s="200" t="s">
        <v>346</v>
      </c>
      <c r="G4" s="187">
        <v>46742</v>
      </c>
      <c r="H4" s="199" t="s">
        <v>1246</v>
      </c>
      <c r="I4" s="272" t="s">
        <v>1240</v>
      </c>
      <c r="J4" s="199">
        <v>2</v>
      </c>
      <c r="K4" s="199">
        <v>2</v>
      </c>
      <c r="L4" s="199"/>
      <c r="M4" s="193" t="s">
        <v>343</v>
      </c>
      <c r="N4" s="193" t="s">
        <v>575</v>
      </c>
      <c r="O4" s="193" t="s">
        <v>406</v>
      </c>
      <c r="P4" s="193" t="s">
        <v>575</v>
      </c>
      <c r="Q4" s="193" t="s">
        <v>406</v>
      </c>
      <c r="R4" s="269" t="s">
        <v>1247</v>
      </c>
      <c r="S4" s="271">
        <v>45637</v>
      </c>
      <c r="T4" s="271">
        <v>45637</v>
      </c>
      <c r="U4" s="193"/>
      <c r="V4" s="193"/>
      <c r="W4" s="193" t="s">
        <v>381</v>
      </c>
      <c r="X4" s="271">
        <v>45637</v>
      </c>
      <c r="Y4" s="193"/>
      <c r="Z4" s="193"/>
      <c r="AA4" s="193"/>
      <c r="AB4" s="251"/>
    </row>
    <row r="5" spans="1:28" ht="34.5" customHeight="1">
      <c r="A5" s="257">
        <v>4</v>
      </c>
      <c r="B5" s="257" t="str">
        <f>Dashboard!$J$1</f>
        <v>BOH</v>
      </c>
      <c r="C5" s="275">
        <f ca="1">Dashboard!$F$1</f>
        <v>46155</v>
      </c>
      <c r="D5" s="275" t="e">
        <f>Dashboard!#REF!</f>
        <v>#REF!</v>
      </c>
      <c r="E5" s="283" t="s">
        <v>152</v>
      </c>
      <c r="F5" s="200" t="s">
        <v>346</v>
      </c>
      <c r="G5" s="185">
        <v>46514</v>
      </c>
      <c r="H5" s="258" t="s">
        <v>1248</v>
      </c>
      <c r="I5" s="272" t="s">
        <v>1240</v>
      </c>
      <c r="J5" s="258">
        <v>5</v>
      </c>
      <c r="K5" s="260">
        <v>5</v>
      </c>
      <c r="L5" s="260"/>
      <c r="M5" s="193" t="s">
        <v>343</v>
      </c>
      <c r="N5" s="193" t="s">
        <v>575</v>
      </c>
      <c r="O5" s="193" t="s">
        <v>406</v>
      </c>
      <c r="P5" s="193" t="s">
        <v>575</v>
      </c>
      <c r="Q5" s="193" t="s">
        <v>406</v>
      </c>
      <c r="R5" s="269" t="s">
        <v>1249</v>
      </c>
      <c r="S5" s="271">
        <v>45642</v>
      </c>
      <c r="T5" s="193"/>
      <c r="U5" s="193"/>
      <c r="V5" s="193"/>
      <c r="W5" s="193" t="s">
        <v>651</v>
      </c>
      <c r="X5" s="264">
        <v>45643</v>
      </c>
      <c r="Y5" s="193"/>
      <c r="Z5" s="193" t="s">
        <v>344</v>
      </c>
      <c r="AA5" s="193" t="s">
        <v>344</v>
      </c>
      <c r="AB5" s="251"/>
    </row>
    <row r="6" spans="1:28" ht="34.5" customHeight="1">
      <c r="A6" s="257">
        <v>5</v>
      </c>
      <c r="B6" s="257" t="str">
        <f>Dashboard!$J$1</f>
        <v>BOH</v>
      </c>
      <c r="C6" s="275">
        <f ca="1">Dashboard!$F$1</f>
        <v>46155</v>
      </c>
      <c r="D6" s="275" t="e">
        <f>Dashboard!#REF!</f>
        <v>#REF!</v>
      </c>
      <c r="E6" s="283" t="s">
        <v>152</v>
      </c>
      <c r="F6" s="200" t="s">
        <v>346</v>
      </c>
      <c r="G6" s="185">
        <v>46706</v>
      </c>
      <c r="H6" s="258" t="s">
        <v>1250</v>
      </c>
      <c r="I6" s="272" t="s">
        <v>1240</v>
      </c>
      <c r="J6" s="199">
        <v>3</v>
      </c>
      <c r="K6" s="199">
        <v>3</v>
      </c>
      <c r="L6" s="199"/>
      <c r="M6" s="193" t="s">
        <v>343</v>
      </c>
      <c r="N6" s="193" t="s">
        <v>575</v>
      </c>
      <c r="O6" s="193" t="s">
        <v>406</v>
      </c>
      <c r="P6" s="193" t="s">
        <v>575</v>
      </c>
      <c r="Q6" s="193" t="s">
        <v>406</v>
      </c>
      <c r="R6" s="234" t="s">
        <v>1251</v>
      </c>
      <c r="S6" s="264">
        <v>45638</v>
      </c>
      <c r="T6" s="264">
        <v>45639</v>
      </c>
      <c r="U6" s="263"/>
      <c r="V6" s="263"/>
      <c r="W6" s="263" t="s">
        <v>870</v>
      </c>
      <c r="X6" s="264">
        <v>45639</v>
      </c>
      <c r="Y6" s="263"/>
      <c r="Z6" s="263" t="s">
        <v>344</v>
      </c>
      <c r="AA6" s="263"/>
      <c r="AB6" s="251"/>
    </row>
    <row r="7" spans="1:28" ht="58.5" customHeight="1">
      <c r="A7" s="257">
        <v>6</v>
      </c>
      <c r="B7" s="257" t="str">
        <f>Dashboard!$J$1</f>
        <v>BOH</v>
      </c>
      <c r="C7" s="275">
        <f ca="1">Dashboard!$F$1</f>
        <v>46155</v>
      </c>
      <c r="D7" s="275" t="e">
        <f>Dashboard!#REF!</f>
        <v>#REF!</v>
      </c>
      <c r="E7" s="284" t="s">
        <v>152</v>
      </c>
      <c r="F7" s="261" t="s">
        <v>575</v>
      </c>
      <c r="G7" s="185">
        <v>46525</v>
      </c>
      <c r="H7" s="258" t="s">
        <v>1252</v>
      </c>
      <c r="I7" s="273" t="s">
        <v>1240</v>
      </c>
      <c r="J7" s="262">
        <v>3</v>
      </c>
      <c r="K7" s="261">
        <v>3</v>
      </c>
      <c r="L7" s="261"/>
      <c r="M7" s="193" t="s">
        <v>343</v>
      </c>
      <c r="N7" s="263" t="s">
        <v>349</v>
      </c>
      <c r="O7" s="263" t="s">
        <v>406</v>
      </c>
      <c r="P7" s="263" t="s">
        <v>349</v>
      </c>
      <c r="Q7" s="263" t="s">
        <v>344</v>
      </c>
      <c r="R7" s="234" t="s">
        <v>1253</v>
      </c>
      <c r="S7" s="264">
        <v>45642</v>
      </c>
      <c r="T7" s="264">
        <v>45642</v>
      </c>
      <c r="U7" s="263" t="s">
        <v>346</v>
      </c>
      <c r="V7" s="263" t="s">
        <v>344</v>
      </c>
      <c r="W7" s="263" t="s">
        <v>870</v>
      </c>
      <c r="X7" s="264">
        <v>45642</v>
      </c>
      <c r="Y7" s="263" t="s">
        <v>344</v>
      </c>
      <c r="Z7" s="263" t="s">
        <v>1254</v>
      </c>
      <c r="AA7" s="258" t="s">
        <v>344</v>
      </c>
      <c r="AB7" s="74" t="s">
        <v>1255</v>
      </c>
    </row>
    <row r="8" spans="1:28" ht="95.25" customHeight="1">
      <c r="A8" s="257">
        <v>7</v>
      </c>
      <c r="B8" s="257" t="str">
        <f>Dashboard!$J$1</f>
        <v>BOH</v>
      </c>
      <c r="C8" s="275">
        <f ca="1">Dashboard!$F$1</f>
        <v>46155</v>
      </c>
      <c r="D8" s="275" t="e">
        <f>Dashboard!#REF!</f>
        <v>#REF!</v>
      </c>
      <c r="E8" s="284" t="s">
        <v>1256</v>
      </c>
      <c r="F8" s="261" t="s">
        <v>575</v>
      </c>
      <c r="G8" s="185">
        <v>46743</v>
      </c>
      <c r="H8" s="258" t="s">
        <v>1257</v>
      </c>
      <c r="I8" s="259" t="s">
        <v>1167</v>
      </c>
      <c r="J8" s="243">
        <v>8</v>
      </c>
      <c r="K8" s="237">
        <v>8</v>
      </c>
      <c r="L8" s="411"/>
      <c r="M8" s="278"/>
      <c r="N8" s="263"/>
      <c r="O8" s="263"/>
      <c r="P8" s="263"/>
      <c r="Q8" s="263"/>
      <c r="R8" s="263"/>
      <c r="S8" s="263"/>
      <c r="T8" s="263"/>
      <c r="U8" s="263"/>
      <c r="V8" s="263"/>
      <c r="W8" s="263"/>
      <c r="X8" s="263"/>
      <c r="Y8" s="263"/>
      <c r="Z8" s="263"/>
      <c r="AA8" s="263"/>
      <c r="AB8" s="301" t="s">
        <v>1258</v>
      </c>
    </row>
    <row r="9" spans="1:28" ht="58.5">
      <c r="A9" s="257">
        <v>8</v>
      </c>
      <c r="B9" s="257" t="str">
        <f>Dashboard!$J$1</f>
        <v>BOH</v>
      </c>
      <c r="C9" s="275">
        <f ca="1">Dashboard!$F$1</f>
        <v>46155</v>
      </c>
      <c r="D9" s="275" t="e">
        <f>Dashboard!#REF!</f>
        <v>#REF!</v>
      </c>
      <c r="E9" s="261" t="s">
        <v>1259</v>
      </c>
      <c r="F9" s="261" t="s">
        <v>349</v>
      </c>
      <c r="G9" s="185">
        <v>46680</v>
      </c>
      <c r="H9" s="258" t="s">
        <v>1212</v>
      </c>
      <c r="I9" s="259" t="s">
        <v>1167</v>
      </c>
      <c r="J9" s="258">
        <v>3</v>
      </c>
      <c r="K9" s="279">
        <v>3</v>
      </c>
      <c r="L9" s="279"/>
      <c r="M9" s="263" t="s">
        <v>343</v>
      </c>
      <c r="N9" s="263" t="s">
        <v>575</v>
      </c>
      <c r="O9" s="263" t="s">
        <v>344</v>
      </c>
      <c r="P9" s="263" t="s">
        <v>575</v>
      </c>
      <c r="Q9" s="263" t="s">
        <v>344</v>
      </c>
      <c r="R9" s="234" t="s">
        <v>1213</v>
      </c>
      <c r="S9" s="264">
        <v>45642</v>
      </c>
      <c r="T9" s="264">
        <v>45643</v>
      </c>
      <c r="U9" s="263" t="s">
        <v>346</v>
      </c>
      <c r="V9" s="263" t="s">
        <v>344</v>
      </c>
      <c r="W9" s="263" t="s">
        <v>870</v>
      </c>
      <c r="X9" s="264">
        <v>45643</v>
      </c>
      <c r="Y9" s="263" t="s">
        <v>344</v>
      </c>
      <c r="Z9" s="263" t="s">
        <v>344</v>
      </c>
      <c r="AA9" s="263" t="s">
        <v>344</v>
      </c>
      <c r="AB9" s="251" t="s">
        <v>1260</v>
      </c>
    </row>
    <row r="10" spans="1:28" ht="58.5">
      <c r="A10" s="257">
        <v>9</v>
      </c>
      <c r="B10" s="257" t="str">
        <f>Dashboard!$J$1</f>
        <v>BOH</v>
      </c>
      <c r="C10" s="275">
        <f ca="1">Dashboard!$F$1</f>
        <v>46155</v>
      </c>
      <c r="D10" s="275" t="e">
        <f>Dashboard!#REF!</f>
        <v>#REF!</v>
      </c>
      <c r="E10" s="261" t="s">
        <v>1259</v>
      </c>
      <c r="F10" s="261" t="s">
        <v>349</v>
      </c>
      <c r="G10" s="185">
        <v>46540</v>
      </c>
      <c r="H10" s="258" t="s">
        <v>1214</v>
      </c>
      <c r="I10" s="259" t="s">
        <v>1167</v>
      </c>
      <c r="J10" s="243">
        <v>8</v>
      </c>
      <c r="K10" s="237">
        <v>8</v>
      </c>
      <c r="L10" s="312"/>
      <c r="M10" s="263" t="s">
        <v>343</v>
      </c>
      <c r="N10" s="263" t="s">
        <v>575</v>
      </c>
      <c r="O10" s="263"/>
      <c r="P10" s="263" t="s">
        <v>575</v>
      </c>
      <c r="Q10" s="263"/>
      <c r="R10" s="234" t="s">
        <v>1216</v>
      </c>
      <c r="S10" s="264">
        <v>45646</v>
      </c>
      <c r="T10" s="263"/>
      <c r="U10" s="263" t="s">
        <v>346</v>
      </c>
      <c r="V10" s="263" t="s">
        <v>344</v>
      </c>
      <c r="W10" s="263" t="s">
        <v>870</v>
      </c>
      <c r="X10" s="263"/>
      <c r="Y10" s="263" t="s">
        <v>344</v>
      </c>
      <c r="Z10" s="263" t="s">
        <v>344</v>
      </c>
      <c r="AA10" s="263" t="s">
        <v>344</v>
      </c>
      <c r="AB10" s="251" t="s">
        <v>1261</v>
      </c>
    </row>
    <row r="11" spans="1:28" ht="12.75">
      <c r="A11" s="245"/>
      <c r="B11" s="245"/>
      <c r="C11" s="245"/>
      <c r="D11" s="245"/>
      <c r="E11" s="246"/>
      <c r="F11" s="247"/>
      <c r="G11" s="245"/>
      <c r="H11" s="246"/>
      <c r="J11" s="246"/>
      <c r="K11" s="246"/>
      <c r="L11" s="246"/>
      <c r="M11" s="245"/>
      <c r="N11" s="247"/>
      <c r="O11" s="245"/>
      <c r="P11" s="247"/>
      <c r="R11" s="248"/>
      <c r="S11" s="248"/>
      <c r="T11" s="248"/>
      <c r="U11" s="248"/>
    </row>
    <row r="12" spans="1:28" ht="12.75">
      <c r="A12" s="245"/>
      <c r="B12" s="245"/>
      <c r="C12" s="245"/>
      <c r="D12" s="245"/>
      <c r="E12" s="246"/>
      <c r="F12" s="247"/>
      <c r="G12" s="245"/>
      <c r="H12" s="246"/>
      <c r="J12" s="246"/>
      <c r="K12" s="246"/>
      <c r="L12" s="246"/>
      <c r="M12" s="245"/>
      <c r="N12" s="247"/>
      <c r="O12" s="245"/>
      <c r="P12" s="247"/>
      <c r="R12" s="248"/>
      <c r="S12" s="248"/>
      <c r="T12" s="248"/>
      <c r="U12" s="248"/>
    </row>
    <row r="13" spans="1:28" ht="12.75">
      <c r="E13" s="249"/>
      <c r="F13" s="248"/>
      <c r="H13" s="249"/>
      <c r="J13" s="249"/>
      <c r="K13" s="249"/>
      <c r="L13" s="249"/>
      <c r="N13" s="248"/>
      <c r="P13" s="248"/>
      <c r="R13" s="248"/>
      <c r="S13" s="248"/>
      <c r="T13" s="248"/>
      <c r="U13" s="248"/>
    </row>
    <row r="14" spans="1:28" ht="12.75">
      <c r="E14" s="249"/>
      <c r="F14" s="248"/>
      <c r="H14" s="249"/>
      <c r="J14" s="249"/>
      <c r="K14" s="249"/>
      <c r="L14" s="249"/>
      <c r="N14" s="248"/>
      <c r="P14" s="248"/>
      <c r="R14" s="248"/>
      <c r="S14" s="248"/>
      <c r="T14" s="248"/>
      <c r="U14" s="248"/>
    </row>
    <row r="15" spans="1:28" ht="12.75">
      <c r="E15" s="249"/>
      <c r="F15" s="248"/>
      <c r="H15" s="249"/>
      <c r="J15" s="249"/>
      <c r="K15" s="249"/>
      <c r="L15" s="249"/>
      <c r="N15" s="248"/>
      <c r="P15" s="248"/>
      <c r="R15" s="248"/>
      <c r="S15" s="248"/>
      <c r="T15" s="248"/>
      <c r="U15" s="248"/>
    </row>
    <row r="16" spans="1:28" ht="12.75">
      <c r="E16" s="249"/>
      <c r="F16" s="248"/>
      <c r="H16" s="249"/>
      <c r="J16" s="249"/>
      <c r="K16" s="249"/>
      <c r="L16" s="249"/>
      <c r="N16" s="248"/>
      <c r="P16" s="248"/>
      <c r="R16" s="248"/>
      <c r="S16" s="248"/>
      <c r="T16" s="248"/>
      <c r="U16" s="248"/>
    </row>
    <row r="17" spans="5:21" ht="12.75">
      <c r="E17" s="249"/>
      <c r="F17" s="248"/>
      <c r="H17" s="249"/>
      <c r="J17" s="249"/>
      <c r="K17" s="249"/>
      <c r="L17" s="249"/>
      <c r="N17" s="248"/>
      <c r="P17" s="248"/>
      <c r="R17" s="248"/>
      <c r="S17" s="248"/>
      <c r="T17" s="248"/>
      <c r="U17" s="248"/>
    </row>
    <row r="18" spans="5:21" ht="12.75">
      <c r="E18" s="249"/>
      <c r="F18" s="248"/>
      <c r="H18" s="249"/>
      <c r="J18" s="249"/>
      <c r="K18" s="249"/>
      <c r="L18" s="249"/>
      <c r="N18" s="248"/>
      <c r="P18" s="248"/>
      <c r="R18" s="248"/>
      <c r="S18" s="248"/>
      <c r="T18" s="248"/>
      <c r="U18" s="248"/>
    </row>
    <row r="19" spans="5:21" ht="12.75">
      <c r="E19" s="249"/>
      <c r="F19" s="248"/>
      <c r="H19" s="249"/>
      <c r="J19" s="249"/>
      <c r="K19" s="249"/>
      <c r="L19" s="249"/>
      <c r="N19" s="248"/>
      <c r="P19" s="248"/>
      <c r="R19" s="248"/>
      <c r="S19" s="248"/>
      <c r="T19" s="248"/>
      <c r="U19" s="248"/>
    </row>
    <row r="20" spans="5:21" ht="12.75">
      <c r="E20" s="249"/>
      <c r="F20" s="248"/>
      <c r="H20" s="249"/>
      <c r="J20" s="249"/>
      <c r="K20" s="249"/>
      <c r="L20" s="249"/>
      <c r="N20" s="248"/>
      <c r="P20" s="248"/>
      <c r="R20" s="248"/>
      <c r="S20" s="248"/>
      <c r="T20" s="248"/>
      <c r="U20" s="248"/>
    </row>
    <row r="21" spans="5:21" ht="12.75">
      <c r="E21" s="249"/>
      <c r="F21" s="248"/>
      <c r="H21" s="249"/>
      <c r="J21" s="249"/>
      <c r="K21" s="249"/>
      <c r="L21" s="249"/>
      <c r="N21" s="248"/>
      <c r="P21" s="248"/>
      <c r="R21" s="248"/>
      <c r="S21" s="248"/>
      <c r="T21" s="248"/>
      <c r="U21" s="248"/>
    </row>
    <row r="22" spans="5:21" ht="12.75">
      <c r="E22" s="249"/>
      <c r="F22" s="248"/>
      <c r="H22" s="249"/>
      <c r="J22" s="249"/>
      <c r="K22" s="249"/>
      <c r="L22" s="249"/>
      <c r="N22" s="248"/>
      <c r="P22" s="248"/>
      <c r="R22" s="248"/>
      <c r="S22" s="248"/>
      <c r="T22" s="248"/>
      <c r="U22" s="248"/>
    </row>
    <row r="23" spans="5:21" ht="12.75">
      <c r="E23" s="249"/>
      <c r="F23" s="248"/>
      <c r="H23" s="249"/>
      <c r="J23" s="249"/>
      <c r="K23" s="249"/>
      <c r="L23" s="249"/>
      <c r="N23" s="248"/>
      <c r="P23" s="248"/>
      <c r="R23" s="248"/>
      <c r="S23" s="248"/>
      <c r="T23" s="248"/>
      <c r="U23" s="248"/>
    </row>
    <row r="24" spans="5:21" ht="12.75">
      <c r="E24" s="249"/>
      <c r="F24" s="248"/>
      <c r="H24" s="249"/>
      <c r="J24" s="249"/>
      <c r="K24" s="249"/>
      <c r="L24" s="249"/>
      <c r="N24" s="248"/>
      <c r="P24" s="248"/>
      <c r="R24" s="248"/>
      <c r="S24" s="248"/>
      <c r="T24" s="248"/>
      <c r="U24" s="248"/>
    </row>
    <row r="25" spans="5:21" ht="12.75">
      <c r="E25" s="249"/>
      <c r="F25" s="248"/>
      <c r="H25" s="249"/>
      <c r="J25" s="249"/>
      <c r="K25" s="249"/>
      <c r="L25" s="249"/>
      <c r="N25" s="248"/>
      <c r="P25" s="248"/>
      <c r="R25" s="248"/>
      <c r="S25" s="248"/>
      <c r="T25" s="248"/>
      <c r="U25" s="248"/>
    </row>
    <row r="26" spans="5:21" ht="12.75">
      <c r="E26" s="249"/>
      <c r="F26" s="248"/>
      <c r="H26" s="249"/>
      <c r="J26" s="249"/>
      <c r="K26" s="249"/>
      <c r="L26" s="249"/>
      <c r="N26" s="248"/>
      <c r="P26" s="248"/>
      <c r="R26" s="248"/>
      <c r="S26" s="248"/>
      <c r="T26" s="248"/>
      <c r="U26" s="248"/>
    </row>
    <row r="27" spans="5:21" ht="12.75">
      <c r="E27" s="249"/>
      <c r="F27" s="248"/>
      <c r="H27" s="249"/>
      <c r="J27" s="249"/>
      <c r="K27" s="249"/>
      <c r="L27" s="249"/>
      <c r="N27" s="248"/>
      <c r="P27" s="248"/>
      <c r="R27" s="248"/>
      <c r="S27" s="248"/>
      <c r="T27" s="248"/>
      <c r="U27" s="248"/>
    </row>
    <row r="28" spans="5:21" ht="12.75">
      <c r="E28" s="249"/>
      <c r="F28" s="248"/>
      <c r="H28" s="249"/>
      <c r="J28" s="249"/>
      <c r="K28" s="249"/>
      <c r="L28" s="249"/>
      <c r="N28" s="248"/>
      <c r="P28" s="248"/>
      <c r="R28" s="248"/>
      <c r="S28" s="248"/>
      <c r="T28" s="248"/>
      <c r="U28" s="248"/>
    </row>
    <row r="29" spans="5:21" ht="12.75">
      <c r="E29" s="249"/>
      <c r="F29" s="248"/>
      <c r="H29" s="249"/>
      <c r="J29" s="249"/>
      <c r="K29" s="249"/>
      <c r="L29" s="249"/>
      <c r="N29" s="248"/>
      <c r="P29" s="248"/>
      <c r="R29" s="248"/>
      <c r="S29" s="248"/>
      <c r="T29" s="248"/>
      <c r="U29" s="248"/>
    </row>
    <row r="30" spans="5:21" ht="12.75">
      <c r="E30" s="249"/>
      <c r="F30" s="248"/>
      <c r="H30" s="249"/>
      <c r="J30" s="249"/>
      <c r="K30" s="249"/>
      <c r="L30" s="249"/>
      <c r="N30" s="248"/>
      <c r="P30" s="248"/>
      <c r="R30" s="248"/>
      <c r="S30" s="248"/>
      <c r="T30" s="248"/>
      <c r="U30" s="248"/>
    </row>
    <row r="31" spans="5:21" ht="12.75">
      <c r="E31" s="249"/>
      <c r="F31" s="248"/>
      <c r="H31" s="249"/>
      <c r="J31" s="249"/>
      <c r="K31" s="249"/>
      <c r="L31" s="249"/>
      <c r="N31" s="248"/>
      <c r="P31" s="248"/>
      <c r="R31" s="248"/>
      <c r="S31" s="248"/>
      <c r="T31" s="248"/>
      <c r="U31" s="248"/>
    </row>
    <row r="32" spans="5:21" ht="12.75">
      <c r="E32" s="249"/>
      <c r="F32" s="248"/>
      <c r="H32" s="249"/>
      <c r="J32" s="249"/>
      <c r="K32" s="249"/>
      <c r="L32" s="249"/>
      <c r="N32" s="248"/>
      <c r="P32" s="248"/>
      <c r="R32" s="248"/>
      <c r="S32" s="248"/>
      <c r="T32" s="248"/>
      <c r="U32" s="248"/>
    </row>
    <row r="33" spans="5:21" ht="12.75">
      <c r="E33" s="249"/>
      <c r="F33" s="248"/>
      <c r="H33" s="249"/>
      <c r="J33" s="249"/>
      <c r="K33" s="249"/>
      <c r="L33" s="249"/>
      <c r="N33" s="248"/>
      <c r="P33" s="248"/>
      <c r="R33" s="248"/>
      <c r="S33" s="248"/>
      <c r="T33" s="248"/>
      <c r="U33" s="248"/>
    </row>
    <row r="34" spans="5:21" ht="12.75">
      <c r="E34" s="249"/>
      <c r="F34" s="248"/>
      <c r="H34" s="249"/>
      <c r="J34" s="249"/>
      <c r="K34" s="249"/>
      <c r="L34" s="249"/>
      <c r="N34" s="248"/>
      <c r="P34" s="248"/>
      <c r="R34" s="248"/>
      <c r="S34" s="248"/>
      <c r="T34" s="248"/>
      <c r="U34" s="248"/>
    </row>
    <row r="35" spans="5:21" ht="12.75">
      <c r="E35" s="249"/>
      <c r="F35" s="248"/>
      <c r="H35" s="249"/>
      <c r="J35" s="249"/>
      <c r="K35" s="249"/>
      <c r="L35" s="249"/>
      <c r="N35" s="248"/>
      <c r="P35" s="248"/>
      <c r="R35" s="248"/>
      <c r="S35" s="248"/>
      <c r="T35" s="248"/>
      <c r="U35" s="248"/>
    </row>
    <row r="36" spans="5:21" ht="12.75">
      <c r="E36" s="249"/>
      <c r="F36" s="248"/>
      <c r="H36" s="249"/>
      <c r="J36" s="249"/>
      <c r="K36" s="249"/>
      <c r="L36" s="249"/>
      <c r="N36" s="248"/>
      <c r="P36" s="248"/>
      <c r="R36" s="248"/>
      <c r="S36" s="248"/>
      <c r="T36" s="248"/>
      <c r="U36" s="248"/>
    </row>
    <row r="37" spans="5:21" ht="12.75">
      <c r="E37" s="249"/>
      <c r="F37" s="248"/>
      <c r="H37" s="249"/>
      <c r="J37" s="249"/>
      <c r="K37" s="249"/>
      <c r="L37" s="249"/>
      <c r="N37" s="248"/>
      <c r="P37" s="248"/>
      <c r="R37" s="248"/>
      <c r="S37" s="248"/>
      <c r="T37" s="248"/>
      <c r="U37" s="248"/>
    </row>
    <row r="38" spans="5:21" ht="12.75">
      <c r="E38" s="249"/>
      <c r="F38" s="248"/>
      <c r="H38" s="249"/>
      <c r="J38" s="249"/>
      <c r="K38" s="249"/>
      <c r="L38" s="249"/>
      <c r="N38" s="248"/>
      <c r="P38" s="248"/>
      <c r="R38" s="248"/>
      <c r="S38" s="248"/>
      <c r="T38" s="248"/>
      <c r="U38" s="248"/>
    </row>
    <row r="39" spans="5:21" ht="12.75">
      <c r="E39" s="249"/>
      <c r="F39" s="248"/>
      <c r="H39" s="249"/>
      <c r="J39" s="249"/>
      <c r="K39" s="249"/>
      <c r="L39" s="249"/>
      <c r="N39" s="248"/>
      <c r="P39" s="248"/>
      <c r="R39" s="248"/>
      <c r="S39" s="248"/>
      <c r="T39" s="248"/>
      <c r="U39" s="248"/>
    </row>
    <row r="40" spans="5:21" ht="12.75">
      <c r="E40" s="249"/>
      <c r="F40" s="248"/>
      <c r="H40" s="249"/>
      <c r="J40" s="249"/>
      <c r="K40" s="249"/>
      <c r="L40" s="249"/>
      <c r="N40" s="248"/>
      <c r="P40" s="248"/>
      <c r="R40" s="248"/>
      <c r="S40" s="248"/>
      <c r="T40" s="248"/>
      <c r="U40" s="248"/>
    </row>
    <row r="41" spans="5:21" ht="12.75">
      <c r="E41" s="249"/>
      <c r="F41" s="248"/>
      <c r="H41" s="249"/>
      <c r="J41" s="249"/>
      <c r="K41" s="249"/>
      <c r="L41" s="249"/>
      <c r="N41" s="248"/>
      <c r="P41" s="248"/>
      <c r="R41" s="248"/>
      <c r="S41" s="248"/>
      <c r="T41" s="248"/>
      <c r="U41" s="248"/>
    </row>
    <row r="42" spans="5:21" ht="12.75">
      <c r="E42" s="249"/>
      <c r="F42" s="248"/>
      <c r="H42" s="249"/>
      <c r="J42" s="249"/>
      <c r="K42" s="249"/>
      <c r="L42" s="249"/>
      <c r="N42" s="248"/>
      <c r="P42" s="248"/>
      <c r="R42" s="248"/>
      <c r="S42" s="248"/>
      <c r="T42" s="248"/>
      <c r="U42" s="248"/>
    </row>
    <row r="43" spans="5:21" ht="12.75">
      <c r="E43" s="249"/>
      <c r="F43" s="248"/>
      <c r="H43" s="249"/>
      <c r="J43" s="249"/>
      <c r="K43" s="249"/>
      <c r="L43" s="249"/>
      <c r="N43" s="248"/>
      <c r="P43" s="248"/>
      <c r="R43" s="248"/>
      <c r="S43" s="248"/>
      <c r="T43" s="248"/>
      <c r="U43" s="248"/>
    </row>
    <row r="44" spans="5:21" ht="12.75">
      <c r="E44" s="249"/>
      <c r="F44" s="248"/>
      <c r="H44" s="249"/>
      <c r="J44" s="249"/>
      <c r="K44" s="249"/>
      <c r="L44" s="249"/>
      <c r="N44" s="248"/>
      <c r="P44" s="248"/>
      <c r="R44" s="248"/>
      <c r="S44" s="248"/>
      <c r="T44" s="248"/>
      <c r="U44" s="248"/>
    </row>
    <row r="45" spans="5:21" ht="12.75">
      <c r="E45" s="249"/>
      <c r="F45" s="248"/>
      <c r="H45" s="249"/>
      <c r="J45" s="249"/>
      <c r="K45" s="249"/>
      <c r="L45" s="249"/>
      <c r="N45" s="248"/>
      <c r="P45" s="248"/>
      <c r="R45" s="248"/>
      <c r="S45" s="248"/>
      <c r="T45" s="248"/>
      <c r="U45" s="248"/>
    </row>
    <row r="46" spans="5:21" ht="12.75">
      <c r="E46" s="249"/>
      <c r="F46" s="248"/>
      <c r="H46" s="249"/>
      <c r="J46" s="249"/>
      <c r="K46" s="249"/>
      <c r="L46" s="249"/>
      <c r="N46" s="248"/>
      <c r="P46" s="248"/>
      <c r="R46" s="248"/>
      <c r="S46" s="248"/>
      <c r="T46" s="248"/>
      <c r="U46" s="248"/>
    </row>
    <row r="47" spans="5:21" ht="12.75">
      <c r="E47" s="249"/>
      <c r="F47" s="248"/>
      <c r="H47" s="249"/>
      <c r="J47" s="249"/>
      <c r="K47" s="249"/>
      <c r="L47" s="249"/>
      <c r="N47" s="248"/>
      <c r="P47" s="248"/>
      <c r="R47" s="248"/>
      <c r="S47" s="248"/>
      <c r="T47" s="248"/>
      <c r="U47" s="248"/>
    </row>
    <row r="48" spans="5:21" ht="12.75">
      <c r="E48" s="249"/>
      <c r="F48" s="248"/>
      <c r="H48" s="249"/>
      <c r="J48" s="249"/>
      <c r="K48" s="249"/>
      <c r="L48" s="249"/>
      <c r="N48" s="248"/>
      <c r="P48" s="248"/>
      <c r="R48" s="248"/>
      <c r="S48" s="248"/>
      <c r="T48" s="248"/>
      <c r="U48" s="248"/>
    </row>
    <row r="49" spans="5:21" ht="12.75">
      <c r="E49" s="249"/>
      <c r="F49" s="248"/>
      <c r="H49" s="249"/>
      <c r="J49" s="249"/>
      <c r="K49" s="249"/>
      <c r="L49" s="249"/>
      <c r="N49" s="248"/>
      <c r="P49" s="248"/>
      <c r="R49" s="248"/>
      <c r="S49" s="248"/>
      <c r="T49" s="248"/>
      <c r="U49" s="248"/>
    </row>
    <row r="50" spans="5:21" ht="12.75">
      <c r="E50" s="249"/>
      <c r="F50" s="248"/>
      <c r="H50" s="249"/>
      <c r="J50" s="249"/>
      <c r="K50" s="249"/>
      <c r="L50" s="249"/>
      <c r="N50" s="248"/>
      <c r="P50" s="248"/>
      <c r="R50" s="248"/>
      <c r="S50" s="248"/>
      <c r="T50" s="248"/>
      <c r="U50" s="248"/>
    </row>
    <row r="51" spans="5:21" ht="12.75">
      <c r="E51" s="249"/>
      <c r="F51" s="248"/>
      <c r="H51" s="249"/>
      <c r="J51" s="249"/>
      <c r="K51" s="249"/>
      <c r="L51" s="249"/>
      <c r="N51" s="248"/>
      <c r="P51" s="248"/>
      <c r="R51" s="248"/>
      <c r="S51" s="248"/>
      <c r="T51" s="248"/>
      <c r="U51" s="248"/>
    </row>
    <row r="52" spans="5:21" ht="12.75">
      <c r="E52" s="249"/>
      <c r="F52" s="248"/>
      <c r="H52" s="249"/>
      <c r="J52" s="249"/>
      <c r="K52" s="249"/>
      <c r="L52" s="249"/>
      <c r="N52" s="248"/>
      <c r="P52" s="248"/>
      <c r="R52" s="248"/>
      <c r="S52" s="248"/>
      <c r="T52" s="248"/>
      <c r="U52" s="248"/>
    </row>
    <row r="53" spans="5:21" ht="12.75">
      <c r="E53" s="249"/>
      <c r="F53" s="248"/>
      <c r="H53" s="249"/>
      <c r="J53" s="249"/>
      <c r="K53" s="249"/>
      <c r="L53" s="249"/>
      <c r="N53" s="248"/>
      <c r="P53" s="248"/>
      <c r="R53" s="248"/>
      <c r="S53" s="248"/>
      <c r="T53" s="248"/>
      <c r="U53" s="248"/>
    </row>
    <row r="54" spans="5:21" ht="12.75">
      <c r="E54" s="249"/>
      <c r="F54" s="248"/>
      <c r="H54" s="249"/>
      <c r="J54" s="249"/>
      <c r="K54" s="249"/>
      <c r="L54" s="249"/>
      <c r="N54" s="248"/>
      <c r="P54" s="248"/>
      <c r="R54" s="248"/>
      <c r="S54" s="248"/>
      <c r="T54" s="248"/>
      <c r="U54" s="248"/>
    </row>
    <row r="55" spans="5:21" ht="12.75">
      <c r="E55" s="249"/>
      <c r="F55" s="248"/>
      <c r="H55" s="249"/>
      <c r="J55" s="249"/>
      <c r="K55" s="249"/>
      <c r="L55" s="249"/>
      <c r="N55" s="248"/>
      <c r="P55" s="248"/>
      <c r="R55" s="248"/>
      <c r="S55" s="248"/>
      <c r="T55" s="248"/>
      <c r="U55" s="248"/>
    </row>
    <row r="56" spans="5:21" ht="12.75">
      <c r="E56" s="249"/>
      <c r="F56" s="248"/>
      <c r="H56" s="249"/>
      <c r="J56" s="249"/>
      <c r="K56" s="249"/>
      <c r="L56" s="249"/>
      <c r="N56" s="248"/>
      <c r="P56" s="248"/>
      <c r="R56" s="248"/>
      <c r="S56" s="248"/>
      <c r="T56" s="248"/>
      <c r="U56" s="248"/>
    </row>
    <row r="57" spans="5:21" ht="12.75">
      <c r="E57" s="249"/>
      <c r="F57" s="248"/>
      <c r="H57" s="249"/>
      <c r="J57" s="249"/>
      <c r="K57" s="249"/>
      <c r="L57" s="249"/>
      <c r="N57" s="248"/>
      <c r="P57" s="248"/>
      <c r="R57" s="248"/>
      <c r="S57" s="248"/>
      <c r="T57" s="248"/>
      <c r="U57" s="248"/>
    </row>
    <row r="58" spans="5:21" ht="12.75">
      <c r="E58" s="249"/>
      <c r="F58" s="248"/>
      <c r="H58" s="249"/>
      <c r="J58" s="249"/>
      <c r="K58" s="249"/>
      <c r="L58" s="249"/>
      <c r="N58" s="248"/>
      <c r="P58" s="248"/>
      <c r="R58" s="248"/>
      <c r="S58" s="248"/>
      <c r="T58" s="248"/>
      <c r="U58" s="248"/>
    </row>
    <row r="59" spans="5:21" ht="12.75">
      <c r="E59" s="249"/>
      <c r="F59" s="248"/>
      <c r="H59" s="249"/>
      <c r="J59" s="249"/>
      <c r="K59" s="249"/>
      <c r="L59" s="249"/>
      <c r="N59" s="248"/>
      <c r="P59" s="248"/>
      <c r="R59" s="248"/>
      <c r="S59" s="248"/>
      <c r="T59" s="248"/>
      <c r="U59" s="248"/>
    </row>
    <row r="60" spans="5:21" ht="12.75">
      <c r="E60" s="249"/>
      <c r="F60" s="248"/>
      <c r="H60" s="249"/>
      <c r="J60" s="249"/>
      <c r="K60" s="249"/>
      <c r="L60" s="249"/>
      <c r="N60" s="248"/>
      <c r="P60" s="248"/>
      <c r="R60" s="248"/>
      <c r="S60" s="248"/>
      <c r="T60" s="248"/>
      <c r="U60" s="248"/>
    </row>
    <row r="61" spans="5:21" ht="12.75">
      <c r="E61" s="249"/>
      <c r="F61" s="248"/>
      <c r="H61" s="249"/>
      <c r="J61" s="249"/>
      <c r="K61" s="249"/>
      <c r="L61" s="249"/>
      <c r="N61" s="248"/>
      <c r="P61" s="248"/>
      <c r="R61" s="248"/>
      <c r="S61" s="248"/>
      <c r="T61" s="248"/>
      <c r="U61" s="248"/>
    </row>
    <row r="62" spans="5:21" ht="12.75">
      <c r="E62" s="249"/>
      <c r="F62" s="248"/>
      <c r="H62" s="249"/>
      <c r="J62" s="249"/>
      <c r="K62" s="249"/>
      <c r="L62" s="249"/>
      <c r="N62" s="248"/>
      <c r="P62" s="248"/>
      <c r="R62" s="248"/>
      <c r="S62" s="248"/>
      <c r="T62" s="248"/>
      <c r="U62" s="248"/>
    </row>
    <row r="63" spans="5:21" ht="12.75">
      <c r="E63" s="249"/>
      <c r="F63" s="248"/>
      <c r="H63" s="249"/>
      <c r="J63" s="249"/>
      <c r="K63" s="249"/>
      <c r="L63" s="249"/>
      <c r="N63" s="248"/>
      <c r="P63" s="248"/>
      <c r="R63" s="248"/>
      <c r="S63" s="248"/>
      <c r="T63" s="248"/>
      <c r="U63" s="248"/>
    </row>
    <row r="64" spans="5:21" ht="12.75">
      <c r="E64" s="249"/>
      <c r="F64" s="248"/>
      <c r="H64" s="249"/>
      <c r="J64" s="249"/>
      <c r="K64" s="249"/>
      <c r="L64" s="249"/>
      <c r="N64" s="248"/>
      <c r="P64" s="248"/>
      <c r="R64" s="248"/>
      <c r="S64" s="248"/>
      <c r="T64" s="248"/>
      <c r="U64" s="248"/>
    </row>
    <row r="65" spans="5:21" ht="12.75">
      <c r="E65" s="249"/>
      <c r="F65" s="248"/>
      <c r="H65" s="249"/>
      <c r="J65" s="249"/>
      <c r="K65" s="249"/>
      <c r="L65" s="249"/>
      <c r="N65" s="248"/>
      <c r="P65" s="248"/>
      <c r="R65" s="248"/>
      <c r="S65" s="248"/>
      <c r="T65" s="248"/>
      <c r="U65" s="248"/>
    </row>
    <row r="66" spans="5:21" ht="12.75">
      <c r="E66" s="249"/>
      <c r="F66" s="248"/>
      <c r="H66" s="249"/>
      <c r="J66" s="249"/>
      <c r="K66" s="249"/>
      <c r="L66" s="249"/>
      <c r="N66" s="248"/>
      <c r="P66" s="248"/>
      <c r="R66" s="248"/>
      <c r="S66" s="248"/>
      <c r="T66" s="248"/>
      <c r="U66" s="248"/>
    </row>
    <row r="67" spans="5:21" ht="12.75">
      <c r="E67" s="249"/>
      <c r="F67" s="248"/>
      <c r="H67" s="249"/>
      <c r="J67" s="249"/>
      <c r="K67" s="249"/>
      <c r="L67" s="249"/>
      <c r="N67" s="248"/>
      <c r="P67" s="248"/>
      <c r="R67" s="248"/>
      <c r="S67" s="248"/>
      <c r="T67" s="248"/>
      <c r="U67" s="248"/>
    </row>
    <row r="68" spans="5:21" ht="12.75">
      <c r="E68" s="249"/>
      <c r="F68" s="248"/>
      <c r="H68" s="249"/>
      <c r="J68" s="249"/>
      <c r="K68" s="249"/>
      <c r="L68" s="249"/>
      <c r="N68" s="248"/>
      <c r="P68" s="248"/>
      <c r="R68" s="248"/>
      <c r="S68" s="248"/>
      <c r="T68" s="248"/>
      <c r="U68" s="248"/>
    </row>
    <row r="69" spans="5:21" ht="12.75">
      <c r="E69" s="249"/>
      <c r="F69" s="248"/>
      <c r="H69" s="249"/>
      <c r="J69" s="249"/>
      <c r="K69" s="249"/>
      <c r="L69" s="249"/>
      <c r="N69" s="248"/>
      <c r="P69" s="248"/>
      <c r="R69" s="248"/>
      <c r="S69" s="248"/>
      <c r="T69" s="248"/>
      <c r="U69" s="248"/>
    </row>
    <row r="70" spans="5:21" ht="12.75">
      <c r="E70" s="249"/>
      <c r="F70" s="248"/>
      <c r="H70" s="249"/>
      <c r="J70" s="249"/>
      <c r="K70" s="249"/>
      <c r="L70" s="249"/>
      <c r="N70" s="248"/>
      <c r="P70" s="248"/>
      <c r="R70" s="248"/>
      <c r="S70" s="248"/>
      <c r="T70" s="248"/>
      <c r="U70" s="248"/>
    </row>
    <row r="71" spans="5:21" ht="12.75">
      <c r="E71" s="249"/>
      <c r="F71" s="248"/>
      <c r="H71" s="249"/>
      <c r="J71" s="249"/>
      <c r="K71" s="249"/>
      <c r="L71" s="249"/>
      <c r="N71" s="248"/>
      <c r="P71" s="248"/>
      <c r="R71" s="248"/>
      <c r="S71" s="248"/>
      <c r="T71" s="248"/>
      <c r="U71" s="248"/>
    </row>
    <row r="72" spans="5:21" ht="12.75">
      <c r="E72" s="249"/>
      <c r="F72" s="248"/>
      <c r="H72" s="249"/>
      <c r="J72" s="249"/>
      <c r="K72" s="249"/>
      <c r="L72" s="249"/>
      <c r="N72" s="248"/>
      <c r="P72" s="248"/>
      <c r="R72" s="248"/>
      <c r="S72" s="248"/>
      <c r="T72" s="248"/>
      <c r="U72" s="248"/>
    </row>
    <row r="73" spans="5:21" ht="12.75">
      <c r="E73" s="249"/>
      <c r="F73" s="248"/>
      <c r="H73" s="249"/>
      <c r="J73" s="249"/>
      <c r="K73" s="249"/>
      <c r="L73" s="249"/>
      <c r="N73" s="248"/>
      <c r="P73" s="248"/>
      <c r="R73" s="248"/>
      <c r="S73" s="248"/>
      <c r="T73" s="248"/>
      <c r="U73" s="248"/>
    </row>
    <row r="74" spans="5:21" ht="12.75">
      <c r="E74" s="249"/>
      <c r="F74" s="248"/>
      <c r="H74" s="249"/>
      <c r="J74" s="249"/>
      <c r="K74" s="249"/>
      <c r="L74" s="249"/>
      <c r="N74" s="248"/>
      <c r="P74" s="248"/>
      <c r="R74" s="248"/>
      <c r="S74" s="248"/>
      <c r="T74" s="248"/>
      <c r="U74" s="248"/>
    </row>
    <row r="75" spans="5:21" ht="12.75">
      <c r="E75" s="249"/>
      <c r="F75" s="248"/>
      <c r="H75" s="249"/>
      <c r="J75" s="249"/>
      <c r="K75" s="249"/>
      <c r="L75" s="249"/>
      <c r="N75" s="248"/>
      <c r="P75" s="248"/>
      <c r="R75" s="248"/>
      <c r="S75" s="248"/>
      <c r="T75" s="248"/>
      <c r="U75" s="248"/>
    </row>
    <row r="76" spans="5:21" ht="12.75">
      <c r="E76" s="249"/>
      <c r="F76" s="248"/>
      <c r="H76" s="249"/>
      <c r="J76" s="249"/>
      <c r="K76" s="249"/>
      <c r="L76" s="249"/>
      <c r="N76" s="248"/>
      <c r="P76" s="248"/>
      <c r="R76" s="248"/>
      <c r="S76" s="248"/>
      <c r="T76" s="248"/>
      <c r="U76" s="248"/>
    </row>
    <row r="77" spans="5:21" ht="12.75">
      <c r="E77" s="249"/>
      <c r="F77" s="248"/>
      <c r="H77" s="249"/>
      <c r="J77" s="249"/>
      <c r="K77" s="249"/>
      <c r="L77" s="249"/>
      <c r="N77" s="248"/>
      <c r="P77" s="248"/>
      <c r="R77" s="248"/>
      <c r="S77" s="248"/>
      <c r="T77" s="248"/>
      <c r="U77" s="248"/>
    </row>
    <row r="78" spans="5:21" ht="12.75">
      <c r="E78" s="249"/>
      <c r="F78" s="248"/>
      <c r="H78" s="249"/>
      <c r="J78" s="249"/>
      <c r="K78" s="249"/>
      <c r="L78" s="249"/>
      <c r="N78" s="248"/>
      <c r="P78" s="248"/>
      <c r="R78" s="248"/>
      <c r="S78" s="248"/>
      <c r="T78" s="248"/>
      <c r="U78" s="248"/>
    </row>
    <row r="79" spans="5:21" ht="12.75">
      <c r="E79" s="249"/>
      <c r="F79" s="248"/>
      <c r="H79" s="249"/>
      <c r="J79" s="249"/>
      <c r="K79" s="249"/>
      <c r="L79" s="249"/>
      <c r="N79" s="248"/>
      <c r="P79" s="248"/>
      <c r="R79" s="248"/>
      <c r="S79" s="248"/>
      <c r="T79" s="248"/>
      <c r="U79" s="248"/>
    </row>
    <row r="80" spans="5:21" ht="12.75">
      <c r="E80" s="249"/>
      <c r="F80" s="248"/>
      <c r="H80" s="249"/>
      <c r="J80" s="249"/>
      <c r="K80" s="249"/>
      <c r="L80" s="249"/>
      <c r="N80" s="248"/>
      <c r="P80" s="248"/>
      <c r="R80" s="248"/>
      <c r="S80" s="248"/>
      <c r="T80" s="248"/>
      <c r="U80" s="248"/>
    </row>
    <row r="81" spans="5:21" ht="12.75">
      <c r="E81" s="249"/>
      <c r="F81" s="248"/>
      <c r="H81" s="249"/>
      <c r="J81" s="249"/>
      <c r="K81" s="249"/>
      <c r="L81" s="249"/>
      <c r="N81" s="248"/>
      <c r="P81" s="248"/>
      <c r="R81" s="248"/>
      <c r="S81" s="248"/>
      <c r="T81" s="248"/>
      <c r="U81" s="248"/>
    </row>
    <row r="82" spans="5:21" ht="12.75">
      <c r="E82" s="249"/>
      <c r="F82" s="248"/>
      <c r="H82" s="249"/>
      <c r="J82" s="249"/>
      <c r="K82" s="249"/>
      <c r="L82" s="249"/>
      <c r="N82" s="248"/>
      <c r="P82" s="248"/>
      <c r="R82" s="248"/>
      <c r="S82" s="248"/>
      <c r="T82" s="248"/>
      <c r="U82" s="248"/>
    </row>
    <row r="83" spans="5:21" ht="12.75">
      <c r="E83" s="249"/>
      <c r="F83" s="248"/>
      <c r="H83" s="249"/>
      <c r="J83" s="249"/>
      <c r="K83" s="249"/>
      <c r="L83" s="249"/>
      <c r="N83" s="248"/>
      <c r="P83" s="248"/>
      <c r="R83" s="248"/>
      <c r="S83" s="248"/>
      <c r="T83" s="248"/>
      <c r="U83" s="248"/>
    </row>
    <row r="84" spans="5:21" ht="12.75">
      <c r="E84" s="249"/>
      <c r="F84" s="248"/>
      <c r="H84" s="249"/>
      <c r="J84" s="249"/>
      <c r="K84" s="249"/>
      <c r="L84" s="249"/>
      <c r="N84" s="248"/>
      <c r="P84" s="248"/>
      <c r="R84" s="248"/>
      <c r="S84" s="248"/>
      <c r="T84" s="248"/>
      <c r="U84" s="248"/>
    </row>
    <row r="85" spans="5:21" ht="12.75">
      <c r="E85" s="249"/>
      <c r="F85" s="248"/>
      <c r="H85" s="249"/>
      <c r="J85" s="249"/>
      <c r="K85" s="249"/>
      <c r="L85" s="249"/>
      <c r="N85" s="248"/>
      <c r="P85" s="248"/>
      <c r="R85" s="248"/>
      <c r="S85" s="248"/>
      <c r="T85" s="248"/>
      <c r="U85" s="248"/>
    </row>
    <row r="86" spans="5:21" ht="12.75">
      <c r="E86" s="249"/>
      <c r="F86" s="248"/>
      <c r="H86" s="249"/>
      <c r="J86" s="249"/>
      <c r="K86" s="249"/>
      <c r="L86" s="249"/>
      <c r="N86" s="248"/>
      <c r="P86" s="248"/>
      <c r="R86" s="248"/>
      <c r="S86" s="248"/>
      <c r="T86" s="248"/>
      <c r="U86" s="248"/>
    </row>
    <row r="87" spans="5:21" ht="12.75">
      <c r="E87" s="249"/>
      <c r="F87" s="248"/>
      <c r="H87" s="249"/>
      <c r="J87" s="249"/>
      <c r="K87" s="249"/>
      <c r="L87" s="249"/>
      <c r="N87" s="248"/>
      <c r="P87" s="248"/>
      <c r="R87" s="248"/>
      <c r="S87" s="248"/>
      <c r="T87" s="248"/>
      <c r="U87" s="248"/>
    </row>
    <row r="88" spans="5:21" ht="12.75">
      <c r="E88" s="249"/>
      <c r="F88" s="248"/>
      <c r="H88" s="249"/>
      <c r="J88" s="249"/>
      <c r="K88" s="249"/>
      <c r="L88" s="249"/>
      <c r="N88" s="248"/>
      <c r="P88" s="248"/>
      <c r="R88" s="248"/>
      <c r="S88" s="248"/>
      <c r="T88" s="248"/>
      <c r="U88" s="248"/>
    </row>
    <row r="89" spans="5:21" ht="12.75">
      <c r="E89" s="249"/>
      <c r="F89" s="248"/>
      <c r="H89" s="249"/>
      <c r="J89" s="249"/>
      <c r="K89" s="249"/>
      <c r="L89" s="249"/>
      <c r="N89" s="248"/>
      <c r="P89" s="248"/>
      <c r="R89" s="248"/>
      <c r="S89" s="248"/>
      <c r="T89" s="248"/>
      <c r="U89" s="248"/>
    </row>
    <row r="90" spans="5:21" ht="12.75">
      <c r="E90" s="249"/>
      <c r="F90" s="248"/>
      <c r="H90" s="249"/>
      <c r="J90" s="249"/>
      <c r="K90" s="249"/>
      <c r="L90" s="249"/>
      <c r="N90" s="248"/>
      <c r="P90" s="248"/>
      <c r="R90" s="248"/>
      <c r="S90" s="248"/>
      <c r="T90" s="248"/>
      <c r="U90" s="248"/>
    </row>
    <row r="91" spans="5:21" ht="12.75">
      <c r="E91" s="249"/>
      <c r="F91" s="248"/>
      <c r="H91" s="249"/>
      <c r="J91" s="249"/>
      <c r="K91" s="249"/>
      <c r="L91" s="249"/>
      <c r="N91" s="248"/>
      <c r="P91" s="248"/>
      <c r="R91" s="248"/>
      <c r="S91" s="248"/>
      <c r="T91" s="248"/>
      <c r="U91" s="248"/>
    </row>
    <row r="92" spans="5:21" ht="12.75">
      <c r="E92" s="249"/>
      <c r="F92" s="248"/>
      <c r="H92" s="249"/>
      <c r="J92" s="249"/>
      <c r="K92" s="249"/>
      <c r="L92" s="249"/>
      <c r="N92" s="248"/>
      <c r="P92" s="248"/>
      <c r="R92" s="248"/>
      <c r="S92" s="248"/>
      <c r="T92" s="248"/>
      <c r="U92" s="248"/>
    </row>
    <row r="93" spans="5:21" ht="12.75">
      <c r="E93" s="249"/>
      <c r="F93" s="248"/>
      <c r="H93" s="249"/>
      <c r="J93" s="249"/>
      <c r="K93" s="249"/>
      <c r="L93" s="249"/>
      <c r="N93" s="248"/>
      <c r="P93" s="248"/>
      <c r="R93" s="248"/>
      <c r="S93" s="248"/>
      <c r="T93" s="248"/>
      <c r="U93" s="248"/>
    </row>
    <row r="94" spans="5:21" ht="12.75">
      <c r="E94" s="249"/>
      <c r="F94" s="248"/>
      <c r="H94" s="249"/>
      <c r="J94" s="249"/>
      <c r="K94" s="249"/>
      <c r="L94" s="249"/>
      <c r="N94" s="248"/>
      <c r="P94" s="248"/>
      <c r="R94" s="248"/>
      <c r="S94" s="248"/>
      <c r="T94" s="248"/>
      <c r="U94" s="248"/>
    </row>
    <row r="95" spans="5:21" ht="12.75">
      <c r="E95" s="249"/>
      <c r="F95" s="248"/>
      <c r="H95" s="249"/>
      <c r="J95" s="249"/>
      <c r="K95" s="249"/>
      <c r="L95" s="249"/>
      <c r="N95" s="248"/>
      <c r="P95" s="248"/>
      <c r="R95" s="248"/>
      <c r="S95" s="248"/>
      <c r="T95" s="248"/>
      <c r="U95" s="248"/>
    </row>
    <row r="96" spans="5:21" ht="12.75">
      <c r="E96" s="249"/>
      <c r="F96" s="248"/>
      <c r="H96" s="249"/>
      <c r="J96" s="249"/>
      <c r="K96" s="249"/>
      <c r="L96" s="249"/>
      <c r="N96" s="248"/>
      <c r="P96" s="248"/>
      <c r="R96" s="248"/>
      <c r="S96" s="248"/>
      <c r="T96" s="248"/>
      <c r="U96" s="248"/>
    </row>
    <row r="97" spans="5:21" ht="12.75">
      <c r="E97" s="249"/>
      <c r="F97" s="248"/>
      <c r="H97" s="249"/>
      <c r="J97" s="249"/>
      <c r="K97" s="249"/>
      <c r="L97" s="249"/>
      <c r="N97" s="248"/>
      <c r="P97" s="248"/>
      <c r="R97" s="248"/>
      <c r="S97" s="248"/>
      <c r="T97" s="248"/>
      <c r="U97" s="248"/>
    </row>
    <row r="98" spans="5:21" ht="12.75">
      <c r="E98" s="249"/>
      <c r="F98" s="248"/>
      <c r="H98" s="249"/>
      <c r="J98" s="249"/>
      <c r="K98" s="249"/>
      <c r="L98" s="249"/>
      <c r="N98" s="248"/>
      <c r="P98" s="248"/>
      <c r="R98" s="248"/>
      <c r="S98" s="248"/>
      <c r="T98" s="248"/>
      <c r="U98" s="248"/>
    </row>
    <row r="99" spans="5:21" ht="12.75">
      <c r="E99" s="249"/>
      <c r="F99" s="248"/>
      <c r="H99" s="249"/>
      <c r="J99" s="249"/>
      <c r="K99" s="249"/>
      <c r="L99" s="249"/>
      <c r="N99" s="248"/>
      <c r="P99" s="248"/>
      <c r="R99" s="248"/>
      <c r="S99" s="248"/>
      <c r="T99" s="248"/>
      <c r="U99" s="248"/>
    </row>
    <row r="100" spans="5:21" ht="12.75">
      <c r="E100" s="249"/>
      <c r="F100" s="248"/>
      <c r="H100" s="249"/>
      <c r="J100" s="249"/>
      <c r="K100" s="249"/>
      <c r="L100" s="249"/>
      <c r="N100" s="248"/>
      <c r="P100" s="248"/>
      <c r="R100" s="248"/>
      <c r="S100" s="248"/>
      <c r="T100" s="248"/>
      <c r="U100" s="248"/>
    </row>
    <row r="101" spans="5:21" ht="12.75">
      <c r="E101" s="249"/>
      <c r="F101" s="248"/>
      <c r="H101" s="249"/>
      <c r="J101" s="249"/>
      <c r="K101" s="249"/>
      <c r="L101" s="249"/>
      <c r="N101" s="248"/>
      <c r="P101" s="248"/>
      <c r="R101" s="248"/>
      <c r="S101" s="248"/>
      <c r="T101" s="248"/>
      <c r="U101" s="248"/>
    </row>
    <row r="102" spans="5:21" ht="12.75">
      <c r="E102" s="249"/>
      <c r="F102" s="248"/>
      <c r="H102" s="249"/>
      <c r="J102" s="249"/>
      <c r="K102" s="249"/>
      <c r="L102" s="249"/>
      <c r="N102" s="248"/>
      <c r="P102" s="248"/>
      <c r="R102" s="248"/>
      <c r="S102" s="248"/>
      <c r="T102" s="248"/>
      <c r="U102" s="248"/>
    </row>
    <row r="103" spans="5:21" ht="12.75">
      <c r="E103" s="249"/>
      <c r="F103" s="248"/>
      <c r="H103" s="249"/>
      <c r="J103" s="249"/>
      <c r="K103" s="249"/>
      <c r="L103" s="249"/>
      <c r="N103" s="248"/>
      <c r="P103" s="248"/>
      <c r="R103" s="248"/>
      <c r="S103" s="248"/>
      <c r="T103" s="248"/>
      <c r="U103" s="248"/>
    </row>
    <row r="104" spans="5:21" ht="12.75">
      <c r="E104" s="249"/>
      <c r="F104" s="248"/>
      <c r="H104" s="249"/>
      <c r="J104" s="249"/>
      <c r="K104" s="249"/>
      <c r="L104" s="249"/>
      <c r="N104" s="248"/>
      <c r="P104" s="248"/>
      <c r="R104" s="248"/>
      <c r="S104" s="248"/>
      <c r="T104" s="248"/>
      <c r="U104" s="248"/>
    </row>
    <row r="105" spans="5:21" ht="12.75">
      <c r="E105" s="249"/>
      <c r="F105" s="248"/>
      <c r="H105" s="249"/>
      <c r="J105" s="249"/>
      <c r="K105" s="249"/>
      <c r="L105" s="249"/>
      <c r="N105" s="248"/>
      <c r="P105" s="248"/>
      <c r="R105" s="248"/>
      <c r="S105" s="248"/>
      <c r="T105" s="248"/>
      <c r="U105" s="248"/>
    </row>
    <row r="106" spans="5:21" ht="12.75">
      <c r="E106" s="249"/>
      <c r="F106" s="248"/>
      <c r="H106" s="249"/>
      <c r="J106" s="249"/>
      <c r="K106" s="249"/>
      <c r="L106" s="249"/>
      <c r="N106" s="248"/>
      <c r="P106" s="248"/>
      <c r="R106" s="248"/>
      <c r="S106" s="248"/>
      <c r="T106" s="248"/>
      <c r="U106" s="248"/>
    </row>
    <row r="107" spans="5:21" ht="12.75">
      <c r="E107" s="249"/>
      <c r="F107" s="248"/>
      <c r="H107" s="249"/>
      <c r="J107" s="249"/>
      <c r="K107" s="249"/>
      <c r="L107" s="249"/>
      <c r="N107" s="248"/>
      <c r="P107" s="248"/>
      <c r="R107" s="248"/>
      <c r="S107" s="248"/>
      <c r="T107" s="248"/>
      <c r="U107" s="248"/>
    </row>
    <row r="108" spans="5:21" ht="12.75">
      <c r="E108" s="249"/>
      <c r="F108" s="248"/>
      <c r="H108" s="249"/>
      <c r="J108" s="249"/>
      <c r="K108" s="249"/>
      <c r="L108" s="249"/>
      <c r="N108" s="248"/>
      <c r="P108" s="248"/>
      <c r="R108" s="248"/>
      <c r="S108" s="248"/>
      <c r="T108" s="248"/>
      <c r="U108" s="248"/>
    </row>
    <row r="109" spans="5:21" ht="12.75">
      <c r="E109" s="249"/>
      <c r="F109" s="248"/>
      <c r="H109" s="249"/>
      <c r="J109" s="249"/>
      <c r="K109" s="249"/>
      <c r="L109" s="249"/>
      <c r="N109" s="248"/>
      <c r="P109" s="248"/>
      <c r="R109" s="248"/>
      <c r="S109" s="248"/>
      <c r="T109" s="248"/>
      <c r="U109" s="248"/>
    </row>
    <row r="110" spans="5:21" ht="12.75">
      <c r="E110" s="249"/>
      <c r="F110" s="248"/>
      <c r="H110" s="249"/>
      <c r="J110" s="249"/>
      <c r="K110" s="249"/>
      <c r="L110" s="249"/>
      <c r="N110" s="248"/>
      <c r="P110" s="248"/>
      <c r="R110" s="248"/>
      <c r="S110" s="248"/>
      <c r="T110" s="248"/>
      <c r="U110" s="248"/>
    </row>
    <row r="111" spans="5:21" ht="12.75">
      <c r="E111" s="249"/>
      <c r="F111" s="248"/>
      <c r="H111" s="249"/>
      <c r="J111" s="249"/>
      <c r="K111" s="249"/>
      <c r="L111" s="249"/>
      <c r="N111" s="248"/>
      <c r="P111" s="248"/>
      <c r="R111" s="248"/>
      <c r="S111" s="248"/>
      <c r="T111" s="248"/>
      <c r="U111" s="248"/>
    </row>
    <row r="112" spans="5:21" ht="12.75">
      <c r="E112" s="249"/>
      <c r="F112" s="248"/>
      <c r="H112" s="249"/>
      <c r="J112" s="249"/>
      <c r="K112" s="249"/>
      <c r="L112" s="249"/>
      <c r="N112" s="248"/>
      <c r="P112" s="248"/>
      <c r="R112" s="248"/>
      <c r="S112" s="248"/>
      <c r="T112" s="248"/>
      <c r="U112" s="248"/>
    </row>
    <row r="113" spans="5:21" ht="12.75">
      <c r="E113" s="249"/>
      <c r="F113" s="248"/>
      <c r="H113" s="249"/>
      <c r="J113" s="249"/>
      <c r="K113" s="249"/>
      <c r="L113" s="249"/>
      <c r="N113" s="248"/>
      <c r="P113" s="248"/>
      <c r="R113" s="248"/>
      <c r="S113" s="248"/>
      <c r="T113" s="248"/>
      <c r="U113" s="248"/>
    </row>
    <row r="114" spans="5:21" ht="12.75">
      <c r="E114" s="249"/>
      <c r="F114" s="248"/>
      <c r="H114" s="249"/>
      <c r="J114" s="249"/>
      <c r="K114" s="249"/>
      <c r="L114" s="249"/>
      <c r="N114" s="248"/>
      <c r="P114" s="248"/>
      <c r="R114" s="248"/>
      <c r="S114" s="248"/>
      <c r="T114" s="248"/>
      <c r="U114" s="248"/>
    </row>
    <row r="115" spans="5:21" ht="12.75">
      <c r="E115" s="249"/>
      <c r="F115" s="248"/>
      <c r="H115" s="249"/>
      <c r="J115" s="249"/>
      <c r="K115" s="249"/>
      <c r="L115" s="249"/>
      <c r="N115" s="248"/>
      <c r="P115" s="248"/>
      <c r="R115" s="248"/>
      <c r="S115" s="248"/>
      <c r="T115" s="248"/>
      <c r="U115" s="248"/>
    </row>
    <row r="116" spans="5:21" ht="12.75">
      <c r="E116" s="249"/>
      <c r="F116" s="248"/>
      <c r="H116" s="249"/>
      <c r="J116" s="249"/>
      <c r="K116" s="249"/>
      <c r="L116" s="249"/>
      <c r="N116" s="248"/>
      <c r="P116" s="248"/>
      <c r="R116" s="248"/>
      <c r="S116" s="248"/>
      <c r="T116" s="248"/>
      <c r="U116" s="248"/>
    </row>
    <row r="117" spans="5:21" ht="12.75">
      <c r="E117" s="249"/>
      <c r="F117" s="248"/>
      <c r="H117" s="249"/>
      <c r="J117" s="249"/>
      <c r="K117" s="249"/>
      <c r="L117" s="249"/>
      <c r="N117" s="248"/>
      <c r="P117" s="248"/>
      <c r="R117" s="248"/>
      <c r="S117" s="248"/>
      <c r="T117" s="248"/>
      <c r="U117" s="248"/>
    </row>
    <row r="118" spans="5:21" ht="12.75">
      <c r="E118" s="249"/>
      <c r="F118" s="248"/>
      <c r="H118" s="249"/>
      <c r="J118" s="249"/>
      <c r="K118" s="249"/>
      <c r="L118" s="249"/>
      <c r="N118" s="248"/>
      <c r="P118" s="248"/>
      <c r="R118" s="248"/>
      <c r="S118" s="248"/>
      <c r="T118" s="248"/>
      <c r="U118" s="248"/>
    </row>
    <row r="119" spans="5:21" ht="12.75">
      <c r="E119" s="249"/>
      <c r="F119" s="248"/>
      <c r="H119" s="249"/>
      <c r="J119" s="249"/>
      <c r="K119" s="249"/>
      <c r="L119" s="249"/>
      <c r="N119" s="248"/>
      <c r="P119" s="248"/>
      <c r="R119" s="248"/>
      <c r="S119" s="248"/>
      <c r="T119" s="248"/>
      <c r="U119" s="248"/>
    </row>
    <row r="120" spans="5:21" ht="12.75">
      <c r="E120" s="249"/>
      <c r="F120" s="248"/>
      <c r="H120" s="249"/>
      <c r="J120" s="249"/>
      <c r="K120" s="249"/>
      <c r="L120" s="249"/>
      <c r="N120" s="248"/>
      <c r="P120" s="248"/>
      <c r="R120" s="248"/>
      <c r="S120" s="248"/>
      <c r="T120" s="248"/>
      <c r="U120" s="248"/>
    </row>
    <row r="121" spans="5:21" ht="12.75">
      <c r="E121" s="249"/>
      <c r="F121" s="248"/>
      <c r="H121" s="249"/>
      <c r="J121" s="249"/>
      <c r="K121" s="249"/>
      <c r="L121" s="249"/>
      <c r="N121" s="248"/>
      <c r="P121" s="248"/>
      <c r="R121" s="248"/>
      <c r="S121" s="248"/>
      <c r="T121" s="248"/>
      <c r="U121" s="248"/>
    </row>
    <row r="122" spans="5:21" ht="12.75">
      <c r="E122" s="249"/>
      <c r="F122" s="248"/>
      <c r="H122" s="249"/>
      <c r="J122" s="249"/>
      <c r="K122" s="249"/>
      <c r="L122" s="249"/>
      <c r="N122" s="248"/>
      <c r="P122" s="248"/>
      <c r="R122" s="248"/>
      <c r="S122" s="248"/>
      <c r="T122" s="248"/>
      <c r="U122" s="248"/>
    </row>
    <row r="123" spans="5:21" ht="12.75">
      <c r="E123" s="249"/>
      <c r="F123" s="248"/>
      <c r="H123" s="249"/>
      <c r="J123" s="249"/>
      <c r="K123" s="249"/>
      <c r="L123" s="249"/>
      <c r="N123" s="248"/>
      <c r="P123" s="248"/>
      <c r="R123" s="248"/>
      <c r="S123" s="248"/>
      <c r="T123" s="248"/>
      <c r="U123" s="248"/>
    </row>
    <row r="124" spans="5:21" ht="12.75">
      <c r="E124" s="249"/>
      <c r="F124" s="248"/>
      <c r="H124" s="249"/>
      <c r="J124" s="249"/>
      <c r="K124" s="249"/>
      <c r="L124" s="249"/>
      <c r="N124" s="248"/>
      <c r="P124" s="248"/>
      <c r="R124" s="248"/>
      <c r="S124" s="248"/>
      <c r="T124" s="248"/>
      <c r="U124" s="248"/>
    </row>
    <row r="125" spans="5:21" ht="12.75">
      <c r="E125" s="249"/>
      <c r="F125" s="248"/>
      <c r="H125" s="249"/>
      <c r="J125" s="249"/>
      <c r="K125" s="249"/>
      <c r="L125" s="249"/>
      <c r="N125" s="248"/>
      <c r="P125" s="248"/>
      <c r="R125" s="248"/>
      <c r="S125" s="248"/>
      <c r="T125" s="248"/>
      <c r="U125" s="248"/>
    </row>
    <row r="126" spans="5:21" ht="12.75">
      <c r="E126" s="249"/>
      <c r="F126" s="248"/>
      <c r="H126" s="249"/>
      <c r="J126" s="249"/>
      <c r="K126" s="249"/>
      <c r="L126" s="249"/>
      <c r="N126" s="248"/>
      <c r="P126" s="248"/>
      <c r="R126" s="248"/>
      <c r="S126" s="248"/>
      <c r="T126" s="248"/>
      <c r="U126" s="248"/>
    </row>
    <row r="127" spans="5:21" ht="12.75">
      <c r="E127" s="249"/>
      <c r="F127" s="248"/>
      <c r="H127" s="249"/>
      <c r="J127" s="249"/>
      <c r="K127" s="249"/>
      <c r="L127" s="249"/>
      <c r="N127" s="248"/>
      <c r="P127" s="248"/>
      <c r="R127" s="248"/>
      <c r="S127" s="248"/>
      <c r="T127" s="248"/>
      <c r="U127" s="248"/>
    </row>
    <row r="128" spans="5:21" ht="12.75">
      <c r="E128" s="249"/>
      <c r="F128" s="248"/>
      <c r="H128" s="249"/>
      <c r="J128" s="249"/>
      <c r="K128" s="249"/>
      <c r="L128" s="249"/>
      <c r="N128" s="248"/>
      <c r="P128" s="248"/>
      <c r="R128" s="248"/>
      <c r="S128" s="248"/>
      <c r="T128" s="248"/>
      <c r="U128" s="248"/>
    </row>
    <row r="129" spans="5:21" ht="12.75">
      <c r="E129" s="249"/>
      <c r="F129" s="248"/>
      <c r="H129" s="249"/>
      <c r="J129" s="249"/>
      <c r="K129" s="249"/>
      <c r="L129" s="249"/>
      <c r="N129" s="248"/>
      <c r="P129" s="248"/>
      <c r="R129" s="248"/>
      <c r="S129" s="248"/>
      <c r="T129" s="248"/>
      <c r="U129" s="248"/>
    </row>
    <row r="130" spans="5:21" ht="12.75">
      <c r="E130" s="249"/>
      <c r="F130" s="248"/>
      <c r="H130" s="249"/>
      <c r="J130" s="249"/>
      <c r="K130" s="249"/>
      <c r="L130" s="249"/>
      <c r="N130" s="248"/>
      <c r="P130" s="248"/>
      <c r="R130" s="248"/>
      <c r="S130" s="248"/>
      <c r="T130" s="248"/>
      <c r="U130" s="248"/>
    </row>
    <row r="131" spans="5:21" ht="12.75">
      <c r="E131" s="249"/>
      <c r="F131" s="248"/>
      <c r="H131" s="249"/>
      <c r="J131" s="249"/>
      <c r="K131" s="249"/>
      <c r="L131" s="249"/>
      <c r="N131" s="248"/>
      <c r="P131" s="248"/>
      <c r="R131" s="248"/>
      <c r="S131" s="248"/>
      <c r="T131" s="248"/>
      <c r="U131" s="248"/>
    </row>
    <row r="132" spans="5:21" ht="12.75">
      <c r="E132" s="249"/>
      <c r="F132" s="248"/>
      <c r="H132" s="249"/>
      <c r="J132" s="249"/>
      <c r="K132" s="249"/>
      <c r="L132" s="249"/>
      <c r="N132" s="248"/>
      <c r="P132" s="248"/>
      <c r="R132" s="248"/>
      <c r="S132" s="248"/>
      <c r="T132" s="248"/>
      <c r="U132" s="248"/>
    </row>
    <row r="133" spans="5:21" ht="12.75">
      <c r="E133" s="249"/>
      <c r="F133" s="248"/>
      <c r="H133" s="249"/>
      <c r="J133" s="249"/>
      <c r="K133" s="249"/>
      <c r="L133" s="249"/>
      <c r="N133" s="248"/>
      <c r="P133" s="248"/>
      <c r="R133" s="248"/>
      <c r="S133" s="248"/>
      <c r="T133" s="248"/>
      <c r="U133" s="248"/>
    </row>
    <row r="134" spans="5:21" ht="12.75">
      <c r="E134" s="249"/>
      <c r="F134" s="248"/>
      <c r="H134" s="249"/>
      <c r="J134" s="249"/>
      <c r="K134" s="249"/>
      <c r="L134" s="249"/>
      <c r="N134" s="248"/>
      <c r="P134" s="248"/>
      <c r="R134" s="248"/>
      <c r="S134" s="248"/>
      <c r="T134" s="248"/>
      <c r="U134" s="248"/>
    </row>
    <row r="135" spans="5:21" ht="12.75">
      <c r="E135" s="249"/>
      <c r="F135" s="248"/>
      <c r="H135" s="249"/>
      <c r="J135" s="249"/>
      <c r="K135" s="249"/>
      <c r="L135" s="249"/>
      <c r="N135" s="248"/>
      <c r="P135" s="248"/>
      <c r="R135" s="248"/>
      <c r="S135" s="248"/>
      <c r="T135" s="248"/>
      <c r="U135" s="248"/>
    </row>
    <row r="136" spans="5:21" ht="12.75">
      <c r="E136" s="249"/>
      <c r="F136" s="248"/>
      <c r="H136" s="249"/>
      <c r="J136" s="249"/>
      <c r="K136" s="249"/>
      <c r="L136" s="249"/>
      <c r="N136" s="248"/>
      <c r="P136" s="248"/>
      <c r="R136" s="248"/>
      <c r="S136" s="248"/>
      <c r="T136" s="248"/>
      <c r="U136" s="248"/>
    </row>
    <row r="137" spans="5:21" ht="12.75">
      <c r="E137" s="249"/>
      <c r="F137" s="248"/>
      <c r="H137" s="249"/>
      <c r="J137" s="249"/>
      <c r="K137" s="249"/>
      <c r="L137" s="249"/>
      <c r="N137" s="248"/>
      <c r="P137" s="248"/>
      <c r="R137" s="248"/>
      <c r="S137" s="248"/>
      <c r="T137" s="248"/>
      <c r="U137" s="248"/>
    </row>
    <row r="138" spans="5:21" ht="12.75">
      <c r="E138" s="249"/>
      <c r="F138" s="248"/>
      <c r="H138" s="249"/>
      <c r="J138" s="249"/>
      <c r="K138" s="249"/>
      <c r="L138" s="249"/>
      <c r="N138" s="248"/>
      <c r="P138" s="248"/>
      <c r="R138" s="248"/>
      <c r="S138" s="248"/>
      <c r="T138" s="248"/>
      <c r="U138" s="248"/>
    </row>
    <row r="139" spans="5:21" ht="12.75">
      <c r="E139" s="249"/>
      <c r="F139" s="248"/>
      <c r="H139" s="249"/>
      <c r="J139" s="249"/>
      <c r="K139" s="249"/>
      <c r="L139" s="249"/>
      <c r="N139" s="248"/>
      <c r="P139" s="248"/>
      <c r="R139" s="248"/>
      <c r="S139" s="248"/>
      <c r="T139" s="248"/>
      <c r="U139" s="248"/>
    </row>
    <row r="140" spans="5:21" ht="12.75">
      <c r="E140" s="249"/>
      <c r="F140" s="248"/>
      <c r="H140" s="249"/>
      <c r="J140" s="249"/>
      <c r="K140" s="249"/>
      <c r="L140" s="249"/>
      <c r="N140" s="248"/>
      <c r="P140" s="248"/>
      <c r="R140" s="248"/>
      <c r="S140" s="248"/>
      <c r="T140" s="248"/>
      <c r="U140" s="248"/>
    </row>
    <row r="141" spans="5:21" ht="12.75">
      <c r="E141" s="249"/>
      <c r="F141" s="248"/>
      <c r="H141" s="249"/>
      <c r="J141" s="249"/>
      <c r="K141" s="249"/>
      <c r="L141" s="249"/>
      <c r="N141" s="248"/>
      <c r="P141" s="248"/>
      <c r="R141" s="248"/>
      <c r="S141" s="248"/>
      <c r="T141" s="248"/>
      <c r="U141" s="248"/>
    </row>
    <row r="142" spans="5:21" ht="12.75">
      <c r="E142" s="249"/>
      <c r="F142" s="248"/>
      <c r="H142" s="249"/>
      <c r="J142" s="249"/>
      <c r="K142" s="249"/>
      <c r="L142" s="249"/>
      <c r="N142" s="248"/>
      <c r="P142" s="248"/>
      <c r="R142" s="248"/>
      <c r="S142" s="248"/>
      <c r="T142" s="248"/>
      <c r="U142" s="248"/>
    </row>
    <row r="143" spans="5:21" ht="12.75">
      <c r="E143" s="249"/>
      <c r="F143" s="248"/>
      <c r="H143" s="249"/>
      <c r="J143" s="249"/>
      <c r="K143" s="249"/>
      <c r="L143" s="249"/>
      <c r="N143" s="248"/>
      <c r="P143" s="248"/>
      <c r="R143" s="248"/>
      <c r="S143" s="248"/>
      <c r="T143" s="248"/>
      <c r="U143" s="248"/>
    </row>
    <row r="144" spans="5:21" ht="12.75">
      <c r="E144" s="249"/>
      <c r="F144" s="248"/>
      <c r="H144" s="249"/>
      <c r="J144" s="249"/>
      <c r="K144" s="249"/>
      <c r="L144" s="249"/>
      <c r="N144" s="248"/>
      <c r="P144" s="248"/>
      <c r="R144" s="248"/>
      <c r="S144" s="248"/>
      <c r="T144" s="248"/>
      <c r="U144" s="248"/>
    </row>
    <row r="145" spans="5:21" ht="12.75">
      <c r="E145" s="249"/>
      <c r="F145" s="248"/>
      <c r="H145" s="249"/>
      <c r="J145" s="249"/>
      <c r="K145" s="249"/>
      <c r="L145" s="249"/>
      <c r="N145" s="248"/>
      <c r="P145" s="248"/>
      <c r="R145" s="248"/>
      <c r="S145" s="248"/>
      <c r="T145" s="248"/>
      <c r="U145" s="248"/>
    </row>
    <row r="146" spans="5:21" ht="12.75">
      <c r="E146" s="249"/>
      <c r="F146" s="248"/>
      <c r="H146" s="249"/>
      <c r="J146" s="249"/>
      <c r="K146" s="249"/>
      <c r="L146" s="249"/>
      <c r="N146" s="248"/>
      <c r="P146" s="248"/>
      <c r="R146" s="248"/>
      <c r="S146" s="248"/>
      <c r="T146" s="248"/>
      <c r="U146" s="248"/>
    </row>
    <row r="147" spans="5:21" ht="12.75">
      <c r="E147" s="249"/>
      <c r="F147" s="248"/>
      <c r="H147" s="249"/>
      <c r="J147" s="249"/>
      <c r="K147" s="249"/>
      <c r="L147" s="249"/>
      <c r="N147" s="248"/>
      <c r="P147" s="248"/>
      <c r="R147" s="248"/>
      <c r="S147" s="248"/>
      <c r="T147" s="248"/>
      <c r="U147" s="248"/>
    </row>
    <row r="148" spans="5:21" ht="12.75">
      <c r="E148" s="249"/>
      <c r="F148" s="248"/>
      <c r="H148" s="249"/>
      <c r="J148" s="249"/>
      <c r="K148" s="249"/>
      <c r="L148" s="249"/>
      <c r="N148" s="248"/>
      <c r="P148" s="248"/>
      <c r="R148" s="248"/>
      <c r="S148" s="248"/>
      <c r="T148" s="248"/>
      <c r="U148" s="248"/>
    </row>
    <row r="149" spans="5:21" ht="12.75">
      <c r="E149" s="249"/>
      <c r="F149" s="248"/>
      <c r="H149" s="249"/>
      <c r="J149" s="249"/>
      <c r="K149" s="249"/>
      <c r="L149" s="249"/>
      <c r="N149" s="248"/>
      <c r="P149" s="248"/>
      <c r="R149" s="248"/>
      <c r="S149" s="248"/>
      <c r="T149" s="248"/>
      <c r="U149" s="248"/>
    </row>
    <row r="150" spans="5:21" ht="12.75">
      <c r="E150" s="249"/>
      <c r="F150" s="248"/>
      <c r="H150" s="249"/>
      <c r="J150" s="249"/>
      <c r="K150" s="249"/>
      <c r="L150" s="249"/>
      <c r="N150" s="248"/>
      <c r="P150" s="248"/>
      <c r="R150" s="248"/>
      <c r="S150" s="248"/>
      <c r="T150" s="248"/>
      <c r="U150" s="248"/>
    </row>
    <row r="151" spans="5:21" ht="12.75">
      <c r="E151" s="249"/>
      <c r="F151" s="248"/>
      <c r="H151" s="249"/>
      <c r="J151" s="249"/>
      <c r="K151" s="249"/>
      <c r="L151" s="249"/>
      <c r="N151" s="248"/>
      <c r="P151" s="248"/>
      <c r="R151" s="248"/>
      <c r="S151" s="248"/>
      <c r="T151" s="248"/>
      <c r="U151" s="248"/>
    </row>
    <row r="152" spans="5:21" ht="12.75">
      <c r="E152" s="249"/>
      <c r="F152" s="248"/>
      <c r="H152" s="249"/>
      <c r="J152" s="249"/>
      <c r="K152" s="249"/>
      <c r="L152" s="249"/>
      <c r="N152" s="248"/>
      <c r="P152" s="248"/>
      <c r="R152" s="248"/>
      <c r="S152" s="248"/>
      <c r="T152" s="248"/>
      <c r="U152" s="248"/>
    </row>
    <row r="153" spans="5:21" ht="12.75">
      <c r="E153" s="249"/>
      <c r="F153" s="248"/>
      <c r="H153" s="249"/>
      <c r="J153" s="249"/>
      <c r="K153" s="249"/>
      <c r="L153" s="249"/>
      <c r="N153" s="248"/>
      <c r="P153" s="248"/>
      <c r="R153" s="248"/>
      <c r="S153" s="248"/>
      <c r="T153" s="248"/>
      <c r="U153" s="248"/>
    </row>
    <row r="154" spans="5:21" ht="12.75">
      <c r="E154" s="249"/>
      <c r="F154" s="248"/>
      <c r="H154" s="249"/>
      <c r="J154" s="249"/>
      <c r="K154" s="249"/>
      <c r="L154" s="249"/>
      <c r="N154" s="248"/>
      <c r="P154" s="248"/>
      <c r="R154" s="248"/>
      <c r="S154" s="248"/>
      <c r="T154" s="248"/>
      <c r="U154" s="248"/>
    </row>
    <row r="155" spans="5:21" ht="12.75">
      <c r="E155" s="249"/>
      <c r="F155" s="248"/>
      <c r="H155" s="249"/>
      <c r="J155" s="249"/>
      <c r="K155" s="249"/>
      <c r="L155" s="249"/>
      <c r="N155" s="248"/>
      <c r="P155" s="248"/>
      <c r="R155" s="248"/>
      <c r="S155" s="248"/>
      <c r="T155" s="248"/>
      <c r="U155" s="248"/>
    </row>
    <row r="156" spans="5:21" ht="12.75">
      <c r="E156" s="249"/>
      <c r="F156" s="248"/>
      <c r="H156" s="249"/>
      <c r="J156" s="249"/>
      <c r="K156" s="249"/>
      <c r="L156" s="249"/>
      <c r="N156" s="248"/>
      <c r="P156" s="248"/>
      <c r="R156" s="248"/>
      <c r="S156" s="248"/>
      <c r="T156" s="248"/>
      <c r="U156" s="248"/>
    </row>
    <row r="157" spans="5:21" ht="12.75">
      <c r="E157" s="249"/>
      <c r="F157" s="248"/>
      <c r="H157" s="249"/>
      <c r="J157" s="249"/>
      <c r="K157" s="249"/>
      <c r="L157" s="249"/>
      <c r="N157" s="248"/>
      <c r="P157" s="248"/>
      <c r="R157" s="248"/>
      <c r="S157" s="248"/>
      <c r="T157" s="248"/>
      <c r="U157" s="248"/>
    </row>
    <row r="158" spans="5:21" ht="12.75">
      <c r="E158" s="249"/>
      <c r="F158" s="248"/>
      <c r="H158" s="249"/>
      <c r="J158" s="249"/>
      <c r="K158" s="249"/>
      <c r="L158" s="249"/>
      <c r="N158" s="248"/>
      <c r="P158" s="248"/>
      <c r="R158" s="248"/>
      <c r="S158" s="248"/>
      <c r="T158" s="248"/>
      <c r="U158" s="248"/>
    </row>
    <row r="159" spans="5:21" ht="12.75">
      <c r="E159" s="249"/>
      <c r="F159" s="248"/>
      <c r="H159" s="249"/>
      <c r="J159" s="249"/>
      <c r="K159" s="249"/>
      <c r="L159" s="249"/>
      <c r="N159" s="248"/>
      <c r="P159" s="248"/>
      <c r="R159" s="248"/>
      <c r="S159" s="248"/>
      <c r="T159" s="248"/>
      <c r="U159" s="248"/>
    </row>
    <row r="160" spans="5:21" ht="12.75">
      <c r="E160" s="249"/>
      <c r="F160" s="248"/>
      <c r="H160" s="249"/>
      <c r="J160" s="249"/>
      <c r="K160" s="249"/>
      <c r="L160" s="249"/>
      <c r="N160" s="248"/>
      <c r="P160" s="248"/>
      <c r="R160" s="248"/>
      <c r="S160" s="248"/>
      <c r="T160" s="248"/>
      <c r="U160" s="248"/>
    </row>
    <row r="161" spans="5:21" ht="12.75">
      <c r="E161" s="249"/>
      <c r="F161" s="248"/>
      <c r="H161" s="249"/>
      <c r="J161" s="249"/>
      <c r="K161" s="249"/>
      <c r="L161" s="249"/>
      <c r="N161" s="248"/>
      <c r="P161" s="248"/>
      <c r="R161" s="248"/>
      <c r="S161" s="248"/>
      <c r="T161" s="248"/>
      <c r="U161" s="248"/>
    </row>
    <row r="162" spans="5:21" ht="12.75">
      <c r="E162" s="249"/>
      <c r="F162" s="248"/>
      <c r="H162" s="249"/>
      <c r="J162" s="249"/>
      <c r="K162" s="249"/>
      <c r="L162" s="249"/>
      <c r="N162" s="248"/>
      <c r="P162" s="248"/>
      <c r="R162" s="248"/>
      <c r="S162" s="248"/>
      <c r="T162" s="248"/>
      <c r="U162" s="248"/>
    </row>
    <row r="163" spans="5:21" ht="12.75">
      <c r="E163" s="249"/>
      <c r="F163" s="248"/>
      <c r="H163" s="249"/>
      <c r="J163" s="249"/>
      <c r="K163" s="249"/>
      <c r="L163" s="249"/>
      <c r="N163" s="248"/>
      <c r="P163" s="248"/>
      <c r="R163" s="248"/>
      <c r="S163" s="248"/>
      <c r="T163" s="248"/>
      <c r="U163" s="248"/>
    </row>
    <row r="164" spans="5:21" ht="12.75">
      <c r="E164" s="249"/>
      <c r="F164" s="248"/>
      <c r="H164" s="249"/>
      <c r="J164" s="249"/>
      <c r="K164" s="249"/>
      <c r="L164" s="249"/>
      <c r="N164" s="248"/>
      <c r="P164" s="248"/>
      <c r="R164" s="248"/>
      <c r="S164" s="248"/>
      <c r="T164" s="248"/>
      <c r="U164" s="248"/>
    </row>
    <row r="165" spans="5:21" ht="12.75">
      <c r="E165" s="249"/>
      <c r="F165" s="248"/>
      <c r="H165" s="249"/>
      <c r="J165" s="249"/>
      <c r="K165" s="249"/>
      <c r="L165" s="249"/>
      <c r="N165" s="248"/>
      <c r="P165" s="248"/>
      <c r="R165" s="248"/>
      <c r="S165" s="248"/>
      <c r="T165" s="248"/>
      <c r="U165" s="248"/>
    </row>
    <row r="166" spans="5:21" ht="12.75">
      <c r="E166" s="249"/>
      <c r="F166" s="248"/>
      <c r="H166" s="249"/>
      <c r="J166" s="249"/>
      <c r="K166" s="249"/>
      <c r="L166" s="249"/>
      <c r="N166" s="248"/>
      <c r="P166" s="248"/>
      <c r="R166" s="248"/>
      <c r="S166" s="248"/>
      <c r="T166" s="248"/>
      <c r="U166" s="248"/>
    </row>
    <row r="167" spans="5:21" ht="12.75">
      <c r="E167" s="249"/>
      <c r="F167" s="248"/>
      <c r="H167" s="249"/>
      <c r="J167" s="249"/>
      <c r="K167" s="249"/>
      <c r="L167" s="249"/>
      <c r="N167" s="248"/>
      <c r="P167" s="248"/>
      <c r="R167" s="248"/>
      <c r="S167" s="248"/>
      <c r="T167" s="248"/>
      <c r="U167" s="248"/>
    </row>
    <row r="168" spans="5:21" ht="12.75">
      <c r="E168" s="249"/>
      <c r="F168" s="248"/>
      <c r="H168" s="249"/>
      <c r="J168" s="249"/>
      <c r="K168" s="249"/>
      <c r="L168" s="249"/>
      <c r="N168" s="248"/>
      <c r="P168" s="248"/>
      <c r="R168" s="248"/>
      <c r="S168" s="248"/>
      <c r="T168" s="248"/>
      <c r="U168" s="248"/>
    </row>
    <row r="169" spans="5:21" ht="12.75">
      <c r="E169" s="249"/>
      <c r="F169" s="248"/>
      <c r="H169" s="249"/>
      <c r="J169" s="249"/>
      <c r="K169" s="249"/>
      <c r="L169" s="249"/>
      <c r="N169" s="248"/>
      <c r="P169" s="248"/>
      <c r="R169" s="248"/>
      <c r="S169" s="248"/>
      <c r="T169" s="248"/>
      <c r="U169" s="248"/>
    </row>
    <row r="170" spans="5:21" ht="12.75">
      <c r="E170" s="249"/>
      <c r="F170" s="248"/>
      <c r="H170" s="249"/>
      <c r="J170" s="249"/>
      <c r="K170" s="249"/>
      <c r="L170" s="249"/>
      <c r="N170" s="248"/>
      <c r="P170" s="248"/>
      <c r="R170" s="248"/>
      <c r="S170" s="248"/>
      <c r="T170" s="248"/>
      <c r="U170" s="248"/>
    </row>
    <row r="171" spans="5:21" ht="12.75">
      <c r="E171" s="249"/>
      <c r="F171" s="248"/>
      <c r="H171" s="249"/>
      <c r="J171" s="249"/>
      <c r="K171" s="249"/>
      <c r="L171" s="249"/>
      <c r="N171" s="248"/>
      <c r="P171" s="248"/>
      <c r="R171" s="248"/>
      <c r="S171" s="248"/>
      <c r="T171" s="248"/>
      <c r="U171" s="248"/>
    </row>
    <row r="172" spans="5:21" ht="12.75">
      <c r="E172" s="249"/>
      <c r="F172" s="248"/>
      <c r="H172" s="249"/>
      <c r="J172" s="249"/>
      <c r="K172" s="249"/>
      <c r="L172" s="249"/>
      <c r="N172" s="248"/>
      <c r="P172" s="248"/>
      <c r="R172" s="248"/>
      <c r="S172" s="248"/>
      <c r="T172" s="248"/>
      <c r="U172" s="248"/>
    </row>
    <row r="173" spans="5:21" ht="12.75">
      <c r="E173" s="249"/>
      <c r="F173" s="248"/>
      <c r="H173" s="249"/>
      <c r="J173" s="249"/>
      <c r="K173" s="249"/>
      <c r="L173" s="249"/>
      <c r="N173" s="248"/>
      <c r="P173" s="248"/>
      <c r="R173" s="248"/>
      <c r="S173" s="248"/>
      <c r="T173" s="248"/>
      <c r="U173" s="248"/>
    </row>
    <row r="174" spans="5:21" ht="12.75">
      <c r="E174" s="249"/>
      <c r="F174" s="248"/>
      <c r="H174" s="249"/>
      <c r="J174" s="249"/>
      <c r="K174" s="249"/>
      <c r="L174" s="249"/>
      <c r="N174" s="248"/>
      <c r="P174" s="248"/>
      <c r="R174" s="248"/>
      <c r="S174" s="248"/>
      <c r="T174" s="248"/>
      <c r="U174" s="248"/>
    </row>
    <row r="175" spans="5:21" ht="12.75">
      <c r="E175" s="249"/>
      <c r="F175" s="248"/>
      <c r="H175" s="249"/>
      <c r="J175" s="249"/>
      <c r="K175" s="249"/>
      <c r="L175" s="249"/>
      <c r="N175" s="248"/>
      <c r="P175" s="248"/>
      <c r="R175" s="248"/>
      <c r="S175" s="248"/>
      <c r="T175" s="248"/>
      <c r="U175" s="248"/>
    </row>
    <row r="176" spans="5:21" ht="12.75">
      <c r="E176" s="249"/>
      <c r="F176" s="248"/>
      <c r="H176" s="249"/>
      <c r="J176" s="249"/>
      <c r="K176" s="249"/>
      <c r="L176" s="249"/>
      <c r="N176" s="248"/>
      <c r="P176" s="248"/>
      <c r="R176" s="248"/>
      <c r="S176" s="248"/>
      <c r="T176" s="248"/>
      <c r="U176" s="248"/>
    </row>
    <row r="177" spans="5:21" ht="12.75">
      <c r="E177" s="249"/>
      <c r="F177" s="248"/>
      <c r="H177" s="249"/>
      <c r="J177" s="249"/>
      <c r="K177" s="249"/>
      <c r="L177" s="249"/>
      <c r="N177" s="248"/>
      <c r="P177" s="248"/>
      <c r="R177" s="248"/>
      <c r="S177" s="248"/>
      <c r="T177" s="248"/>
      <c r="U177" s="248"/>
    </row>
    <row r="178" spans="5:21" ht="12.75">
      <c r="E178" s="249"/>
      <c r="F178" s="248"/>
      <c r="H178" s="249"/>
      <c r="J178" s="249"/>
      <c r="K178" s="249"/>
      <c r="L178" s="249"/>
      <c r="N178" s="248"/>
      <c r="P178" s="248"/>
      <c r="R178" s="248"/>
      <c r="S178" s="248"/>
      <c r="T178" s="248"/>
      <c r="U178" s="248"/>
    </row>
    <row r="179" spans="5:21" ht="12.75">
      <c r="E179" s="249"/>
      <c r="F179" s="248"/>
      <c r="H179" s="249"/>
      <c r="J179" s="249"/>
      <c r="K179" s="249"/>
      <c r="L179" s="249"/>
      <c r="N179" s="248"/>
      <c r="P179" s="248"/>
      <c r="R179" s="248"/>
      <c r="S179" s="248"/>
      <c r="T179" s="248"/>
      <c r="U179" s="248"/>
    </row>
    <row r="180" spans="5:21" ht="12.75">
      <c r="E180" s="249"/>
      <c r="F180" s="248"/>
      <c r="H180" s="249"/>
      <c r="J180" s="249"/>
      <c r="K180" s="249"/>
      <c r="L180" s="249"/>
      <c r="N180" s="248"/>
      <c r="P180" s="248"/>
      <c r="R180" s="248"/>
      <c r="S180" s="248"/>
      <c r="T180" s="248"/>
      <c r="U180" s="248"/>
    </row>
    <row r="181" spans="5:21" ht="12.75">
      <c r="E181" s="249"/>
      <c r="F181" s="248"/>
      <c r="H181" s="249"/>
      <c r="J181" s="249"/>
      <c r="K181" s="249"/>
      <c r="L181" s="249"/>
      <c r="N181" s="248"/>
      <c r="P181" s="248"/>
      <c r="R181" s="248"/>
      <c r="S181" s="248"/>
      <c r="T181" s="248"/>
      <c r="U181" s="248"/>
    </row>
    <row r="182" spans="5:21" ht="12.75">
      <c r="E182" s="249"/>
      <c r="F182" s="248"/>
      <c r="H182" s="249"/>
      <c r="J182" s="249"/>
      <c r="K182" s="249"/>
      <c r="L182" s="249"/>
      <c r="N182" s="248"/>
      <c r="P182" s="248"/>
      <c r="R182" s="248"/>
      <c r="S182" s="248"/>
      <c r="T182" s="248"/>
      <c r="U182" s="248"/>
    </row>
    <row r="183" spans="5:21" ht="12.75">
      <c r="E183" s="249"/>
      <c r="F183" s="248"/>
      <c r="H183" s="249"/>
      <c r="J183" s="249"/>
      <c r="K183" s="249"/>
      <c r="L183" s="249"/>
      <c r="N183" s="248"/>
      <c r="P183" s="248"/>
      <c r="R183" s="248"/>
      <c r="S183" s="248"/>
      <c r="T183" s="248"/>
      <c r="U183" s="248"/>
    </row>
    <row r="184" spans="5:21" ht="12.75">
      <c r="E184" s="249"/>
      <c r="F184" s="248"/>
      <c r="H184" s="249"/>
      <c r="J184" s="249"/>
      <c r="K184" s="249"/>
      <c r="L184" s="249"/>
      <c r="N184" s="248"/>
      <c r="P184" s="248"/>
      <c r="R184" s="248"/>
      <c r="S184" s="248"/>
      <c r="T184" s="248"/>
      <c r="U184" s="248"/>
    </row>
    <row r="185" spans="5:21" ht="12.75">
      <c r="E185" s="249"/>
      <c r="F185" s="248"/>
      <c r="H185" s="249"/>
      <c r="J185" s="249"/>
      <c r="K185" s="249"/>
      <c r="L185" s="249"/>
      <c r="N185" s="248"/>
      <c r="P185" s="248"/>
      <c r="R185" s="248"/>
      <c r="S185" s="248"/>
      <c r="T185" s="248"/>
      <c r="U185" s="248"/>
    </row>
    <row r="186" spans="5:21" ht="12.75">
      <c r="E186" s="249"/>
      <c r="F186" s="248"/>
      <c r="H186" s="249"/>
      <c r="J186" s="249"/>
      <c r="K186" s="249"/>
      <c r="L186" s="249"/>
      <c r="N186" s="248"/>
      <c r="P186" s="248"/>
      <c r="R186" s="248"/>
      <c r="S186" s="248"/>
      <c r="T186" s="248"/>
      <c r="U186" s="248"/>
    </row>
    <row r="187" spans="5:21" ht="12.75">
      <c r="E187" s="249"/>
      <c r="F187" s="248"/>
      <c r="H187" s="249"/>
      <c r="J187" s="249"/>
      <c r="K187" s="249"/>
      <c r="L187" s="249"/>
      <c r="N187" s="248"/>
      <c r="P187" s="248"/>
      <c r="R187" s="248"/>
      <c r="S187" s="248"/>
      <c r="T187" s="248"/>
      <c r="U187" s="248"/>
    </row>
    <row r="188" spans="5:21" ht="12.75">
      <c r="E188" s="249"/>
      <c r="F188" s="248"/>
      <c r="H188" s="249"/>
      <c r="J188" s="249"/>
      <c r="K188" s="249"/>
      <c r="L188" s="249"/>
      <c r="N188" s="248"/>
      <c r="P188" s="248"/>
      <c r="R188" s="248"/>
      <c r="S188" s="248"/>
      <c r="T188" s="248"/>
      <c r="U188" s="248"/>
    </row>
    <row r="189" spans="5:21" ht="12.75">
      <c r="E189" s="249"/>
      <c r="F189" s="248"/>
      <c r="H189" s="249"/>
      <c r="J189" s="249"/>
      <c r="K189" s="249"/>
      <c r="L189" s="249"/>
      <c r="N189" s="248"/>
      <c r="P189" s="248"/>
      <c r="R189" s="248"/>
      <c r="S189" s="248"/>
      <c r="T189" s="248"/>
      <c r="U189" s="248"/>
    </row>
    <row r="190" spans="5:21" ht="12.75">
      <c r="E190" s="249"/>
      <c r="F190" s="248"/>
      <c r="H190" s="249"/>
      <c r="J190" s="249"/>
      <c r="K190" s="249"/>
      <c r="L190" s="249"/>
      <c r="N190" s="248"/>
      <c r="P190" s="248"/>
      <c r="R190" s="248"/>
      <c r="S190" s="248"/>
      <c r="T190" s="248"/>
      <c r="U190" s="248"/>
    </row>
    <row r="191" spans="5:21" ht="12.75">
      <c r="E191" s="249"/>
      <c r="F191" s="248"/>
      <c r="H191" s="249"/>
      <c r="J191" s="249"/>
      <c r="K191" s="249"/>
      <c r="L191" s="249"/>
      <c r="N191" s="248"/>
      <c r="P191" s="248"/>
      <c r="R191" s="248"/>
      <c r="S191" s="248"/>
      <c r="T191" s="248"/>
      <c r="U191" s="248"/>
    </row>
    <row r="192" spans="5:21" ht="12.75">
      <c r="E192" s="249"/>
      <c r="F192" s="248"/>
      <c r="H192" s="249"/>
      <c r="J192" s="249"/>
      <c r="K192" s="249"/>
      <c r="L192" s="249"/>
      <c r="N192" s="248"/>
      <c r="P192" s="248"/>
      <c r="R192" s="248"/>
      <c r="S192" s="248"/>
      <c r="T192" s="248"/>
      <c r="U192" s="248"/>
    </row>
    <row r="193" spans="5:21" ht="12.75">
      <c r="E193" s="249"/>
      <c r="F193" s="248"/>
      <c r="H193" s="249"/>
      <c r="J193" s="249"/>
      <c r="K193" s="249"/>
      <c r="L193" s="249"/>
      <c r="N193" s="248"/>
      <c r="P193" s="248"/>
      <c r="R193" s="248"/>
      <c r="S193" s="248"/>
      <c r="T193" s="248"/>
      <c r="U193" s="248"/>
    </row>
    <row r="194" spans="5:21" ht="12.75">
      <c r="E194" s="249"/>
      <c r="F194" s="248"/>
      <c r="H194" s="249"/>
      <c r="J194" s="249"/>
      <c r="K194" s="249"/>
      <c r="L194" s="249"/>
      <c r="N194" s="248"/>
      <c r="P194" s="248"/>
      <c r="R194" s="248"/>
      <c r="S194" s="248"/>
      <c r="T194" s="248"/>
      <c r="U194" s="248"/>
    </row>
    <row r="195" spans="5:21" ht="12.75">
      <c r="E195" s="249"/>
      <c r="F195" s="248"/>
      <c r="H195" s="249"/>
      <c r="J195" s="249"/>
      <c r="K195" s="249"/>
      <c r="L195" s="249"/>
      <c r="N195" s="248"/>
      <c r="P195" s="248"/>
      <c r="R195" s="248"/>
      <c r="S195" s="248"/>
      <c r="T195" s="248"/>
      <c r="U195" s="248"/>
    </row>
    <row r="196" spans="5:21" ht="12.75">
      <c r="E196" s="249"/>
      <c r="F196" s="248"/>
      <c r="H196" s="249"/>
      <c r="J196" s="249"/>
      <c r="K196" s="249"/>
      <c r="L196" s="249"/>
      <c r="N196" s="248"/>
      <c r="P196" s="248"/>
      <c r="R196" s="248"/>
      <c r="S196" s="248"/>
      <c r="T196" s="248"/>
      <c r="U196" s="248"/>
    </row>
    <row r="197" spans="5:21" ht="12.75">
      <c r="E197" s="249"/>
      <c r="F197" s="248"/>
      <c r="H197" s="249"/>
      <c r="J197" s="249"/>
      <c r="K197" s="249"/>
      <c r="L197" s="249"/>
      <c r="N197" s="248"/>
      <c r="P197" s="248"/>
      <c r="R197" s="248"/>
      <c r="S197" s="248"/>
      <c r="T197" s="248"/>
      <c r="U197" s="248"/>
    </row>
    <row r="198" spans="5:21" ht="12.75">
      <c r="E198" s="249"/>
      <c r="F198" s="248"/>
      <c r="H198" s="249"/>
      <c r="J198" s="249"/>
      <c r="K198" s="249"/>
      <c r="L198" s="249"/>
      <c r="N198" s="248"/>
      <c r="P198" s="248"/>
      <c r="R198" s="248"/>
      <c r="S198" s="248"/>
      <c r="T198" s="248"/>
      <c r="U198" s="248"/>
    </row>
    <row r="199" spans="5:21" ht="12.75">
      <c r="E199" s="249"/>
      <c r="F199" s="248"/>
      <c r="H199" s="249"/>
      <c r="J199" s="249"/>
      <c r="K199" s="249"/>
      <c r="L199" s="249"/>
      <c r="N199" s="248"/>
      <c r="P199" s="248"/>
      <c r="R199" s="248"/>
      <c r="S199" s="248"/>
      <c r="T199" s="248"/>
      <c r="U199" s="248"/>
    </row>
    <row r="200" spans="5:21" ht="12.75">
      <c r="E200" s="249"/>
      <c r="F200" s="248"/>
      <c r="H200" s="249"/>
      <c r="J200" s="249"/>
      <c r="K200" s="249"/>
      <c r="L200" s="249"/>
      <c r="N200" s="248"/>
      <c r="P200" s="248"/>
      <c r="R200" s="248"/>
      <c r="S200" s="248"/>
      <c r="T200" s="248"/>
      <c r="U200" s="248"/>
    </row>
    <row r="201" spans="5:21" ht="12.75">
      <c r="E201" s="249"/>
      <c r="F201" s="248"/>
      <c r="H201" s="249"/>
      <c r="J201" s="249"/>
      <c r="K201" s="249"/>
      <c r="L201" s="249"/>
      <c r="N201" s="248"/>
      <c r="P201" s="248"/>
      <c r="R201" s="248"/>
      <c r="S201" s="248"/>
      <c r="T201" s="248"/>
      <c r="U201" s="248"/>
    </row>
    <row r="202" spans="5:21" ht="12.75">
      <c r="E202" s="249"/>
      <c r="F202" s="248"/>
      <c r="H202" s="249"/>
      <c r="J202" s="249"/>
      <c r="K202" s="249"/>
      <c r="L202" s="249"/>
      <c r="N202" s="248"/>
      <c r="P202" s="248"/>
      <c r="R202" s="248"/>
      <c r="S202" s="248"/>
      <c r="T202" s="248"/>
      <c r="U202" s="248"/>
    </row>
    <row r="203" spans="5:21" ht="12.75">
      <c r="E203" s="249"/>
      <c r="F203" s="248"/>
      <c r="H203" s="249"/>
      <c r="J203" s="249"/>
      <c r="K203" s="249"/>
      <c r="L203" s="249"/>
      <c r="N203" s="248"/>
      <c r="P203" s="248"/>
      <c r="R203" s="248"/>
      <c r="S203" s="248"/>
      <c r="T203" s="248"/>
      <c r="U203" s="248"/>
    </row>
    <row r="204" spans="5:21" ht="12.75">
      <c r="E204" s="249"/>
      <c r="F204" s="248"/>
      <c r="H204" s="249"/>
      <c r="J204" s="249"/>
      <c r="K204" s="249"/>
      <c r="L204" s="249"/>
      <c r="N204" s="248"/>
      <c r="P204" s="248"/>
      <c r="R204" s="248"/>
      <c r="S204" s="248"/>
      <c r="T204" s="248"/>
      <c r="U204" s="248"/>
    </row>
    <row r="205" spans="5:21" ht="12.75">
      <c r="E205" s="249"/>
      <c r="F205" s="248"/>
      <c r="H205" s="249"/>
      <c r="J205" s="249"/>
      <c r="K205" s="249"/>
      <c r="L205" s="249"/>
      <c r="N205" s="248"/>
      <c r="P205" s="248"/>
      <c r="R205" s="248"/>
      <c r="S205" s="248"/>
      <c r="T205" s="248"/>
      <c r="U205" s="248"/>
    </row>
    <row r="206" spans="5:21" ht="12.75">
      <c r="E206" s="249"/>
      <c r="F206" s="248"/>
      <c r="H206" s="249"/>
      <c r="J206" s="249"/>
      <c r="K206" s="249"/>
      <c r="L206" s="249"/>
      <c r="N206" s="248"/>
      <c r="P206" s="248"/>
      <c r="R206" s="248"/>
      <c r="S206" s="248"/>
      <c r="T206" s="248"/>
      <c r="U206" s="248"/>
    </row>
    <row r="207" spans="5:21" ht="12.75">
      <c r="E207" s="249"/>
      <c r="F207" s="248"/>
      <c r="H207" s="249"/>
      <c r="J207" s="249"/>
      <c r="K207" s="249"/>
      <c r="L207" s="249"/>
      <c r="N207" s="248"/>
      <c r="P207" s="248"/>
      <c r="R207" s="248"/>
      <c r="S207" s="248"/>
      <c r="T207" s="248"/>
      <c r="U207" s="248"/>
    </row>
    <row r="208" spans="5:21" ht="12.75">
      <c r="E208" s="249"/>
      <c r="F208" s="248"/>
      <c r="H208" s="249"/>
      <c r="J208" s="249"/>
      <c r="K208" s="249"/>
      <c r="L208" s="249"/>
      <c r="N208" s="248"/>
      <c r="P208" s="248"/>
      <c r="R208" s="248"/>
      <c r="S208" s="248"/>
      <c r="T208" s="248"/>
      <c r="U208" s="248"/>
    </row>
    <row r="209" spans="5:21" ht="12.75">
      <c r="E209" s="249"/>
      <c r="F209" s="248"/>
      <c r="H209" s="249"/>
      <c r="J209" s="249"/>
      <c r="K209" s="249"/>
      <c r="L209" s="249"/>
      <c r="N209" s="248"/>
      <c r="P209" s="248"/>
      <c r="R209" s="248"/>
      <c r="S209" s="248"/>
      <c r="T209" s="248"/>
      <c r="U209" s="248"/>
    </row>
    <row r="210" spans="5:21" ht="12.75">
      <c r="E210" s="249"/>
      <c r="F210" s="248"/>
      <c r="H210" s="249"/>
      <c r="J210" s="249"/>
      <c r="K210" s="249"/>
      <c r="L210" s="249"/>
      <c r="N210" s="248"/>
      <c r="P210" s="248"/>
      <c r="R210" s="248"/>
      <c r="S210" s="248"/>
      <c r="T210" s="248"/>
      <c r="U210" s="248"/>
    </row>
    <row r="211" spans="5:21" ht="12.75">
      <c r="E211" s="249"/>
      <c r="F211" s="248"/>
      <c r="H211" s="249"/>
      <c r="J211" s="249"/>
      <c r="K211" s="249"/>
      <c r="L211" s="249"/>
      <c r="N211" s="248"/>
      <c r="P211" s="248"/>
      <c r="R211" s="248"/>
      <c r="S211" s="248"/>
      <c r="T211" s="248"/>
      <c r="U211" s="248"/>
    </row>
    <row r="212" spans="5:21" ht="12.75">
      <c r="E212" s="249"/>
      <c r="F212" s="248"/>
      <c r="H212" s="249"/>
      <c r="J212" s="249"/>
      <c r="K212" s="249"/>
      <c r="L212" s="249"/>
      <c r="N212" s="248"/>
      <c r="P212" s="248"/>
      <c r="R212" s="248"/>
      <c r="S212" s="248"/>
      <c r="T212" s="248"/>
      <c r="U212" s="248"/>
    </row>
    <row r="213" spans="5:21" ht="12.75">
      <c r="E213" s="249"/>
      <c r="F213" s="248"/>
      <c r="H213" s="249"/>
      <c r="J213" s="249"/>
      <c r="K213" s="249"/>
      <c r="L213" s="249"/>
      <c r="N213" s="248"/>
      <c r="P213" s="248"/>
      <c r="R213" s="248"/>
      <c r="S213" s="248"/>
      <c r="T213" s="248"/>
      <c r="U213" s="248"/>
    </row>
    <row r="214" spans="5:21" ht="12.75">
      <c r="E214" s="249"/>
      <c r="F214" s="248"/>
      <c r="H214" s="249"/>
      <c r="J214" s="249"/>
      <c r="K214" s="249"/>
      <c r="L214" s="249"/>
      <c r="N214" s="248"/>
      <c r="P214" s="248"/>
      <c r="R214" s="248"/>
      <c r="S214" s="248"/>
      <c r="T214" s="248"/>
      <c r="U214" s="248"/>
    </row>
    <row r="215" spans="5:21" ht="12.75">
      <c r="E215" s="249"/>
      <c r="F215" s="248"/>
      <c r="H215" s="249"/>
      <c r="J215" s="249"/>
      <c r="K215" s="249"/>
      <c r="L215" s="249"/>
      <c r="N215" s="248"/>
      <c r="P215" s="248"/>
      <c r="R215" s="248"/>
      <c r="S215" s="248"/>
      <c r="T215" s="248"/>
      <c r="U215" s="248"/>
    </row>
    <row r="216" spans="5:21" ht="12.75">
      <c r="E216" s="249"/>
      <c r="F216" s="248"/>
      <c r="H216" s="249"/>
      <c r="J216" s="249"/>
      <c r="K216" s="249"/>
      <c r="L216" s="249"/>
      <c r="N216" s="248"/>
      <c r="P216" s="248"/>
      <c r="R216" s="248"/>
      <c r="S216" s="248"/>
      <c r="T216" s="248"/>
      <c r="U216" s="248"/>
    </row>
    <row r="217" spans="5:21" ht="12.75">
      <c r="E217" s="249"/>
      <c r="F217" s="248"/>
      <c r="H217" s="249"/>
      <c r="J217" s="249"/>
      <c r="K217" s="249"/>
      <c r="L217" s="249"/>
      <c r="N217" s="248"/>
      <c r="P217" s="248"/>
      <c r="R217" s="248"/>
      <c r="S217" s="248"/>
      <c r="T217" s="248"/>
      <c r="U217" s="248"/>
    </row>
    <row r="218" spans="5:21" ht="12.75">
      <c r="E218" s="249"/>
      <c r="F218" s="248"/>
      <c r="H218" s="249"/>
      <c r="J218" s="249"/>
      <c r="K218" s="249"/>
      <c r="L218" s="249"/>
      <c r="N218" s="248"/>
      <c r="P218" s="248"/>
      <c r="R218" s="248"/>
      <c r="S218" s="248"/>
      <c r="T218" s="248"/>
      <c r="U218" s="248"/>
    </row>
    <row r="219" spans="5:21" ht="12.75">
      <c r="E219" s="249"/>
      <c r="F219" s="248"/>
      <c r="H219" s="249"/>
      <c r="J219" s="249"/>
      <c r="K219" s="249"/>
      <c r="L219" s="249"/>
      <c r="N219" s="248"/>
      <c r="P219" s="248"/>
      <c r="R219" s="248"/>
      <c r="S219" s="248"/>
      <c r="T219" s="248"/>
      <c r="U219" s="248"/>
    </row>
    <row r="220" spans="5:21" ht="12.75">
      <c r="E220" s="249"/>
      <c r="F220" s="248"/>
      <c r="H220" s="249"/>
      <c r="J220" s="249"/>
      <c r="K220" s="249"/>
      <c r="L220" s="249"/>
      <c r="N220" s="248"/>
      <c r="P220" s="248"/>
      <c r="R220" s="248"/>
      <c r="S220" s="248"/>
      <c r="T220" s="248"/>
      <c r="U220" s="248"/>
    </row>
    <row r="221" spans="5:21" ht="12.75">
      <c r="E221" s="249"/>
      <c r="F221" s="248"/>
      <c r="H221" s="249"/>
      <c r="J221" s="249"/>
      <c r="K221" s="249"/>
      <c r="L221" s="249"/>
      <c r="N221" s="248"/>
      <c r="P221" s="248"/>
      <c r="R221" s="248"/>
      <c r="S221" s="248"/>
      <c r="T221" s="248"/>
      <c r="U221" s="248"/>
    </row>
    <row r="222" spans="5:21" ht="12.75">
      <c r="E222" s="249"/>
      <c r="F222" s="248"/>
      <c r="H222" s="249"/>
      <c r="J222" s="249"/>
      <c r="K222" s="249"/>
      <c r="L222" s="249"/>
      <c r="N222" s="248"/>
      <c r="P222" s="248"/>
      <c r="R222" s="248"/>
      <c r="S222" s="248"/>
      <c r="T222" s="248"/>
      <c r="U222" s="248"/>
    </row>
    <row r="223" spans="5:21" ht="12.75">
      <c r="E223" s="249"/>
      <c r="F223" s="248"/>
      <c r="H223" s="249"/>
      <c r="J223" s="249"/>
      <c r="K223" s="249"/>
      <c r="L223" s="249"/>
      <c r="N223" s="248"/>
      <c r="P223" s="248"/>
      <c r="R223" s="248"/>
      <c r="S223" s="248"/>
      <c r="T223" s="248"/>
      <c r="U223" s="248"/>
    </row>
    <row r="224" spans="5:21" ht="12.75">
      <c r="E224" s="249"/>
      <c r="F224" s="248"/>
      <c r="H224" s="249"/>
      <c r="J224" s="249"/>
      <c r="K224" s="249"/>
      <c r="L224" s="249"/>
      <c r="N224" s="248"/>
      <c r="P224" s="248"/>
      <c r="R224" s="248"/>
      <c r="S224" s="248"/>
      <c r="T224" s="248"/>
      <c r="U224" s="248"/>
    </row>
    <row r="225" spans="5:21" ht="12.75">
      <c r="E225" s="249"/>
      <c r="F225" s="248"/>
      <c r="H225" s="249"/>
      <c r="J225" s="249"/>
      <c r="K225" s="249"/>
      <c r="L225" s="249"/>
      <c r="N225" s="248"/>
      <c r="P225" s="248"/>
      <c r="R225" s="248"/>
      <c r="S225" s="248"/>
      <c r="T225" s="248"/>
      <c r="U225" s="248"/>
    </row>
    <row r="226" spans="5:21" ht="12.75">
      <c r="E226" s="249"/>
      <c r="F226" s="248"/>
      <c r="H226" s="249"/>
      <c r="J226" s="249"/>
      <c r="K226" s="249"/>
      <c r="L226" s="249"/>
      <c r="N226" s="248"/>
      <c r="P226" s="248"/>
      <c r="R226" s="248"/>
      <c r="S226" s="248"/>
      <c r="T226" s="248"/>
      <c r="U226" s="248"/>
    </row>
    <row r="227" spans="5:21" ht="12.75">
      <c r="E227" s="249"/>
      <c r="F227" s="248"/>
      <c r="H227" s="249"/>
      <c r="J227" s="249"/>
      <c r="K227" s="249"/>
      <c r="L227" s="249"/>
      <c r="N227" s="248"/>
      <c r="P227" s="248"/>
      <c r="R227" s="248"/>
      <c r="S227" s="248"/>
      <c r="T227" s="248"/>
      <c r="U227" s="248"/>
    </row>
    <row r="228" spans="5:21" ht="12.75">
      <c r="E228" s="249"/>
      <c r="F228" s="248"/>
      <c r="H228" s="249"/>
      <c r="J228" s="249"/>
      <c r="K228" s="249"/>
      <c r="L228" s="249"/>
      <c r="N228" s="248"/>
      <c r="P228" s="248"/>
      <c r="R228" s="248"/>
      <c r="S228" s="248"/>
      <c r="T228" s="248"/>
      <c r="U228" s="248"/>
    </row>
    <row r="229" spans="5:21" ht="12.75">
      <c r="E229" s="249"/>
      <c r="F229" s="248"/>
      <c r="H229" s="249"/>
      <c r="J229" s="249"/>
      <c r="K229" s="249"/>
      <c r="L229" s="249"/>
      <c r="N229" s="248"/>
      <c r="P229" s="248"/>
      <c r="R229" s="248"/>
      <c r="S229" s="248"/>
      <c r="T229" s="248"/>
      <c r="U229" s="248"/>
    </row>
    <row r="230" spans="5:21" ht="12.75">
      <c r="E230" s="249"/>
      <c r="F230" s="248"/>
      <c r="H230" s="249"/>
      <c r="J230" s="249"/>
      <c r="K230" s="249"/>
      <c r="L230" s="249"/>
      <c r="N230" s="248"/>
      <c r="P230" s="248"/>
      <c r="R230" s="248"/>
      <c r="S230" s="248"/>
      <c r="T230" s="248"/>
      <c r="U230" s="248"/>
    </row>
    <row r="231" spans="5:21" ht="12.75">
      <c r="E231" s="249"/>
      <c r="F231" s="248"/>
      <c r="H231" s="249"/>
      <c r="J231" s="249"/>
      <c r="K231" s="249"/>
      <c r="L231" s="249"/>
      <c r="N231" s="248"/>
      <c r="P231" s="248"/>
      <c r="R231" s="248"/>
      <c r="S231" s="248"/>
      <c r="T231" s="248"/>
      <c r="U231" s="248"/>
    </row>
    <row r="232" spans="5:21" ht="12.75">
      <c r="E232" s="249"/>
      <c r="F232" s="248"/>
      <c r="H232" s="249"/>
      <c r="J232" s="249"/>
      <c r="K232" s="249"/>
      <c r="L232" s="249"/>
      <c r="N232" s="248"/>
      <c r="P232" s="248"/>
      <c r="R232" s="248"/>
      <c r="S232" s="248"/>
      <c r="T232" s="248"/>
      <c r="U232" s="248"/>
    </row>
    <row r="233" spans="5:21" ht="12.75">
      <c r="E233" s="249"/>
      <c r="F233" s="248"/>
      <c r="H233" s="249"/>
      <c r="J233" s="249"/>
      <c r="K233" s="249"/>
      <c r="L233" s="249"/>
      <c r="N233" s="248"/>
      <c r="P233" s="248"/>
      <c r="R233" s="248"/>
      <c r="S233" s="248"/>
      <c r="T233" s="248"/>
      <c r="U233" s="248"/>
    </row>
    <row r="234" spans="5:21" ht="12.75">
      <c r="E234" s="249"/>
      <c r="F234" s="248"/>
      <c r="H234" s="249"/>
      <c r="J234" s="249"/>
      <c r="K234" s="249"/>
      <c r="L234" s="249"/>
      <c r="N234" s="248"/>
      <c r="P234" s="248"/>
      <c r="R234" s="248"/>
      <c r="S234" s="248"/>
      <c r="T234" s="248"/>
      <c r="U234" s="248"/>
    </row>
    <row r="235" spans="5:21" ht="12.75">
      <c r="E235" s="249"/>
      <c r="F235" s="248"/>
      <c r="H235" s="249"/>
      <c r="J235" s="249"/>
      <c r="K235" s="249"/>
      <c r="L235" s="249"/>
      <c r="N235" s="248"/>
      <c r="P235" s="248"/>
      <c r="R235" s="248"/>
      <c r="S235" s="248"/>
      <c r="T235" s="248"/>
      <c r="U235" s="248"/>
    </row>
    <row r="236" spans="5:21" ht="12.75">
      <c r="E236" s="249"/>
      <c r="F236" s="248"/>
      <c r="H236" s="249"/>
      <c r="J236" s="249"/>
      <c r="K236" s="249"/>
      <c r="L236" s="249"/>
      <c r="N236" s="248"/>
      <c r="P236" s="248"/>
      <c r="R236" s="248"/>
      <c r="S236" s="248"/>
      <c r="T236" s="248"/>
      <c r="U236" s="248"/>
    </row>
    <row r="237" spans="5:21" ht="12.75">
      <c r="E237" s="249"/>
      <c r="F237" s="248"/>
      <c r="H237" s="249"/>
      <c r="J237" s="249"/>
      <c r="K237" s="249"/>
      <c r="L237" s="249"/>
      <c r="N237" s="248"/>
      <c r="P237" s="248"/>
      <c r="R237" s="248"/>
      <c r="S237" s="248"/>
      <c r="T237" s="248"/>
      <c r="U237" s="248"/>
    </row>
    <row r="238" spans="5:21" ht="12.75">
      <c r="E238" s="249"/>
      <c r="F238" s="248"/>
      <c r="H238" s="249"/>
      <c r="J238" s="249"/>
      <c r="K238" s="249"/>
      <c r="L238" s="249"/>
      <c r="N238" s="248"/>
      <c r="P238" s="248"/>
      <c r="R238" s="248"/>
      <c r="S238" s="248"/>
      <c r="T238" s="248"/>
      <c r="U238" s="248"/>
    </row>
    <row r="239" spans="5:21" ht="12.75">
      <c r="E239" s="249"/>
      <c r="F239" s="248"/>
      <c r="H239" s="249"/>
      <c r="J239" s="249"/>
      <c r="K239" s="249"/>
      <c r="L239" s="249"/>
      <c r="N239" s="248"/>
      <c r="P239" s="248"/>
      <c r="R239" s="248"/>
      <c r="S239" s="248"/>
      <c r="T239" s="248"/>
      <c r="U239" s="248"/>
    </row>
    <row r="240" spans="5:21" ht="12.75">
      <c r="E240" s="249"/>
      <c r="F240" s="248"/>
      <c r="H240" s="249"/>
      <c r="J240" s="249"/>
      <c r="K240" s="249"/>
      <c r="L240" s="249"/>
      <c r="N240" s="248"/>
      <c r="P240" s="248"/>
      <c r="R240" s="248"/>
      <c r="S240" s="248"/>
      <c r="T240" s="248"/>
      <c r="U240" s="248"/>
    </row>
    <row r="241" spans="5:21" ht="12.75">
      <c r="E241" s="249"/>
      <c r="F241" s="248"/>
      <c r="H241" s="249"/>
      <c r="J241" s="249"/>
      <c r="K241" s="249"/>
      <c r="L241" s="249"/>
      <c r="N241" s="248"/>
      <c r="P241" s="248"/>
      <c r="R241" s="248"/>
      <c r="S241" s="248"/>
      <c r="T241" s="248"/>
      <c r="U241" s="248"/>
    </row>
    <row r="242" spans="5:21" ht="12.75">
      <c r="E242" s="249"/>
      <c r="F242" s="248"/>
      <c r="H242" s="249"/>
      <c r="J242" s="249"/>
      <c r="K242" s="249"/>
      <c r="L242" s="249"/>
      <c r="N242" s="248"/>
      <c r="P242" s="248"/>
      <c r="R242" s="248"/>
      <c r="S242" s="248"/>
      <c r="T242" s="248"/>
      <c r="U242" s="248"/>
    </row>
    <row r="243" spans="5:21" ht="12.75">
      <c r="E243" s="249"/>
      <c r="F243" s="248"/>
      <c r="H243" s="249"/>
      <c r="J243" s="249"/>
      <c r="K243" s="249"/>
      <c r="L243" s="249"/>
      <c r="N243" s="248"/>
      <c r="P243" s="248"/>
      <c r="R243" s="248"/>
      <c r="S243" s="248"/>
      <c r="T243" s="248"/>
      <c r="U243" s="248"/>
    </row>
    <row r="244" spans="5:21" ht="12.75">
      <c r="E244" s="249"/>
      <c r="F244" s="248"/>
      <c r="H244" s="249"/>
      <c r="J244" s="249"/>
      <c r="K244" s="249"/>
      <c r="L244" s="249"/>
      <c r="N244" s="248"/>
      <c r="P244" s="248"/>
      <c r="R244" s="248"/>
      <c r="S244" s="248"/>
      <c r="T244" s="248"/>
      <c r="U244" s="248"/>
    </row>
    <row r="245" spans="5:21" ht="12.75">
      <c r="E245" s="249"/>
      <c r="F245" s="248"/>
      <c r="H245" s="249"/>
      <c r="J245" s="249"/>
      <c r="K245" s="249"/>
      <c r="L245" s="249"/>
      <c r="N245" s="248"/>
      <c r="P245" s="248"/>
      <c r="R245" s="248"/>
      <c r="S245" s="248"/>
      <c r="T245" s="248"/>
      <c r="U245" s="248"/>
    </row>
    <row r="246" spans="5:21" ht="12.75">
      <c r="E246" s="249"/>
      <c r="F246" s="248"/>
      <c r="H246" s="249"/>
      <c r="J246" s="249"/>
      <c r="K246" s="249"/>
      <c r="L246" s="249"/>
      <c r="N246" s="248"/>
      <c r="P246" s="248"/>
      <c r="R246" s="248"/>
      <c r="S246" s="248"/>
      <c r="T246" s="248"/>
      <c r="U246" s="248"/>
    </row>
    <row r="247" spans="5:21" ht="12.75">
      <c r="E247" s="249"/>
      <c r="F247" s="248"/>
      <c r="H247" s="249"/>
      <c r="J247" s="249"/>
      <c r="K247" s="249"/>
      <c r="L247" s="249"/>
      <c r="N247" s="248"/>
      <c r="P247" s="248"/>
      <c r="R247" s="248"/>
      <c r="S247" s="248"/>
      <c r="T247" s="248"/>
      <c r="U247" s="248"/>
    </row>
    <row r="248" spans="5:21" ht="12.75">
      <c r="E248" s="249"/>
      <c r="F248" s="248"/>
      <c r="H248" s="249"/>
      <c r="J248" s="249"/>
      <c r="K248" s="249"/>
      <c r="L248" s="249"/>
      <c r="N248" s="248"/>
      <c r="P248" s="248"/>
      <c r="R248" s="248"/>
      <c r="S248" s="248"/>
      <c r="T248" s="248"/>
      <c r="U248" s="248"/>
    </row>
    <row r="249" spans="5:21" ht="12.75">
      <c r="E249" s="249"/>
      <c r="F249" s="248"/>
      <c r="H249" s="249"/>
      <c r="J249" s="249"/>
      <c r="K249" s="249"/>
      <c r="L249" s="249"/>
      <c r="N249" s="248"/>
      <c r="P249" s="248"/>
      <c r="R249" s="248"/>
      <c r="S249" s="248"/>
      <c r="T249" s="248"/>
      <c r="U249" s="248"/>
    </row>
    <row r="250" spans="5:21" ht="12.75">
      <c r="E250" s="249"/>
      <c r="F250" s="248"/>
      <c r="H250" s="249"/>
      <c r="J250" s="249"/>
      <c r="K250" s="249"/>
      <c r="L250" s="249"/>
      <c r="N250" s="248"/>
      <c r="P250" s="248"/>
      <c r="R250" s="248"/>
      <c r="S250" s="248"/>
      <c r="T250" s="248"/>
      <c r="U250" s="248"/>
    </row>
    <row r="251" spans="5:21" ht="12.75">
      <c r="E251" s="249"/>
      <c r="F251" s="248"/>
      <c r="H251" s="249"/>
      <c r="J251" s="249"/>
      <c r="K251" s="249"/>
      <c r="L251" s="249"/>
      <c r="N251" s="248"/>
      <c r="P251" s="248"/>
      <c r="R251" s="248"/>
      <c r="S251" s="248"/>
      <c r="T251" s="248"/>
      <c r="U251" s="248"/>
    </row>
    <row r="252" spans="5:21" ht="12.75">
      <c r="E252" s="249"/>
      <c r="F252" s="248"/>
      <c r="H252" s="249"/>
      <c r="J252" s="249"/>
      <c r="K252" s="249"/>
      <c r="L252" s="249"/>
      <c r="N252" s="248"/>
      <c r="P252" s="248"/>
      <c r="R252" s="248"/>
      <c r="S252" s="248"/>
      <c r="T252" s="248"/>
      <c r="U252" s="248"/>
    </row>
    <row r="253" spans="5:21" ht="12.75">
      <c r="E253" s="249"/>
      <c r="F253" s="248"/>
      <c r="H253" s="249"/>
      <c r="J253" s="249"/>
      <c r="K253" s="249"/>
      <c r="L253" s="249"/>
      <c r="N253" s="248"/>
      <c r="P253" s="248"/>
      <c r="R253" s="248"/>
      <c r="S253" s="248"/>
      <c r="T253" s="248"/>
      <c r="U253" s="248"/>
    </row>
    <row r="254" spans="5:21" ht="12.75">
      <c r="E254" s="249"/>
      <c r="F254" s="248"/>
      <c r="H254" s="249"/>
      <c r="J254" s="249"/>
      <c r="K254" s="249"/>
      <c r="L254" s="249"/>
      <c r="N254" s="248"/>
      <c r="P254" s="248"/>
      <c r="R254" s="248"/>
      <c r="S254" s="248"/>
      <c r="T254" s="248"/>
      <c r="U254" s="248"/>
    </row>
    <row r="255" spans="5:21" ht="12.75">
      <c r="E255" s="249"/>
      <c r="F255" s="248"/>
      <c r="H255" s="249"/>
      <c r="J255" s="249"/>
      <c r="K255" s="249"/>
      <c r="L255" s="249"/>
      <c r="N255" s="248"/>
      <c r="P255" s="248"/>
      <c r="R255" s="248"/>
      <c r="S255" s="248"/>
      <c r="T255" s="248"/>
      <c r="U255" s="248"/>
    </row>
    <row r="256" spans="5:21" ht="12.75">
      <c r="E256" s="249"/>
      <c r="F256" s="248"/>
      <c r="H256" s="249"/>
      <c r="J256" s="249"/>
      <c r="K256" s="249"/>
      <c r="L256" s="249"/>
      <c r="N256" s="248"/>
      <c r="P256" s="248"/>
      <c r="R256" s="248"/>
      <c r="S256" s="248"/>
      <c r="T256" s="248"/>
      <c r="U256" s="248"/>
    </row>
    <row r="257" spans="5:21" ht="12.75">
      <c r="E257" s="249"/>
      <c r="F257" s="248"/>
      <c r="H257" s="249"/>
      <c r="J257" s="249"/>
      <c r="K257" s="249"/>
      <c r="L257" s="249"/>
      <c r="N257" s="248"/>
      <c r="P257" s="248"/>
      <c r="R257" s="248"/>
      <c r="S257" s="248"/>
      <c r="T257" s="248"/>
      <c r="U257" s="248"/>
    </row>
    <row r="258" spans="5:21" ht="12.75">
      <c r="E258" s="249"/>
      <c r="F258" s="248"/>
      <c r="H258" s="249"/>
      <c r="J258" s="249"/>
      <c r="K258" s="249"/>
      <c r="L258" s="249"/>
      <c r="N258" s="248"/>
      <c r="P258" s="248"/>
      <c r="R258" s="248"/>
      <c r="S258" s="248"/>
      <c r="T258" s="248"/>
      <c r="U258" s="248"/>
    </row>
    <row r="259" spans="5:21" ht="12.75">
      <c r="E259" s="249"/>
      <c r="F259" s="248"/>
      <c r="H259" s="249"/>
      <c r="J259" s="249"/>
      <c r="K259" s="249"/>
      <c r="L259" s="249"/>
      <c r="N259" s="248"/>
      <c r="P259" s="248"/>
      <c r="R259" s="248"/>
      <c r="S259" s="248"/>
      <c r="T259" s="248"/>
      <c r="U259" s="248"/>
    </row>
    <row r="260" spans="5:21" ht="12.75">
      <c r="E260" s="249"/>
      <c r="F260" s="248"/>
      <c r="H260" s="249"/>
      <c r="J260" s="249"/>
      <c r="K260" s="249"/>
      <c r="L260" s="249"/>
      <c r="N260" s="248"/>
      <c r="P260" s="248"/>
      <c r="R260" s="248"/>
      <c r="S260" s="248"/>
      <c r="T260" s="248"/>
      <c r="U260" s="248"/>
    </row>
    <row r="261" spans="5:21" ht="12.75">
      <c r="E261" s="249"/>
      <c r="F261" s="248"/>
      <c r="H261" s="249"/>
      <c r="J261" s="249"/>
      <c r="K261" s="249"/>
      <c r="L261" s="249"/>
      <c r="N261" s="248"/>
      <c r="P261" s="248"/>
      <c r="R261" s="248"/>
      <c r="S261" s="248"/>
      <c r="T261" s="248"/>
      <c r="U261" s="248"/>
    </row>
    <row r="262" spans="5:21" ht="12.75">
      <c r="E262" s="249"/>
      <c r="F262" s="248"/>
      <c r="H262" s="249"/>
      <c r="J262" s="249"/>
      <c r="K262" s="249"/>
      <c r="L262" s="249"/>
      <c r="N262" s="248"/>
      <c r="P262" s="248"/>
      <c r="R262" s="248"/>
      <c r="S262" s="248"/>
      <c r="T262" s="248"/>
      <c r="U262" s="248"/>
    </row>
    <row r="263" spans="5:21" ht="12.75">
      <c r="E263" s="249"/>
      <c r="F263" s="248"/>
      <c r="H263" s="249"/>
      <c r="J263" s="249"/>
      <c r="K263" s="249"/>
      <c r="L263" s="249"/>
      <c r="N263" s="248"/>
      <c r="P263" s="248"/>
      <c r="R263" s="248"/>
      <c r="S263" s="248"/>
      <c r="T263" s="248"/>
      <c r="U263" s="248"/>
    </row>
    <row r="264" spans="5:21" ht="12.75">
      <c r="E264" s="249"/>
      <c r="F264" s="248"/>
      <c r="H264" s="249"/>
      <c r="J264" s="249"/>
      <c r="K264" s="249"/>
      <c r="L264" s="249"/>
      <c r="N264" s="248"/>
      <c r="P264" s="248"/>
      <c r="R264" s="248"/>
      <c r="S264" s="248"/>
      <c r="T264" s="248"/>
      <c r="U264" s="248"/>
    </row>
    <row r="265" spans="5:21" ht="12.75">
      <c r="E265" s="249"/>
      <c r="F265" s="248"/>
      <c r="H265" s="249"/>
      <c r="J265" s="249"/>
      <c r="K265" s="249"/>
      <c r="L265" s="249"/>
      <c r="N265" s="248"/>
      <c r="P265" s="248"/>
      <c r="R265" s="248"/>
      <c r="S265" s="248"/>
      <c r="T265" s="248"/>
      <c r="U265" s="248"/>
    </row>
    <row r="266" spans="5:21" ht="12.75">
      <c r="E266" s="249"/>
      <c r="F266" s="248"/>
      <c r="H266" s="249"/>
      <c r="J266" s="249"/>
      <c r="K266" s="249"/>
      <c r="L266" s="249"/>
      <c r="N266" s="248"/>
      <c r="P266" s="248"/>
      <c r="R266" s="248"/>
      <c r="S266" s="248"/>
      <c r="T266" s="248"/>
      <c r="U266" s="248"/>
    </row>
    <row r="267" spans="5:21" ht="12.75">
      <c r="E267" s="249"/>
      <c r="F267" s="248"/>
      <c r="H267" s="249"/>
      <c r="J267" s="249"/>
      <c r="K267" s="249"/>
      <c r="L267" s="249"/>
      <c r="N267" s="248"/>
      <c r="P267" s="248"/>
      <c r="R267" s="248"/>
      <c r="S267" s="248"/>
      <c r="T267" s="248"/>
      <c r="U267" s="248"/>
    </row>
    <row r="268" spans="5:21" ht="12.75">
      <c r="E268" s="249"/>
      <c r="F268" s="248"/>
      <c r="H268" s="249"/>
      <c r="J268" s="249"/>
      <c r="K268" s="249"/>
      <c r="L268" s="249"/>
      <c r="N268" s="248"/>
      <c r="P268" s="248"/>
      <c r="R268" s="248"/>
      <c r="S268" s="248"/>
      <c r="T268" s="248"/>
      <c r="U268" s="248"/>
    </row>
    <row r="269" spans="5:21" ht="12.75">
      <c r="E269" s="249"/>
      <c r="F269" s="248"/>
      <c r="H269" s="249"/>
      <c r="J269" s="249"/>
      <c r="K269" s="249"/>
      <c r="L269" s="249"/>
      <c r="N269" s="248"/>
      <c r="P269" s="248"/>
      <c r="R269" s="248"/>
      <c r="S269" s="248"/>
      <c r="T269" s="248"/>
      <c r="U269" s="248"/>
    </row>
    <row r="270" spans="5:21" ht="12.75">
      <c r="E270" s="249"/>
      <c r="F270" s="248"/>
      <c r="H270" s="249"/>
      <c r="J270" s="249"/>
      <c r="K270" s="249"/>
      <c r="L270" s="249"/>
      <c r="N270" s="248"/>
      <c r="P270" s="248"/>
      <c r="R270" s="248"/>
      <c r="S270" s="248"/>
      <c r="T270" s="248"/>
      <c r="U270" s="248"/>
    </row>
    <row r="271" spans="5:21" ht="12.75">
      <c r="E271" s="249"/>
      <c r="F271" s="248"/>
      <c r="H271" s="249"/>
      <c r="J271" s="249"/>
      <c r="K271" s="249"/>
      <c r="L271" s="249"/>
      <c r="N271" s="248"/>
      <c r="P271" s="248"/>
      <c r="R271" s="248"/>
      <c r="S271" s="248"/>
      <c r="T271" s="248"/>
      <c r="U271" s="248"/>
    </row>
    <row r="272" spans="5:21" ht="12.75">
      <c r="E272" s="249"/>
      <c r="F272" s="248"/>
      <c r="H272" s="249"/>
      <c r="J272" s="249"/>
      <c r="K272" s="249"/>
      <c r="L272" s="249"/>
      <c r="N272" s="248"/>
      <c r="P272" s="248"/>
      <c r="R272" s="248"/>
      <c r="S272" s="248"/>
      <c r="T272" s="248"/>
      <c r="U272" s="248"/>
    </row>
    <row r="273" spans="5:21" ht="12.75">
      <c r="E273" s="249"/>
      <c r="F273" s="248"/>
      <c r="H273" s="249"/>
      <c r="J273" s="249"/>
      <c r="K273" s="249"/>
      <c r="L273" s="249"/>
      <c r="N273" s="248"/>
      <c r="P273" s="248"/>
      <c r="R273" s="248"/>
      <c r="S273" s="248"/>
      <c r="T273" s="248"/>
      <c r="U273" s="248"/>
    </row>
    <row r="274" spans="5:21" ht="12.75">
      <c r="E274" s="249"/>
      <c r="F274" s="248"/>
      <c r="H274" s="249"/>
      <c r="J274" s="249"/>
      <c r="K274" s="249"/>
      <c r="L274" s="249"/>
      <c r="N274" s="248"/>
      <c r="P274" s="248"/>
      <c r="R274" s="248"/>
      <c r="S274" s="248"/>
      <c r="T274" s="248"/>
      <c r="U274" s="248"/>
    </row>
    <row r="275" spans="5:21" ht="12.75">
      <c r="E275" s="249"/>
      <c r="F275" s="248"/>
      <c r="H275" s="249"/>
      <c r="J275" s="249"/>
      <c r="K275" s="249"/>
      <c r="L275" s="249"/>
      <c r="N275" s="248"/>
      <c r="P275" s="248"/>
      <c r="R275" s="248"/>
      <c r="S275" s="248"/>
      <c r="T275" s="248"/>
      <c r="U275" s="248"/>
    </row>
    <row r="276" spans="5:21" ht="12.75">
      <c r="E276" s="249"/>
      <c r="F276" s="248"/>
      <c r="H276" s="249"/>
      <c r="J276" s="249"/>
      <c r="K276" s="249"/>
      <c r="L276" s="249"/>
      <c r="N276" s="248"/>
      <c r="P276" s="248"/>
      <c r="R276" s="248"/>
      <c r="S276" s="248"/>
      <c r="T276" s="248"/>
      <c r="U276" s="248"/>
    </row>
    <row r="277" spans="5:21" ht="12.75">
      <c r="E277" s="249"/>
      <c r="F277" s="248"/>
      <c r="H277" s="249"/>
      <c r="J277" s="249"/>
      <c r="K277" s="249"/>
      <c r="L277" s="249"/>
      <c r="N277" s="248"/>
      <c r="P277" s="248"/>
      <c r="R277" s="248"/>
      <c r="S277" s="248"/>
      <c r="T277" s="248"/>
      <c r="U277" s="248"/>
    </row>
    <row r="278" spans="5:21" ht="12.75">
      <c r="E278" s="249"/>
      <c r="F278" s="248"/>
      <c r="H278" s="249"/>
      <c r="J278" s="249"/>
      <c r="K278" s="249"/>
      <c r="L278" s="249"/>
      <c r="N278" s="248"/>
      <c r="P278" s="248"/>
      <c r="R278" s="248"/>
      <c r="S278" s="248"/>
      <c r="T278" s="248"/>
      <c r="U278" s="248"/>
    </row>
    <row r="279" spans="5:21" ht="12.75">
      <c r="E279" s="249"/>
      <c r="F279" s="248"/>
      <c r="H279" s="249"/>
      <c r="J279" s="249"/>
      <c r="K279" s="249"/>
      <c r="L279" s="249"/>
      <c r="N279" s="248"/>
      <c r="P279" s="248"/>
      <c r="R279" s="248"/>
      <c r="S279" s="248"/>
      <c r="T279" s="248"/>
      <c r="U279" s="248"/>
    </row>
    <row r="280" spans="5:21" ht="12.75">
      <c r="E280" s="249"/>
      <c r="F280" s="248"/>
      <c r="H280" s="249"/>
      <c r="J280" s="249"/>
      <c r="K280" s="249"/>
      <c r="L280" s="249"/>
      <c r="N280" s="248"/>
      <c r="P280" s="248"/>
      <c r="R280" s="248"/>
      <c r="S280" s="248"/>
      <c r="T280" s="248"/>
      <c r="U280" s="248"/>
    </row>
    <row r="281" spans="5:21" ht="12.75">
      <c r="E281" s="249"/>
      <c r="F281" s="248"/>
      <c r="H281" s="249"/>
      <c r="J281" s="249"/>
      <c r="K281" s="249"/>
      <c r="L281" s="249"/>
      <c r="N281" s="248"/>
      <c r="P281" s="248"/>
      <c r="R281" s="248"/>
      <c r="S281" s="248"/>
      <c r="T281" s="248"/>
      <c r="U281" s="248"/>
    </row>
    <row r="282" spans="5:21" ht="12.75">
      <c r="E282" s="249"/>
      <c r="F282" s="248"/>
      <c r="H282" s="249"/>
      <c r="J282" s="249"/>
      <c r="K282" s="249"/>
      <c r="L282" s="249"/>
      <c r="N282" s="248"/>
      <c r="P282" s="248"/>
      <c r="R282" s="248"/>
      <c r="S282" s="248"/>
      <c r="T282" s="248"/>
      <c r="U282" s="248"/>
    </row>
    <row r="283" spans="5:21" ht="12.75">
      <c r="E283" s="249"/>
      <c r="F283" s="248"/>
      <c r="H283" s="249"/>
      <c r="J283" s="249"/>
      <c r="K283" s="249"/>
      <c r="L283" s="249"/>
      <c r="N283" s="248"/>
      <c r="P283" s="248"/>
      <c r="R283" s="248"/>
      <c r="S283" s="248"/>
      <c r="T283" s="248"/>
      <c r="U283" s="248"/>
    </row>
    <row r="284" spans="5:21" ht="12.75">
      <c r="E284" s="249"/>
      <c r="F284" s="248"/>
      <c r="H284" s="249"/>
      <c r="J284" s="249"/>
      <c r="K284" s="249"/>
      <c r="L284" s="249"/>
      <c r="N284" s="248"/>
      <c r="P284" s="248"/>
      <c r="R284" s="248"/>
      <c r="S284" s="248"/>
      <c r="T284" s="248"/>
      <c r="U284" s="248"/>
    </row>
    <row r="285" spans="5:21" ht="12.75">
      <c r="E285" s="249"/>
      <c r="F285" s="248"/>
      <c r="H285" s="249"/>
      <c r="J285" s="249"/>
      <c r="K285" s="249"/>
      <c r="L285" s="249"/>
      <c r="N285" s="248"/>
      <c r="P285" s="248"/>
      <c r="R285" s="248"/>
      <c r="S285" s="248"/>
      <c r="T285" s="248"/>
      <c r="U285" s="248"/>
    </row>
    <row r="286" spans="5:21" ht="12.75">
      <c r="E286" s="249"/>
      <c r="F286" s="248"/>
      <c r="H286" s="249"/>
      <c r="J286" s="249"/>
      <c r="K286" s="249"/>
      <c r="L286" s="249"/>
      <c r="N286" s="248"/>
      <c r="P286" s="248"/>
      <c r="R286" s="248"/>
      <c r="S286" s="248"/>
      <c r="T286" s="248"/>
      <c r="U286" s="248"/>
    </row>
    <row r="287" spans="5:21" ht="12.75">
      <c r="E287" s="249"/>
      <c r="F287" s="248"/>
      <c r="H287" s="249"/>
      <c r="J287" s="249"/>
      <c r="K287" s="249"/>
      <c r="L287" s="249"/>
      <c r="N287" s="248"/>
      <c r="P287" s="248"/>
      <c r="R287" s="248"/>
      <c r="S287" s="248"/>
      <c r="T287" s="248"/>
      <c r="U287" s="248"/>
    </row>
    <row r="288" spans="5:21" ht="12.75">
      <c r="E288" s="249"/>
      <c r="F288" s="248"/>
      <c r="H288" s="249"/>
      <c r="J288" s="249"/>
      <c r="K288" s="249"/>
      <c r="L288" s="249"/>
      <c r="N288" s="248"/>
      <c r="P288" s="248"/>
      <c r="R288" s="248"/>
      <c r="S288" s="248"/>
      <c r="T288" s="248"/>
      <c r="U288" s="248"/>
    </row>
    <row r="289" spans="5:21" ht="12.75">
      <c r="E289" s="249"/>
      <c r="F289" s="248"/>
      <c r="H289" s="249"/>
      <c r="J289" s="249"/>
      <c r="K289" s="249"/>
      <c r="L289" s="249"/>
      <c r="N289" s="248"/>
      <c r="P289" s="248"/>
      <c r="R289" s="248"/>
      <c r="S289" s="248"/>
      <c r="T289" s="248"/>
      <c r="U289" s="248"/>
    </row>
    <row r="290" spans="5:21" ht="12.75">
      <c r="E290" s="249"/>
      <c r="F290" s="248"/>
      <c r="H290" s="249"/>
      <c r="J290" s="249"/>
      <c r="K290" s="249"/>
      <c r="L290" s="249"/>
      <c r="N290" s="248"/>
      <c r="P290" s="248"/>
      <c r="R290" s="248"/>
      <c r="S290" s="248"/>
      <c r="T290" s="248"/>
      <c r="U290" s="248"/>
    </row>
    <row r="291" spans="5:21" ht="12.75">
      <c r="E291" s="249"/>
      <c r="F291" s="248"/>
      <c r="H291" s="249"/>
      <c r="J291" s="249"/>
      <c r="K291" s="249"/>
      <c r="L291" s="249"/>
      <c r="N291" s="248"/>
      <c r="P291" s="248"/>
      <c r="R291" s="248"/>
      <c r="S291" s="248"/>
      <c r="T291" s="248"/>
      <c r="U291" s="248"/>
    </row>
    <row r="292" spans="5:21" ht="12.75">
      <c r="E292" s="249"/>
      <c r="F292" s="248"/>
      <c r="H292" s="249"/>
      <c r="J292" s="249"/>
      <c r="K292" s="249"/>
      <c r="L292" s="249"/>
      <c r="N292" s="248"/>
      <c r="P292" s="248"/>
      <c r="R292" s="248"/>
      <c r="S292" s="248"/>
      <c r="T292" s="248"/>
      <c r="U292" s="248"/>
    </row>
    <row r="293" spans="5:21" ht="12.75">
      <c r="E293" s="249"/>
      <c r="F293" s="248"/>
      <c r="H293" s="249"/>
      <c r="J293" s="249"/>
      <c r="K293" s="249"/>
      <c r="L293" s="249"/>
      <c r="N293" s="248"/>
      <c r="P293" s="248"/>
      <c r="R293" s="248"/>
      <c r="S293" s="248"/>
      <c r="T293" s="248"/>
      <c r="U293" s="248"/>
    </row>
    <row r="294" spans="5:21" ht="12.75">
      <c r="E294" s="249"/>
      <c r="F294" s="248"/>
      <c r="H294" s="249"/>
      <c r="J294" s="249"/>
      <c r="K294" s="249"/>
      <c r="L294" s="249"/>
      <c r="N294" s="248"/>
      <c r="P294" s="248"/>
      <c r="R294" s="248"/>
      <c r="S294" s="248"/>
      <c r="T294" s="248"/>
      <c r="U294" s="248"/>
    </row>
    <row r="295" spans="5:21" ht="12.75">
      <c r="E295" s="249"/>
      <c r="F295" s="248"/>
      <c r="H295" s="249"/>
      <c r="J295" s="249"/>
      <c r="K295" s="249"/>
      <c r="L295" s="249"/>
      <c r="N295" s="248"/>
      <c r="P295" s="248"/>
      <c r="R295" s="248"/>
      <c r="S295" s="248"/>
      <c r="T295" s="248"/>
      <c r="U295" s="248"/>
    </row>
    <row r="296" spans="5:21" ht="12.75">
      <c r="E296" s="249"/>
      <c r="F296" s="248"/>
      <c r="H296" s="249"/>
      <c r="J296" s="249"/>
      <c r="K296" s="249"/>
      <c r="L296" s="249"/>
      <c r="N296" s="248"/>
      <c r="P296" s="248"/>
      <c r="R296" s="248"/>
      <c r="S296" s="248"/>
      <c r="T296" s="248"/>
      <c r="U296" s="248"/>
    </row>
    <row r="297" spans="5:21" ht="12.75">
      <c r="E297" s="249"/>
      <c r="F297" s="248"/>
      <c r="H297" s="249"/>
      <c r="J297" s="249"/>
      <c r="K297" s="249"/>
      <c r="L297" s="249"/>
      <c r="N297" s="248"/>
      <c r="P297" s="248"/>
      <c r="R297" s="248"/>
      <c r="S297" s="248"/>
      <c r="T297" s="248"/>
      <c r="U297" s="248"/>
    </row>
    <row r="298" spans="5:21" ht="12.75">
      <c r="E298" s="249"/>
      <c r="F298" s="248"/>
      <c r="H298" s="249"/>
      <c r="J298" s="249"/>
      <c r="K298" s="249"/>
      <c r="L298" s="249"/>
      <c r="N298" s="248"/>
      <c r="P298" s="248"/>
      <c r="R298" s="248"/>
      <c r="S298" s="248"/>
      <c r="T298" s="248"/>
      <c r="U298" s="248"/>
    </row>
    <row r="299" spans="5:21" ht="12.75">
      <c r="E299" s="249"/>
      <c r="F299" s="248"/>
      <c r="H299" s="249"/>
      <c r="J299" s="249"/>
      <c r="K299" s="249"/>
      <c r="L299" s="249"/>
      <c r="N299" s="248"/>
      <c r="P299" s="248"/>
      <c r="R299" s="248"/>
      <c r="S299" s="248"/>
      <c r="T299" s="248"/>
      <c r="U299" s="248"/>
    </row>
    <row r="300" spans="5:21" ht="12.75">
      <c r="E300" s="249"/>
      <c r="F300" s="248"/>
      <c r="H300" s="249"/>
      <c r="J300" s="249"/>
      <c r="K300" s="249"/>
      <c r="L300" s="249"/>
      <c r="N300" s="248"/>
      <c r="P300" s="248"/>
      <c r="R300" s="248"/>
      <c r="S300" s="248"/>
      <c r="T300" s="248"/>
      <c r="U300" s="248"/>
    </row>
    <row r="301" spans="5:21" ht="12.75">
      <c r="E301" s="249"/>
      <c r="F301" s="248"/>
      <c r="H301" s="249"/>
      <c r="J301" s="249"/>
      <c r="K301" s="249"/>
      <c r="L301" s="249"/>
      <c r="N301" s="248"/>
      <c r="P301" s="248"/>
      <c r="R301" s="248"/>
      <c r="S301" s="248"/>
      <c r="T301" s="248"/>
      <c r="U301" s="248"/>
    </row>
    <row r="302" spans="5:21" ht="12.75">
      <c r="E302" s="249"/>
      <c r="F302" s="248"/>
      <c r="H302" s="249"/>
      <c r="J302" s="249"/>
      <c r="K302" s="249"/>
      <c r="L302" s="249"/>
      <c r="N302" s="248"/>
      <c r="P302" s="248"/>
      <c r="R302" s="248"/>
      <c r="S302" s="248"/>
      <c r="T302" s="248"/>
      <c r="U302" s="248"/>
    </row>
    <row r="303" spans="5:21" ht="12.75">
      <c r="E303" s="249"/>
      <c r="F303" s="248"/>
      <c r="H303" s="249"/>
      <c r="J303" s="249"/>
      <c r="K303" s="249"/>
      <c r="L303" s="249"/>
      <c r="N303" s="248"/>
      <c r="P303" s="248"/>
      <c r="R303" s="248"/>
      <c r="S303" s="248"/>
      <c r="T303" s="248"/>
      <c r="U303" s="248"/>
    </row>
    <row r="304" spans="5:21" ht="12.75">
      <c r="E304" s="249"/>
      <c r="F304" s="248"/>
      <c r="H304" s="249"/>
      <c r="J304" s="249"/>
      <c r="K304" s="249"/>
      <c r="L304" s="249"/>
      <c r="N304" s="248"/>
      <c r="P304" s="248"/>
      <c r="R304" s="248"/>
      <c r="S304" s="248"/>
      <c r="T304" s="248"/>
      <c r="U304" s="248"/>
    </row>
    <row r="305" spans="5:21" ht="12.75">
      <c r="E305" s="249"/>
      <c r="F305" s="248"/>
      <c r="H305" s="249"/>
      <c r="J305" s="249"/>
      <c r="K305" s="249"/>
      <c r="L305" s="249"/>
      <c r="N305" s="248"/>
      <c r="P305" s="248"/>
      <c r="R305" s="248"/>
      <c r="S305" s="248"/>
      <c r="T305" s="248"/>
      <c r="U305" s="248"/>
    </row>
    <row r="306" spans="5:21" ht="12.75">
      <c r="E306" s="249"/>
      <c r="F306" s="248"/>
      <c r="H306" s="249"/>
      <c r="J306" s="249"/>
      <c r="K306" s="249"/>
      <c r="L306" s="249"/>
      <c r="N306" s="248"/>
      <c r="P306" s="248"/>
      <c r="R306" s="248"/>
      <c r="S306" s="248"/>
      <c r="T306" s="248"/>
      <c r="U306" s="248"/>
    </row>
    <row r="307" spans="5:21" ht="12.75">
      <c r="E307" s="249"/>
      <c r="F307" s="248"/>
      <c r="H307" s="249"/>
      <c r="J307" s="249"/>
      <c r="K307" s="249"/>
      <c r="L307" s="249"/>
      <c r="N307" s="248"/>
      <c r="P307" s="248"/>
      <c r="R307" s="248"/>
      <c r="S307" s="248"/>
      <c r="T307" s="248"/>
      <c r="U307" s="248"/>
    </row>
    <row r="308" spans="5:21" ht="12.75">
      <c r="E308" s="249"/>
      <c r="F308" s="248"/>
      <c r="H308" s="249"/>
      <c r="J308" s="249"/>
      <c r="K308" s="249"/>
      <c r="L308" s="249"/>
      <c r="N308" s="248"/>
      <c r="P308" s="248"/>
      <c r="R308" s="248"/>
      <c r="S308" s="248"/>
      <c r="T308" s="248"/>
      <c r="U308" s="248"/>
    </row>
    <row r="309" spans="5:21" ht="12.75">
      <c r="E309" s="249"/>
      <c r="F309" s="248"/>
      <c r="H309" s="249"/>
      <c r="J309" s="249"/>
      <c r="K309" s="249"/>
      <c r="L309" s="249"/>
      <c r="N309" s="248"/>
      <c r="P309" s="248"/>
      <c r="R309" s="248"/>
      <c r="S309" s="248"/>
      <c r="T309" s="248"/>
      <c r="U309" s="248"/>
    </row>
    <row r="310" spans="5:21" ht="12.75">
      <c r="E310" s="249"/>
      <c r="F310" s="248"/>
      <c r="H310" s="249"/>
      <c r="J310" s="249"/>
      <c r="K310" s="249"/>
      <c r="L310" s="249"/>
      <c r="N310" s="248"/>
      <c r="P310" s="248"/>
      <c r="R310" s="248"/>
      <c r="S310" s="248"/>
      <c r="T310" s="248"/>
      <c r="U310" s="248"/>
    </row>
    <row r="311" spans="5:21" ht="12.75">
      <c r="E311" s="249"/>
      <c r="F311" s="248"/>
      <c r="H311" s="249"/>
      <c r="J311" s="249"/>
      <c r="K311" s="249"/>
      <c r="L311" s="249"/>
      <c r="N311" s="248"/>
      <c r="P311" s="248"/>
      <c r="R311" s="248"/>
      <c r="S311" s="248"/>
      <c r="T311" s="248"/>
      <c r="U311" s="248"/>
    </row>
    <row r="312" spans="5:21" ht="12.75">
      <c r="E312" s="249"/>
      <c r="F312" s="248"/>
      <c r="H312" s="249"/>
      <c r="J312" s="249"/>
      <c r="K312" s="249"/>
      <c r="L312" s="249"/>
      <c r="N312" s="248"/>
      <c r="P312" s="248"/>
      <c r="R312" s="248"/>
      <c r="S312" s="248"/>
      <c r="T312" s="248"/>
      <c r="U312" s="248"/>
    </row>
    <row r="313" spans="5:21" ht="12.75">
      <c r="E313" s="249"/>
      <c r="F313" s="248"/>
      <c r="H313" s="249"/>
      <c r="J313" s="249"/>
      <c r="K313" s="249"/>
      <c r="L313" s="249"/>
      <c r="N313" s="248"/>
      <c r="P313" s="248"/>
      <c r="R313" s="248"/>
      <c r="S313" s="248"/>
      <c r="T313" s="248"/>
      <c r="U313" s="248"/>
    </row>
    <row r="314" spans="5:21" ht="12.75">
      <c r="E314" s="249"/>
      <c r="F314" s="248"/>
      <c r="H314" s="249"/>
      <c r="J314" s="249"/>
      <c r="K314" s="249"/>
      <c r="L314" s="249"/>
      <c r="N314" s="248"/>
      <c r="P314" s="248"/>
      <c r="R314" s="248"/>
      <c r="S314" s="248"/>
      <c r="T314" s="248"/>
      <c r="U314" s="248"/>
    </row>
    <row r="315" spans="5:21" ht="12.75">
      <c r="E315" s="249"/>
      <c r="F315" s="248"/>
      <c r="H315" s="249"/>
      <c r="J315" s="249"/>
      <c r="K315" s="249"/>
      <c r="L315" s="249"/>
      <c r="N315" s="248"/>
      <c r="P315" s="248"/>
      <c r="R315" s="248"/>
      <c r="S315" s="248"/>
      <c r="T315" s="248"/>
      <c r="U315" s="248"/>
    </row>
    <row r="316" spans="5:21" ht="12.75">
      <c r="E316" s="249"/>
      <c r="F316" s="248"/>
      <c r="H316" s="249"/>
      <c r="J316" s="249"/>
      <c r="K316" s="249"/>
      <c r="L316" s="249"/>
      <c r="N316" s="248"/>
      <c r="P316" s="248"/>
      <c r="R316" s="248"/>
      <c r="S316" s="248"/>
      <c r="T316" s="248"/>
      <c r="U316" s="248"/>
    </row>
    <row r="317" spans="5:21" ht="12.75">
      <c r="E317" s="249"/>
      <c r="F317" s="248"/>
      <c r="H317" s="249"/>
      <c r="J317" s="249"/>
      <c r="K317" s="249"/>
      <c r="L317" s="249"/>
      <c r="N317" s="248"/>
      <c r="P317" s="248"/>
      <c r="R317" s="248"/>
      <c r="S317" s="248"/>
      <c r="T317" s="248"/>
      <c r="U317" s="248"/>
    </row>
    <row r="318" spans="5:21" ht="12.75">
      <c r="E318" s="249"/>
      <c r="F318" s="248"/>
      <c r="H318" s="249"/>
      <c r="J318" s="249"/>
      <c r="K318" s="249"/>
      <c r="L318" s="249"/>
      <c r="N318" s="248"/>
      <c r="P318" s="248"/>
      <c r="R318" s="248"/>
      <c r="S318" s="248"/>
      <c r="T318" s="248"/>
      <c r="U318" s="248"/>
    </row>
    <row r="319" spans="5:21" ht="12.75">
      <c r="E319" s="249"/>
      <c r="F319" s="248"/>
      <c r="H319" s="249"/>
      <c r="J319" s="249"/>
      <c r="K319" s="249"/>
      <c r="L319" s="249"/>
      <c r="N319" s="248"/>
      <c r="P319" s="248"/>
      <c r="R319" s="248"/>
      <c r="S319" s="248"/>
      <c r="T319" s="248"/>
      <c r="U319" s="248"/>
    </row>
    <row r="320" spans="5:21" ht="12.75">
      <c r="E320" s="249"/>
      <c r="F320" s="248"/>
      <c r="H320" s="249"/>
      <c r="J320" s="249"/>
      <c r="K320" s="249"/>
      <c r="L320" s="249"/>
      <c r="N320" s="248"/>
      <c r="P320" s="248"/>
      <c r="R320" s="248"/>
      <c r="S320" s="248"/>
      <c r="T320" s="248"/>
      <c r="U320" s="248"/>
    </row>
    <row r="321" spans="5:21" ht="12.75">
      <c r="E321" s="249"/>
      <c r="F321" s="248"/>
      <c r="H321" s="249"/>
      <c r="J321" s="249"/>
      <c r="K321" s="249"/>
      <c r="L321" s="249"/>
      <c r="N321" s="248"/>
      <c r="P321" s="248"/>
      <c r="R321" s="248"/>
      <c r="S321" s="248"/>
      <c r="T321" s="248"/>
      <c r="U321" s="248"/>
    </row>
    <row r="322" spans="5:21" ht="12.75">
      <c r="E322" s="249"/>
      <c r="F322" s="248"/>
      <c r="H322" s="249"/>
      <c r="J322" s="249"/>
      <c r="K322" s="249"/>
      <c r="L322" s="249"/>
      <c r="N322" s="248"/>
      <c r="P322" s="248"/>
      <c r="R322" s="248"/>
      <c r="S322" s="248"/>
      <c r="T322" s="248"/>
      <c r="U322" s="248"/>
    </row>
    <row r="323" spans="5:21" ht="12.75">
      <c r="E323" s="249"/>
      <c r="F323" s="248"/>
      <c r="H323" s="249"/>
      <c r="J323" s="249"/>
      <c r="K323" s="249"/>
      <c r="L323" s="249"/>
      <c r="N323" s="248"/>
      <c r="P323" s="248"/>
      <c r="R323" s="248"/>
      <c r="S323" s="248"/>
      <c r="T323" s="248"/>
      <c r="U323" s="248"/>
    </row>
    <row r="324" spans="5:21" ht="12.75">
      <c r="E324" s="249"/>
      <c r="F324" s="248"/>
      <c r="H324" s="249"/>
      <c r="J324" s="249"/>
      <c r="K324" s="249"/>
      <c r="L324" s="249"/>
      <c r="N324" s="248"/>
      <c r="P324" s="248"/>
      <c r="R324" s="248"/>
      <c r="S324" s="248"/>
      <c r="T324" s="248"/>
      <c r="U324" s="248"/>
    </row>
    <row r="325" spans="5:21" ht="12.75">
      <c r="E325" s="249"/>
      <c r="F325" s="248"/>
      <c r="H325" s="249"/>
      <c r="J325" s="249"/>
      <c r="K325" s="249"/>
      <c r="L325" s="249"/>
      <c r="N325" s="248"/>
      <c r="P325" s="248"/>
      <c r="R325" s="248"/>
      <c r="S325" s="248"/>
      <c r="T325" s="248"/>
      <c r="U325" s="248"/>
    </row>
    <row r="326" spans="5:21" ht="12.75">
      <c r="E326" s="249"/>
      <c r="F326" s="248"/>
      <c r="H326" s="249"/>
      <c r="J326" s="249"/>
      <c r="K326" s="249"/>
      <c r="L326" s="249"/>
      <c r="N326" s="248"/>
      <c r="P326" s="248"/>
      <c r="R326" s="248"/>
      <c r="S326" s="248"/>
      <c r="T326" s="248"/>
      <c r="U326" s="248"/>
    </row>
    <row r="327" spans="5:21" ht="12.75">
      <c r="E327" s="249"/>
      <c r="F327" s="248"/>
      <c r="H327" s="249"/>
      <c r="J327" s="249"/>
      <c r="K327" s="249"/>
      <c r="L327" s="249"/>
      <c r="N327" s="248"/>
      <c r="P327" s="248"/>
      <c r="R327" s="248"/>
      <c r="S327" s="248"/>
      <c r="T327" s="248"/>
      <c r="U327" s="248"/>
    </row>
    <row r="328" spans="5:21" ht="12.75">
      <c r="E328" s="249"/>
      <c r="F328" s="248"/>
      <c r="H328" s="249"/>
      <c r="J328" s="249"/>
      <c r="K328" s="249"/>
      <c r="L328" s="249"/>
      <c r="N328" s="248"/>
      <c r="P328" s="248"/>
      <c r="R328" s="248"/>
      <c r="S328" s="248"/>
      <c r="T328" s="248"/>
      <c r="U328" s="248"/>
    </row>
    <row r="329" spans="5:21" ht="12.75">
      <c r="E329" s="249"/>
      <c r="F329" s="248"/>
      <c r="H329" s="249"/>
      <c r="J329" s="249"/>
      <c r="K329" s="249"/>
      <c r="L329" s="249"/>
      <c r="N329" s="248"/>
      <c r="P329" s="248"/>
      <c r="R329" s="248"/>
      <c r="S329" s="248"/>
      <c r="T329" s="248"/>
      <c r="U329" s="248"/>
    </row>
    <row r="330" spans="5:21" ht="12.75">
      <c r="E330" s="249"/>
      <c r="F330" s="248"/>
      <c r="H330" s="249"/>
      <c r="J330" s="249"/>
      <c r="K330" s="249"/>
      <c r="L330" s="249"/>
      <c r="N330" s="248"/>
      <c r="P330" s="248"/>
      <c r="R330" s="248"/>
      <c r="S330" s="248"/>
      <c r="T330" s="248"/>
      <c r="U330" s="248"/>
    </row>
    <row r="331" spans="5:21" ht="12.75">
      <c r="E331" s="249"/>
      <c r="F331" s="248"/>
      <c r="H331" s="249"/>
      <c r="J331" s="249"/>
      <c r="K331" s="249"/>
      <c r="L331" s="249"/>
      <c r="N331" s="248"/>
      <c r="P331" s="248"/>
      <c r="R331" s="248"/>
      <c r="S331" s="248"/>
      <c r="T331" s="248"/>
      <c r="U331" s="248"/>
    </row>
    <row r="332" spans="5:21" ht="12.75">
      <c r="E332" s="249"/>
      <c r="F332" s="248"/>
      <c r="H332" s="249"/>
      <c r="J332" s="249"/>
      <c r="K332" s="249"/>
      <c r="L332" s="249"/>
      <c r="N332" s="248"/>
      <c r="P332" s="248"/>
      <c r="R332" s="248"/>
      <c r="S332" s="248"/>
      <c r="T332" s="248"/>
      <c r="U332" s="248"/>
    </row>
    <row r="333" spans="5:21" ht="12.75">
      <c r="E333" s="249"/>
      <c r="F333" s="248"/>
      <c r="H333" s="249"/>
      <c r="J333" s="249"/>
      <c r="K333" s="249"/>
      <c r="L333" s="249"/>
      <c r="N333" s="248"/>
      <c r="P333" s="248"/>
      <c r="R333" s="248"/>
      <c r="S333" s="248"/>
      <c r="T333" s="248"/>
      <c r="U333" s="248"/>
    </row>
    <row r="334" spans="5:21" ht="12.75">
      <c r="E334" s="249"/>
      <c r="F334" s="248"/>
      <c r="H334" s="249"/>
      <c r="J334" s="249"/>
      <c r="K334" s="249"/>
      <c r="L334" s="249"/>
      <c r="N334" s="248"/>
      <c r="P334" s="248"/>
      <c r="R334" s="248"/>
      <c r="S334" s="248"/>
      <c r="T334" s="248"/>
      <c r="U334" s="248"/>
    </row>
    <row r="335" spans="5:21" ht="12.75">
      <c r="E335" s="249"/>
      <c r="F335" s="248"/>
      <c r="H335" s="249"/>
      <c r="J335" s="249"/>
      <c r="K335" s="249"/>
      <c r="L335" s="249"/>
      <c r="N335" s="248"/>
      <c r="P335" s="248"/>
      <c r="R335" s="248"/>
      <c r="S335" s="248"/>
      <c r="T335" s="248"/>
      <c r="U335" s="248"/>
    </row>
    <row r="336" spans="5:21" ht="12.75">
      <c r="E336" s="249"/>
      <c r="F336" s="248"/>
      <c r="H336" s="249"/>
      <c r="J336" s="249"/>
      <c r="K336" s="249"/>
      <c r="L336" s="249"/>
      <c r="N336" s="248"/>
      <c r="P336" s="248"/>
      <c r="R336" s="248"/>
      <c r="S336" s="248"/>
      <c r="T336" s="248"/>
      <c r="U336" s="248"/>
    </row>
    <row r="337" spans="5:21" ht="12.75">
      <c r="E337" s="249"/>
      <c r="F337" s="248"/>
      <c r="H337" s="249"/>
      <c r="J337" s="249"/>
      <c r="K337" s="249"/>
      <c r="L337" s="249"/>
      <c r="N337" s="248"/>
      <c r="P337" s="248"/>
      <c r="R337" s="248"/>
      <c r="S337" s="248"/>
      <c r="T337" s="248"/>
      <c r="U337" s="248"/>
    </row>
    <row r="338" spans="5:21" ht="12.75">
      <c r="E338" s="249"/>
      <c r="F338" s="248"/>
      <c r="H338" s="249"/>
      <c r="J338" s="249"/>
      <c r="K338" s="249"/>
      <c r="L338" s="249"/>
      <c r="N338" s="248"/>
      <c r="P338" s="248"/>
      <c r="R338" s="248"/>
      <c r="S338" s="248"/>
      <c r="T338" s="248"/>
      <c r="U338" s="248"/>
    </row>
    <row r="339" spans="5:21" ht="12.75">
      <c r="E339" s="249"/>
      <c r="F339" s="248"/>
      <c r="H339" s="249"/>
      <c r="J339" s="249"/>
      <c r="K339" s="249"/>
      <c r="L339" s="249"/>
      <c r="N339" s="248"/>
      <c r="P339" s="248"/>
      <c r="R339" s="248"/>
      <c r="S339" s="248"/>
      <c r="T339" s="248"/>
      <c r="U339" s="248"/>
    </row>
    <row r="340" spans="5:21" ht="12.75">
      <c r="E340" s="249"/>
      <c r="F340" s="248"/>
      <c r="H340" s="249"/>
      <c r="J340" s="249"/>
      <c r="K340" s="249"/>
      <c r="L340" s="249"/>
      <c r="N340" s="248"/>
      <c r="P340" s="248"/>
      <c r="R340" s="248"/>
      <c r="S340" s="248"/>
      <c r="T340" s="248"/>
      <c r="U340" s="248"/>
    </row>
    <row r="341" spans="5:21" ht="12.75">
      <c r="E341" s="249"/>
      <c r="F341" s="248"/>
      <c r="H341" s="249"/>
      <c r="J341" s="249"/>
      <c r="K341" s="249"/>
      <c r="L341" s="249"/>
      <c r="N341" s="248"/>
      <c r="P341" s="248"/>
      <c r="R341" s="248"/>
      <c r="S341" s="248"/>
      <c r="T341" s="248"/>
      <c r="U341" s="248"/>
    </row>
    <row r="342" spans="5:21" ht="12.75">
      <c r="E342" s="249"/>
      <c r="F342" s="248"/>
      <c r="H342" s="249"/>
      <c r="J342" s="249"/>
      <c r="K342" s="249"/>
      <c r="L342" s="249"/>
      <c r="N342" s="248"/>
      <c r="P342" s="248"/>
      <c r="R342" s="248"/>
      <c r="S342" s="248"/>
      <c r="T342" s="248"/>
      <c r="U342" s="248"/>
    </row>
    <row r="343" spans="5:21" ht="12.75">
      <c r="E343" s="249"/>
      <c r="F343" s="248"/>
      <c r="H343" s="249"/>
      <c r="J343" s="249"/>
      <c r="K343" s="249"/>
      <c r="L343" s="249"/>
      <c r="N343" s="248"/>
      <c r="P343" s="248"/>
      <c r="R343" s="248"/>
      <c r="S343" s="248"/>
      <c r="T343" s="248"/>
      <c r="U343" s="248"/>
    </row>
    <row r="344" spans="5:21" ht="12.75">
      <c r="E344" s="249"/>
      <c r="F344" s="248"/>
      <c r="H344" s="249"/>
      <c r="J344" s="249"/>
      <c r="K344" s="249"/>
      <c r="L344" s="249"/>
      <c r="N344" s="248"/>
      <c r="P344" s="248"/>
      <c r="R344" s="248"/>
      <c r="S344" s="248"/>
      <c r="T344" s="248"/>
      <c r="U344" s="248"/>
    </row>
    <row r="345" spans="5:21" ht="12.75">
      <c r="E345" s="249"/>
      <c r="F345" s="248"/>
      <c r="H345" s="249"/>
      <c r="J345" s="249"/>
      <c r="K345" s="249"/>
      <c r="L345" s="249"/>
      <c r="N345" s="248"/>
      <c r="P345" s="248"/>
      <c r="R345" s="248"/>
      <c r="S345" s="248"/>
      <c r="T345" s="248"/>
      <c r="U345" s="248"/>
    </row>
    <row r="346" spans="5:21" ht="12.75">
      <c r="E346" s="249"/>
      <c r="F346" s="248"/>
      <c r="H346" s="249"/>
      <c r="J346" s="249"/>
      <c r="K346" s="249"/>
      <c r="L346" s="249"/>
      <c r="N346" s="248"/>
      <c r="P346" s="248"/>
      <c r="R346" s="248"/>
      <c r="S346" s="248"/>
      <c r="T346" s="248"/>
      <c r="U346" s="248"/>
    </row>
    <row r="347" spans="5:21" ht="12.75">
      <c r="E347" s="249"/>
      <c r="F347" s="248"/>
      <c r="H347" s="249"/>
      <c r="J347" s="249"/>
      <c r="K347" s="249"/>
      <c r="L347" s="249"/>
      <c r="N347" s="248"/>
      <c r="P347" s="248"/>
      <c r="R347" s="248"/>
      <c r="S347" s="248"/>
      <c r="T347" s="248"/>
      <c r="U347" s="248"/>
    </row>
    <row r="348" spans="5:21" ht="12.75">
      <c r="E348" s="249"/>
      <c r="F348" s="248"/>
      <c r="H348" s="249"/>
      <c r="J348" s="249"/>
      <c r="K348" s="249"/>
      <c r="L348" s="249"/>
      <c r="N348" s="248"/>
      <c r="P348" s="248"/>
      <c r="R348" s="248"/>
      <c r="S348" s="248"/>
      <c r="T348" s="248"/>
      <c r="U348" s="248"/>
    </row>
    <row r="349" spans="5:21" ht="12.75">
      <c r="E349" s="249"/>
      <c r="F349" s="248"/>
      <c r="H349" s="249"/>
      <c r="J349" s="249"/>
      <c r="K349" s="249"/>
      <c r="L349" s="249"/>
      <c r="N349" s="248"/>
      <c r="P349" s="248"/>
      <c r="R349" s="248"/>
      <c r="S349" s="248"/>
      <c r="T349" s="248"/>
      <c r="U349" s="248"/>
    </row>
    <row r="350" spans="5:21" ht="12.75">
      <c r="E350" s="249"/>
      <c r="F350" s="248"/>
      <c r="H350" s="249"/>
      <c r="J350" s="249"/>
      <c r="K350" s="249"/>
      <c r="L350" s="249"/>
      <c r="N350" s="248"/>
      <c r="P350" s="248"/>
      <c r="R350" s="248"/>
      <c r="S350" s="248"/>
      <c r="T350" s="248"/>
      <c r="U350" s="248"/>
    </row>
    <row r="351" spans="5:21" ht="12.75">
      <c r="E351" s="249"/>
      <c r="F351" s="248"/>
      <c r="H351" s="249"/>
      <c r="J351" s="249"/>
      <c r="K351" s="249"/>
      <c r="L351" s="249"/>
      <c r="N351" s="248"/>
      <c r="P351" s="248"/>
      <c r="R351" s="248"/>
      <c r="S351" s="248"/>
      <c r="T351" s="248"/>
      <c r="U351" s="248"/>
    </row>
    <row r="352" spans="5:21" ht="12.75">
      <c r="E352" s="249"/>
      <c r="F352" s="248"/>
      <c r="H352" s="249"/>
      <c r="J352" s="249"/>
      <c r="K352" s="249"/>
      <c r="L352" s="249"/>
      <c r="N352" s="248"/>
      <c r="P352" s="248"/>
      <c r="R352" s="248"/>
      <c r="S352" s="248"/>
      <c r="T352" s="248"/>
      <c r="U352" s="248"/>
    </row>
    <row r="353" spans="5:21" ht="12.75">
      <c r="E353" s="249"/>
      <c r="F353" s="248"/>
      <c r="H353" s="249"/>
      <c r="J353" s="249"/>
      <c r="K353" s="249"/>
      <c r="L353" s="249"/>
      <c r="N353" s="248"/>
      <c r="P353" s="248"/>
      <c r="R353" s="248"/>
      <c r="S353" s="248"/>
      <c r="T353" s="248"/>
      <c r="U353" s="248"/>
    </row>
    <row r="354" spans="5:21" ht="12.75">
      <c r="E354" s="249"/>
      <c r="F354" s="248"/>
      <c r="H354" s="249"/>
      <c r="J354" s="249"/>
      <c r="K354" s="249"/>
      <c r="L354" s="249"/>
      <c r="N354" s="248"/>
      <c r="P354" s="248"/>
      <c r="R354" s="248"/>
      <c r="S354" s="248"/>
      <c r="T354" s="248"/>
      <c r="U354" s="248"/>
    </row>
    <row r="355" spans="5:21" ht="12.75">
      <c r="E355" s="249"/>
      <c r="F355" s="248"/>
      <c r="H355" s="249"/>
      <c r="J355" s="249"/>
      <c r="K355" s="249"/>
      <c r="L355" s="249"/>
      <c r="N355" s="248"/>
      <c r="P355" s="248"/>
      <c r="R355" s="248"/>
      <c r="S355" s="248"/>
      <c r="T355" s="248"/>
      <c r="U355" s="248"/>
    </row>
    <row r="356" spans="5:21" ht="12.75">
      <c r="E356" s="249"/>
      <c r="F356" s="248"/>
      <c r="H356" s="249"/>
      <c r="J356" s="249"/>
      <c r="K356" s="249"/>
      <c r="L356" s="249"/>
      <c r="N356" s="248"/>
      <c r="P356" s="248"/>
      <c r="R356" s="248"/>
      <c r="S356" s="248"/>
      <c r="T356" s="248"/>
      <c r="U356" s="248"/>
    </row>
    <row r="357" spans="5:21" ht="12.75">
      <c r="E357" s="249"/>
      <c r="F357" s="248"/>
      <c r="H357" s="249"/>
      <c r="J357" s="249"/>
      <c r="K357" s="249"/>
      <c r="L357" s="249"/>
      <c r="N357" s="248"/>
      <c r="P357" s="248"/>
      <c r="R357" s="248"/>
      <c r="S357" s="248"/>
      <c r="T357" s="248"/>
      <c r="U357" s="248"/>
    </row>
    <row r="358" spans="5:21" ht="12.75">
      <c r="E358" s="249"/>
      <c r="F358" s="248"/>
      <c r="H358" s="249"/>
      <c r="J358" s="249"/>
      <c r="K358" s="249"/>
      <c r="L358" s="249"/>
      <c r="N358" s="248"/>
      <c r="P358" s="248"/>
      <c r="R358" s="248"/>
      <c r="S358" s="248"/>
      <c r="T358" s="248"/>
      <c r="U358" s="248"/>
    </row>
    <row r="359" spans="5:21" ht="12.75">
      <c r="E359" s="249"/>
      <c r="F359" s="248"/>
      <c r="H359" s="249"/>
      <c r="J359" s="249"/>
      <c r="K359" s="249"/>
      <c r="L359" s="249"/>
      <c r="N359" s="248"/>
      <c r="P359" s="248"/>
      <c r="R359" s="248"/>
      <c r="S359" s="248"/>
      <c r="T359" s="248"/>
      <c r="U359" s="248"/>
    </row>
    <row r="360" spans="5:21" ht="12.75">
      <c r="E360" s="249"/>
      <c r="F360" s="248"/>
      <c r="H360" s="249"/>
      <c r="J360" s="249"/>
      <c r="K360" s="249"/>
      <c r="L360" s="249"/>
      <c r="N360" s="248"/>
      <c r="P360" s="248"/>
      <c r="R360" s="248"/>
      <c r="S360" s="248"/>
      <c r="T360" s="248"/>
      <c r="U360" s="248"/>
    </row>
    <row r="361" spans="5:21" ht="12.75">
      <c r="E361" s="249"/>
      <c r="F361" s="248"/>
      <c r="H361" s="249"/>
      <c r="J361" s="249"/>
      <c r="K361" s="249"/>
      <c r="L361" s="249"/>
      <c r="N361" s="248"/>
      <c r="P361" s="248"/>
      <c r="R361" s="248"/>
      <c r="S361" s="248"/>
      <c r="T361" s="248"/>
      <c r="U361" s="248"/>
    </row>
    <row r="362" spans="5:21" ht="12.75">
      <c r="E362" s="249"/>
      <c r="F362" s="248"/>
      <c r="H362" s="249"/>
      <c r="J362" s="249"/>
      <c r="K362" s="249"/>
      <c r="L362" s="249"/>
      <c r="N362" s="248"/>
      <c r="P362" s="248"/>
      <c r="R362" s="248"/>
      <c r="S362" s="248"/>
      <c r="T362" s="248"/>
      <c r="U362" s="248"/>
    </row>
    <row r="363" spans="5:21" ht="12.75">
      <c r="E363" s="249"/>
      <c r="F363" s="248"/>
      <c r="H363" s="249"/>
      <c r="J363" s="249"/>
      <c r="K363" s="249"/>
      <c r="L363" s="249"/>
      <c r="N363" s="248"/>
      <c r="P363" s="248"/>
      <c r="R363" s="248"/>
      <c r="S363" s="248"/>
      <c r="T363" s="248"/>
      <c r="U363" s="248"/>
    </row>
    <row r="364" spans="5:21" ht="12.75">
      <c r="E364" s="249"/>
      <c r="F364" s="248"/>
      <c r="H364" s="249"/>
      <c r="J364" s="249"/>
      <c r="K364" s="249"/>
      <c r="L364" s="249"/>
      <c r="N364" s="248"/>
      <c r="P364" s="248"/>
      <c r="R364" s="248"/>
      <c r="S364" s="248"/>
      <c r="T364" s="248"/>
      <c r="U364" s="248"/>
    </row>
    <row r="365" spans="5:21" ht="12.75">
      <c r="E365" s="249"/>
      <c r="F365" s="248"/>
      <c r="H365" s="249"/>
      <c r="J365" s="249"/>
      <c r="K365" s="249"/>
      <c r="L365" s="249"/>
      <c r="N365" s="248"/>
      <c r="P365" s="248"/>
      <c r="R365" s="248"/>
      <c r="S365" s="248"/>
      <c r="T365" s="248"/>
      <c r="U365" s="248"/>
    </row>
    <row r="366" spans="5:21" ht="12.75">
      <c r="E366" s="249"/>
      <c r="F366" s="248"/>
      <c r="H366" s="249"/>
      <c r="J366" s="249"/>
      <c r="K366" s="249"/>
      <c r="L366" s="249"/>
      <c r="N366" s="248"/>
      <c r="P366" s="248"/>
      <c r="R366" s="248"/>
      <c r="S366" s="248"/>
      <c r="T366" s="248"/>
      <c r="U366" s="248"/>
    </row>
    <row r="367" spans="5:21" ht="12.75">
      <c r="E367" s="249"/>
      <c r="F367" s="248"/>
      <c r="H367" s="249"/>
      <c r="J367" s="249"/>
      <c r="K367" s="249"/>
      <c r="L367" s="249"/>
      <c r="N367" s="248"/>
      <c r="P367" s="248"/>
      <c r="R367" s="248"/>
      <c r="S367" s="248"/>
      <c r="T367" s="248"/>
      <c r="U367" s="248"/>
    </row>
    <row r="368" spans="5:21" ht="12.75">
      <c r="E368" s="249"/>
      <c r="F368" s="248"/>
      <c r="H368" s="249"/>
      <c r="J368" s="249"/>
      <c r="K368" s="249"/>
      <c r="L368" s="249"/>
      <c r="N368" s="248"/>
      <c r="P368" s="248"/>
      <c r="R368" s="248"/>
      <c r="S368" s="248"/>
      <c r="T368" s="248"/>
      <c r="U368" s="248"/>
    </row>
    <row r="369" spans="5:21" ht="12.75">
      <c r="E369" s="249"/>
      <c r="F369" s="248"/>
      <c r="H369" s="249"/>
      <c r="J369" s="249"/>
      <c r="K369" s="249"/>
      <c r="L369" s="249"/>
      <c r="N369" s="248"/>
      <c r="P369" s="248"/>
      <c r="R369" s="248"/>
      <c r="S369" s="248"/>
      <c r="T369" s="248"/>
      <c r="U369" s="248"/>
    </row>
    <row r="370" spans="5:21" ht="12.75">
      <c r="E370" s="249"/>
      <c r="F370" s="248"/>
      <c r="H370" s="249"/>
      <c r="J370" s="249"/>
      <c r="K370" s="249"/>
      <c r="L370" s="249"/>
      <c r="N370" s="248"/>
      <c r="P370" s="248"/>
      <c r="R370" s="248"/>
      <c r="S370" s="248"/>
      <c r="T370" s="248"/>
      <c r="U370" s="248"/>
    </row>
    <row r="371" spans="5:21" ht="12.75">
      <c r="E371" s="249"/>
      <c r="F371" s="248"/>
      <c r="H371" s="249"/>
      <c r="J371" s="249"/>
      <c r="K371" s="249"/>
      <c r="L371" s="249"/>
      <c r="N371" s="248"/>
      <c r="P371" s="248"/>
      <c r="R371" s="248"/>
      <c r="S371" s="248"/>
      <c r="T371" s="248"/>
      <c r="U371" s="248"/>
    </row>
    <row r="372" spans="5:21" ht="12.75">
      <c r="E372" s="249"/>
      <c r="F372" s="248"/>
      <c r="H372" s="249"/>
      <c r="J372" s="249"/>
      <c r="K372" s="249"/>
      <c r="L372" s="249"/>
      <c r="N372" s="248"/>
      <c r="P372" s="248"/>
      <c r="R372" s="248"/>
      <c r="S372" s="248"/>
      <c r="T372" s="248"/>
      <c r="U372" s="248"/>
    </row>
    <row r="373" spans="5:21" ht="12.75">
      <c r="E373" s="249"/>
      <c r="F373" s="248"/>
      <c r="H373" s="249"/>
      <c r="J373" s="249"/>
      <c r="K373" s="249"/>
      <c r="L373" s="249"/>
      <c r="N373" s="248"/>
      <c r="P373" s="248"/>
      <c r="R373" s="248"/>
      <c r="S373" s="248"/>
      <c r="T373" s="248"/>
      <c r="U373" s="248"/>
    </row>
    <row r="374" spans="5:21" ht="12.75">
      <c r="E374" s="249"/>
      <c r="F374" s="248"/>
      <c r="H374" s="249"/>
      <c r="J374" s="249"/>
      <c r="K374" s="249"/>
      <c r="L374" s="249"/>
      <c r="N374" s="248"/>
      <c r="P374" s="248"/>
      <c r="R374" s="248"/>
      <c r="S374" s="248"/>
      <c r="T374" s="248"/>
      <c r="U374" s="248"/>
    </row>
    <row r="375" spans="5:21" ht="12.75">
      <c r="E375" s="249"/>
      <c r="F375" s="248"/>
      <c r="H375" s="249"/>
      <c r="J375" s="249"/>
      <c r="K375" s="249"/>
      <c r="L375" s="249"/>
      <c r="N375" s="248"/>
      <c r="P375" s="248"/>
      <c r="R375" s="248"/>
      <c r="S375" s="248"/>
      <c r="T375" s="248"/>
      <c r="U375" s="248"/>
    </row>
    <row r="376" spans="5:21" ht="12.75">
      <c r="E376" s="249"/>
      <c r="F376" s="248"/>
      <c r="H376" s="249"/>
      <c r="J376" s="249"/>
      <c r="K376" s="249"/>
      <c r="L376" s="249"/>
      <c r="N376" s="248"/>
      <c r="P376" s="248"/>
      <c r="R376" s="248"/>
      <c r="S376" s="248"/>
      <c r="T376" s="248"/>
      <c r="U376" s="248"/>
    </row>
    <row r="377" spans="5:21" ht="12.75">
      <c r="E377" s="249"/>
      <c r="F377" s="248"/>
      <c r="H377" s="249"/>
      <c r="J377" s="249"/>
      <c r="K377" s="249"/>
      <c r="L377" s="249"/>
      <c r="N377" s="248"/>
      <c r="P377" s="248"/>
      <c r="R377" s="248"/>
      <c r="S377" s="248"/>
      <c r="T377" s="248"/>
      <c r="U377" s="248"/>
    </row>
    <row r="378" spans="5:21" ht="12.75">
      <c r="E378" s="249"/>
      <c r="F378" s="248"/>
      <c r="H378" s="249"/>
      <c r="J378" s="249"/>
      <c r="K378" s="249"/>
      <c r="L378" s="249"/>
      <c r="N378" s="248"/>
      <c r="P378" s="248"/>
      <c r="R378" s="248"/>
      <c r="S378" s="248"/>
      <c r="T378" s="248"/>
      <c r="U378" s="248"/>
    </row>
    <row r="379" spans="5:21" ht="12.75">
      <c r="E379" s="249"/>
      <c r="F379" s="248"/>
      <c r="H379" s="249"/>
      <c r="J379" s="249"/>
      <c r="K379" s="249"/>
      <c r="L379" s="249"/>
      <c r="N379" s="248"/>
      <c r="P379" s="248"/>
      <c r="R379" s="248"/>
      <c r="S379" s="248"/>
      <c r="T379" s="248"/>
      <c r="U379" s="248"/>
    </row>
    <row r="380" spans="5:21" ht="12.75">
      <c r="E380" s="249"/>
      <c r="F380" s="248"/>
      <c r="H380" s="249"/>
      <c r="J380" s="249"/>
      <c r="K380" s="249"/>
      <c r="L380" s="249"/>
      <c r="N380" s="248"/>
      <c r="P380" s="248"/>
      <c r="R380" s="248"/>
      <c r="S380" s="248"/>
      <c r="T380" s="248"/>
      <c r="U380" s="248"/>
    </row>
    <row r="381" spans="5:21" ht="12.75">
      <c r="E381" s="249"/>
      <c r="F381" s="248"/>
      <c r="H381" s="249"/>
      <c r="J381" s="249"/>
      <c r="K381" s="249"/>
      <c r="L381" s="249"/>
      <c r="N381" s="248"/>
      <c r="P381" s="248"/>
      <c r="R381" s="248"/>
      <c r="S381" s="248"/>
      <c r="T381" s="248"/>
      <c r="U381" s="248"/>
    </row>
    <row r="382" spans="5:21" ht="12.75">
      <c r="E382" s="249"/>
      <c r="F382" s="248"/>
      <c r="H382" s="249"/>
      <c r="J382" s="249"/>
      <c r="K382" s="249"/>
      <c r="L382" s="249"/>
      <c r="N382" s="248"/>
      <c r="P382" s="248"/>
      <c r="R382" s="248"/>
      <c r="S382" s="248"/>
      <c r="T382" s="248"/>
      <c r="U382" s="248"/>
    </row>
    <row r="383" spans="5:21" ht="12.75">
      <c r="E383" s="249"/>
      <c r="F383" s="248"/>
      <c r="H383" s="249"/>
      <c r="J383" s="249"/>
      <c r="K383" s="249"/>
      <c r="L383" s="249"/>
      <c r="N383" s="248"/>
      <c r="P383" s="248"/>
      <c r="R383" s="248"/>
      <c r="S383" s="248"/>
      <c r="T383" s="248"/>
      <c r="U383" s="248"/>
    </row>
    <row r="384" spans="5:21" ht="12.75">
      <c r="E384" s="249"/>
      <c r="F384" s="248"/>
      <c r="H384" s="249"/>
      <c r="J384" s="249"/>
      <c r="K384" s="249"/>
      <c r="L384" s="249"/>
      <c r="N384" s="248"/>
      <c r="P384" s="248"/>
      <c r="R384" s="248"/>
      <c r="S384" s="248"/>
      <c r="T384" s="248"/>
      <c r="U384" s="248"/>
    </row>
    <row r="385" spans="5:21" ht="12.75">
      <c r="E385" s="249"/>
      <c r="F385" s="248"/>
      <c r="H385" s="249"/>
      <c r="J385" s="249"/>
      <c r="K385" s="249"/>
      <c r="L385" s="249"/>
      <c r="N385" s="248"/>
      <c r="P385" s="248"/>
      <c r="R385" s="248"/>
      <c r="S385" s="248"/>
      <c r="T385" s="248"/>
      <c r="U385" s="248"/>
    </row>
    <row r="386" spans="5:21" ht="12.75">
      <c r="E386" s="249"/>
      <c r="F386" s="248"/>
      <c r="H386" s="249"/>
      <c r="J386" s="249"/>
      <c r="K386" s="249"/>
      <c r="L386" s="249"/>
      <c r="N386" s="248"/>
      <c r="P386" s="248"/>
      <c r="R386" s="248"/>
      <c r="S386" s="248"/>
      <c r="T386" s="248"/>
      <c r="U386" s="248"/>
    </row>
    <row r="387" spans="5:21" ht="12.75">
      <c r="E387" s="249"/>
      <c r="F387" s="248"/>
      <c r="H387" s="249"/>
      <c r="J387" s="249"/>
      <c r="K387" s="249"/>
      <c r="L387" s="249"/>
      <c r="N387" s="248"/>
      <c r="P387" s="248"/>
      <c r="R387" s="248"/>
      <c r="S387" s="248"/>
      <c r="T387" s="248"/>
      <c r="U387" s="248"/>
    </row>
    <row r="388" spans="5:21" ht="12.75">
      <c r="E388" s="249"/>
      <c r="F388" s="248"/>
      <c r="H388" s="249"/>
      <c r="J388" s="249"/>
      <c r="K388" s="249"/>
      <c r="L388" s="249"/>
      <c r="N388" s="248"/>
      <c r="P388" s="248"/>
      <c r="R388" s="248"/>
      <c r="S388" s="248"/>
      <c r="T388" s="248"/>
      <c r="U388" s="248"/>
    </row>
    <row r="389" spans="5:21" ht="12.75">
      <c r="E389" s="249"/>
      <c r="F389" s="248"/>
      <c r="H389" s="249"/>
      <c r="J389" s="249"/>
      <c r="K389" s="249"/>
      <c r="L389" s="249"/>
      <c r="N389" s="248"/>
      <c r="P389" s="248"/>
      <c r="R389" s="248"/>
      <c r="S389" s="248"/>
      <c r="T389" s="248"/>
      <c r="U389" s="248"/>
    </row>
    <row r="390" spans="5:21" ht="12.75">
      <c r="E390" s="249"/>
      <c r="F390" s="248"/>
      <c r="H390" s="249"/>
      <c r="J390" s="249"/>
      <c r="K390" s="249"/>
      <c r="L390" s="249"/>
      <c r="N390" s="248"/>
      <c r="P390" s="248"/>
      <c r="R390" s="248"/>
      <c r="S390" s="248"/>
      <c r="T390" s="248"/>
      <c r="U390" s="248"/>
    </row>
    <row r="391" spans="5:21" ht="12.75">
      <c r="E391" s="249"/>
      <c r="F391" s="248"/>
      <c r="H391" s="249"/>
      <c r="J391" s="249"/>
      <c r="K391" s="249"/>
      <c r="L391" s="249"/>
      <c r="N391" s="248"/>
      <c r="P391" s="248"/>
      <c r="R391" s="248"/>
      <c r="S391" s="248"/>
      <c r="T391" s="248"/>
      <c r="U391" s="248"/>
    </row>
    <row r="392" spans="5:21" ht="12.75">
      <c r="E392" s="249"/>
      <c r="F392" s="248"/>
      <c r="H392" s="249"/>
      <c r="J392" s="249"/>
      <c r="K392" s="249"/>
      <c r="L392" s="249"/>
      <c r="N392" s="248"/>
      <c r="P392" s="248"/>
      <c r="R392" s="248"/>
      <c r="S392" s="248"/>
      <c r="T392" s="248"/>
      <c r="U392" s="248"/>
    </row>
    <row r="393" spans="5:21" ht="12.75">
      <c r="E393" s="249"/>
      <c r="F393" s="248"/>
      <c r="H393" s="249"/>
      <c r="J393" s="249"/>
      <c r="K393" s="249"/>
      <c r="L393" s="249"/>
      <c r="N393" s="248"/>
      <c r="P393" s="248"/>
      <c r="R393" s="248"/>
      <c r="S393" s="248"/>
      <c r="T393" s="248"/>
      <c r="U393" s="248"/>
    </row>
    <row r="394" spans="5:21" ht="12.75">
      <c r="E394" s="249"/>
      <c r="F394" s="248"/>
      <c r="H394" s="249"/>
      <c r="J394" s="249"/>
      <c r="K394" s="249"/>
      <c r="L394" s="249"/>
      <c r="N394" s="248"/>
      <c r="P394" s="248"/>
      <c r="R394" s="248"/>
      <c r="S394" s="248"/>
      <c r="T394" s="248"/>
      <c r="U394" s="248"/>
    </row>
    <row r="395" spans="5:21" ht="12.75">
      <c r="E395" s="249"/>
      <c r="F395" s="248"/>
      <c r="H395" s="249"/>
      <c r="J395" s="249"/>
      <c r="K395" s="249"/>
      <c r="L395" s="249"/>
      <c r="N395" s="248"/>
      <c r="P395" s="248"/>
      <c r="R395" s="248"/>
      <c r="S395" s="248"/>
      <c r="T395" s="248"/>
      <c r="U395" s="248"/>
    </row>
    <row r="396" spans="5:21" ht="12.75">
      <c r="E396" s="249"/>
      <c r="F396" s="248"/>
      <c r="H396" s="249"/>
      <c r="J396" s="249"/>
      <c r="K396" s="249"/>
      <c r="L396" s="249"/>
      <c r="N396" s="248"/>
      <c r="P396" s="248"/>
      <c r="R396" s="248"/>
      <c r="S396" s="248"/>
      <c r="T396" s="248"/>
      <c r="U396" s="248"/>
    </row>
    <row r="397" spans="5:21" ht="12.75">
      <c r="E397" s="249"/>
      <c r="F397" s="248"/>
      <c r="H397" s="249"/>
      <c r="J397" s="249"/>
      <c r="K397" s="249"/>
      <c r="L397" s="249"/>
      <c r="N397" s="248"/>
      <c r="P397" s="248"/>
      <c r="R397" s="248"/>
      <c r="S397" s="248"/>
      <c r="T397" s="248"/>
      <c r="U397" s="248"/>
    </row>
    <row r="398" spans="5:21" ht="12.75">
      <c r="E398" s="249"/>
      <c r="F398" s="248"/>
      <c r="H398" s="249"/>
      <c r="J398" s="249"/>
      <c r="K398" s="249"/>
      <c r="L398" s="249"/>
      <c r="N398" s="248"/>
      <c r="P398" s="248"/>
      <c r="R398" s="248"/>
      <c r="S398" s="248"/>
      <c r="T398" s="248"/>
      <c r="U398" s="248"/>
    </row>
    <row r="399" spans="5:21" ht="12.75">
      <c r="E399" s="249"/>
      <c r="F399" s="248"/>
      <c r="H399" s="249"/>
      <c r="J399" s="249"/>
      <c r="K399" s="249"/>
      <c r="L399" s="249"/>
      <c r="N399" s="248"/>
      <c r="P399" s="248"/>
      <c r="R399" s="248"/>
      <c r="S399" s="248"/>
      <c r="T399" s="248"/>
      <c r="U399" s="248"/>
    </row>
    <row r="400" spans="5:21" ht="12.75">
      <c r="E400" s="249"/>
      <c r="F400" s="248"/>
      <c r="H400" s="249"/>
      <c r="J400" s="249"/>
      <c r="K400" s="249"/>
      <c r="L400" s="249"/>
      <c r="N400" s="248"/>
      <c r="P400" s="248"/>
      <c r="R400" s="248"/>
      <c r="S400" s="248"/>
      <c r="T400" s="248"/>
      <c r="U400" s="248"/>
    </row>
    <row r="401" spans="5:21" ht="12.75">
      <c r="E401" s="249"/>
      <c r="F401" s="248"/>
      <c r="H401" s="249"/>
      <c r="J401" s="249"/>
      <c r="K401" s="249"/>
      <c r="L401" s="249"/>
      <c r="N401" s="248"/>
      <c r="P401" s="248"/>
      <c r="R401" s="248"/>
      <c r="S401" s="248"/>
      <c r="T401" s="248"/>
      <c r="U401" s="248"/>
    </row>
    <row r="402" spans="5:21" ht="12.75">
      <c r="E402" s="249"/>
      <c r="F402" s="248"/>
      <c r="H402" s="249"/>
      <c r="J402" s="249"/>
      <c r="K402" s="249"/>
      <c r="L402" s="249"/>
      <c r="N402" s="248"/>
      <c r="P402" s="248"/>
      <c r="R402" s="248"/>
      <c r="S402" s="248"/>
      <c r="T402" s="248"/>
      <c r="U402" s="248"/>
    </row>
    <row r="403" spans="5:21" ht="12.75">
      <c r="E403" s="249"/>
      <c r="F403" s="248"/>
      <c r="H403" s="249"/>
      <c r="J403" s="249"/>
      <c r="K403" s="249"/>
      <c r="L403" s="249"/>
      <c r="N403" s="248"/>
      <c r="P403" s="248"/>
      <c r="R403" s="248"/>
      <c r="S403" s="248"/>
      <c r="T403" s="248"/>
      <c r="U403" s="248"/>
    </row>
    <row r="404" spans="5:21" ht="12.75">
      <c r="E404" s="249"/>
      <c r="F404" s="248"/>
      <c r="H404" s="249"/>
      <c r="J404" s="249"/>
      <c r="K404" s="249"/>
      <c r="L404" s="249"/>
      <c r="N404" s="248"/>
      <c r="P404" s="248"/>
      <c r="R404" s="248"/>
      <c r="S404" s="248"/>
      <c r="T404" s="248"/>
      <c r="U404" s="248"/>
    </row>
    <row r="405" spans="5:21" ht="12.75">
      <c r="E405" s="249"/>
      <c r="F405" s="248"/>
      <c r="H405" s="249"/>
      <c r="J405" s="249"/>
      <c r="K405" s="249"/>
      <c r="L405" s="249"/>
      <c r="N405" s="248"/>
      <c r="P405" s="248"/>
      <c r="R405" s="248"/>
      <c r="S405" s="248"/>
      <c r="T405" s="248"/>
      <c r="U405" s="248"/>
    </row>
    <row r="406" spans="5:21" ht="12.75">
      <c r="E406" s="249"/>
      <c r="F406" s="248"/>
      <c r="H406" s="249"/>
      <c r="J406" s="249"/>
      <c r="K406" s="249"/>
      <c r="L406" s="249"/>
      <c r="N406" s="248"/>
      <c r="P406" s="248"/>
      <c r="R406" s="248"/>
      <c r="S406" s="248"/>
      <c r="T406" s="248"/>
      <c r="U406" s="248"/>
    </row>
    <row r="407" spans="5:21" ht="12.75">
      <c r="E407" s="249"/>
      <c r="F407" s="248"/>
      <c r="H407" s="249"/>
      <c r="J407" s="249"/>
      <c r="K407" s="249"/>
      <c r="L407" s="249"/>
      <c r="N407" s="248"/>
      <c r="P407" s="248"/>
      <c r="R407" s="248"/>
      <c r="S407" s="248"/>
      <c r="T407" s="248"/>
      <c r="U407" s="248"/>
    </row>
    <row r="408" spans="5:21" ht="12.75">
      <c r="E408" s="249"/>
      <c r="F408" s="248"/>
      <c r="H408" s="249"/>
      <c r="J408" s="249"/>
      <c r="K408" s="249"/>
      <c r="L408" s="249"/>
      <c r="N408" s="248"/>
      <c r="P408" s="248"/>
      <c r="R408" s="248"/>
      <c r="S408" s="248"/>
      <c r="T408" s="248"/>
      <c r="U408" s="248"/>
    </row>
    <row r="409" spans="5:21" ht="12.75">
      <c r="E409" s="249"/>
      <c r="F409" s="248"/>
      <c r="H409" s="249"/>
      <c r="J409" s="249"/>
      <c r="K409" s="249"/>
      <c r="L409" s="249"/>
      <c r="N409" s="248"/>
      <c r="P409" s="248"/>
      <c r="R409" s="248"/>
      <c r="S409" s="248"/>
      <c r="T409" s="248"/>
      <c r="U409" s="248"/>
    </row>
    <row r="410" spans="5:21" ht="12.75">
      <c r="E410" s="249"/>
      <c r="F410" s="248"/>
      <c r="H410" s="249"/>
      <c r="J410" s="249"/>
      <c r="K410" s="249"/>
      <c r="L410" s="249"/>
      <c r="N410" s="248"/>
      <c r="P410" s="248"/>
      <c r="R410" s="248"/>
      <c r="S410" s="248"/>
      <c r="T410" s="248"/>
      <c r="U410" s="248"/>
    </row>
    <row r="411" spans="5:21" ht="12.75">
      <c r="E411" s="249"/>
      <c r="F411" s="248"/>
      <c r="H411" s="249"/>
      <c r="J411" s="249"/>
      <c r="K411" s="249"/>
      <c r="L411" s="249"/>
      <c r="N411" s="248"/>
      <c r="P411" s="248"/>
      <c r="R411" s="248"/>
      <c r="S411" s="248"/>
      <c r="T411" s="248"/>
      <c r="U411" s="248"/>
    </row>
    <row r="412" spans="5:21" ht="12.75">
      <c r="E412" s="249"/>
      <c r="F412" s="248"/>
      <c r="H412" s="249"/>
      <c r="J412" s="249"/>
      <c r="K412" s="249"/>
      <c r="L412" s="249"/>
      <c r="N412" s="248"/>
      <c r="P412" s="248"/>
      <c r="R412" s="248"/>
      <c r="S412" s="248"/>
      <c r="T412" s="248"/>
      <c r="U412" s="248"/>
    </row>
    <row r="413" spans="5:21" ht="12.75">
      <c r="E413" s="249"/>
      <c r="F413" s="248"/>
      <c r="H413" s="249"/>
      <c r="J413" s="249"/>
      <c r="K413" s="249"/>
      <c r="L413" s="249"/>
      <c r="N413" s="248"/>
      <c r="P413" s="248"/>
      <c r="R413" s="248"/>
      <c r="S413" s="248"/>
      <c r="T413" s="248"/>
      <c r="U413" s="248"/>
    </row>
    <row r="414" spans="5:21" ht="12.75">
      <c r="E414" s="249"/>
      <c r="F414" s="248"/>
      <c r="H414" s="249"/>
      <c r="J414" s="249"/>
      <c r="K414" s="249"/>
      <c r="L414" s="249"/>
      <c r="N414" s="248"/>
      <c r="P414" s="248"/>
      <c r="R414" s="248"/>
      <c r="S414" s="248"/>
      <c r="T414" s="248"/>
      <c r="U414" s="248"/>
    </row>
    <row r="415" spans="5:21" ht="12.75">
      <c r="E415" s="249"/>
      <c r="F415" s="248"/>
      <c r="H415" s="249"/>
      <c r="J415" s="249"/>
      <c r="K415" s="249"/>
      <c r="L415" s="249"/>
      <c r="N415" s="248"/>
      <c r="P415" s="248"/>
      <c r="R415" s="248"/>
      <c r="S415" s="248"/>
      <c r="T415" s="248"/>
      <c r="U415" s="248"/>
    </row>
    <row r="416" spans="5:21" ht="12.75">
      <c r="E416" s="249"/>
      <c r="F416" s="248"/>
      <c r="H416" s="249"/>
      <c r="J416" s="249"/>
      <c r="K416" s="249"/>
      <c r="L416" s="249"/>
      <c r="N416" s="248"/>
      <c r="P416" s="248"/>
      <c r="R416" s="248"/>
      <c r="S416" s="248"/>
      <c r="T416" s="248"/>
      <c r="U416" s="248"/>
    </row>
    <row r="417" spans="5:21" ht="12.75">
      <c r="E417" s="249"/>
      <c r="F417" s="248"/>
      <c r="H417" s="249"/>
      <c r="J417" s="249"/>
      <c r="K417" s="249"/>
      <c r="L417" s="249"/>
      <c r="N417" s="248"/>
      <c r="P417" s="248"/>
      <c r="R417" s="248"/>
      <c r="S417" s="248"/>
      <c r="T417" s="248"/>
      <c r="U417" s="248"/>
    </row>
    <row r="418" spans="5:21" ht="12.75">
      <c r="E418" s="249"/>
      <c r="F418" s="248"/>
      <c r="H418" s="249"/>
      <c r="J418" s="249"/>
      <c r="K418" s="249"/>
      <c r="L418" s="249"/>
      <c r="N418" s="248"/>
      <c r="P418" s="248"/>
      <c r="R418" s="248"/>
      <c r="S418" s="248"/>
      <c r="T418" s="248"/>
      <c r="U418" s="248"/>
    </row>
    <row r="419" spans="5:21" ht="12.75">
      <c r="E419" s="249"/>
      <c r="F419" s="248"/>
      <c r="H419" s="249"/>
      <c r="J419" s="249"/>
      <c r="K419" s="249"/>
      <c r="L419" s="249"/>
      <c r="N419" s="248"/>
      <c r="P419" s="248"/>
      <c r="R419" s="248"/>
      <c r="S419" s="248"/>
      <c r="T419" s="248"/>
      <c r="U419" s="248"/>
    </row>
    <row r="420" spans="5:21" ht="12.75">
      <c r="E420" s="249"/>
      <c r="F420" s="248"/>
      <c r="H420" s="249"/>
      <c r="J420" s="249"/>
      <c r="K420" s="249"/>
      <c r="L420" s="249"/>
      <c r="N420" s="248"/>
      <c r="P420" s="248"/>
      <c r="R420" s="248"/>
      <c r="S420" s="248"/>
      <c r="T420" s="248"/>
      <c r="U420" s="248"/>
    </row>
    <row r="421" spans="5:21" ht="12.75">
      <c r="E421" s="249"/>
      <c r="F421" s="248"/>
      <c r="H421" s="249"/>
      <c r="J421" s="249"/>
      <c r="K421" s="249"/>
      <c r="L421" s="249"/>
      <c r="N421" s="248"/>
      <c r="P421" s="248"/>
      <c r="R421" s="248"/>
      <c r="S421" s="248"/>
      <c r="T421" s="248"/>
      <c r="U421" s="248"/>
    </row>
    <row r="422" spans="5:21" ht="12.75">
      <c r="E422" s="249"/>
      <c r="F422" s="248"/>
      <c r="H422" s="249"/>
      <c r="J422" s="249"/>
      <c r="K422" s="249"/>
      <c r="L422" s="249"/>
      <c r="N422" s="248"/>
      <c r="P422" s="248"/>
      <c r="R422" s="248"/>
      <c r="S422" s="248"/>
      <c r="T422" s="248"/>
      <c r="U422" s="248"/>
    </row>
    <row r="423" spans="5:21" ht="12.75">
      <c r="E423" s="249"/>
      <c r="F423" s="248"/>
      <c r="H423" s="249"/>
      <c r="J423" s="249"/>
      <c r="K423" s="249"/>
      <c r="L423" s="249"/>
      <c r="N423" s="248"/>
      <c r="P423" s="248"/>
      <c r="R423" s="248"/>
      <c r="S423" s="248"/>
      <c r="T423" s="248"/>
      <c r="U423" s="248"/>
    </row>
    <row r="424" spans="5:21" ht="12.75">
      <c r="E424" s="249"/>
      <c r="F424" s="248"/>
      <c r="H424" s="249"/>
      <c r="J424" s="249"/>
      <c r="K424" s="249"/>
      <c r="L424" s="249"/>
      <c r="N424" s="248"/>
      <c r="P424" s="248"/>
      <c r="R424" s="248"/>
      <c r="S424" s="248"/>
      <c r="T424" s="248"/>
      <c r="U424" s="248"/>
    </row>
    <row r="425" spans="5:21" ht="12.75">
      <c r="E425" s="249"/>
      <c r="F425" s="248"/>
      <c r="H425" s="249"/>
      <c r="J425" s="249"/>
      <c r="K425" s="249"/>
      <c r="L425" s="249"/>
      <c r="N425" s="248"/>
      <c r="P425" s="248"/>
      <c r="R425" s="248"/>
      <c r="S425" s="248"/>
      <c r="T425" s="248"/>
      <c r="U425" s="248"/>
    </row>
    <row r="426" spans="5:21" ht="12.75">
      <c r="E426" s="249"/>
      <c r="F426" s="248"/>
      <c r="H426" s="249"/>
      <c r="J426" s="249"/>
      <c r="K426" s="249"/>
      <c r="L426" s="249"/>
      <c r="N426" s="248"/>
      <c r="P426" s="248"/>
      <c r="R426" s="248"/>
      <c r="S426" s="248"/>
      <c r="T426" s="248"/>
      <c r="U426" s="248"/>
    </row>
    <row r="427" spans="5:21" ht="12.75">
      <c r="E427" s="249"/>
      <c r="F427" s="248"/>
      <c r="H427" s="249"/>
      <c r="J427" s="249"/>
      <c r="K427" s="249"/>
      <c r="L427" s="249"/>
      <c r="N427" s="248"/>
      <c r="P427" s="248"/>
      <c r="R427" s="248"/>
      <c r="S427" s="248"/>
      <c r="T427" s="248"/>
      <c r="U427" s="248"/>
    </row>
    <row r="428" spans="5:21" ht="12.75">
      <c r="E428" s="249"/>
      <c r="F428" s="248"/>
      <c r="H428" s="249"/>
      <c r="J428" s="249"/>
      <c r="K428" s="249"/>
      <c r="L428" s="249"/>
      <c r="N428" s="248"/>
      <c r="P428" s="248"/>
      <c r="R428" s="248"/>
      <c r="S428" s="248"/>
      <c r="T428" s="248"/>
      <c r="U428" s="248"/>
    </row>
    <row r="429" spans="5:21" ht="12.75">
      <c r="E429" s="249"/>
      <c r="F429" s="248"/>
      <c r="H429" s="249"/>
      <c r="J429" s="249"/>
      <c r="K429" s="249"/>
      <c r="L429" s="249"/>
      <c r="N429" s="248"/>
      <c r="P429" s="248"/>
      <c r="R429" s="248"/>
      <c r="S429" s="248"/>
      <c r="T429" s="248"/>
      <c r="U429" s="248"/>
    </row>
    <row r="430" spans="5:21" ht="12.75">
      <c r="E430" s="249"/>
      <c r="F430" s="248"/>
      <c r="H430" s="249"/>
      <c r="J430" s="249"/>
      <c r="K430" s="249"/>
      <c r="L430" s="249"/>
      <c r="N430" s="248"/>
      <c r="P430" s="248"/>
      <c r="R430" s="248"/>
      <c r="S430" s="248"/>
      <c r="T430" s="248"/>
      <c r="U430" s="248"/>
    </row>
    <row r="431" spans="5:21" ht="12.75">
      <c r="E431" s="249"/>
      <c r="F431" s="248"/>
      <c r="H431" s="249"/>
      <c r="J431" s="249"/>
      <c r="K431" s="249"/>
      <c r="L431" s="249"/>
      <c r="N431" s="248"/>
      <c r="P431" s="248"/>
      <c r="R431" s="248"/>
      <c r="S431" s="248"/>
      <c r="T431" s="248"/>
      <c r="U431" s="248"/>
    </row>
    <row r="432" spans="5:21" ht="12.75">
      <c r="E432" s="249"/>
      <c r="F432" s="248"/>
      <c r="H432" s="249"/>
      <c r="J432" s="249"/>
      <c r="K432" s="249"/>
      <c r="L432" s="249"/>
      <c r="N432" s="248"/>
      <c r="P432" s="248"/>
      <c r="R432" s="248"/>
      <c r="S432" s="248"/>
      <c r="T432" s="248"/>
      <c r="U432" s="248"/>
    </row>
    <row r="433" spans="5:21" ht="12.75">
      <c r="E433" s="249"/>
      <c r="F433" s="248"/>
      <c r="H433" s="249"/>
      <c r="J433" s="249"/>
      <c r="K433" s="249"/>
      <c r="L433" s="249"/>
      <c r="N433" s="248"/>
      <c r="P433" s="248"/>
      <c r="R433" s="248"/>
      <c r="S433" s="248"/>
      <c r="T433" s="248"/>
      <c r="U433" s="248"/>
    </row>
    <row r="434" spans="5:21" ht="12.75">
      <c r="E434" s="249"/>
      <c r="F434" s="248"/>
      <c r="H434" s="249"/>
      <c r="J434" s="249"/>
      <c r="K434" s="249"/>
      <c r="L434" s="249"/>
      <c r="N434" s="248"/>
      <c r="P434" s="248"/>
      <c r="R434" s="248"/>
      <c r="S434" s="248"/>
      <c r="T434" s="248"/>
      <c r="U434" s="248"/>
    </row>
    <row r="435" spans="5:21" ht="12.75">
      <c r="E435" s="249"/>
      <c r="F435" s="248"/>
      <c r="H435" s="249"/>
      <c r="J435" s="249"/>
      <c r="K435" s="249"/>
      <c r="L435" s="249"/>
      <c r="N435" s="248"/>
      <c r="P435" s="248"/>
      <c r="R435" s="248"/>
      <c r="S435" s="248"/>
      <c r="T435" s="248"/>
      <c r="U435" s="248"/>
    </row>
    <row r="436" spans="5:21" ht="12.75">
      <c r="E436" s="249"/>
      <c r="F436" s="248"/>
      <c r="H436" s="249"/>
      <c r="J436" s="249"/>
      <c r="K436" s="249"/>
      <c r="L436" s="249"/>
      <c r="N436" s="248"/>
      <c r="P436" s="248"/>
      <c r="R436" s="248"/>
      <c r="S436" s="248"/>
      <c r="T436" s="248"/>
      <c r="U436" s="248"/>
    </row>
    <row r="437" spans="5:21" ht="12.75">
      <c r="E437" s="249"/>
      <c r="F437" s="248"/>
      <c r="H437" s="249"/>
      <c r="J437" s="249"/>
      <c r="K437" s="249"/>
      <c r="L437" s="249"/>
      <c r="N437" s="248"/>
      <c r="P437" s="248"/>
      <c r="R437" s="248"/>
      <c r="S437" s="248"/>
      <c r="T437" s="248"/>
      <c r="U437" s="248"/>
    </row>
    <row r="438" spans="5:21" ht="12.75">
      <c r="E438" s="249"/>
      <c r="F438" s="248"/>
      <c r="H438" s="249"/>
      <c r="J438" s="249"/>
      <c r="K438" s="249"/>
      <c r="L438" s="249"/>
      <c r="N438" s="248"/>
      <c r="P438" s="248"/>
      <c r="R438" s="248"/>
      <c r="S438" s="248"/>
      <c r="T438" s="248"/>
      <c r="U438" s="248"/>
    </row>
    <row r="439" spans="5:21" ht="12.75">
      <c r="E439" s="249"/>
      <c r="F439" s="248"/>
      <c r="H439" s="249"/>
      <c r="J439" s="249"/>
      <c r="K439" s="249"/>
      <c r="L439" s="249"/>
      <c r="N439" s="248"/>
      <c r="P439" s="248"/>
      <c r="R439" s="248"/>
      <c r="S439" s="248"/>
      <c r="T439" s="248"/>
      <c r="U439" s="248"/>
    </row>
    <row r="440" spans="5:21" ht="12.75">
      <c r="E440" s="249"/>
      <c r="F440" s="248"/>
      <c r="H440" s="249"/>
      <c r="J440" s="249"/>
      <c r="K440" s="249"/>
      <c r="L440" s="249"/>
      <c r="N440" s="248"/>
      <c r="P440" s="248"/>
      <c r="R440" s="248"/>
      <c r="S440" s="248"/>
      <c r="T440" s="248"/>
      <c r="U440" s="248"/>
    </row>
    <row r="441" spans="5:21" ht="12.75">
      <c r="E441" s="249"/>
      <c r="F441" s="248"/>
      <c r="H441" s="249"/>
      <c r="J441" s="249"/>
      <c r="K441" s="249"/>
      <c r="L441" s="249"/>
      <c r="N441" s="248"/>
      <c r="P441" s="248"/>
      <c r="R441" s="248"/>
      <c r="S441" s="248"/>
      <c r="T441" s="248"/>
      <c r="U441" s="248"/>
    </row>
    <row r="442" spans="5:21" ht="12.75">
      <c r="E442" s="249"/>
      <c r="F442" s="248"/>
      <c r="H442" s="249"/>
      <c r="J442" s="249"/>
      <c r="K442" s="249"/>
      <c r="L442" s="249"/>
      <c r="N442" s="248"/>
      <c r="P442" s="248"/>
      <c r="R442" s="248"/>
      <c r="S442" s="248"/>
      <c r="T442" s="248"/>
      <c r="U442" s="248"/>
    </row>
    <row r="443" spans="5:21" ht="12.75">
      <c r="E443" s="249"/>
      <c r="F443" s="248"/>
      <c r="H443" s="249"/>
      <c r="J443" s="249"/>
      <c r="K443" s="249"/>
      <c r="L443" s="249"/>
      <c r="N443" s="248"/>
      <c r="P443" s="248"/>
      <c r="R443" s="248"/>
      <c r="S443" s="248"/>
      <c r="T443" s="248"/>
      <c r="U443" s="248"/>
    </row>
    <row r="444" spans="5:21" ht="12.75">
      <c r="E444" s="249"/>
      <c r="F444" s="248"/>
      <c r="H444" s="249"/>
      <c r="J444" s="249"/>
      <c r="K444" s="249"/>
      <c r="L444" s="249"/>
      <c r="N444" s="248"/>
      <c r="P444" s="248"/>
      <c r="R444" s="248"/>
      <c r="S444" s="248"/>
      <c r="T444" s="248"/>
      <c r="U444" s="248"/>
    </row>
    <row r="445" spans="5:21" ht="12.75">
      <c r="E445" s="249"/>
      <c r="F445" s="248"/>
      <c r="H445" s="249"/>
      <c r="J445" s="249"/>
      <c r="K445" s="249"/>
      <c r="L445" s="249"/>
      <c r="N445" s="248"/>
      <c r="P445" s="248"/>
      <c r="R445" s="248"/>
      <c r="S445" s="248"/>
      <c r="T445" s="248"/>
      <c r="U445" s="248"/>
    </row>
    <row r="446" spans="5:21" ht="12.75">
      <c r="E446" s="249"/>
      <c r="F446" s="248"/>
      <c r="H446" s="249"/>
      <c r="J446" s="249"/>
      <c r="K446" s="249"/>
      <c r="L446" s="249"/>
      <c r="N446" s="248"/>
      <c r="P446" s="248"/>
      <c r="R446" s="248"/>
      <c r="S446" s="248"/>
      <c r="T446" s="248"/>
      <c r="U446" s="248"/>
    </row>
    <row r="447" spans="5:21" ht="12.75">
      <c r="E447" s="249"/>
      <c r="F447" s="248"/>
      <c r="H447" s="249"/>
      <c r="J447" s="249"/>
      <c r="K447" s="249"/>
      <c r="L447" s="249"/>
      <c r="N447" s="248"/>
      <c r="P447" s="248"/>
      <c r="R447" s="248"/>
      <c r="S447" s="248"/>
      <c r="T447" s="248"/>
      <c r="U447" s="248"/>
    </row>
    <row r="448" spans="5:21" ht="12.75">
      <c r="E448" s="249"/>
      <c r="F448" s="248"/>
      <c r="H448" s="249"/>
      <c r="J448" s="249"/>
      <c r="K448" s="249"/>
      <c r="L448" s="249"/>
      <c r="N448" s="248"/>
      <c r="P448" s="248"/>
      <c r="R448" s="248"/>
      <c r="S448" s="248"/>
      <c r="T448" s="248"/>
      <c r="U448" s="248"/>
    </row>
    <row r="449" spans="5:21" ht="12.75">
      <c r="E449" s="249"/>
      <c r="F449" s="248"/>
      <c r="H449" s="249"/>
      <c r="J449" s="249"/>
      <c r="K449" s="249"/>
      <c r="L449" s="249"/>
      <c r="N449" s="248"/>
      <c r="P449" s="248"/>
      <c r="R449" s="248"/>
      <c r="S449" s="248"/>
      <c r="T449" s="248"/>
      <c r="U449" s="248"/>
    </row>
    <row r="450" spans="5:21" ht="12.75">
      <c r="E450" s="249"/>
      <c r="F450" s="248"/>
      <c r="H450" s="249"/>
      <c r="J450" s="249"/>
      <c r="K450" s="249"/>
      <c r="L450" s="249"/>
      <c r="N450" s="248"/>
      <c r="P450" s="248"/>
      <c r="R450" s="248"/>
      <c r="S450" s="248"/>
      <c r="T450" s="248"/>
      <c r="U450" s="248"/>
    </row>
    <row r="451" spans="5:21" ht="12.75">
      <c r="E451" s="249"/>
      <c r="F451" s="248"/>
      <c r="H451" s="249"/>
      <c r="J451" s="249"/>
      <c r="K451" s="249"/>
      <c r="L451" s="249"/>
      <c r="N451" s="248"/>
      <c r="P451" s="248"/>
      <c r="R451" s="248"/>
      <c r="S451" s="248"/>
      <c r="T451" s="248"/>
      <c r="U451" s="248"/>
    </row>
    <row r="452" spans="5:21" ht="12.75">
      <c r="E452" s="249"/>
      <c r="F452" s="248"/>
      <c r="H452" s="249"/>
      <c r="J452" s="249"/>
      <c r="K452" s="249"/>
      <c r="L452" s="249"/>
      <c r="N452" s="248"/>
      <c r="P452" s="248"/>
      <c r="R452" s="248"/>
      <c r="S452" s="248"/>
      <c r="T452" s="248"/>
      <c r="U452" s="248"/>
    </row>
    <row r="453" spans="5:21" ht="12.75">
      <c r="E453" s="249"/>
      <c r="F453" s="248"/>
      <c r="H453" s="249"/>
      <c r="J453" s="249"/>
      <c r="K453" s="249"/>
      <c r="L453" s="249"/>
      <c r="N453" s="248"/>
      <c r="P453" s="248"/>
      <c r="R453" s="248"/>
      <c r="S453" s="248"/>
      <c r="T453" s="248"/>
      <c r="U453" s="248"/>
    </row>
    <row r="454" spans="5:21" ht="12.75">
      <c r="E454" s="249"/>
      <c r="F454" s="248"/>
      <c r="H454" s="249"/>
      <c r="J454" s="249"/>
      <c r="K454" s="249"/>
      <c r="L454" s="249"/>
      <c r="N454" s="248"/>
      <c r="P454" s="248"/>
      <c r="R454" s="248"/>
      <c r="S454" s="248"/>
      <c r="T454" s="248"/>
      <c r="U454" s="248"/>
    </row>
    <row r="455" spans="5:21" ht="12.75">
      <c r="E455" s="249"/>
      <c r="F455" s="248"/>
      <c r="H455" s="249"/>
      <c r="J455" s="249"/>
      <c r="K455" s="249"/>
      <c r="L455" s="249"/>
      <c r="N455" s="248"/>
      <c r="P455" s="248"/>
      <c r="R455" s="248"/>
      <c r="S455" s="248"/>
      <c r="T455" s="248"/>
      <c r="U455" s="248"/>
    </row>
    <row r="456" spans="5:21" ht="12.75">
      <c r="E456" s="249"/>
      <c r="F456" s="248"/>
      <c r="H456" s="249"/>
      <c r="J456" s="249"/>
      <c r="K456" s="249"/>
      <c r="L456" s="249"/>
      <c r="N456" s="248"/>
      <c r="P456" s="248"/>
      <c r="R456" s="248"/>
      <c r="S456" s="248"/>
      <c r="T456" s="248"/>
      <c r="U456" s="248"/>
    </row>
    <row r="457" spans="5:21" ht="12.75">
      <c r="E457" s="249"/>
      <c r="F457" s="248"/>
      <c r="H457" s="249"/>
      <c r="J457" s="249"/>
      <c r="K457" s="249"/>
      <c r="L457" s="249"/>
      <c r="N457" s="248"/>
      <c r="P457" s="248"/>
      <c r="R457" s="248"/>
      <c r="S457" s="248"/>
      <c r="T457" s="248"/>
      <c r="U457" s="248"/>
    </row>
    <row r="458" spans="5:21" ht="12.75">
      <c r="E458" s="249"/>
      <c r="F458" s="248"/>
      <c r="H458" s="249"/>
      <c r="J458" s="249"/>
      <c r="K458" s="249"/>
      <c r="L458" s="249"/>
      <c r="N458" s="248"/>
      <c r="P458" s="248"/>
      <c r="R458" s="248"/>
      <c r="S458" s="248"/>
      <c r="T458" s="248"/>
      <c r="U458" s="248"/>
    </row>
    <row r="459" spans="5:21" ht="12.75">
      <c r="E459" s="249"/>
      <c r="F459" s="248"/>
      <c r="H459" s="249"/>
      <c r="J459" s="249"/>
      <c r="K459" s="249"/>
      <c r="L459" s="249"/>
      <c r="N459" s="248"/>
      <c r="P459" s="248"/>
      <c r="R459" s="248"/>
      <c r="S459" s="248"/>
      <c r="T459" s="248"/>
      <c r="U459" s="248"/>
    </row>
    <row r="460" spans="5:21" ht="12.75">
      <c r="E460" s="249"/>
      <c r="F460" s="248"/>
      <c r="H460" s="249"/>
      <c r="J460" s="249"/>
      <c r="K460" s="249"/>
      <c r="L460" s="249"/>
      <c r="N460" s="248"/>
      <c r="P460" s="248"/>
      <c r="R460" s="248"/>
      <c r="S460" s="248"/>
      <c r="T460" s="248"/>
      <c r="U460" s="248"/>
    </row>
    <row r="461" spans="5:21" ht="12.75">
      <c r="E461" s="249"/>
      <c r="F461" s="248"/>
      <c r="H461" s="249"/>
      <c r="J461" s="249"/>
      <c r="K461" s="249"/>
      <c r="L461" s="249"/>
      <c r="N461" s="248"/>
      <c r="P461" s="248"/>
      <c r="R461" s="248"/>
      <c r="S461" s="248"/>
      <c r="T461" s="248"/>
      <c r="U461" s="248"/>
    </row>
    <row r="462" spans="5:21" ht="12.75">
      <c r="E462" s="249"/>
      <c r="F462" s="248"/>
      <c r="H462" s="249"/>
      <c r="J462" s="249"/>
      <c r="K462" s="249"/>
      <c r="L462" s="249"/>
      <c r="N462" s="248"/>
      <c r="P462" s="248"/>
      <c r="R462" s="248"/>
      <c r="S462" s="248"/>
      <c r="T462" s="248"/>
      <c r="U462" s="248"/>
    </row>
    <row r="463" spans="5:21" ht="12.75">
      <c r="E463" s="249"/>
      <c r="F463" s="248"/>
      <c r="H463" s="249"/>
      <c r="J463" s="249"/>
      <c r="K463" s="249"/>
      <c r="L463" s="249"/>
      <c r="N463" s="248"/>
      <c r="P463" s="248"/>
      <c r="R463" s="248"/>
      <c r="S463" s="248"/>
      <c r="T463" s="248"/>
      <c r="U463" s="248"/>
    </row>
    <row r="464" spans="5:21" ht="12.75">
      <c r="E464" s="249"/>
      <c r="F464" s="248"/>
      <c r="H464" s="249"/>
      <c r="J464" s="249"/>
      <c r="K464" s="249"/>
      <c r="L464" s="249"/>
      <c r="N464" s="248"/>
      <c r="P464" s="248"/>
      <c r="R464" s="248"/>
      <c r="S464" s="248"/>
      <c r="T464" s="248"/>
      <c r="U464" s="248"/>
    </row>
    <row r="465" spans="5:21" ht="12.75">
      <c r="E465" s="249"/>
      <c r="F465" s="248"/>
      <c r="H465" s="249"/>
      <c r="J465" s="249"/>
      <c r="K465" s="249"/>
      <c r="L465" s="249"/>
      <c r="N465" s="248"/>
      <c r="P465" s="248"/>
      <c r="R465" s="248"/>
      <c r="S465" s="248"/>
      <c r="T465" s="248"/>
      <c r="U465" s="248"/>
    </row>
    <row r="466" spans="5:21" ht="12.75">
      <c r="E466" s="249"/>
      <c r="F466" s="248"/>
      <c r="H466" s="249"/>
      <c r="J466" s="249"/>
      <c r="K466" s="249"/>
      <c r="L466" s="249"/>
      <c r="N466" s="248"/>
      <c r="P466" s="248"/>
      <c r="R466" s="248"/>
      <c r="S466" s="248"/>
      <c r="T466" s="248"/>
      <c r="U466" s="248"/>
    </row>
    <row r="467" spans="5:21" ht="12.75">
      <c r="E467" s="249"/>
      <c r="F467" s="248"/>
      <c r="H467" s="249"/>
      <c r="J467" s="249"/>
      <c r="K467" s="249"/>
      <c r="L467" s="249"/>
      <c r="N467" s="248"/>
      <c r="P467" s="248"/>
      <c r="R467" s="248"/>
      <c r="S467" s="248"/>
      <c r="T467" s="248"/>
      <c r="U467" s="248"/>
    </row>
    <row r="468" spans="5:21" ht="12.75">
      <c r="E468" s="249"/>
      <c r="F468" s="248"/>
      <c r="H468" s="249"/>
      <c r="J468" s="249"/>
      <c r="K468" s="249"/>
      <c r="L468" s="249"/>
      <c r="N468" s="248"/>
      <c r="P468" s="248"/>
      <c r="R468" s="248"/>
      <c r="S468" s="248"/>
      <c r="T468" s="248"/>
      <c r="U468" s="248"/>
    </row>
    <row r="469" spans="5:21" ht="12.75">
      <c r="E469" s="249"/>
      <c r="F469" s="248"/>
      <c r="H469" s="249"/>
      <c r="J469" s="249"/>
      <c r="K469" s="249"/>
      <c r="L469" s="249"/>
      <c r="N469" s="248"/>
      <c r="P469" s="248"/>
      <c r="R469" s="248"/>
      <c r="S469" s="248"/>
      <c r="T469" s="248"/>
      <c r="U469" s="248"/>
    </row>
    <row r="470" spans="5:21" ht="12.75">
      <c r="E470" s="249"/>
      <c r="F470" s="248"/>
      <c r="H470" s="249"/>
      <c r="J470" s="249"/>
      <c r="K470" s="249"/>
      <c r="L470" s="249"/>
      <c r="N470" s="248"/>
      <c r="P470" s="248"/>
      <c r="R470" s="248"/>
      <c r="S470" s="248"/>
      <c r="T470" s="248"/>
      <c r="U470" s="248"/>
    </row>
    <row r="471" spans="5:21" ht="12.75">
      <c r="E471" s="249"/>
      <c r="F471" s="248"/>
      <c r="H471" s="249"/>
      <c r="J471" s="249"/>
      <c r="K471" s="249"/>
      <c r="L471" s="249"/>
      <c r="N471" s="248"/>
      <c r="P471" s="248"/>
      <c r="R471" s="248"/>
      <c r="S471" s="248"/>
      <c r="T471" s="248"/>
      <c r="U471" s="248"/>
    </row>
    <row r="472" spans="5:21" ht="12.75">
      <c r="E472" s="249"/>
      <c r="F472" s="248"/>
      <c r="H472" s="249"/>
      <c r="J472" s="249"/>
      <c r="K472" s="249"/>
      <c r="L472" s="249"/>
      <c r="N472" s="248"/>
      <c r="P472" s="248"/>
      <c r="R472" s="248"/>
      <c r="S472" s="248"/>
      <c r="T472" s="248"/>
      <c r="U472" s="248"/>
    </row>
    <row r="473" spans="5:21" ht="12.75">
      <c r="E473" s="249"/>
      <c r="F473" s="248"/>
      <c r="H473" s="249"/>
      <c r="J473" s="249"/>
      <c r="K473" s="249"/>
      <c r="L473" s="249"/>
      <c r="N473" s="248"/>
      <c r="P473" s="248"/>
      <c r="R473" s="248"/>
      <c r="S473" s="248"/>
      <c r="T473" s="248"/>
      <c r="U473" s="248"/>
    </row>
    <row r="474" spans="5:21" ht="12.75">
      <c r="E474" s="249"/>
      <c r="F474" s="248"/>
      <c r="H474" s="249"/>
      <c r="J474" s="249"/>
      <c r="K474" s="249"/>
      <c r="L474" s="249"/>
      <c r="N474" s="248"/>
      <c r="P474" s="248"/>
      <c r="R474" s="248"/>
      <c r="S474" s="248"/>
      <c r="T474" s="248"/>
      <c r="U474" s="248"/>
    </row>
    <row r="475" spans="5:21" ht="12.75">
      <c r="E475" s="249"/>
      <c r="F475" s="248"/>
      <c r="H475" s="249"/>
      <c r="J475" s="249"/>
      <c r="K475" s="249"/>
      <c r="L475" s="249"/>
      <c r="N475" s="248"/>
      <c r="P475" s="248"/>
      <c r="R475" s="248"/>
      <c r="S475" s="248"/>
      <c r="T475" s="248"/>
      <c r="U475" s="248"/>
    </row>
    <row r="476" spans="5:21" ht="12.75">
      <c r="E476" s="249"/>
      <c r="F476" s="248"/>
      <c r="H476" s="249"/>
      <c r="J476" s="249"/>
      <c r="K476" s="249"/>
      <c r="L476" s="249"/>
      <c r="N476" s="248"/>
      <c r="P476" s="248"/>
      <c r="R476" s="248"/>
      <c r="S476" s="248"/>
      <c r="T476" s="248"/>
      <c r="U476" s="248"/>
    </row>
    <row r="477" spans="5:21" ht="12.75">
      <c r="E477" s="249"/>
      <c r="F477" s="248"/>
      <c r="H477" s="249"/>
      <c r="J477" s="249"/>
      <c r="K477" s="249"/>
      <c r="L477" s="249"/>
      <c r="N477" s="248"/>
      <c r="P477" s="248"/>
      <c r="R477" s="248"/>
      <c r="S477" s="248"/>
      <c r="T477" s="248"/>
      <c r="U477" s="248"/>
    </row>
    <row r="478" spans="5:21" ht="12.75">
      <c r="E478" s="249"/>
      <c r="F478" s="248"/>
      <c r="H478" s="249"/>
      <c r="J478" s="249"/>
      <c r="K478" s="249"/>
      <c r="L478" s="249"/>
      <c r="N478" s="248"/>
      <c r="P478" s="248"/>
      <c r="R478" s="248"/>
      <c r="S478" s="248"/>
      <c r="T478" s="248"/>
      <c r="U478" s="248"/>
    </row>
    <row r="479" spans="5:21" ht="12.75">
      <c r="E479" s="249"/>
      <c r="F479" s="248"/>
      <c r="H479" s="249"/>
      <c r="J479" s="249"/>
      <c r="K479" s="249"/>
      <c r="L479" s="249"/>
      <c r="N479" s="248"/>
      <c r="P479" s="248"/>
      <c r="R479" s="248"/>
      <c r="S479" s="248"/>
      <c r="T479" s="248"/>
      <c r="U479" s="248"/>
    </row>
    <row r="480" spans="5:21" ht="12.75">
      <c r="E480" s="249"/>
      <c r="F480" s="248"/>
      <c r="H480" s="249"/>
      <c r="J480" s="249"/>
      <c r="K480" s="249"/>
      <c r="L480" s="249"/>
      <c r="N480" s="248"/>
      <c r="P480" s="248"/>
      <c r="R480" s="248"/>
      <c r="S480" s="248"/>
      <c r="T480" s="248"/>
      <c r="U480" s="248"/>
    </row>
    <row r="481" spans="5:21" ht="12.75">
      <c r="E481" s="249"/>
      <c r="F481" s="248"/>
      <c r="H481" s="249"/>
      <c r="J481" s="249"/>
      <c r="K481" s="249"/>
      <c r="L481" s="249"/>
      <c r="N481" s="248"/>
      <c r="P481" s="248"/>
      <c r="R481" s="248"/>
      <c r="S481" s="248"/>
      <c r="T481" s="248"/>
      <c r="U481" s="248"/>
    </row>
    <row r="482" spans="5:21" ht="12.75">
      <c r="E482" s="249"/>
      <c r="F482" s="248"/>
      <c r="H482" s="249"/>
      <c r="J482" s="249"/>
      <c r="K482" s="249"/>
      <c r="L482" s="249"/>
      <c r="N482" s="248"/>
      <c r="P482" s="248"/>
      <c r="R482" s="248"/>
      <c r="S482" s="248"/>
      <c r="T482" s="248"/>
      <c r="U482" s="248"/>
    </row>
    <row r="483" spans="5:21" ht="12.75">
      <c r="E483" s="249"/>
      <c r="F483" s="248"/>
      <c r="H483" s="249"/>
      <c r="J483" s="249"/>
      <c r="K483" s="249"/>
      <c r="L483" s="249"/>
      <c r="N483" s="248"/>
      <c r="P483" s="248"/>
      <c r="R483" s="248"/>
      <c r="S483" s="248"/>
      <c r="T483" s="248"/>
      <c r="U483" s="248"/>
    </row>
    <row r="484" spans="5:21" ht="12.75">
      <c r="E484" s="249"/>
      <c r="F484" s="248"/>
      <c r="H484" s="249"/>
      <c r="J484" s="249"/>
      <c r="K484" s="249"/>
      <c r="L484" s="249"/>
      <c r="N484" s="248"/>
      <c r="P484" s="248"/>
      <c r="R484" s="248"/>
      <c r="S484" s="248"/>
      <c r="T484" s="248"/>
      <c r="U484" s="248"/>
    </row>
    <row r="485" spans="5:21" ht="12.75">
      <c r="E485" s="249"/>
      <c r="F485" s="248"/>
      <c r="H485" s="249"/>
      <c r="J485" s="249"/>
      <c r="K485" s="249"/>
      <c r="L485" s="249"/>
      <c r="N485" s="248"/>
      <c r="P485" s="248"/>
      <c r="R485" s="248"/>
      <c r="S485" s="248"/>
      <c r="T485" s="248"/>
      <c r="U485" s="248"/>
    </row>
    <row r="486" spans="5:21" ht="12.75">
      <c r="E486" s="249"/>
      <c r="F486" s="248"/>
      <c r="H486" s="249"/>
      <c r="J486" s="249"/>
      <c r="K486" s="249"/>
      <c r="L486" s="249"/>
      <c r="N486" s="248"/>
      <c r="P486" s="248"/>
      <c r="R486" s="248"/>
      <c r="S486" s="248"/>
      <c r="T486" s="248"/>
      <c r="U486" s="248"/>
    </row>
    <row r="487" spans="5:21" ht="12.75">
      <c r="E487" s="249"/>
      <c r="F487" s="248"/>
      <c r="H487" s="249"/>
      <c r="J487" s="249"/>
      <c r="K487" s="249"/>
      <c r="L487" s="249"/>
      <c r="N487" s="248"/>
      <c r="P487" s="248"/>
      <c r="R487" s="248"/>
      <c r="S487" s="248"/>
      <c r="T487" s="248"/>
      <c r="U487" s="248"/>
    </row>
    <row r="488" spans="5:21" ht="12.75">
      <c r="E488" s="249"/>
      <c r="F488" s="248"/>
      <c r="H488" s="249"/>
      <c r="J488" s="249"/>
      <c r="K488" s="249"/>
      <c r="L488" s="249"/>
      <c r="N488" s="248"/>
      <c r="P488" s="248"/>
      <c r="R488" s="248"/>
      <c r="S488" s="248"/>
      <c r="T488" s="248"/>
      <c r="U488" s="248"/>
    </row>
    <row r="489" spans="5:21" ht="12.75">
      <c r="E489" s="249"/>
      <c r="F489" s="248"/>
      <c r="H489" s="249"/>
      <c r="J489" s="249"/>
      <c r="K489" s="249"/>
      <c r="L489" s="249"/>
      <c r="N489" s="248"/>
      <c r="P489" s="248"/>
      <c r="R489" s="248"/>
      <c r="S489" s="248"/>
      <c r="T489" s="248"/>
      <c r="U489" s="248"/>
    </row>
    <row r="490" spans="5:21" ht="12.75">
      <c r="E490" s="249"/>
      <c r="F490" s="248"/>
      <c r="H490" s="249"/>
      <c r="J490" s="249"/>
      <c r="K490" s="249"/>
      <c r="L490" s="249"/>
      <c r="N490" s="248"/>
      <c r="P490" s="248"/>
      <c r="R490" s="248"/>
      <c r="S490" s="248"/>
      <c r="T490" s="248"/>
      <c r="U490" s="248"/>
    </row>
    <row r="491" spans="5:21" ht="12.75">
      <c r="E491" s="249"/>
      <c r="F491" s="248"/>
      <c r="H491" s="249"/>
      <c r="J491" s="249"/>
      <c r="K491" s="249"/>
      <c r="L491" s="249"/>
      <c r="N491" s="248"/>
      <c r="P491" s="248"/>
      <c r="R491" s="248"/>
      <c r="S491" s="248"/>
      <c r="T491" s="248"/>
      <c r="U491" s="248"/>
    </row>
    <row r="492" spans="5:21" ht="12.75">
      <c r="E492" s="249"/>
      <c r="F492" s="248"/>
      <c r="H492" s="249"/>
      <c r="J492" s="249"/>
      <c r="K492" s="249"/>
      <c r="L492" s="249"/>
      <c r="N492" s="248"/>
      <c r="P492" s="248"/>
      <c r="R492" s="248"/>
      <c r="S492" s="248"/>
      <c r="T492" s="248"/>
      <c r="U492" s="248"/>
    </row>
    <row r="493" spans="5:21" ht="12.75">
      <c r="E493" s="249"/>
      <c r="F493" s="248"/>
      <c r="H493" s="249"/>
      <c r="J493" s="249"/>
      <c r="K493" s="249"/>
      <c r="L493" s="249"/>
      <c r="N493" s="248"/>
      <c r="P493" s="248"/>
      <c r="R493" s="248"/>
      <c r="S493" s="248"/>
      <c r="T493" s="248"/>
      <c r="U493" s="248"/>
    </row>
    <row r="494" spans="5:21" ht="12.75">
      <c r="E494" s="249"/>
      <c r="F494" s="248"/>
      <c r="H494" s="249"/>
      <c r="J494" s="249"/>
      <c r="K494" s="249"/>
      <c r="L494" s="249"/>
      <c r="N494" s="248"/>
      <c r="P494" s="248"/>
      <c r="R494" s="248"/>
      <c r="S494" s="248"/>
      <c r="T494" s="248"/>
      <c r="U494" s="248"/>
    </row>
    <row r="495" spans="5:21" ht="12.75">
      <c r="E495" s="249"/>
      <c r="F495" s="248"/>
      <c r="H495" s="249"/>
      <c r="J495" s="249"/>
      <c r="K495" s="249"/>
      <c r="L495" s="249"/>
      <c r="N495" s="248"/>
      <c r="P495" s="248"/>
      <c r="R495" s="248"/>
      <c r="S495" s="248"/>
      <c r="T495" s="248"/>
      <c r="U495" s="248"/>
    </row>
    <row r="496" spans="5:21" ht="12.75">
      <c r="E496" s="249"/>
      <c r="F496" s="248"/>
      <c r="H496" s="249"/>
      <c r="J496" s="249"/>
      <c r="K496" s="249"/>
      <c r="L496" s="249"/>
      <c r="N496" s="248"/>
      <c r="P496" s="248"/>
      <c r="R496" s="248"/>
      <c r="S496" s="248"/>
      <c r="T496" s="248"/>
      <c r="U496" s="248"/>
    </row>
    <row r="497" spans="5:21" ht="12.75">
      <c r="E497" s="249"/>
      <c r="F497" s="248"/>
      <c r="H497" s="249"/>
      <c r="J497" s="249"/>
      <c r="K497" s="249"/>
      <c r="L497" s="249"/>
      <c r="N497" s="248"/>
      <c r="P497" s="248"/>
      <c r="R497" s="248"/>
      <c r="S497" s="248"/>
      <c r="T497" s="248"/>
      <c r="U497" s="248"/>
    </row>
    <row r="498" spans="5:21" ht="12.75">
      <c r="E498" s="249"/>
      <c r="F498" s="248"/>
      <c r="H498" s="249"/>
      <c r="J498" s="249"/>
      <c r="K498" s="249"/>
      <c r="L498" s="249"/>
      <c r="N498" s="248"/>
      <c r="P498" s="248"/>
      <c r="R498" s="248"/>
      <c r="S498" s="248"/>
      <c r="T498" s="248"/>
      <c r="U498" s="248"/>
    </row>
    <row r="499" spans="5:21" ht="12.75">
      <c r="E499" s="249"/>
      <c r="F499" s="248"/>
      <c r="H499" s="249"/>
      <c r="J499" s="249"/>
      <c r="K499" s="249"/>
      <c r="L499" s="249"/>
      <c r="N499" s="248"/>
      <c r="P499" s="248"/>
      <c r="R499" s="248"/>
      <c r="S499" s="248"/>
      <c r="T499" s="248"/>
      <c r="U499" s="248"/>
    </row>
    <row r="500" spans="5:21" ht="12.75">
      <c r="E500" s="249"/>
      <c r="F500" s="248"/>
      <c r="H500" s="249"/>
      <c r="J500" s="249"/>
      <c r="K500" s="249"/>
      <c r="L500" s="249"/>
      <c r="N500" s="248"/>
      <c r="P500" s="248"/>
      <c r="R500" s="248"/>
      <c r="S500" s="248"/>
      <c r="T500" s="248"/>
      <c r="U500" s="248"/>
    </row>
    <row r="501" spans="5:21" ht="12.75">
      <c r="E501" s="249"/>
      <c r="F501" s="248"/>
      <c r="H501" s="249"/>
      <c r="J501" s="249"/>
      <c r="K501" s="249"/>
      <c r="L501" s="249"/>
      <c r="N501" s="248"/>
      <c r="P501" s="248"/>
      <c r="R501" s="248"/>
      <c r="S501" s="248"/>
      <c r="T501" s="248"/>
      <c r="U501" s="248"/>
    </row>
    <row r="502" spans="5:21" ht="12.75">
      <c r="E502" s="249"/>
      <c r="F502" s="248"/>
      <c r="H502" s="249"/>
      <c r="J502" s="249"/>
      <c r="K502" s="249"/>
      <c r="L502" s="249"/>
      <c r="N502" s="248"/>
      <c r="P502" s="248"/>
      <c r="R502" s="248"/>
      <c r="S502" s="248"/>
      <c r="T502" s="248"/>
      <c r="U502" s="248"/>
    </row>
    <row r="503" spans="5:21" ht="12.75">
      <c r="E503" s="249"/>
      <c r="F503" s="248"/>
      <c r="H503" s="249"/>
      <c r="J503" s="249"/>
      <c r="K503" s="249"/>
      <c r="L503" s="249"/>
      <c r="N503" s="248"/>
      <c r="P503" s="248"/>
      <c r="R503" s="248"/>
      <c r="S503" s="248"/>
      <c r="T503" s="248"/>
      <c r="U503" s="248"/>
    </row>
    <row r="504" spans="5:21" ht="12.75">
      <c r="E504" s="249"/>
      <c r="F504" s="248"/>
      <c r="H504" s="249"/>
      <c r="J504" s="249"/>
      <c r="K504" s="249"/>
      <c r="L504" s="249"/>
      <c r="N504" s="248"/>
      <c r="P504" s="248"/>
      <c r="R504" s="248"/>
      <c r="S504" s="248"/>
      <c r="T504" s="248"/>
      <c r="U504" s="248"/>
    </row>
    <row r="505" spans="5:21" ht="12.75">
      <c r="E505" s="249"/>
      <c r="F505" s="248"/>
      <c r="H505" s="249"/>
      <c r="J505" s="249"/>
      <c r="K505" s="249"/>
      <c r="L505" s="249"/>
      <c r="N505" s="248"/>
      <c r="P505" s="248"/>
      <c r="R505" s="248"/>
      <c r="S505" s="248"/>
      <c r="T505" s="248"/>
      <c r="U505" s="248"/>
    </row>
    <row r="506" spans="5:21" ht="12.75">
      <c r="E506" s="249"/>
      <c r="F506" s="248"/>
      <c r="H506" s="249"/>
      <c r="J506" s="249"/>
      <c r="K506" s="249"/>
      <c r="L506" s="249"/>
      <c r="N506" s="248"/>
      <c r="P506" s="248"/>
      <c r="R506" s="248"/>
      <c r="S506" s="248"/>
      <c r="T506" s="248"/>
      <c r="U506" s="248"/>
    </row>
    <row r="507" spans="5:21" ht="12.75">
      <c r="E507" s="249"/>
      <c r="F507" s="248"/>
      <c r="H507" s="249"/>
      <c r="J507" s="249"/>
      <c r="K507" s="249"/>
      <c r="L507" s="249"/>
      <c r="N507" s="248"/>
      <c r="P507" s="248"/>
      <c r="R507" s="248"/>
      <c r="S507" s="248"/>
      <c r="T507" s="248"/>
      <c r="U507" s="248"/>
    </row>
    <row r="508" spans="5:21" ht="12.75">
      <c r="E508" s="249"/>
      <c r="F508" s="248"/>
      <c r="H508" s="249"/>
      <c r="J508" s="249"/>
      <c r="K508" s="249"/>
      <c r="L508" s="249"/>
      <c r="N508" s="248"/>
      <c r="P508" s="248"/>
      <c r="R508" s="248"/>
      <c r="S508" s="248"/>
      <c r="T508" s="248"/>
      <c r="U508" s="248"/>
    </row>
    <row r="509" spans="5:21" ht="12.75">
      <c r="E509" s="249"/>
      <c r="F509" s="248"/>
      <c r="H509" s="249"/>
      <c r="J509" s="249"/>
      <c r="K509" s="249"/>
      <c r="L509" s="249"/>
      <c r="N509" s="248"/>
      <c r="P509" s="248"/>
      <c r="R509" s="248"/>
      <c r="S509" s="248"/>
      <c r="T509" s="248"/>
      <c r="U509" s="248"/>
    </row>
    <row r="510" spans="5:21" ht="12.75">
      <c r="E510" s="249"/>
      <c r="F510" s="248"/>
      <c r="H510" s="249"/>
      <c r="J510" s="249"/>
      <c r="K510" s="249"/>
      <c r="L510" s="249"/>
      <c r="N510" s="248"/>
      <c r="P510" s="248"/>
      <c r="R510" s="248"/>
      <c r="S510" s="248"/>
      <c r="T510" s="248"/>
      <c r="U510" s="248"/>
    </row>
    <row r="511" spans="5:21" ht="12.75">
      <c r="E511" s="249"/>
      <c r="F511" s="248"/>
      <c r="H511" s="249"/>
      <c r="J511" s="249"/>
      <c r="K511" s="249"/>
      <c r="L511" s="249"/>
      <c r="N511" s="248"/>
      <c r="P511" s="248"/>
      <c r="R511" s="248"/>
      <c r="S511" s="248"/>
      <c r="T511" s="248"/>
      <c r="U511" s="248"/>
    </row>
    <row r="512" spans="5:21" ht="12.75">
      <c r="E512" s="249"/>
      <c r="F512" s="248"/>
      <c r="H512" s="249"/>
      <c r="J512" s="249"/>
      <c r="K512" s="249"/>
      <c r="L512" s="249"/>
      <c r="N512" s="248"/>
      <c r="P512" s="248"/>
      <c r="R512" s="248"/>
      <c r="S512" s="248"/>
      <c r="T512" s="248"/>
      <c r="U512" s="248"/>
    </row>
    <row r="513" spans="5:21" ht="12.75">
      <c r="E513" s="249"/>
      <c r="F513" s="248"/>
      <c r="H513" s="249"/>
      <c r="J513" s="249"/>
      <c r="K513" s="249"/>
      <c r="L513" s="249"/>
      <c r="N513" s="248"/>
      <c r="P513" s="248"/>
      <c r="R513" s="248"/>
      <c r="S513" s="248"/>
      <c r="T513" s="248"/>
      <c r="U513" s="248"/>
    </row>
    <row r="514" spans="5:21" ht="12.75">
      <c r="E514" s="249"/>
      <c r="F514" s="248"/>
      <c r="H514" s="249"/>
      <c r="J514" s="249"/>
      <c r="K514" s="249"/>
      <c r="L514" s="249"/>
      <c r="N514" s="248"/>
      <c r="P514" s="248"/>
      <c r="R514" s="248"/>
      <c r="S514" s="248"/>
      <c r="T514" s="248"/>
      <c r="U514" s="248"/>
    </row>
    <row r="515" spans="5:21" ht="12.75">
      <c r="E515" s="249"/>
      <c r="F515" s="248"/>
      <c r="H515" s="249"/>
      <c r="J515" s="249"/>
      <c r="K515" s="249"/>
      <c r="L515" s="249"/>
      <c r="N515" s="248"/>
      <c r="P515" s="248"/>
      <c r="R515" s="248"/>
      <c r="S515" s="248"/>
      <c r="T515" s="248"/>
      <c r="U515" s="248"/>
    </row>
    <row r="516" spans="5:21" ht="12.75">
      <c r="E516" s="249"/>
      <c r="F516" s="248"/>
      <c r="H516" s="249"/>
      <c r="J516" s="249"/>
      <c r="K516" s="249"/>
      <c r="L516" s="249"/>
      <c r="N516" s="248"/>
      <c r="P516" s="248"/>
      <c r="R516" s="248"/>
      <c r="S516" s="248"/>
      <c r="T516" s="248"/>
      <c r="U516" s="248"/>
    </row>
    <row r="517" spans="5:21" ht="12.75">
      <c r="E517" s="249"/>
      <c r="F517" s="248"/>
      <c r="H517" s="249"/>
      <c r="J517" s="249"/>
      <c r="K517" s="249"/>
      <c r="L517" s="249"/>
      <c r="N517" s="248"/>
      <c r="P517" s="248"/>
      <c r="R517" s="248"/>
      <c r="S517" s="248"/>
      <c r="T517" s="248"/>
      <c r="U517" s="248"/>
    </row>
    <row r="518" spans="5:21" ht="12.75">
      <c r="E518" s="249"/>
      <c r="F518" s="248"/>
      <c r="H518" s="249"/>
      <c r="J518" s="249"/>
      <c r="K518" s="249"/>
      <c r="L518" s="249"/>
      <c r="N518" s="248"/>
      <c r="P518" s="248"/>
      <c r="R518" s="248"/>
      <c r="S518" s="248"/>
      <c r="T518" s="248"/>
      <c r="U518" s="248"/>
    </row>
    <row r="519" spans="5:21" ht="12.75">
      <c r="E519" s="249"/>
      <c r="F519" s="248"/>
      <c r="H519" s="249"/>
      <c r="J519" s="249"/>
      <c r="K519" s="249"/>
      <c r="L519" s="249"/>
      <c r="N519" s="248"/>
      <c r="P519" s="248"/>
      <c r="R519" s="248"/>
      <c r="S519" s="248"/>
      <c r="T519" s="248"/>
      <c r="U519" s="248"/>
    </row>
    <row r="520" spans="5:21" ht="12.75">
      <c r="E520" s="249"/>
      <c r="F520" s="248"/>
      <c r="H520" s="249"/>
      <c r="J520" s="249"/>
      <c r="K520" s="249"/>
      <c r="L520" s="249"/>
      <c r="N520" s="248"/>
      <c r="P520" s="248"/>
      <c r="R520" s="248"/>
      <c r="S520" s="248"/>
      <c r="T520" s="248"/>
      <c r="U520" s="248"/>
    </row>
    <row r="521" spans="5:21" ht="12.75">
      <c r="E521" s="249"/>
      <c r="F521" s="248"/>
      <c r="H521" s="249"/>
      <c r="J521" s="249"/>
      <c r="K521" s="249"/>
      <c r="L521" s="249"/>
      <c r="N521" s="248"/>
      <c r="P521" s="248"/>
      <c r="R521" s="248"/>
      <c r="S521" s="248"/>
      <c r="T521" s="248"/>
      <c r="U521" s="248"/>
    </row>
    <row r="522" spans="5:21" ht="12.75">
      <c r="E522" s="249"/>
      <c r="F522" s="248"/>
      <c r="H522" s="249"/>
      <c r="J522" s="249"/>
      <c r="K522" s="249"/>
      <c r="L522" s="249"/>
      <c r="N522" s="248"/>
      <c r="P522" s="248"/>
      <c r="R522" s="248"/>
      <c r="S522" s="248"/>
      <c r="T522" s="248"/>
      <c r="U522" s="248"/>
    </row>
    <row r="523" spans="5:21" ht="12.75">
      <c r="E523" s="249"/>
      <c r="F523" s="248"/>
      <c r="H523" s="249"/>
      <c r="J523" s="249"/>
      <c r="K523" s="249"/>
      <c r="L523" s="249"/>
      <c r="N523" s="248"/>
      <c r="P523" s="248"/>
      <c r="R523" s="248"/>
      <c r="S523" s="248"/>
      <c r="T523" s="248"/>
      <c r="U523" s="248"/>
    </row>
    <row r="524" spans="5:21" ht="12.75">
      <c r="E524" s="249"/>
      <c r="F524" s="248"/>
      <c r="H524" s="249"/>
      <c r="J524" s="249"/>
      <c r="K524" s="249"/>
      <c r="L524" s="249"/>
      <c r="N524" s="248"/>
      <c r="P524" s="248"/>
      <c r="R524" s="248"/>
      <c r="S524" s="248"/>
      <c r="T524" s="248"/>
      <c r="U524" s="248"/>
    </row>
    <row r="525" spans="5:21" ht="12.75">
      <c r="E525" s="249"/>
      <c r="F525" s="248"/>
      <c r="H525" s="249"/>
      <c r="J525" s="249"/>
      <c r="K525" s="249"/>
      <c r="L525" s="249"/>
      <c r="N525" s="248"/>
      <c r="P525" s="248"/>
      <c r="R525" s="248"/>
      <c r="S525" s="248"/>
      <c r="T525" s="248"/>
      <c r="U525" s="248"/>
    </row>
    <row r="526" spans="5:21" ht="12.75">
      <c r="E526" s="249"/>
      <c r="F526" s="248"/>
      <c r="H526" s="249"/>
      <c r="J526" s="249"/>
      <c r="K526" s="249"/>
      <c r="L526" s="249"/>
      <c r="N526" s="248"/>
      <c r="P526" s="248"/>
      <c r="R526" s="248"/>
      <c r="S526" s="248"/>
      <c r="T526" s="248"/>
      <c r="U526" s="248"/>
    </row>
    <row r="527" spans="5:21" ht="12.75">
      <c r="E527" s="249"/>
      <c r="F527" s="248"/>
      <c r="H527" s="249"/>
      <c r="J527" s="249"/>
      <c r="K527" s="249"/>
      <c r="L527" s="249"/>
      <c r="N527" s="248"/>
      <c r="P527" s="248"/>
      <c r="R527" s="248"/>
      <c r="S527" s="248"/>
      <c r="T527" s="248"/>
      <c r="U527" s="248"/>
    </row>
    <row r="528" spans="5:21" ht="12.75">
      <c r="E528" s="249"/>
      <c r="F528" s="248"/>
      <c r="H528" s="249"/>
      <c r="J528" s="249"/>
      <c r="K528" s="249"/>
      <c r="L528" s="249"/>
      <c r="N528" s="248"/>
      <c r="P528" s="248"/>
      <c r="R528" s="248"/>
      <c r="S528" s="248"/>
      <c r="T528" s="248"/>
      <c r="U528" s="248"/>
    </row>
    <row r="529" spans="5:21" ht="12.75">
      <c r="E529" s="249"/>
      <c r="F529" s="248"/>
      <c r="H529" s="249"/>
      <c r="J529" s="249"/>
      <c r="K529" s="249"/>
      <c r="L529" s="249"/>
      <c r="N529" s="248"/>
      <c r="P529" s="248"/>
      <c r="R529" s="248"/>
      <c r="S529" s="248"/>
      <c r="T529" s="248"/>
      <c r="U529" s="248"/>
    </row>
    <row r="530" spans="5:21" ht="12.75">
      <c r="E530" s="249"/>
      <c r="F530" s="248"/>
      <c r="H530" s="249"/>
      <c r="J530" s="249"/>
      <c r="K530" s="249"/>
      <c r="L530" s="249"/>
      <c r="N530" s="248"/>
      <c r="P530" s="248"/>
      <c r="R530" s="248"/>
      <c r="S530" s="248"/>
      <c r="T530" s="248"/>
      <c r="U530" s="248"/>
    </row>
    <row r="531" spans="5:21" ht="12.75">
      <c r="E531" s="249"/>
      <c r="F531" s="248"/>
      <c r="H531" s="249"/>
      <c r="J531" s="249"/>
      <c r="K531" s="249"/>
      <c r="L531" s="249"/>
      <c r="N531" s="248"/>
      <c r="P531" s="248"/>
      <c r="R531" s="248"/>
      <c r="S531" s="248"/>
      <c r="T531" s="248"/>
      <c r="U531" s="248"/>
    </row>
    <row r="532" spans="5:21" ht="12.75">
      <c r="E532" s="249"/>
      <c r="F532" s="248"/>
      <c r="H532" s="249"/>
      <c r="J532" s="249"/>
      <c r="K532" s="249"/>
      <c r="L532" s="249"/>
      <c r="N532" s="248"/>
      <c r="P532" s="248"/>
      <c r="R532" s="248"/>
      <c r="S532" s="248"/>
      <c r="T532" s="248"/>
      <c r="U532" s="248"/>
    </row>
    <row r="533" spans="5:21" ht="12.75">
      <c r="E533" s="249"/>
      <c r="F533" s="248"/>
      <c r="H533" s="249"/>
      <c r="J533" s="249"/>
      <c r="K533" s="249"/>
      <c r="L533" s="249"/>
      <c r="N533" s="248"/>
      <c r="P533" s="248"/>
      <c r="R533" s="248"/>
      <c r="S533" s="248"/>
      <c r="T533" s="248"/>
      <c r="U533" s="248"/>
    </row>
    <row r="534" spans="5:21" ht="12.75">
      <c r="E534" s="249"/>
      <c r="F534" s="248"/>
      <c r="H534" s="249"/>
      <c r="J534" s="249"/>
      <c r="K534" s="249"/>
      <c r="L534" s="249"/>
      <c r="N534" s="248"/>
      <c r="P534" s="248"/>
      <c r="R534" s="248"/>
      <c r="S534" s="248"/>
      <c r="T534" s="248"/>
      <c r="U534" s="248"/>
    </row>
    <row r="535" spans="5:21" ht="12.75">
      <c r="E535" s="249"/>
      <c r="F535" s="248"/>
      <c r="H535" s="249"/>
      <c r="J535" s="249"/>
      <c r="K535" s="249"/>
      <c r="L535" s="249"/>
      <c r="N535" s="248"/>
      <c r="P535" s="248"/>
      <c r="R535" s="248"/>
      <c r="S535" s="248"/>
      <c r="T535" s="248"/>
      <c r="U535" s="248"/>
    </row>
    <row r="536" spans="5:21" ht="12.75">
      <c r="E536" s="249"/>
      <c r="F536" s="248"/>
      <c r="H536" s="249"/>
      <c r="J536" s="249"/>
      <c r="K536" s="249"/>
      <c r="L536" s="249"/>
      <c r="N536" s="248"/>
      <c r="P536" s="248"/>
      <c r="R536" s="248"/>
      <c r="S536" s="248"/>
      <c r="T536" s="248"/>
      <c r="U536" s="248"/>
    </row>
    <row r="537" spans="5:21" ht="12.75">
      <c r="E537" s="249"/>
      <c r="F537" s="248"/>
      <c r="H537" s="249"/>
      <c r="J537" s="249"/>
      <c r="K537" s="249"/>
      <c r="L537" s="249"/>
      <c r="N537" s="248"/>
      <c r="P537" s="248"/>
      <c r="R537" s="248"/>
      <c r="S537" s="248"/>
      <c r="T537" s="248"/>
      <c r="U537" s="248"/>
    </row>
    <row r="538" spans="5:21" ht="12.75">
      <c r="E538" s="249"/>
      <c r="F538" s="248"/>
      <c r="H538" s="249"/>
      <c r="J538" s="249"/>
      <c r="K538" s="249"/>
      <c r="L538" s="249"/>
      <c r="N538" s="248"/>
      <c r="P538" s="248"/>
      <c r="R538" s="248"/>
      <c r="S538" s="248"/>
      <c r="T538" s="248"/>
      <c r="U538" s="248"/>
    </row>
    <row r="539" spans="5:21" ht="12.75">
      <c r="E539" s="249"/>
      <c r="F539" s="248"/>
      <c r="H539" s="249"/>
      <c r="J539" s="249"/>
      <c r="K539" s="249"/>
      <c r="L539" s="249"/>
      <c r="N539" s="248"/>
      <c r="P539" s="248"/>
      <c r="R539" s="248"/>
      <c r="S539" s="248"/>
      <c r="T539" s="248"/>
      <c r="U539" s="248"/>
    </row>
    <row r="540" spans="5:21" ht="12.75">
      <c r="E540" s="249"/>
      <c r="F540" s="248"/>
      <c r="H540" s="249"/>
      <c r="J540" s="249"/>
      <c r="K540" s="249"/>
      <c r="L540" s="249"/>
      <c r="N540" s="248"/>
      <c r="P540" s="248"/>
      <c r="R540" s="248"/>
      <c r="S540" s="248"/>
      <c r="T540" s="248"/>
      <c r="U540" s="248"/>
    </row>
    <row r="541" spans="5:21" ht="12.75">
      <c r="E541" s="249"/>
      <c r="F541" s="248"/>
      <c r="H541" s="249"/>
      <c r="J541" s="249"/>
      <c r="K541" s="249"/>
      <c r="L541" s="249"/>
      <c r="N541" s="248"/>
      <c r="P541" s="248"/>
      <c r="R541" s="248"/>
      <c r="S541" s="248"/>
      <c r="T541" s="248"/>
      <c r="U541" s="248"/>
    </row>
    <row r="542" spans="5:21" ht="12.75">
      <c r="E542" s="249"/>
      <c r="F542" s="248"/>
      <c r="H542" s="249"/>
      <c r="J542" s="249"/>
      <c r="K542" s="249"/>
      <c r="L542" s="249"/>
      <c r="N542" s="248"/>
      <c r="P542" s="248"/>
      <c r="R542" s="248"/>
      <c r="S542" s="248"/>
      <c r="T542" s="248"/>
      <c r="U542" s="248"/>
    </row>
    <row r="543" spans="5:21" ht="12.75">
      <c r="E543" s="249"/>
      <c r="F543" s="248"/>
      <c r="H543" s="249"/>
      <c r="J543" s="249"/>
      <c r="K543" s="249"/>
      <c r="L543" s="249"/>
      <c r="N543" s="248"/>
      <c r="P543" s="248"/>
      <c r="R543" s="248"/>
      <c r="S543" s="248"/>
      <c r="T543" s="248"/>
      <c r="U543" s="248"/>
    </row>
    <row r="544" spans="5:21" ht="12.75">
      <c r="E544" s="249"/>
      <c r="F544" s="248"/>
      <c r="H544" s="249"/>
      <c r="J544" s="249"/>
      <c r="K544" s="249"/>
      <c r="L544" s="249"/>
      <c r="N544" s="248"/>
      <c r="P544" s="248"/>
      <c r="R544" s="248"/>
      <c r="S544" s="248"/>
      <c r="T544" s="248"/>
      <c r="U544" s="248"/>
    </row>
    <row r="545" spans="5:21" ht="12.75">
      <c r="E545" s="249"/>
      <c r="F545" s="248"/>
      <c r="H545" s="249"/>
      <c r="J545" s="249"/>
      <c r="K545" s="249"/>
      <c r="L545" s="249"/>
      <c r="N545" s="248"/>
      <c r="P545" s="248"/>
      <c r="R545" s="248"/>
      <c r="S545" s="248"/>
      <c r="T545" s="248"/>
      <c r="U545" s="248"/>
    </row>
    <row r="546" spans="5:21" ht="12.75">
      <c r="E546" s="249"/>
      <c r="F546" s="248"/>
      <c r="H546" s="249"/>
      <c r="J546" s="249"/>
      <c r="K546" s="249"/>
      <c r="L546" s="249"/>
      <c r="N546" s="248"/>
      <c r="P546" s="248"/>
      <c r="R546" s="248"/>
      <c r="S546" s="248"/>
      <c r="T546" s="248"/>
      <c r="U546" s="248"/>
    </row>
    <row r="547" spans="5:21" ht="12.75">
      <c r="E547" s="249"/>
      <c r="F547" s="248"/>
      <c r="H547" s="249"/>
      <c r="J547" s="249"/>
      <c r="K547" s="249"/>
      <c r="L547" s="249"/>
      <c r="N547" s="248"/>
      <c r="P547" s="248"/>
      <c r="R547" s="248"/>
      <c r="S547" s="248"/>
      <c r="T547" s="248"/>
      <c r="U547" s="248"/>
    </row>
    <row r="548" spans="5:21" ht="12.75">
      <c r="E548" s="249"/>
      <c r="F548" s="248"/>
      <c r="H548" s="249"/>
      <c r="J548" s="249"/>
      <c r="K548" s="249"/>
      <c r="L548" s="249"/>
      <c r="N548" s="248"/>
      <c r="P548" s="248"/>
      <c r="R548" s="248"/>
      <c r="S548" s="248"/>
      <c r="T548" s="248"/>
      <c r="U548" s="248"/>
    </row>
    <row r="549" spans="5:21" ht="12.75">
      <c r="E549" s="249"/>
      <c r="F549" s="248"/>
      <c r="H549" s="249"/>
      <c r="J549" s="249"/>
      <c r="K549" s="249"/>
      <c r="L549" s="249"/>
      <c r="N549" s="248"/>
      <c r="P549" s="248"/>
      <c r="R549" s="248"/>
      <c r="S549" s="248"/>
      <c r="T549" s="248"/>
      <c r="U549" s="248"/>
    </row>
    <row r="550" spans="5:21" ht="12.75">
      <c r="E550" s="249"/>
      <c r="F550" s="248"/>
      <c r="H550" s="249"/>
      <c r="J550" s="249"/>
      <c r="K550" s="249"/>
      <c r="L550" s="249"/>
      <c r="N550" s="248"/>
      <c r="P550" s="248"/>
      <c r="R550" s="248"/>
      <c r="S550" s="248"/>
      <c r="T550" s="248"/>
      <c r="U550" s="248"/>
    </row>
    <row r="551" spans="5:21" ht="12.75">
      <c r="E551" s="249"/>
      <c r="F551" s="248"/>
      <c r="H551" s="249"/>
      <c r="J551" s="249"/>
      <c r="K551" s="249"/>
      <c r="L551" s="249"/>
      <c r="N551" s="248"/>
      <c r="P551" s="248"/>
      <c r="R551" s="248"/>
      <c r="S551" s="248"/>
      <c r="T551" s="248"/>
      <c r="U551" s="248"/>
    </row>
    <row r="552" spans="5:21" ht="12.75">
      <c r="E552" s="249"/>
      <c r="F552" s="248"/>
      <c r="H552" s="249"/>
      <c r="J552" s="249"/>
      <c r="K552" s="249"/>
      <c r="L552" s="249"/>
      <c r="N552" s="248"/>
      <c r="P552" s="248"/>
      <c r="R552" s="248"/>
      <c r="S552" s="248"/>
      <c r="T552" s="248"/>
      <c r="U552" s="248"/>
    </row>
    <row r="553" spans="5:21" ht="12.75">
      <c r="E553" s="249"/>
      <c r="F553" s="248"/>
      <c r="H553" s="249"/>
      <c r="J553" s="249"/>
      <c r="K553" s="249"/>
      <c r="L553" s="249"/>
      <c r="N553" s="248"/>
      <c r="P553" s="248"/>
      <c r="R553" s="248"/>
      <c r="S553" s="248"/>
      <c r="T553" s="248"/>
      <c r="U553" s="248"/>
    </row>
    <row r="554" spans="5:21" ht="12.75">
      <c r="E554" s="249"/>
      <c r="F554" s="248"/>
      <c r="H554" s="249"/>
      <c r="J554" s="249"/>
      <c r="K554" s="249"/>
      <c r="L554" s="249"/>
      <c r="N554" s="248"/>
      <c r="P554" s="248"/>
      <c r="R554" s="248"/>
      <c r="S554" s="248"/>
      <c r="T554" s="248"/>
      <c r="U554" s="248"/>
    </row>
    <row r="555" spans="5:21" ht="12.75">
      <c r="E555" s="249"/>
      <c r="F555" s="248"/>
      <c r="H555" s="249"/>
      <c r="J555" s="249"/>
      <c r="K555" s="249"/>
      <c r="L555" s="249"/>
      <c r="N555" s="248"/>
      <c r="P555" s="248"/>
      <c r="R555" s="248"/>
      <c r="S555" s="248"/>
      <c r="T555" s="248"/>
      <c r="U555" s="248"/>
    </row>
    <row r="556" spans="5:21" ht="12.75">
      <c r="E556" s="249"/>
      <c r="F556" s="248"/>
      <c r="H556" s="249"/>
      <c r="J556" s="249"/>
      <c r="K556" s="249"/>
      <c r="L556" s="249"/>
      <c r="N556" s="248"/>
      <c r="P556" s="248"/>
      <c r="R556" s="248"/>
      <c r="S556" s="248"/>
      <c r="T556" s="248"/>
      <c r="U556" s="248"/>
    </row>
    <row r="557" spans="5:21" ht="12.75">
      <c r="E557" s="249"/>
      <c r="F557" s="248"/>
      <c r="H557" s="249"/>
      <c r="J557" s="249"/>
      <c r="K557" s="249"/>
      <c r="L557" s="249"/>
      <c r="N557" s="248"/>
      <c r="P557" s="248"/>
      <c r="R557" s="248"/>
      <c r="S557" s="248"/>
      <c r="T557" s="248"/>
      <c r="U557" s="248"/>
    </row>
    <row r="558" spans="5:21" ht="12.75">
      <c r="E558" s="249"/>
      <c r="F558" s="248"/>
      <c r="H558" s="249"/>
      <c r="J558" s="249"/>
      <c r="K558" s="249"/>
      <c r="L558" s="249"/>
      <c r="N558" s="248"/>
      <c r="P558" s="248"/>
      <c r="R558" s="248"/>
      <c r="S558" s="248"/>
      <c r="T558" s="248"/>
      <c r="U558" s="248"/>
    </row>
    <row r="559" spans="5:21" ht="12.75">
      <c r="E559" s="249"/>
      <c r="F559" s="248"/>
      <c r="H559" s="249"/>
      <c r="J559" s="249"/>
      <c r="K559" s="249"/>
      <c r="L559" s="249"/>
      <c r="N559" s="248"/>
      <c r="P559" s="248"/>
      <c r="R559" s="248"/>
      <c r="S559" s="248"/>
      <c r="T559" s="248"/>
      <c r="U559" s="248"/>
    </row>
    <row r="560" spans="5:21" ht="12.75">
      <c r="E560" s="249"/>
      <c r="F560" s="248"/>
      <c r="H560" s="249"/>
      <c r="J560" s="249"/>
      <c r="K560" s="249"/>
      <c r="L560" s="249"/>
      <c r="N560" s="248"/>
      <c r="P560" s="248"/>
      <c r="R560" s="248"/>
      <c r="S560" s="248"/>
      <c r="T560" s="248"/>
      <c r="U560" s="248"/>
    </row>
    <row r="561" spans="5:21" ht="12.75">
      <c r="E561" s="249"/>
      <c r="F561" s="248"/>
      <c r="H561" s="249"/>
      <c r="J561" s="249"/>
      <c r="K561" s="249"/>
      <c r="L561" s="249"/>
      <c r="N561" s="248"/>
      <c r="P561" s="248"/>
      <c r="R561" s="248"/>
      <c r="S561" s="248"/>
      <c r="T561" s="248"/>
      <c r="U561" s="248"/>
    </row>
    <row r="562" spans="5:21" ht="12.75">
      <c r="E562" s="249"/>
      <c r="F562" s="248"/>
      <c r="H562" s="249"/>
      <c r="J562" s="249"/>
      <c r="K562" s="249"/>
      <c r="L562" s="249"/>
      <c r="N562" s="248"/>
      <c r="P562" s="248"/>
      <c r="R562" s="248"/>
      <c r="S562" s="248"/>
      <c r="T562" s="248"/>
      <c r="U562" s="248"/>
    </row>
    <row r="563" spans="5:21" ht="12.75">
      <c r="E563" s="249"/>
      <c r="F563" s="248"/>
      <c r="H563" s="249"/>
      <c r="J563" s="249"/>
      <c r="K563" s="249"/>
      <c r="L563" s="249"/>
      <c r="N563" s="248"/>
      <c r="P563" s="248"/>
      <c r="R563" s="248"/>
      <c r="S563" s="248"/>
      <c r="T563" s="248"/>
      <c r="U563" s="248"/>
    </row>
    <row r="564" spans="5:21" ht="12.75">
      <c r="E564" s="249"/>
      <c r="F564" s="248"/>
      <c r="H564" s="249"/>
      <c r="J564" s="249"/>
      <c r="K564" s="249"/>
      <c r="L564" s="249"/>
      <c r="N564" s="248"/>
      <c r="P564" s="248"/>
      <c r="R564" s="248"/>
      <c r="S564" s="248"/>
      <c r="T564" s="248"/>
      <c r="U564" s="248"/>
    </row>
    <row r="565" spans="5:21" ht="12.75">
      <c r="E565" s="249"/>
      <c r="F565" s="248"/>
      <c r="H565" s="249"/>
      <c r="J565" s="249"/>
      <c r="K565" s="249"/>
      <c r="L565" s="249"/>
      <c r="N565" s="248"/>
      <c r="P565" s="248"/>
      <c r="R565" s="248"/>
      <c r="S565" s="248"/>
      <c r="T565" s="248"/>
      <c r="U565" s="248"/>
    </row>
    <row r="566" spans="5:21" ht="12.75">
      <c r="E566" s="249"/>
      <c r="F566" s="248"/>
      <c r="H566" s="249"/>
      <c r="J566" s="249"/>
      <c r="K566" s="249"/>
      <c r="L566" s="249"/>
      <c r="N566" s="248"/>
      <c r="P566" s="248"/>
      <c r="R566" s="248"/>
      <c r="S566" s="248"/>
      <c r="T566" s="248"/>
      <c r="U566" s="248"/>
    </row>
    <row r="567" spans="5:21" ht="12.75">
      <c r="E567" s="249"/>
      <c r="F567" s="248"/>
      <c r="H567" s="249"/>
      <c r="J567" s="249"/>
      <c r="K567" s="249"/>
      <c r="L567" s="249"/>
      <c r="N567" s="248"/>
      <c r="P567" s="248"/>
      <c r="R567" s="248"/>
      <c r="S567" s="248"/>
      <c r="T567" s="248"/>
      <c r="U567" s="248"/>
    </row>
    <row r="568" spans="5:21" ht="12.75">
      <c r="E568" s="249"/>
      <c r="F568" s="248"/>
      <c r="H568" s="249"/>
      <c r="J568" s="249"/>
      <c r="K568" s="249"/>
      <c r="L568" s="249"/>
      <c r="N568" s="248"/>
      <c r="P568" s="248"/>
      <c r="R568" s="248"/>
      <c r="S568" s="248"/>
      <c r="T568" s="248"/>
      <c r="U568" s="248"/>
    </row>
    <row r="569" spans="5:21" ht="12.75">
      <c r="E569" s="249"/>
      <c r="F569" s="248"/>
      <c r="H569" s="249"/>
      <c r="J569" s="249"/>
      <c r="K569" s="249"/>
      <c r="L569" s="249"/>
      <c r="N569" s="248"/>
      <c r="P569" s="248"/>
      <c r="R569" s="248"/>
      <c r="S569" s="248"/>
      <c r="T569" s="248"/>
      <c r="U569" s="248"/>
    </row>
    <row r="570" spans="5:21" ht="12.75">
      <c r="E570" s="249"/>
      <c r="F570" s="248"/>
      <c r="H570" s="249"/>
      <c r="J570" s="249"/>
      <c r="K570" s="249"/>
      <c r="L570" s="249"/>
      <c r="N570" s="248"/>
      <c r="P570" s="248"/>
      <c r="R570" s="248"/>
      <c r="S570" s="248"/>
      <c r="T570" s="248"/>
      <c r="U570" s="248"/>
    </row>
    <row r="571" spans="5:21" ht="12.75">
      <c r="E571" s="249"/>
      <c r="F571" s="248"/>
      <c r="H571" s="249"/>
      <c r="J571" s="249"/>
      <c r="K571" s="249"/>
      <c r="L571" s="249"/>
      <c r="N571" s="248"/>
      <c r="P571" s="248"/>
      <c r="R571" s="248"/>
      <c r="S571" s="248"/>
      <c r="T571" s="248"/>
      <c r="U571" s="248"/>
    </row>
    <row r="572" spans="5:21" ht="12.75">
      <c r="E572" s="249"/>
      <c r="F572" s="248"/>
      <c r="H572" s="249"/>
      <c r="J572" s="249"/>
      <c r="K572" s="249"/>
      <c r="L572" s="249"/>
      <c r="N572" s="248"/>
      <c r="P572" s="248"/>
      <c r="R572" s="248"/>
      <c r="S572" s="248"/>
      <c r="T572" s="248"/>
      <c r="U572" s="248"/>
    </row>
    <row r="573" spans="5:21" ht="12.75">
      <c r="E573" s="249"/>
      <c r="F573" s="248"/>
      <c r="H573" s="249"/>
      <c r="J573" s="249"/>
      <c r="K573" s="249"/>
      <c r="L573" s="249"/>
      <c r="N573" s="248"/>
      <c r="P573" s="248"/>
      <c r="R573" s="248"/>
      <c r="S573" s="248"/>
      <c r="T573" s="248"/>
      <c r="U573" s="248"/>
    </row>
    <row r="574" spans="5:21" ht="12.75">
      <c r="E574" s="249"/>
      <c r="F574" s="248"/>
      <c r="H574" s="249"/>
      <c r="J574" s="249"/>
      <c r="K574" s="249"/>
      <c r="L574" s="249"/>
      <c r="N574" s="248"/>
      <c r="P574" s="248"/>
      <c r="R574" s="248"/>
      <c r="S574" s="248"/>
      <c r="T574" s="248"/>
      <c r="U574" s="248"/>
    </row>
    <row r="575" spans="5:21" ht="12.75">
      <c r="E575" s="249"/>
      <c r="F575" s="248"/>
      <c r="H575" s="249"/>
      <c r="J575" s="249"/>
      <c r="K575" s="249"/>
      <c r="L575" s="249"/>
      <c r="N575" s="248"/>
      <c r="P575" s="248"/>
      <c r="R575" s="248"/>
      <c r="S575" s="248"/>
      <c r="T575" s="248"/>
      <c r="U575" s="248"/>
    </row>
    <row r="576" spans="5:21" ht="12.75">
      <c r="E576" s="249"/>
      <c r="F576" s="248"/>
      <c r="H576" s="249"/>
      <c r="J576" s="249"/>
      <c r="K576" s="249"/>
      <c r="L576" s="249"/>
      <c r="N576" s="248"/>
      <c r="P576" s="248"/>
      <c r="R576" s="248"/>
      <c r="S576" s="248"/>
      <c r="T576" s="248"/>
      <c r="U576" s="248"/>
    </row>
    <row r="577" spans="5:21" ht="12.75">
      <c r="E577" s="249"/>
      <c r="F577" s="248"/>
      <c r="H577" s="249"/>
      <c r="J577" s="249"/>
      <c r="K577" s="249"/>
      <c r="L577" s="249"/>
      <c r="N577" s="248"/>
      <c r="P577" s="248"/>
      <c r="R577" s="248"/>
      <c r="S577" s="248"/>
      <c r="T577" s="248"/>
      <c r="U577" s="248"/>
    </row>
    <row r="578" spans="5:21" ht="12.75">
      <c r="E578" s="249"/>
      <c r="F578" s="248"/>
      <c r="H578" s="249"/>
      <c r="J578" s="249"/>
      <c r="K578" s="249"/>
      <c r="L578" s="249"/>
      <c r="N578" s="248"/>
      <c r="P578" s="248"/>
      <c r="R578" s="248"/>
      <c r="S578" s="248"/>
      <c r="T578" s="248"/>
      <c r="U578" s="248"/>
    </row>
    <row r="579" spans="5:21" ht="12.75">
      <c r="E579" s="249"/>
      <c r="F579" s="248"/>
      <c r="H579" s="249"/>
      <c r="J579" s="249"/>
      <c r="K579" s="249"/>
      <c r="L579" s="249"/>
      <c r="N579" s="248"/>
      <c r="P579" s="248"/>
      <c r="R579" s="248"/>
      <c r="S579" s="248"/>
      <c r="T579" s="248"/>
      <c r="U579" s="248"/>
    </row>
    <row r="580" spans="5:21" ht="12.75">
      <c r="E580" s="249"/>
      <c r="F580" s="248"/>
      <c r="H580" s="249"/>
      <c r="J580" s="249"/>
      <c r="K580" s="249"/>
      <c r="L580" s="249"/>
      <c r="N580" s="248"/>
      <c r="P580" s="248"/>
      <c r="R580" s="248"/>
      <c r="S580" s="248"/>
      <c r="T580" s="248"/>
      <c r="U580" s="248"/>
    </row>
    <row r="581" spans="5:21" ht="12.75">
      <c r="E581" s="249"/>
      <c r="F581" s="248"/>
      <c r="H581" s="249"/>
      <c r="J581" s="249"/>
      <c r="K581" s="249"/>
      <c r="L581" s="249"/>
      <c r="N581" s="248"/>
      <c r="P581" s="248"/>
      <c r="R581" s="248"/>
      <c r="S581" s="248"/>
      <c r="T581" s="248"/>
      <c r="U581" s="248"/>
    </row>
    <row r="582" spans="5:21" ht="12.75">
      <c r="E582" s="249"/>
      <c r="F582" s="248"/>
      <c r="H582" s="249"/>
      <c r="J582" s="249"/>
      <c r="K582" s="249"/>
      <c r="L582" s="249"/>
      <c r="N582" s="248"/>
      <c r="P582" s="248"/>
      <c r="R582" s="248"/>
      <c r="S582" s="248"/>
      <c r="T582" s="248"/>
      <c r="U582" s="248"/>
    </row>
    <row r="583" spans="5:21" ht="12.75">
      <c r="E583" s="249"/>
      <c r="F583" s="248"/>
      <c r="H583" s="249"/>
      <c r="J583" s="249"/>
      <c r="K583" s="249"/>
      <c r="L583" s="249"/>
      <c r="N583" s="248"/>
      <c r="P583" s="248"/>
      <c r="R583" s="248"/>
      <c r="S583" s="248"/>
      <c r="T583" s="248"/>
      <c r="U583" s="248"/>
    </row>
    <row r="584" spans="5:21" ht="12.75">
      <c r="E584" s="249"/>
      <c r="F584" s="248"/>
      <c r="H584" s="249"/>
      <c r="J584" s="249"/>
      <c r="K584" s="249"/>
      <c r="L584" s="249"/>
      <c r="N584" s="248"/>
      <c r="P584" s="248"/>
      <c r="R584" s="248"/>
      <c r="S584" s="248"/>
      <c r="T584" s="248"/>
      <c r="U584" s="248"/>
    </row>
    <row r="585" spans="5:21" ht="12.75">
      <c r="E585" s="249"/>
      <c r="F585" s="248"/>
      <c r="H585" s="249"/>
      <c r="J585" s="249"/>
      <c r="K585" s="249"/>
      <c r="L585" s="249"/>
      <c r="N585" s="248"/>
      <c r="P585" s="248"/>
      <c r="R585" s="248"/>
      <c r="S585" s="248"/>
      <c r="T585" s="248"/>
      <c r="U585" s="248"/>
    </row>
    <row r="586" spans="5:21" ht="12.75">
      <c r="E586" s="249"/>
      <c r="F586" s="248"/>
      <c r="H586" s="249"/>
      <c r="J586" s="249"/>
      <c r="K586" s="249"/>
      <c r="L586" s="249"/>
      <c r="N586" s="248"/>
      <c r="P586" s="248"/>
      <c r="R586" s="248"/>
      <c r="S586" s="248"/>
      <c r="T586" s="248"/>
      <c r="U586" s="248"/>
    </row>
    <row r="587" spans="5:21" ht="12.75">
      <c r="E587" s="249"/>
      <c r="F587" s="248"/>
      <c r="H587" s="249"/>
      <c r="J587" s="249"/>
      <c r="K587" s="249"/>
      <c r="L587" s="249"/>
      <c r="N587" s="248"/>
      <c r="P587" s="248"/>
      <c r="R587" s="248"/>
      <c r="S587" s="248"/>
      <c r="T587" s="248"/>
      <c r="U587" s="248"/>
    </row>
    <row r="588" spans="5:21" ht="12.75">
      <c r="E588" s="249"/>
      <c r="F588" s="248"/>
      <c r="H588" s="249"/>
      <c r="J588" s="249"/>
      <c r="K588" s="249"/>
      <c r="L588" s="249"/>
      <c r="N588" s="248"/>
      <c r="P588" s="248"/>
      <c r="R588" s="248"/>
      <c r="S588" s="248"/>
      <c r="T588" s="248"/>
      <c r="U588" s="248"/>
    </row>
    <row r="589" spans="5:21" ht="12.75">
      <c r="E589" s="249"/>
      <c r="F589" s="248"/>
      <c r="H589" s="249"/>
      <c r="J589" s="249"/>
      <c r="K589" s="249"/>
      <c r="L589" s="249"/>
      <c r="N589" s="248"/>
      <c r="P589" s="248"/>
      <c r="R589" s="248"/>
      <c r="S589" s="248"/>
      <c r="T589" s="248"/>
      <c r="U589" s="248"/>
    </row>
    <row r="590" spans="5:21" ht="12.75">
      <c r="E590" s="249"/>
      <c r="F590" s="248"/>
      <c r="H590" s="249"/>
      <c r="J590" s="249"/>
      <c r="K590" s="249"/>
      <c r="L590" s="249"/>
      <c r="N590" s="248"/>
      <c r="P590" s="248"/>
      <c r="R590" s="248"/>
      <c r="S590" s="248"/>
      <c r="T590" s="248"/>
      <c r="U590" s="248"/>
    </row>
    <row r="591" spans="5:21" ht="12.75">
      <c r="E591" s="249"/>
      <c r="F591" s="248"/>
      <c r="H591" s="249"/>
      <c r="J591" s="249"/>
      <c r="K591" s="249"/>
      <c r="L591" s="249"/>
      <c r="N591" s="248"/>
      <c r="P591" s="248"/>
      <c r="R591" s="248"/>
      <c r="S591" s="248"/>
      <c r="T591" s="248"/>
      <c r="U591" s="248"/>
    </row>
    <row r="592" spans="5:21" ht="12.75">
      <c r="E592" s="249"/>
      <c r="F592" s="248"/>
      <c r="H592" s="249"/>
      <c r="J592" s="249"/>
      <c r="K592" s="249"/>
      <c r="L592" s="249"/>
      <c r="N592" s="248"/>
      <c r="P592" s="248"/>
      <c r="R592" s="248"/>
      <c r="S592" s="248"/>
      <c r="T592" s="248"/>
      <c r="U592" s="248"/>
    </row>
    <row r="593" spans="5:21" ht="12.75">
      <c r="E593" s="249"/>
      <c r="F593" s="248"/>
      <c r="H593" s="249"/>
      <c r="J593" s="249"/>
      <c r="K593" s="249"/>
      <c r="L593" s="249"/>
      <c r="N593" s="248"/>
      <c r="P593" s="248"/>
      <c r="R593" s="248"/>
      <c r="S593" s="248"/>
      <c r="T593" s="248"/>
      <c r="U593" s="248"/>
    </row>
    <row r="594" spans="5:21" ht="12.75">
      <c r="E594" s="249"/>
      <c r="F594" s="248"/>
      <c r="H594" s="249"/>
      <c r="J594" s="249"/>
      <c r="K594" s="249"/>
      <c r="L594" s="249"/>
      <c r="N594" s="248"/>
      <c r="P594" s="248"/>
      <c r="R594" s="248"/>
      <c r="S594" s="248"/>
      <c r="T594" s="248"/>
      <c r="U594" s="248"/>
    </row>
    <row r="595" spans="5:21" ht="12.75">
      <c r="E595" s="249"/>
      <c r="F595" s="248"/>
      <c r="H595" s="249"/>
      <c r="J595" s="249"/>
      <c r="K595" s="249"/>
      <c r="L595" s="249"/>
      <c r="N595" s="248"/>
      <c r="P595" s="248"/>
      <c r="R595" s="248"/>
      <c r="S595" s="248"/>
      <c r="T595" s="248"/>
      <c r="U595" s="248"/>
    </row>
    <row r="596" spans="5:21" ht="12.75">
      <c r="E596" s="249"/>
      <c r="F596" s="248"/>
      <c r="H596" s="249"/>
      <c r="J596" s="249"/>
      <c r="K596" s="249"/>
      <c r="L596" s="249"/>
      <c r="N596" s="248"/>
      <c r="P596" s="248"/>
      <c r="R596" s="248"/>
      <c r="S596" s="248"/>
      <c r="T596" s="248"/>
      <c r="U596" s="248"/>
    </row>
    <row r="597" spans="5:21" ht="12.75">
      <c r="E597" s="249"/>
      <c r="F597" s="248"/>
      <c r="H597" s="249"/>
      <c r="J597" s="249"/>
      <c r="K597" s="249"/>
      <c r="L597" s="249"/>
      <c r="N597" s="248"/>
      <c r="P597" s="248"/>
      <c r="R597" s="248"/>
      <c r="S597" s="248"/>
      <c r="T597" s="248"/>
      <c r="U597" s="248"/>
    </row>
    <row r="598" spans="5:21" ht="12.75">
      <c r="E598" s="249"/>
      <c r="F598" s="248"/>
      <c r="H598" s="249"/>
      <c r="J598" s="249"/>
      <c r="K598" s="249"/>
      <c r="L598" s="249"/>
      <c r="N598" s="248"/>
      <c r="P598" s="248"/>
      <c r="R598" s="248"/>
      <c r="S598" s="248"/>
      <c r="T598" s="248"/>
      <c r="U598" s="248"/>
    </row>
    <row r="599" spans="5:21" ht="12.75">
      <c r="E599" s="249"/>
      <c r="F599" s="248"/>
      <c r="H599" s="249"/>
      <c r="J599" s="249"/>
      <c r="K599" s="249"/>
      <c r="L599" s="249"/>
      <c r="N599" s="248"/>
      <c r="P599" s="248"/>
      <c r="R599" s="248"/>
      <c r="S599" s="248"/>
      <c r="T599" s="248"/>
      <c r="U599" s="248"/>
    </row>
    <row r="600" spans="5:21" ht="12.75">
      <c r="E600" s="249"/>
      <c r="F600" s="248"/>
      <c r="H600" s="249"/>
      <c r="J600" s="249"/>
      <c r="K600" s="249"/>
      <c r="L600" s="249"/>
      <c r="N600" s="248"/>
      <c r="P600" s="248"/>
      <c r="R600" s="248"/>
      <c r="S600" s="248"/>
      <c r="T600" s="248"/>
      <c r="U600" s="248"/>
    </row>
    <row r="601" spans="5:21" ht="12.75">
      <c r="E601" s="249"/>
      <c r="F601" s="248"/>
      <c r="H601" s="249"/>
      <c r="J601" s="249"/>
      <c r="K601" s="249"/>
      <c r="L601" s="249"/>
      <c r="N601" s="248"/>
      <c r="P601" s="248"/>
      <c r="R601" s="248"/>
      <c r="S601" s="248"/>
      <c r="T601" s="248"/>
      <c r="U601" s="248"/>
    </row>
    <row r="602" spans="5:21" ht="12.75">
      <c r="E602" s="249"/>
      <c r="F602" s="248"/>
      <c r="H602" s="249"/>
      <c r="J602" s="249"/>
      <c r="K602" s="249"/>
      <c r="L602" s="249"/>
      <c r="N602" s="248"/>
      <c r="P602" s="248"/>
      <c r="R602" s="248"/>
      <c r="S602" s="248"/>
      <c r="T602" s="248"/>
      <c r="U602" s="248"/>
    </row>
    <row r="603" spans="5:21" ht="12.75">
      <c r="E603" s="249"/>
      <c r="F603" s="248"/>
      <c r="H603" s="249"/>
      <c r="J603" s="249"/>
      <c r="K603" s="249"/>
      <c r="L603" s="249"/>
      <c r="N603" s="248"/>
      <c r="P603" s="248"/>
      <c r="R603" s="248"/>
      <c r="S603" s="248"/>
      <c r="T603" s="248"/>
      <c r="U603" s="248"/>
    </row>
    <row r="604" spans="5:21" ht="12.75">
      <c r="E604" s="249"/>
      <c r="F604" s="248"/>
      <c r="H604" s="249"/>
      <c r="J604" s="249"/>
      <c r="K604" s="249"/>
      <c r="L604" s="249"/>
      <c r="N604" s="248"/>
      <c r="P604" s="248"/>
      <c r="R604" s="248"/>
      <c r="S604" s="248"/>
      <c r="T604" s="248"/>
      <c r="U604" s="248"/>
    </row>
    <row r="605" spans="5:21" ht="12.75">
      <c r="E605" s="249"/>
      <c r="F605" s="248"/>
      <c r="H605" s="249"/>
      <c r="J605" s="249"/>
      <c r="K605" s="249"/>
      <c r="L605" s="249"/>
      <c r="N605" s="248"/>
      <c r="P605" s="248"/>
      <c r="R605" s="248"/>
      <c r="S605" s="248"/>
      <c r="T605" s="248"/>
      <c r="U605" s="248"/>
    </row>
    <row r="606" spans="5:21" ht="12.75">
      <c r="E606" s="249"/>
      <c r="F606" s="248"/>
      <c r="H606" s="249"/>
      <c r="J606" s="249"/>
      <c r="K606" s="249"/>
      <c r="L606" s="249"/>
      <c r="N606" s="248"/>
      <c r="P606" s="248"/>
      <c r="R606" s="248"/>
      <c r="S606" s="248"/>
      <c r="T606" s="248"/>
      <c r="U606" s="248"/>
    </row>
    <row r="607" spans="5:21" ht="12.75">
      <c r="E607" s="249"/>
      <c r="F607" s="248"/>
      <c r="H607" s="249"/>
      <c r="J607" s="249"/>
      <c r="K607" s="249"/>
      <c r="L607" s="249"/>
      <c r="N607" s="248"/>
      <c r="P607" s="248"/>
      <c r="R607" s="248"/>
      <c r="S607" s="248"/>
      <c r="T607" s="248"/>
      <c r="U607" s="248"/>
    </row>
    <row r="608" spans="5:21" ht="12.75">
      <c r="E608" s="249"/>
      <c r="F608" s="248"/>
      <c r="H608" s="249"/>
      <c r="J608" s="249"/>
      <c r="K608" s="249"/>
      <c r="L608" s="249"/>
      <c r="N608" s="248"/>
      <c r="P608" s="248"/>
      <c r="R608" s="248"/>
      <c r="S608" s="248"/>
      <c r="T608" s="248"/>
      <c r="U608" s="248"/>
    </row>
    <row r="609" spans="5:21" ht="12.75">
      <c r="E609" s="249"/>
      <c r="F609" s="248"/>
      <c r="H609" s="249"/>
      <c r="J609" s="249"/>
      <c r="K609" s="249"/>
      <c r="L609" s="249"/>
      <c r="N609" s="248"/>
      <c r="P609" s="248"/>
      <c r="R609" s="248"/>
      <c r="S609" s="248"/>
      <c r="T609" s="248"/>
      <c r="U609" s="248"/>
    </row>
    <row r="610" spans="5:21" ht="12.75">
      <c r="E610" s="249"/>
      <c r="F610" s="248"/>
      <c r="H610" s="249"/>
      <c r="J610" s="249"/>
      <c r="K610" s="249"/>
      <c r="L610" s="249"/>
      <c r="N610" s="248"/>
      <c r="P610" s="248"/>
      <c r="R610" s="248"/>
      <c r="S610" s="248"/>
      <c r="T610" s="248"/>
      <c r="U610" s="248"/>
    </row>
    <row r="611" spans="5:21" ht="12.75">
      <c r="E611" s="249"/>
      <c r="F611" s="248"/>
      <c r="H611" s="249"/>
      <c r="J611" s="249"/>
      <c r="K611" s="249"/>
      <c r="L611" s="249"/>
      <c r="N611" s="248"/>
      <c r="P611" s="248"/>
      <c r="R611" s="248"/>
      <c r="S611" s="248"/>
      <c r="T611" s="248"/>
      <c r="U611" s="248"/>
    </row>
    <row r="612" spans="5:21" ht="12.75">
      <c r="E612" s="249"/>
      <c r="F612" s="248"/>
      <c r="H612" s="249"/>
      <c r="J612" s="249"/>
      <c r="K612" s="249"/>
      <c r="L612" s="249"/>
      <c r="N612" s="248"/>
      <c r="P612" s="248"/>
      <c r="R612" s="248"/>
      <c r="S612" s="248"/>
      <c r="T612" s="248"/>
      <c r="U612" s="248"/>
    </row>
    <row r="613" spans="5:21" ht="12.75">
      <c r="E613" s="249"/>
      <c r="F613" s="248"/>
      <c r="H613" s="249"/>
      <c r="J613" s="249"/>
      <c r="K613" s="249"/>
      <c r="L613" s="249"/>
      <c r="N613" s="248"/>
      <c r="P613" s="248"/>
      <c r="R613" s="248"/>
      <c r="S613" s="248"/>
      <c r="T613" s="248"/>
      <c r="U613" s="248"/>
    </row>
    <row r="614" spans="5:21" ht="12.75">
      <c r="E614" s="249"/>
      <c r="F614" s="248"/>
      <c r="H614" s="249"/>
      <c r="J614" s="249"/>
      <c r="K614" s="249"/>
      <c r="L614" s="249"/>
      <c r="N614" s="248"/>
      <c r="P614" s="248"/>
      <c r="R614" s="248"/>
      <c r="S614" s="248"/>
      <c r="T614" s="248"/>
      <c r="U614" s="248"/>
    </row>
    <row r="615" spans="5:21" ht="12.75">
      <c r="E615" s="249"/>
      <c r="F615" s="248"/>
      <c r="H615" s="249"/>
      <c r="J615" s="249"/>
      <c r="K615" s="249"/>
      <c r="L615" s="249"/>
      <c r="N615" s="248"/>
      <c r="P615" s="248"/>
      <c r="R615" s="248"/>
      <c r="S615" s="248"/>
      <c r="T615" s="248"/>
      <c r="U615" s="248"/>
    </row>
    <row r="616" spans="5:21" ht="12.75">
      <c r="E616" s="249"/>
      <c r="F616" s="248"/>
      <c r="H616" s="249"/>
      <c r="J616" s="249"/>
      <c r="K616" s="249"/>
      <c r="L616" s="249"/>
      <c r="N616" s="248"/>
      <c r="P616" s="248"/>
      <c r="R616" s="248"/>
      <c r="S616" s="248"/>
      <c r="T616" s="248"/>
      <c r="U616" s="248"/>
    </row>
    <row r="617" spans="5:21" ht="12.75">
      <c r="E617" s="249"/>
      <c r="F617" s="248"/>
      <c r="H617" s="249"/>
      <c r="J617" s="249"/>
      <c r="K617" s="249"/>
      <c r="L617" s="249"/>
      <c r="N617" s="248"/>
      <c r="P617" s="248"/>
      <c r="R617" s="248"/>
      <c r="S617" s="248"/>
      <c r="T617" s="248"/>
      <c r="U617" s="248"/>
    </row>
    <row r="618" spans="5:21" ht="12.75">
      <c r="E618" s="249"/>
      <c r="F618" s="248"/>
      <c r="H618" s="249"/>
      <c r="J618" s="249"/>
      <c r="K618" s="249"/>
      <c r="L618" s="249"/>
      <c r="N618" s="248"/>
      <c r="P618" s="248"/>
      <c r="R618" s="248"/>
      <c r="S618" s="248"/>
      <c r="T618" s="248"/>
      <c r="U618" s="248"/>
    </row>
    <row r="619" spans="5:21" ht="12.75">
      <c r="E619" s="249"/>
      <c r="F619" s="248"/>
      <c r="H619" s="249"/>
      <c r="J619" s="249"/>
      <c r="K619" s="249"/>
      <c r="L619" s="249"/>
      <c r="N619" s="248"/>
      <c r="P619" s="248"/>
      <c r="R619" s="248"/>
      <c r="S619" s="248"/>
      <c r="T619" s="248"/>
      <c r="U619" s="248"/>
    </row>
    <row r="620" spans="5:21" ht="12.75">
      <c r="E620" s="249"/>
      <c r="F620" s="248"/>
      <c r="H620" s="249"/>
      <c r="J620" s="249"/>
      <c r="K620" s="249"/>
      <c r="L620" s="249"/>
      <c r="N620" s="248"/>
      <c r="P620" s="248"/>
      <c r="R620" s="248"/>
      <c r="S620" s="248"/>
      <c r="T620" s="248"/>
      <c r="U620" s="248"/>
    </row>
    <row r="621" spans="5:21" ht="12.75">
      <c r="E621" s="249"/>
      <c r="F621" s="248"/>
      <c r="H621" s="249"/>
      <c r="J621" s="249"/>
      <c r="K621" s="249"/>
      <c r="L621" s="249"/>
      <c r="N621" s="248"/>
      <c r="P621" s="248"/>
      <c r="R621" s="248"/>
      <c r="S621" s="248"/>
      <c r="T621" s="248"/>
      <c r="U621" s="248"/>
    </row>
    <row r="622" spans="5:21" ht="12.75">
      <c r="E622" s="249"/>
      <c r="F622" s="248"/>
      <c r="H622" s="249"/>
      <c r="J622" s="249"/>
      <c r="K622" s="249"/>
      <c r="L622" s="249"/>
      <c r="N622" s="248"/>
      <c r="P622" s="248"/>
      <c r="R622" s="248"/>
      <c r="S622" s="248"/>
      <c r="T622" s="248"/>
      <c r="U622" s="248"/>
    </row>
    <row r="623" spans="5:21" ht="12.75">
      <c r="E623" s="249"/>
      <c r="F623" s="248"/>
      <c r="H623" s="249"/>
      <c r="J623" s="249"/>
      <c r="K623" s="249"/>
      <c r="L623" s="249"/>
      <c r="N623" s="248"/>
      <c r="P623" s="248"/>
      <c r="R623" s="248"/>
      <c r="S623" s="248"/>
      <c r="T623" s="248"/>
      <c r="U623" s="248"/>
    </row>
    <row r="624" spans="5:21" ht="12.75">
      <c r="E624" s="249"/>
      <c r="F624" s="248"/>
      <c r="H624" s="249"/>
      <c r="J624" s="249"/>
      <c r="K624" s="249"/>
      <c r="L624" s="249"/>
      <c r="N624" s="248"/>
      <c r="P624" s="248"/>
      <c r="R624" s="248"/>
      <c r="S624" s="248"/>
      <c r="T624" s="248"/>
      <c r="U624" s="248"/>
    </row>
    <row r="625" spans="5:21" ht="12.75">
      <c r="E625" s="249"/>
      <c r="F625" s="248"/>
      <c r="H625" s="249"/>
      <c r="J625" s="249"/>
      <c r="K625" s="249"/>
      <c r="L625" s="249"/>
      <c r="N625" s="248"/>
      <c r="P625" s="248"/>
      <c r="R625" s="248"/>
      <c r="S625" s="248"/>
      <c r="T625" s="248"/>
      <c r="U625" s="248"/>
    </row>
    <row r="626" spans="5:21" ht="12.75">
      <c r="E626" s="249"/>
      <c r="F626" s="248"/>
      <c r="H626" s="249"/>
      <c r="J626" s="249"/>
      <c r="K626" s="249"/>
      <c r="L626" s="249"/>
      <c r="N626" s="248"/>
      <c r="P626" s="248"/>
      <c r="R626" s="248"/>
      <c r="S626" s="248"/>
      <c r="T626" s="248"/>
      <c r="U626" s="248"/>
    </row>
    <row r="627" spans="5:21" ht="12.75">
      <c r="E627" s="249"/>
      <c r="F627" s="248"/>
      <c r="H627" s="249"/>
      <c r="J627" s="249"/>
      <c r="K627" s="249"/>
      <c r="L627" s="249"/>
      <c r="N627" s="248"/>
      <c r="P627" s="248"/>
      <c r="R627" s="248"/>
      <c r="S627" s="248"/>
      <c r="T627" s="248"/>
      <c r="U627" s="248"/>
    </row>
    <row r="628" spans="5:21" ht="12.75">
      <c r="E628" s="249"/>
      <c r="F628" s="248"/>
      <c r="H628" s="249"/>
      <c r="J628" s="249"/>
      <c r="K628" s="249"/>
      <c r="L628" s="249"/>
      <c r="N628" s="248"/>
      <c r="P628" s="248"/>
      <c r="R628" s="248"/>
      <c r="S628" s="248"/>
      <c r="T628" s="248"/>
      <c r="U628" s="248"/>
    </row>
    <row r="629" spans="5:21" ht="12.75">
      <c r="E629" s="249"/>
      <c r="F629" s="248"/>
      <c r="H629" s="249"/>
      <c r="J629" s="249"/>
      <c r="K629" s="249"/>
      <c r="L629" s="249"/>
      <c r="N629" s="248"/>
      <c r="P629" s="248"/>
      <c r="R629" s="248"/>
      <c r="S629" s="248"/>
      <c r="T629" s="248"/>
      <c r="U629" s="248"/>
    </row>
    <row r="630" spans="5:21" ht="12.75">
      <c r="E630" s="249"/>
      <c r="F630" s="248"/>
      <c r="H630" s="249"/>
      <c r="J630" s="249"/>
      <c r="K630" s="249"/>
      <c r="L630" s="249"/>
      <c r="N630" s="248"/>
      <c r="P630" s="248"/>
      <c r="R630" s="248"/>
      <c r="S630" s="248"/>
      <c r="T630" s="248"/>
      <c r="U630" s="248"/>
    </row>
    <row r="631" spans="5:21" ht="12.75">
      <c r="E631" s="249"/>
      <c r="F631" s="248"/>
      <c r="H631" s="249"/>
      <c r="J631" s="249"/>
      <c r="K631" s="249"/>
      <c r="L631" s="249"/>
      <c r="N631" s="248"/>
      <c r="P631" s="248"/>
      <c r="R631" s="248"/>
      <c r="S631" s="248"/>
      <c r="T631" s="248"/>
      <c r="U631" s="248"/>
    </row>
    <row r="632" spans="5:21" ht="12.75">
      <c r="E632" s="249"/>
      <c r="F632" s="248"/>
      <c r="H632" s="249"/>
      <c r="J632" s="249"/>
      <c r="K632" s="249"/>
      <c r="L632" s="249"/>
      <c r="N632" s="248"/>
      <c r="P632" s="248"/>
      <c r="R632" s="248"/>
      <c r="S632" s="248"/>
      <c r="T632" s="248"/>
      <c r="U632" s="248"/>
    </row>
    <row r="633" spans="5:21" ht="12.75">
      <c r="E633" s="249"/>
      <c r="F633" s="248"/>
      <c r="H633" s="249"/>
      <c r="J633" s="249"/>
      <c r="K633" s="249"/>
      <c r="L633" s="249"/>
      <c r="N633" s="248"/>
      <c r="P633" s="248"/>
      <c r="R633" s="248"/>
      <c r="S633" s="248"/>
      <c r="T633" s="248"/>
      <c r="U633" s="248"/>
    </row>
    <row r="634" spans="5:21" ht="12.75">
      <c r="E634" s="249"/>
      <c r="F634" s="248"/>
      <c r="H634" s="249"/>
      <c r="J634" s="249"/>
      <c r="K634" s="249"/>
      <c r="L634" s="249"/>
      <c r="N634" s="248"/>
      <c r="P634" s="248"/>
      <c r="R634" s="248"/>
      <c r="S634" s="248"/>
      <c r="T634" s="248"/>
      <c r="U634" s="248"/>
    </row>
    <row r="635" spans="5:21" ht="12.75">
      <c r="E635" s="249"/>
      <c r="F635" s="248"/>
      <c r="H635" s="249"/>
      <c r="J635" s="249"/>
      <c r="K635" s="249"/>
      <c r="L635" s="249"/>
      <c r="N635" s="248"/>
      <c r="P635" s="248"/>
      <c r="R635" s="248"/>
      <c r="S635" s="248"/>
      <c r="T635" s="248"/>
      <c r="U635" s="248"/>
    </row>
    <row r="636" spans="5:21" ht="12.75">
      <c r="E636" s="249"/>
      <c r="F636" s="248"/>
      <c r="H636" s="249"/>
      <c r="J636" s="249"/>
      <c r="K636" s="249"/>
      <c r="L636" s="249"/>
      <c r="N636" s="248"/>
      <c r="P636" s="248"/>
      <c r="R636" s="248"/>
      <c r="S636" s="248"/>
      <c r="T636" s="248"/>
      <c r="U636" s="248"/>
    </row>
    <row r="637" spans="5:21" ht="12.75">
      <c r="E637" s="249"/>
      <c r="F637" s="248"/>
      <c r="H637" s="249"/>
      <c r="J637" s="249"/>
      <c r="K637" s="249"/>
      <c r="L637" s="249"/>
      <c r="N637" s="248"/>
      <c r="P637" s="248"/>
      <c r="R637" s="248"/>
      <c r="S637" s="248"/>
      <c r="T637" s="248"/>
      <c r="U637" s="248"/>
    </row>
    <row r="638" spans="5:21" ht="12.75">
      <c r="E638" s="249"/>
      <c r="F638" s="248"/>
      <c r="H638" s="249"/>
      <c r="J638" s="249"/>
      <c r="K638" s="249"/>
      <c r="L638" s="249"/>
      <c r="N638" s="248"/>
      <c r="P638" s="248"/>
      <c r="R638" s="248"/>
      <c r="S638" s="248"/>
      <c r="T638" s="248"/>
      <c r="U638" s="248"/>
    </row>
    <row r="639" spans="5:21" ht="12.75">
      <c r="E639" s="249"/>
      <c r="F639" s="248"/>
      <c r="H639" s="249"/>
      <c r="J639" s="249"/>
      <c r="K639" s="249"/>
      <c r="L639" s="249"/>
      <c r="N639" s="248"/>
      <c r="P639" s="248"/>
      <c r="R639" s="248"/>
      <c r="S639" s="248"/>
      <c r="T639" s="248"/>
      <c r="U639" s="248"/>
    </row>
    <row r="640" spans="5:21" ht="12.75">
      <c r="E640" s="249"/>
      <c r="F640" s="248"/>
      <c r="H640" s="249"/>
      <c r="J640" s="249"/>
      <c r="K640" s="249"/>
      <c r="L640" s="249"/>
      <c r="N640" s="248"/>
      <c r="P640" s="248"/>
      <c r="R640" s="248"/>
      <c r="S640" s="248"/>
      <c r="T640" s="248"/>
      <c r="U640" s="248"/>
    </row>
    <row r="641" spans="5:21" ht="12.75">
      <c r="E641" s="249"/>
      <c r="F641" s="248"/>
      <c r="H641" s="249"/>
      <c r="J641" s="249"/>
      <c r="K641" s="249"/>
      <c r="L641" s="249"/>
      <c r="N641" s="248"/>
      <c r="P641" s="248"/>
      <c r="R641" s="248"/>
      <c r="S641" s="248"/>
      <c r="T641" s="248"/>
      <c r="U641" s="248"/>
    </row>
    <row r="642" spans="5:21" ht="12.75">
      <c r="E642" s="249"/>
      <c r="F642" s="248"/>
      <c r="H642" s="249"/>
      <c r="J642" s="249"/>
      <c r="K642" s="249"/>
      <c r="L642" s="249"/>
      <c r="N642" s="248"/>
      <c r="P642" s="248"/>
      <c r="R642" s="248"/>
      <c r="S642" s="248"/>
      <c r="T642" s="248"/>
      <c r="U642" s="248"/>
    </row>
    <row r="643" spans="5:21" ht="12.75">
      <c r="E643" s="249"/>
      <c r="F643" s="248"/>
      <c r="H643" s="249"/>
      <c r="J643" s="249"/>
      <c r="K643" s="249"/>
      <c r="L643" s="249"/>
      <c r="N643" s="248"/>
      <c r="P643" s="248"/>
      <c r="R643" s="248"/>
      <c r="S643" s="248"/>
      <c r="T643" s="248"/>
      <c r="U643" s="248"/>
    </row>
    <row r="644" spans="5:21" ht="12.75">
      <c r="E644" s="249"/>
      <c r="F644" s="248"/>
      <c r="H644" s="249"/>
      <c r="J644" s="249"/>
      <c r="K644" s="249"/>
      <c r="L644" s="249"/>
      <c r="N644" s="248"/>
      <c r="P644" s="248"/>
      <c r="R644" s="248"/>
      <c r="S644" s="248"/>
      <c r="T644" s="248"/>
      <c r="U644" s="248"/>
    </row>
    <row r="645" spans="5:21" ht="12.75">
      <c r="E645" s="249"/>
      <c r="F645" s="248"/>
      <c r="H645" s="249"/>
      <c r="J645" s="249"/>
      <c r="K645" s="249"/>
      <c r="L645" s="249"/>
      <c r="N645" s="248"/>
      <c r="P645" s="248"/>
      <c r="R645" s="248"/>
      <c r="S645" s="248"/>
      <c r="T645" s="248"/>
      <c r="U645" s="248"/>
    </row>
    <row r="646" spans="5:21" ht="12.75">
      <c r="E646" s="249"/>
      <c r="F646" s="248"/>
      <c r="H646" s="249"/>
      <c r="J646" s="249"/>
      <c r="K646" s="249"/>
      <c r="L646" s="249"/>
      <c r="N646" s="248"/>
      <c r="P646" s="248"/>
      <c r="R646" s="248"/>
      <c r="S646" s="248"/>
      <c r="T646" s="248"/>
      <c r="U646" s="248"/>
    </row>
    <row r="647" spans="5:21" ht="12.75">
      <c r="E647" s="249"/>
      <c r="F647" s="248"/>
      <c r="H647" s="249"/>
      <c r="J647" s="249"/>
      <c r="K647" s="249"/>
      <c r="L647" s="249"/>
      <c r="N647" s="248"/>
      <c r="P647" s="248"/>
      <c r="R647" s="248"/>
      <c r="S647" s="248"/>
      <c r="T647" s="248"/>
      <c r="U647" s="248"/>
    </row>
    <row r="648" spans="5:21" ht="12.75">
      <c r="E648" s="249"/>
      <c r="F648" s="248"/>
      <c r="H648" s="249"/>
      <c r="J648" s="249"/>
      <c r="K648" s="249"/>
      <c r="L648" s="249"/>
      <c r="N648" s="248"/>
      <c r="P648" s="248"/>
      <c r="R648" s="248"/>
      <c r="S648" s="248"/>
      <c r="T648" s="248"/>
      <c r="U648" s="248"/>
    </row>
    <row r="649" spans="5:21" ht="12.75">
      <c r="E649" s="249"/>
      <c r="F649" s="248"/>
      <c r="H649" s="249"/>
      <c r="J649" s="249"/>
      <c r="K649" s="249"/>
      <c r="L649" s="249"/>
      <c r="N649" s="248"/>
      <c r="P649" s="248"/>
      <c r="R649" s="248"/>
      <c r="S649" s="248"/>
      <c r="T649" s="248"/>
      <c r="U649" s="248"/>
    </row>
    <row r="650" spans="5:21" ht="12.75">
      <c r="E650" s="249"/>
      <c r="F650" s="248"/>
      <c r="H650" s="249"/>
      <c r="J650" s="249"/>
      <c r="K650" s="249"/>
      <c r="L650" s="249"/>
      <c r="N650" s="248"/>
      <c r="P650" s="248"/>
      <c r="R650" s="248"/>
      <c r="S650" s="248"/>
      <c r="T650" s="248"/>
      <c r="U650" s="248"/>
    </row>
    <row r="651" spans="5:21" ht="12.75">
      <c r="E651" s="249"/>
      <c r="F651" s="248"/>
      <c r="H651" s="249"/>
      <c r="J651" s="249"/>
      <c r="K651" s="249"/>
      <c r="L651" s="249"/>
      <c r="N651" s="248"/>
      <c r="P651" s="248"/>
      <c r="R651" s="248"/>
      <c r="S651" s="248"/>
      <c r="T651" s="248"/>
      <c r="U651" s="248"/>
    </row>
    <row r="652" spans="5:21" ht="12.75">
      <c r="E652" s="249"/>
      <c r="F652" s="248"/>
      <c r="H652" s="249"/>
      <c r="J652" s="249"/>
      <c r="K652" s="249"/>
      <c r="L652" s="249"/>
      <c r="N652" s="248"/>
      <c r="P652" s="248"/>
      <c r="R652" s="248"/>
      <c r="S652" s="248"/>
      <c r="T652" s="248"/>
      <c r="U652" s="248"/>
    </row>
    <row r="653" spans="5:21" ht="12.75">
      <c r="E653" s="249"/>
      <c r="F653" s="248"/>
      <c r="H653" s="249"/>
      <c r="J653" s="249"/>
      <c r="K653" s="249"/>
      <c r="L653" s="249"/>
      <c r="N653" s="248"/>
      <c r="P653" s="248"/>
      <c r="R653" s="248"/>
      <c r="S653" s="248"/>
      <c r="T653" s="248"/>
      <c r="U653" s="248"/>
    </row>
    <row r="654" spans="5:21" ht="12.75">
      <c r="E654" s="249"/>
      <c r="F654" s="248"/>
      <c r="H654" s="249"/>
      <c r="J654" s="249"/>
      <c r="K654" s="249"/>
      <c r="L654" s="249"/>
      <c r="N654" s="248"/>
      <c r="P654" s="248"/>
      <c r="R654" s="248"/>
      <c r="S654" s="248"/>
      <c r="T654" s="248"/>
      <c r="U654" s="248"/>
    </row>
    <row r="655" spans="5:21" ht="12.75">
      <c r="E655" s="249"/>
      <c r="F655" s="248"/>
      <c r="H655" s="249"/>
      <c r="J655" s="249"/>
      <c r="K655" s="249"/>
      <c r="L655" s="249"/>
      <c r="N655" s="248"/>
      <c r="P655" s="248"/>
      <c r="R655" s="248"/>
      <c r="S655" s="248"/>
      <c r="T655" s="248"/>
      <c r="U655" s="248"/>
    </row>
    <row r="656" spans="5:21" ht="12.75">
      <c r="E656" s="249"/>
      <c r="F656" s="248"/>
      <c r="H656" s="249"/>
      <c r="J656" s="249"/>
      <c r="K656" s="249"/>
      <c r="L656" s="249"/>
      <c r="N656" s="248"/>
      <c r="P656" s="248"/>
      <c r="R656" s="248"/>
      <c r="S656" s="248"/>
      <c r="T656" s="248"/>
      <c r="U656" s="248"/>
    </row>
    <row r="657" spans="5:21" ht="12.75">
      <c r="E657" s="249"/>
      <c r="F657" s="248"/>
      <c r="H657" s="249"/>
      <c r="J657" s="249"/>
      <c r="K657" s="249"/>
      <c r="L657" s="249"/>
      <c r="N657" s="248"/>
      <c r="P657" s="248"/>
      <c r="R657" s="248"/>
      <c r="S657" s="248"/>
      <c r="T657" s="248"/>
      <c r="U657" s="248"/>
    </row>
    <row r="658" spans="5:21" ht="12.75">
      <c r="E658" s="249"/>
      <c r="F658" s="248"/>
      <c r="H658" s="249"/>
      <c r="J658" s="249"/>
      <c r="K658" s="249"/>
      <c r="L658" s="249"/>
      <c r="N658" s="248"/>
      <c r="P658" s="248"/>
      <c r="R658" s="248"/>
      <c r="S658" s="248"/>
      <c r="T658" s="248"/>
      <c r="U658" s="248"/>
    </row>
    <row r="659" spans="5:21" ht="12.75">
      <c r="E659" s="249"/>
      <c r="F659" s="248"/>
      <c r="H659" s="249"/>
      <c r="J659" s="249"/>
      <c r="K659" s="249"/>
      <c r="L659" s="249"/>
      <c r="N659" s="248"/>
      <c r="P659" s="248"/>
      <c r="R659" s="248"/>
      <c r="S659" s="248"/>
      <c r="T659" s="248"/>
      <c r="U659" s="248"/>
    </row>
    <row r="660" spans="5:21" ht="12.75">
      <c r="E660" s="249"/>
      <c r="F660" s="248"/>
      <c r="H660" s="249"/>
      <c r="J660" s="249"/>
      <c r="K660" s="249"/>
      <c r="L660" s="249"/>
      <c r="N660" s="248"/>
      <c r="P660" s="248"/>
      <c r="R660" s="248"/>
      <c r="S660" s="248"/>
      <c r="T660" s="248"/>
      <c r="U660" s="248"/>
    </row>
    <row r="661" spans="5:21" ht="12.75">
      <c r="E661" s="249"/>
      <c r="F661" s="248"/>
      <c r="H661" s="249"/>
      <c r="J661" s="249"/>
      <c r="K661" s="249"/>
      <c r="L661" s="249"/>
      <c r="N661" s="248"/>
      <c r="P661" s="248"/>
      <c r="R661" s="248"/>
      <c r="S661" s="248"/>
      <c r="T661" s="248"/>
      <c r="U661" s="248"/>
    </row>
    <row r="662" spans="5:21" ht="12.75">
      <c r="E662" s="249"/>
      <c r="F662" s="248"/>
      <c r="H662" s="249"/>
      <c r="J662" s="249"/>
      <c r="K662" s="249"/>
      <c r="L662" s="249"/>
      <c r="N662" s="248"/>
      <c r="P662" s="248"/>
      <c r="R662" s="248"/>
      <c r="S662" s="248"/>
      <c r="T662" s="248"/>
      <c r="U662" s="248"/>
    </row>
    <row r="663" spans="5:21" ht="12.75">
      <c r="E663" s="249"/>
      <c r="F663" s="248"/>
      <c r="H663" s="249"/>
      <c r="J663" s="249"/>
      <c r="K663" s="249"/>
      <c r="L663" s="249"/>
      <c r="N663" s="248"/>
      <c r="P663" s="248"/>
      <c r="R663" s="248"/>
      <c r="S663" s="248"/>
      <c r="T663" s="248"/>
      <c r="U663" s="248"/>
    </row>
    <row r="664" spans="5:21" ht="12.75">
      <c r="E664" s="249"/>
      <c r="F664" s="248"/>
      <c r="H664" s="249"/>
      <c r="J664" s="249"/>
      <c r="K664" s="249"/>
      <c r="L664" s="249"/>
      <c r="N664" s="248"/>
      <c r="P664" s="248"/>
      <c r="R664" s="248"/>
      <c r="S664" s="248"/>
      <c r="T664" s="248"/>
      <c r="U664" s="248"/>
    </row>
    <row r="665" spans="5:21" ht="12.75">
      <c r="E665" s="249"/>
      <c r="F665" s="248"/>
      <c r="H665" s="249"/>
      <c r="J665" s="249"/>
      <c r="K665" s="249"/>
      <c r="L665" s="249"/>
      <c r="N665" s="248"/>
      <c r="P665" s="248"/>
      <c r="R665" s="248"/>
      <c r="S665" s="248"/>
      <c r="T665" s="248"/>
      <c r="U665" s="248"/>
    </row>
    <row r="666" spans="5:21" ht="12.75">
      <c r="E666" s="249"/>
      <c r="F666" s="248"/>
      <c r="H666" s="249"/>
      <c r="J666" s="249"/>
      <c r="K666" s="249"/>
      <c r="L666" s="249"/>
      <c r="N666" s="248"/>
      <c r="P666" s="248"/>
      <c r="R666" s="248"/>
      <c r="S666" s="248"/>
      <c r="T666" s="248"/>
      <c r="U666" s="248"/>
    </row>
    <row r="667" spans="5:21" ht="12.75">
      <c r="E667" s="249"/>
      <c r="F667" s="248"/>
      <c r="H667" s="249"/>
      <c r="J667" s="249"/>
      <c r="K667" s="249"/>
      <c r="L667" s="249"/>
      <c r="N667" s="248"/>
      <c r="P667" s="248"/>
      <c r="R667" s="248"/>
      <c r="S667" s="248"/>
      <c r="T667" s="248"/>
      <c r="U667" s="248"/>
    </row>
    <row r="668" spans="5:21" ht="12.75">
      <c r="E668" s="249"/>
      <c r="F668" s="248"/>
      <c r="H668" s="249"/>
      <c r="J668" s="249"/>
      <c r="K668" s="249"/>
      <c r="L668" s="249"/>
      <c r="N668" s="248"/>
      <c r="P668" s="248"/>
      <c r="R668" s="248"/>
      <c r="S668" s="248"/>
      <c r="T668" s="248"/>
      <c r="U668" s="248"/>
    </row>
    <row r="669" spans="5:21" ht="12.75">
      <c r="E669" s="249"/>
      <c r="F669" s="248"/>
      <c r="H669" s="249"/>
      <c r="J669" s="249"/>
      <c r="K669" s="249"/>
      <c r="L669" s="249"/>
      <c r="N669" s="248"/>
      <c r="P669" s="248"/>
      <c r="R669" s="248"/>
      <c r="S669" s="248"/>
      <c r="T669" s="248"/>
      <c r="U669" s="248"/>
    </row>
    <row r="670" spans="5:21" ht="12.75">
      <c r="E670" s="249"/>
      <c r="F670" s="248"/>
      <c r="H670" s="249"/>
      <c r="J670" s="249"/>
      <c r="K670" s="249"/>
      <c r="L670" s="249"/>
      <c r="N670" s="248"/>
      <c r="P670" s="248"/>
      <c r="R670" s="248"/>
      <c r="S670" s="248"/>
      <c r="T670" s="248"/>
      <c r="U670" s="248"/>
    </row>
    <row r="671" spans="5:21" ht="12.75">
      <c r="E671" s="249"/>
      <c r="F671" s="248"/>
      <c r="H671" s="249"/>
      <c r="J671" s="249"/>
      <c r="K671" s="249"/>
      <c r="L671" s="249"/>
      <c r="N671" s="248"/>
      <c r="P671" s="248"/>
      <c r="R671" s="248"/>
      <c r="S671" s="248"/>
      <c r="T671" s="248"/>
      <c r="U671" s="248"/>
    </row>
    <row r="672" spans="5:21" ht="12.75">
      <c r="E672" s="249"/>
      <c r="F672" s="248"/>
      <c r="H672" s="249"/>
      <c r="J672" s="249"/>
      <c r="K672" s="249"/>
      <c r="L672" s="249"/>
      <c r="N672" s="248"/>
      <c r="P672" s="248"/>
      <c r="R672" s="248"/>
      <c r="S672" s="248"/>
      <c r="T672" s="248"/>
      <c r="U672" s="248"/>
    </row>
    <row r="673" spans="5:21" ht="12.75">
      <c r="E673" s="249"/>
      <c r="F673" s="248"/>
      <c r="H673" s="249"/>
      <c r="J673" s="249"/>
      <c r="K673" s="249"/>
      <c r="L673" s="249"/>
      <c r="N673" s="248"/>
      <c r="P673" s="248"/>
      <c r="R673" s="248"/>
      <c r="S673" s="248"/>
      <c r="T673" s="248"/>
      <c r="U673" s="248"/>
    </row>
    <row r="674" spans="5:21" ht="12.75">
      <c r="E674" s="249"/>
      <c r="F674" s="248"/>
      <c r="H674" s="249"/>
      <c r="J674" s="249"/>
      <c r="K674" s="249"/>
      <c r="L674" s="249"/>
      <c r="N674" s="248"/>
      <c r="P674" s="248"/>
      <c r="R674" s="248"/>
      <c r="S674" s="248"/>
      <c r="T674" s="248"/>
      <c r="U674" s="248"/>
    </row>
    <row r="675" spans="5:21" ht="12.75">
      <c r="E675" s="249"/>
      <c r="F675" s="248"/>
      <c r="H675" s="249"/>
      <c r="J675" s="249"/>
      <c r="K675" s="249"/>
      <c r="L675" s="249"/>
      <c r="N675" s="248"/>
      <c r="P675" s="248"/>
      <c r="R675" s="248"/>
      <c r="S675" s="248"/>
      <c r="T675" s="248"/>
      <c r="U675" s="248"/>
    </row>
    <row r="676" spans="5:21" ht="12.75">
      <c r="E676" s="249"/>
      <c r="F676" s="248"/>
      <c r="H676" s="249"/>
      <c r="J676" s="249"/>
      <c r="K676" s="249"/>
      <c r="L676" s="249"/>
      <c r="N676" s="248"/>
      <c r="P676" s="248"/>
      <c r="R676" s="248"/>
      <c r="S676" s="248"/>
      <c r="T676" s="248"/>
      <c r="U676" s="248"/>
    </row>
    <row r="677" spans="5:21" ht="12.75">
      <c r="E677" s="249"/>
      <c r="F677" s="248"/>
      <c r="H677" s="249"/>
      <c r="J677" s="249"/>
      <c r="K677" s="249"/>
      <c r="L677" s="249"/>
      <c r="N677" s="248"/>
      <c r="P677" s="248"/>
      <c r="R677" s="248"/>
      <c r="S677" s="248"/>
      <c r="T677" s="248"/>
      <c r="U677" s="248"/>
    </row>
    <row r="678" spans="5:21" ht="12.75">
      <c r="E678" s="249"/>
      <c r="F678" s="248"/>
      <c r="H678" s="249"/>
      <c r="J678" s="249"/>
      <c r="K678" s="249"/>
      <c r="L678" s="249"/>
      <c r="N678" s="248"/>
      <c r="P678" s="248"/>
      <c r="R678" s="248"/>
      <c r="S678" s="248"/>
      <c r="T678" s="248"/>
      <c r="U678" s="248"/>
    </row>
    <row r="679" spans="5:21" ht="12.75">
      <c r="E679" s="249"/>
      <c r="F679" s="248"/>
      <c r="H679" s="249"/>
      <c r="J679" s="249"/>
      <c r="K679" s="249"/>
      <c r="L679" s="249"/>
      <c r="N679" s="248"/>
      <c r="P679" s="248"/>
      <c r="R679" s="248"/>
      <c r="S679" s="248"/>
      <c r="T679" s="248"/>
      <c r="U679" s="248"/>
    </row>
    <row r="680" spans="5:21" ht="12.75">
      <c r="E680" s="249"/>
      <c r="F680" s="248"/>
      <c r="H680" s="249"/>
      <c r="J680" s="249"/>
      <c r="K680" s="249"/>
      <c r="L680" s="249"/>
      <c r="N680" s="248"/>
      <c r="P680" s="248"/>
      <c r="R680" s="248"/>
      <c r="S680" s="248"/>
      <c r="T680" s="248"/>
      <c r="U680" s="248"/>
    </row>
    <row r="681" spans="5:21" ht="12.75">
      <c r="E681" s="249"/>
      <c r="F681" s="248"/>
      <c r="H681" s="249"/>
      <c r="J681" s="249"/>
      <c r="K681" s="249"/>
      <c r="L681" s="249"/>
      <c r="N681" s="248"/>
      <c r="P681" s="248"/>
      <c r="R681" s="248"/>
      <c r="S681" s="248"/>
      <c r="T681" s="248"/>
      <c r="U681" s="248"/>
    </row>
    <row r="682" spans="5:21" ht="12.75">
      <c r="E682" s="249"/>
      <c r="F682" s="248"/>
      <c r="H682" s="249"/>
      <c r="J682" s="249"/>
      <c r="K682" s="249"/>
      <c r="L682" s="249"/>
      <c r="N682" s="248"/>
      <c r="P682" s="248"/>
      <c r="R682" s="248"/>
      <c r="S682" s="248"/>
      <c r="T682" s="248"/>
      <c r="U682" s="248"/>
    </row>
    <row r="683" spans="5:21" ht="12.75">
      <c r="E683" s="249"/>
      <c r="F683" s="248"/>
      <c r="H683" s="249"/>
      <c r="J683" s="249"/>
      <c r="K683" s="249"/>
      <c r="L683" s="249"/>
      <c r="N683" s="248"/>
      <c r="P683" s="248"/>
      <c r="R683" s="248"/>
      <c r="S683" s="248"/>
      <c r="T683" s="248"/>
      <c r="U683" s="248"/>
    </row>
    <row r="684" spans="5:21" ht="12.75">
      <c r="E684" s="249"/>
      <c r="F684" s="248"/>
      <c r="H684" s="249"/>
      <c r="J684" s="249"/>
      <c r="K684" s="249"/>
      <c r="L684" s="249"/>
      <c r="N684" s="248"/>
      <c r="P684" s="248"/>
      <c r="R684" s="248"/>
      <c r="S684" s="248"/>
      <c r="T684" s="248"/>
      <c r="U684" s="248"/>
    </row>
    <row r="685" spans="5:21" ht="12.75">
      <c r="E685" s="249"/>
      <c r="F685" s="248"/>
      <c r="H685" s="249"/>
      <c r="J685" s="249"/>
      <c r="K685" s="249"/>
      <c r="L685" s="249"/>
      <c r="N685" s="248"/>
      <c r="P685" s="248"/>
      <c r="R685" s="248"/>
      <c r="S685" s="248"/>
      <c r="T685" s="248"/>
      <c r="U685" s="248"/>
    </row>
    <row r="686" spans="5:21" ht="12.75">
      <c r="E686" s="249"/>
      <c r="F686" s="248"/>
      <c r="H686" s="249"/>
      <c r="J686" s="249"/>
      <c r="K686" s="249"/>
      <c r="L686" s="249"/>
      <c r="N686" s="248"/>
      <c r="P686" s="248"/>
      <c r="R686" s="248"/>
      <c r="S686" s="248"/>
      <c r="T686" s="248"/>
      <c r="U686" s="248"/>
    </row>
    <row r="687" spans="5:21" ht="12.75">
      <c r="E687" s="249"/>
      <c r="F687" s="248"/>
      <c r="H687" s="249"/>
      <c r="J687" s="249"/>
      <c r="K687" s="249"/>
      <c r="L687" s="249"/>
      <c r="N687" s="248"/>
      <c r="P687" s="248"/>
      <c r="R687" s="248"/>
      <c r="S687" s="248"/>
      <c r="T687" s="248"/>
      <c r="U687" s="248"/>
    </row>
    <row r="688" spans="5:21" ht="12.75">
      <c r="E688" s="249"/>
      <c r="F688" s="248"/>
      <c r="H688" s="249"/>
      <c r="J688" s="249"/>
      <c r="K688" s="249"/>
      <c r="L688" s="249"/>
      <c r="N688" s="248"/>
      <c r="P688" s="248"/>
      <c r="R688" s="248"/>
      <c r="S688" s="248"/>
      <c r="T688" s="248"/>
      <c r="U688" s="248"/>
    </row>
    <row r="689" spans="5:21" ht="12.75">
      <c r="E689" s="249"/>
      <c r="F689" s="248"/>
      <c r="H689" s="249"/>
      <c r="J689" s="249"/>
      <c r="K689" s="249"/>
      <c r="L689" s="249"/>
      <c r="N689" s="248"/>
      <c r="P689" s="248"/>
      <c r="R689" s="248"/>
      <c r="S689" s="248"/>
      <c r="T689" s="248"/>
      <c r="U689" s="248"/>
    </row>
    <row r="690" spans="5:21" ht="12.75">
      <c r="E690" s="249"/>
      <c r="F690" s="248"/>
      <c r="H690" s="249"/>
      <c r="J690" s="249"/>
      <c r="K690" s="249"/>
      <c r="L690" s="249"/>
      <c r="N690" s="248"/>
      <c r="P690" s="248"/>
      <c r="R690" s="248"/>
      <c r="S690" s="248"/>
      <c r="T690" s="248"/>
      <c r="U690" s="248"/>
    </row>
    <row r="691" spans="5:21" ht="12.75">
      <c r="E691" s="249"/>
      <c r="F691" s="248"/>
      <c r="H691" s="249"/>
      <c r="J691" s="249"/>
      <c r="K691" s="249"/>
      <c r="L691" s="249"/>
      <c r="N691" s="248"/>
      <c r="P691" s="248"/>
      <c r="R691" s="248"/>
      <c r="S691" s="248"/>
      <c r="T691" s="248"/>
      <c r="U691" s="248"/>
    </row>
    <row r="692" spans="5:21" ht="12.75">
      <c r="E692" s="249"/>
      <c r="F692" s="248"/>
      <c r="H692" s="249"/>
      <c r="J692" s="249"/>
      <c r="K692" s="249"/>
      <c r="L692" s="249"/>
      <c r="N692" s="248"/>
      <c r="P692" s="248"/>
      <c r="R692" s="248"/>
      <c r="S692" s="248"/>
      <c r="T692" s="248"/>
      <c r="U692" s="248"/>
    </row>
    <row r="693" spans="5:21" ht="12.75">
      <c r="E693" s="249"/>
      <c r="F693" s="248"/>
      <c r="H693" s="249"/>
      <c r="J693" s="249"/>
      <c r="K693" s="249"/>
      <c r="L693" s="249"/>
      <c r="N693" s="248"/>
      <c r="P693" s="248"/>
      <c r="R693" s="248"/>
      <c r="S693" s="248"/>
      <c r="T693" s="248"/>
      <c r="U693" s="248"/>
    </row>
    <row r="694" spans="5:21" ht="12.75">
      <c r="E694" s="249"/>
      <c r="F694" s="248"/>
      <c r="H694" s="249"/>
      <c r="J694" s="249"/>
      <c r="K694" s="249"/>
      <c r="L694" s="249"/>
      <c r="N694" s="248"/>
      <c r="P694" s="248"/>
      <c r="R694" s="248"/>
      <c r="S694" s="248"/>
      <c r="T694" s="248"/>
      <c r="U694" s="248"/>
    </row>
    <row r="695" spans="5:21" ht="12.75">
      <c r="E695" s="249"/>
      <c r="F695" s="248"/>
      <c r="H695" s="249"/>
      <c r="J695" s="249"/>
      <c r="K695" s="249"/>
      <c r="L695" s="249"/>
      <c r="N695" s="248"/>
      <c r="P695" s="248"/>
      <c r="R695" s="248"/>
      <c r="S695" s="248"/>
      <c r="T695" s="248"/>
      <c r="U695" s="248"/>
    </row>
    <row r="696" spans="5:21" ht="12.75">
      <c r="E696" s="249"/>
      <c r="F696" s="248"/>
      <c r="H696" s="249"/>
      <c r="J696" s="249"/>
      <c r="K696" s="249"/>
      <c r="L696" s="249"/>
      <c r="N696" s="248"/>
      <c r="P696" s="248"/>
      <c r="R696" s="248"/>
      <c r="S696" s="248"/>
      <c r="T696" s="248"/>
      <c r="U696" s="248"/>
    </row>
    <row r="697" spans="5:21" ht="12.75">
      <c r="E697" s="249"/>
      <c r="F697" s="248"/>
      <c r="H697" s="249"/>
      <c r="J697" s="249"/>
      <c r="K697" s="249"/>
      <c r="L697" s="249"/>
      <c r="N697" s="248"/>
      <c r="P697" s="248"/>
      <c r="R697" s="248"/>
      <c r="S697" s="248"/>
      <c r="T697" s="248"/>
      <c r="U697" s="248"/>
    </row>
    <row r="698" spans="5:21" ht="12.75">
      <c r="E698" s="249"/>
      <c r="F698" s="248"/>
      <c r="H698" s="249"/>
      <c r="J698" s="249"/>
      <c r="K698" s="249"/>
      <c r="L698" s="249"/>
      <c r="N698" s="248"/>
      <c r="P698" s="248"/>
      <c r="R698" s="248"/>
      <c r="S698" s="248"/>
      <c r="T698" s="248"/>
      <c r="U698" s="248"/>
    </row>
    <row r="699" spans="5:21" ht="12.75">
      <c r="E699" s="249"/>
      <c r="F699" s="248"/>
      <c r="H699" s="249"/>
      <c r="J699" s="249"/>
      <c r="K699" s="249"/>
      <c r="L699" s="249"/>
      <c r="N699" s="248"/>
      <c r="P699" s="248"/>
      <c r="R699" s="248"/>
      <c r="S699" s="248"/>
      <c r="T699" s="248"/>
      <c r="U699" s="248"/>
    </row>
    <row r="700" spans="5:21" ht="12.75">
      <c r="E700" s="249"/>
      <c r="F700" s="248"/>
      <c r="H700" s="249"/>
      <c r="J700" s="249"/>
      <c r="K700" s="249"/>
      <c r="L700" s="249"/>
      <c r="N700" s="248"/>
      <c r="P700" s="248"/>
      <c r="R700" s="248"/>
      <c r="S700" s="248"/>
      <c r="T700" s="248"/>
      <c r="U700" s="248"/>
    </row>
    <row r="701" spans="5:21" ht="12.75">
      <c r="E701" s="249"/>
      <c r="F701" s="248"/>
      <c r="H701" s="249"/>
      <c r="J701" s="249"/>
      <c r="K701" s="249"/>
      <c r="L701" s="249"/>
      <c r="N701" s="248"/>
      <c r="P701" s="248"/>
      <c r="R701" s="248"/>
      <c r="S701" s="248"/>
      <c r="T701" s="248"/>
      <c r="U701" s="248"/>
    </row>
    <row r="702" spans="5:21" ht="12.75">
      <c r="E702" s="249"/>
      <c r="F702" s="248"/>
      <c r="H702" s="249"/>
      <c r="J702" s="249"/>
      <c r="K702" s="249"/>
      <c r="L702" s="249"/>
      <c r="N702" s="248"/>
      <c r="P702" s="248"/>
      <c r="R702" s="248"/>
      <c r="S702" s="248"/>
      <c r="T702" s="248"/>
      <c r="U702" s="248"/>
    </row>
    <row r="703" spans="5:21" ht="12.75">
      <c r="E703" s="249"/>
      <c r="F703" s="248"/>
      <c r="H703" s="249"/>
      <c r="J703" s="249"/>
      <c r="K703" s="249"/>
      <c r="L703" s="249"/>
      <c r="N703" s="248"/>
      <c r="P703" s="248"/>
      <c r="R703" s="248"/>
      <c r="S703" s="248"/>
      <c r="T703" s="248"/>
      <c r="U703" s="248"/>
    </row>
    <row r="704" spans="5:21" ht="12.75">
      <c r="E704" s="249"/>
      <c r="F704" s="248"/>
      <c r="H704" s="249"/>
      <c r="J704" s="249"/>
      <c r="K704" s="249"/>
      <c r="L704" s="249"/>
      <c r="N704" s="248"/>
      <c r="P704" s="248"/>
      <c r="R704" s="248"/>
      <c r="S704" s="248"/>
      <c r="T704" s="248"/>
      <c r="U704" s="248"/>
    </row>
    <row r="705" spans="5:21" ht="12.75">
      <c r="E705" s="249"/>
      <c r="F705" s="248"/>
      <c r="H705" s="249"/>
      <c r="J705" s="249"/>
      <c r="K705" s="249"/>
      <c r="L705" s="249"/>
      <c r="N705" s="248"/>
      <c r="P705" s="248"/>
      <c r="R705" s="248"/>
      <c r="S705" s="248"/>
      <c r="T705" s="248"/>
      <c r="U705" s="248"/>
    </row>
    <row r="706" spans="5:21" ht="12.75">
      <c r="E706" s="249"/>
      <c r="F706" s="248"/>
      <c r="H706" s="249"/>
      <c r="J706" s="249"/>
      <c r="K706" s="249"/>
      <c r="L706" s="249"/>
      <c r="N706" s="248"/>
      <c r="P706" s="248"/>
      <c r="R706" s="248"/>
      <c r="S706" s="248"/>
      <c r="T706" s="248"/>
      <c r="U706" s="248"/>
    </row>
    <row r="707" spans="5:21" ht="12.75">
      <c r="E707" s="249"/>
      <c r="F707" s="248"/>
      <c r="H707" s="249"/>
      <c r="J707" s="249"/>
      <c r="K707" s="249"/>
      <c r="L707" s="249"/>
      <c r="N707" s="248"/>
      <c r="P707" s="248"/>
      <c r="R707" s="248"/>
      <c r="S707" s="248"/>
      <c r="T707" s="248"/>
      <c r="U707" s="248"/>
    </row>
    <row r="708" spans="5:21" ht="12.75">
      <c r="E708" s="249"/>
      <c r="F708" s="248"/>
      <c r="H708" s="249"/>
      <c r="J708" s="249"/>
      <c r="K708" s="249"/>
      <c r="L708" s="249"/>
      <c r="N708" s="248"/>
      <c r="P708" s="248"/>
      <c r="R708" s="248"/>
      <c r="S708" s="248"/>
      <c r="T708" s="248"/>
      <c r="U708" s="248"/>
    </row>
    <row r="709" spans="5:21" ht="12.75">
      <c r="E709" s="249"/>
      <c r="F709" s="248"/>
      <c r="H709" s="249"/>
      <c r="J709" s="249"/>
      <c r="K709" s="249"/>
      <c r="L709" s="249"/>
      <c r="N709" s="248"/>
      <c r="P709" s="248"/>
      <c r="R709" s="248"/>
      <c r="S709" s="248"/>
      <c r="T709" s="248"/>
      <c r="U709" s="248"/>
    </row>
    <row r="710" spans="5:21" ht="12.75">
      <c r="E710" s="249"/>
      <c r="F710" s="248"/>
      <c r="H710" s="249"/>
      <c r="J710" s="249"/>
      <c r="K710" s="249"/>
      <c r="L710" s="249"/>
      <c r="N710" s="248"/>
      <c r="P710" s="248"/>
      <c r="R710" s="248"/>
      <c r="S710" s="248"/>
      <c r="T710" s="248"/>
      <c r="U710" s="248"/>
    </row>
    <row r="711" spans="5:21" ht="12.75">
      <c r="E711" s="249"/>
      <c r="F711" s="248"/>
      <c r="H711" s="249"/>
      <c r="J711" s="249"/>
      <c r="K711" s="249"/>
      <c r="L711" s="249"/>
      <c r="N711" s="248"/>
      <c r="P711" s="248"/>
      <c r="R711" s="248"/>
      <c r="S711" s="248"/>
      <c r="T711" s="248"/>
      <c r="U711" s="248"/>
    </row>
    <row r="712" spans="5:21" ht="12.75">
      <c r="E712" s="249"/>
      <c r="F712" s="248"/>
      <c r="H712" s="249"/>
      <c r="J712" s="249"/>
      <c r="K712" s="249"/>
      <c r="L712" s="249"/>
      <c r="N712" s="248"/>
      <c r="P712" s="248"/>
      <c r="R712" s="248"/>
      <c r="S712" s="248"/>
      <c r="T712" s="248"/>
      <c r="U712" s="248"/>
    </row>
    <row r="713" spans="5:21" ht="12.75">
      <c r="E713" s="249"/>
      <c r="F713" s="248"/>
      <c r="H713" s="249"/>
      <c r="J713" s="249"/>
      <c r="K713" s="249"/>
      <c r="L713" s="249"/>
      <c r="N713" s="248"/>
      <c r="P713" s="248"/>
      <c r="R713" s="248"/>
      <c r="S713" s="248"/>
      <c r="T713" s="248"/>
      <c r="U713" s="248"/>
    </row>
    <row r="714" spans="5:21" ht="12.75">
      <c r="E714" s="249"/>
      <c r="F714" s="248"/>
      <c r="H714" s="249"/>
      <c r="J714" s="249"/>
      <c r="K714" s="249"/>
      <c r="L714" s="249"/>
      <c r="N714" s="248"/>
      <c r="P714" s="248"/>
      <c r="R714" s="248"/>
      <c r="S714" s="248"/>
      <c r="T714" s="248"/>
      <c r="U714" s="248"/>
    </row>
    <row r="715" spans="5:21" ht="12.75">
      <c r="E715" s="249"/>
      <c r="F715" s="248"/>
      <c r="H715" s="249"/>
      <c r="J715" s="249"/>
      <c r="K715" s="249"/>
      <c r="L715" s="249"/>
      <c r="N715" s="248"/>
      <c r="P715" s="248"/>
      <c r="R715" s="248"/>
      <c r="S715" s="248"/>
      <c r="T715" s="248"/>
      <c r="U715" s="248"/>
    </row>
    <row r="716" spans="5:21" ht="12.75">
      <c r="E716" s="249"/>
      <c r="F716" s="248"/>
      <c r="H716" s="249"/>
      <c r="J716" s="249"/>
      <c r="K716" s="249"/>
      <c r="L716" s="249"/>
      <c r="N716" s="248"/>
      <c r="P716" s="248"/>
      <c r="R716" s="248"/>
      <c r="S716" s="248"/>
      <c r="T716" s="248"/>
      <c r="U716" s="248"/>
    </row>
    <row r="717" spans="5:21" ht="12.75">
      <c r="E717" s="249"/>
      <c r="F717" s="248"/>
      <c r="H717" s="249"/>
      <c r="J717" s="249"/>
      <c r="K717" s="249"/>
      <c r="L717" s="249"/>
      <c r="N717" s="248"/>
      <c r="P717" s="248"/>
      <c r="R717" s="248"/>
      <c r="S717" s="248"/>
      <c r="T717" s="248"/>
      <c r="U717" s="248"/>
    </row>
    <row r="718" spans="5:21" ht="12.75">
      <c r="E718" s="249"/>
      <c r="F718" s="248"/>
      <c r="H718" s="249"/>
      <c r="J718" s="249"/>
      <c r="K718" s="249"/>
      <c r="L718" s="249"/>
      <c r="N718" s="248"/>
      <c r="P718" s="248"/>
      <c r="R718" s="248"/>
      <c r="S718" s="248"/>
      <c r="T718" s="248"/>
      <c r="U718" s="248"/>
    </row>
    <row r="719" spans="5:21" ht="12.75">
      <c r="E719" s="249"/>
      <c r="F719" s="248"/>
      <c r="H719" s="249"/>
      <c r="J719" s="249"/>
      <c r="K719" s="249"/>
      <c r="L719" s="249"/>
      <c r="N719" s="248"/>
      <c r="P719" s="248"/>
      <c r="R719" s="248"/>
      <c r="S719" s="248"/>
      <c r="T719" s="248"/>
      <c r="U719" s="248"/>
    </row>
    <row r="720" spans="5:21" ht="12.75">
      <c r="E720" s="249"/>
      <c r="F720" s="248"/>
      <c r="H720" s="249"/>
      <c r="J720" s="249"/>
      <c r="K720" s="249"/>
      <c r="L720" s="249"/>
      <c r="N720" s="248"/>
      <c r="P720" s="248"/>
      <c r="R720" s="248"/>
      <c r="S720" s="248"/>
      <c r="T720" s="248"/>
      <c r="U720" s="248"/>
    </row>
    <row r="721" spans="5:21" ht="12.75">
      <c r="E721" s="249"/>
      <c r="F721" s="248"/>
      <c r="H721" s="249"/>
      <c r="J721" s="249"/>
      <c r="K721" s="249"/>
      <c r="L721" s="249"/>
      <c r="N721" s="248"/>
      <c r="P721" s="248"/>
      <c r="R721" s="248"/>
      <c r="S721" s="248"/>
      <c r="T721" s="248"/>
      <c r="U721" s="248"/>
    </row>
    <row r="722" spans="5:21" ht="12.75">
      <c r="E722" s="249"/>
      <c r="F722" s="248"/>
      <c r="H722" s="249"/>
      <c r="J722" s="249"/>
      <c r="K722" s="249"/>
      <c r="L722" s="249"/>
      <c r="N722" s="248"/>
      <c r="P722" s="248"/>
      <c r="R722" s="248"/>
      <c r="S722" s="248"/>
      <c r="T722" s="248"/>
      <c r="U722" s="248"/>
    </row>
    <row r="723" spans="5:21" ht="12.75">
      <c r="E723" s="249"/>
      <c r="F723" s="248"/>
      <c r="H723" s="249"/>
      <c r="J723" s="249"/>
      <c r="K723" s="249"/>
      <c r="L723" s="249"/>
      <c r="N723" s="248"/>
      <c r="P723" s="248"/>
      <c r="R723" s="248"/>
      <c r="S723" s="248"/>
      <c r="T723" s="248"/>
      <c r="U723" s="248"/>
    </row>
    <row r="724" spans="5:21" ht="12.75">
      <c r="E724" s="249"/>
      <c r="F724" s="248"/>
      <c r="H724" s="249"/>
      <c r="J724" s="249"/>
      <c r="K724" s="249"/>
      <c r="L724" s="249"/>
      <c r="N724" s="248"/>
      <c r="P724" s="248"/>
      <c r="R724" s="248"/>
      <c r="S724" s="248"/>
      <c r="T724" s="248"/>
      <c r="U724" s="248"/>
    </row>
    <row r="725" spans="5:21" ht="12.75">
      <c r="E725" s="249"/>
      <c r="F725" s="248"/>
      <c r="H725" s="249"/>
      <c r="J725" s="249"/>
      <c r="K725" s="249"/>
      <c r="L725" s="249"/>
      <c r="N725" s="248"/>
      <c r="P725" s="248"/>
      <c r="R725" s="248"/>
      <c r="S725" s="248"/>
      <c r="T725" s="248"/>
      <c r="U725" s="248"/>
    </row>
    <row r="726" spans="5:21" ht="12.75">
      <c r="E726" s="249"/>
      <c r="F726" s="248"/>
      <c r="H726" s="249"/>
      <c r="J726" s="249"/>
      <c r="K726" s="249"/>
      <c r="L726" s="249"/>
      <c r="N726" s="248"/>
      <c r="P726" s="248"/>
      <c r="R726" s="248"/>
      <c r="S726" s="248"/>
      <c r="T726" s="248"/>
      <c r="U726" s="248"/>
    </row>
    <row r="727" spans="5:21" ht="12.75">
      <c r="E727" s="249"/>
      <c r="F727" s="248"/>
      <c r="H727" s="249"/>
      <c r="J727" s="249"/>
      <c r="K727" s="249"/>
      <c r="L727" s="249"/>
      <c r="N727" s="248"/>
      <c r="P727" s="248"/>
      <c r="R727" s="248"/>
      <c r="S727" s="248"/>
      <c r="T727" s="248"/>
      <c r="U727" s="248"/>
    </row>
    <row r="728" spans="5:21" ht="12.75">
      <c r="E728" s="249"/>
      <c r="F728" s="248"/>
      <c r="H728" s="249"/>
      <c r="J728" s="249"/>
      <c r="K728" s="249"/>
      <c r="L728" s="249"/>
      <c r="N728" s="248"/>
      <c r="P728" s="248"/>
      <c r="R728" s="248"/>
      <c r="S728" s="248"/>
      <c r="T728" s="248"/>
      <c r="U728" s="248"/>
    </row>
    <row r="729" spans="5:21" ht="12.75">
      <c r="E729" s="249"/>
      <c r="F729" s="248"/>
      <c r="H729" s="249"/>
      <c r="J729" s="249"/>
      <c r="K729" s="249"/>
      <c r="L729" s="249"/>
      <c r="N729" s="248"/>
      <c r="P729" s="248"/>
      <c r="R729" s="248"/>
      <c r="S729" s="248"/>
      <c r="T729" s="248"/>
      <c r="U729" s="248"/>
    </row>
    <row r="730" spans="5:21" ht="12.75">
      <c r="E730" s="249"/>
      <c r="F730" s="248"/>
      <c r="H730" s="249"/>
      <c r="J730" s="249"/>
      <c r="K730" s="249"/>
      <c r="L730" s="249"/>
      <c r="N730" s="248"/>
      <c r="P730" s="248"/>
      <c r="R730" s="248"/>
      <c r="S730" s="248"/>
      <c r="T730" s="248"/>
      <c r="U730" s="248"/>
    </row>
    <row r="731" spans="5:21" ht="12.75">
      <c r="E731" s="249"/>
      <c r="F731" s="248"/>
      <c r="H731" s="249"/>
      <c r="J731" s="249"/>
      <c r="K731" s="249"/>
      <c r="L731" s="249"/>
      <c r="N731" s="248"/>
      <c r="P731" s="248"/>
      <c r="R731" s="248"/>
      <c r="S731" s="248"/>
      <c r="T731" s="248"/>
      <c r="U731" s="248"/>
    </row>
    <row r="732" spans="5:21" ht="12.75">
      <c r="E732" s="249"/>
      <c r="F732" s="248"/>
      <c r="H732" s="249"/>
      <c r="J732" s="249"/>
      <c r="K732" s="249"/>
      <c r="L732" s="249"/>
      <c r="N732" s="248"/>
      <c r="P732" s="248"/>
      <c r="R732" s="248"/>
      <c r="S732" s="248"/>
      <c r="T732" s="248"/>
      <c r="U732" s="248"/>
    </row>
    <row r="733" spans="5:21" ht="12.75">
      <c r="E733" s="249"/>
      <c r="F733" s="248"/>
      <c r="H733" s="249"/>
      <c r="J733" s="249"/>
      <c r="K733" s="249"/>
      <c r="L733" s="249"/>
      <c r="N733" s="248"/>
      <c r="P733" s="248"/>
      <c r="R733" s="248"/>
      <c r="S733" s="248"/>
      <c r="T733" s="248"/>
      <c r="U733" s="248"/>
    </row>
    <row r="734" spans="5:21" ht="12.75">
      <c r="E734" s="249"/>
      <c r="F734" s="248"/>
      <c r="H734" s="249"/>
      <c r="J734" s="249"/>
      <c r="K734" s="249"/>
      <c r="L734" s="249"/>
      <c r="N734" s="248"/>
      <c r="P734" s="248"/>
      <c r="R734" s="248"/>
      <c r="S734" s="248"/>
      <c r="T734" s="248"/>
      <c r="U734" s="248"/>
    </row>
    <row r="735" spans="5:21" ht="12.75">
      <c r="E735" s="249"/>
      <c r="F735" s="248"/>
      <c r="H735" s="249"/>
      <c r="J735" s="249"/>
      <c r="K735" s="249"/>
      <c r="L735" s="249"/>
      <c r="N735" s="248"/>
      <c r="P735" s="248"/>
      <c r="R735" s="248"/>
      <c r="S735" s="248"/>
      <c r="T735" s="248"/>
      <c r="U735" s="248"/>
    </row>
    <row r="736" spans="5:21" ht="12.75">
      <c r="E736" s="249"/>
      <c r="F736" s="248"/>
      <c r="H736" s="249"/>
      <c r="J736" s="249"/>
      <c r="K736" s="249"/>
      <c r="L736" s="249"/>
      <c r="N736" s="248"/>
      <c r="P736" s="248"/>
      <c r="R736" s="248"/>
      <c r="S736" s="248"/>
      <c r="T736" s="248"/>
      <c r="U736" s="248"/>
    </row>
    <row r="737" spans="5:21" ht="12.75">
      <c r="E737" s="249"/>
      <c r="F737" s="248"/>
      <c r="H737" s="249"/>
      <c r="J737" s="249"/>
      <c r="K737" s="249"/>
      <c r="L737" s="249"/>
      <c r="N737" s="248"/>
      <c r="P737" s="248"/>
      <c r="R737" s="248"/>
      <c r="S737" s="248"/>
      <c r="T737" s="248"/>
      <c r="U737" s="248"/>
    </row>
    <row r="738" spans="5:21" ht="12.75">
      <c r="E738" s="249"/>
      <c r="F738" s="248"/>
      <c r="H738" s="249"/>
      <c r="J738" s="249"/>
      <c r="K738" s="249"/>
      <c r="L738" s="249"/>
      <c r="N738" s="248"/>
      <c r="P738" s="248"/>
      <c r="R738" s="248"/>
      <c r="S738" s="248"/>
      <c r="T738" s="248"/>
      <c r="U738" s="248"/>
    </row>
    <row r="739" spans="5:21" ht="12.75">
      <c r="E739" s="249"/>
      <c r="F739" s="248"/>
      <c r="H739" s="249"/>
      <c r="J739" s="249"/>
      <c r="K739" s="249"/>
      <c r="L739" s="249"/>
      <c r="N739" s="248"/>
      <c r="P739" s="248"/>
      <c r="R739" s="248"/>
      <c r="S739" s="248"/>
      <c r="T739" s="248"/>
      <c r="U739" s="248"/>
    </row>
    <row r="740" spans="5:21" ht="12.75">
      <c r="E740" s="249"/>
      <c r="F740" s="248"/>
      <c r="H740" s="249"/>
      <c r="J740" s="249"/>
      <c r="K740" s="249"/>
      <c r="L740" s="249"/>
      <c r="N740" s="248"/>
      <c r="P740" s="248"/>
      <c r="R740" s="248"/>
      <c r="S740" s="248"/>
      <c r="T740" s="248"/>
      <c r="U740" s="248"/>
    </row>
    <row r="741" spans="5:21" ht="12.75">
      <c r="E741" s="249"/>
      <c r="F741" s="248"/>
      <c r="H741" s="249"/>
      <c r="J741" s="249"/>
      <c r="K741" s="249"/>
      <c r="L741" s="249"/>
      <c r="N741" s="248"/>
      <c r="P741" s="248"/>
      <c r="R741" s="248"/>
      <c r="S741" s="248"/>
      <c r="T741" s="248"/>
      <c r="U741" s="248"/>
    </row>
    <row r="742" spans="5:21" ht="12.75">
      <c r="E742" s="249"/>
      <c r="F742" s="248"/>
      <c r="H742" s="249"/>
      <c r="J742" s="249"/>
      <c r="K742" s="249"/>
      <c r="L742" s="249"/>
      <c r="N742" s="248"/>
      <c r="P742" s="248"/>
      <c r="R742" s="248"/>
      <c r="S742" s="248"/>
      <c r="T742" s="248"/>
      <c r="U742" s="248"/>
    </row>
    <row r="743" spans="5:21" ht="12.75">
      <c r="E743" s="249"/>
      <c r="F743" s="248"/>
      <c r="H743" s="249"/>
      <c r="J743" s="249"/>
      <c r="K743" s="249"/>
      <c r="L743" s="249"/>
      <c r="N743" s="248"/>
      <c r="P743" s="248"/>
      <c r="R743" s="248"/>
      <c r="S743" s="248"/>
      <c r="T743" s="248"/>
      <c r="U743" s="248"/>
    </row>
    <row r="744" spans="5:21" ht="12.75">
      <c r="E744" s="249"/>
      <c r="F744" s="248"/>
      <c r="H744" s="249"/>
      <c r="J744" s="249"/>
      <c r="K744" s="249"/>
      <c r="L744" s="249"/>
      <c r="N744" s="248"/>
      <c r="P744" s="248"/>
      <c r="R744" s="248"/>
      <c r="S744" s="248"/>
      <c r="T744" s="248"/>
      <c r="U744" s="248"/>
    </row>
    <row r="745" spans="5:21" ht="12.75">
      <c r="E745" s="249"/>
      <c r="F745" s="248"/>
      <c r="H745" s="249"/>
      <c r="J745" s="249"/>
      <c r="K745" s="249"/>
      <c r="L745" s="249"/>
      <c r="N745" s="248"/>
      <c r="P745" s="248"/>
      <c r="R745" s="248"/>
      <c r="S745" s="248"/>
      <c r="T745" s="248"/>
      <c r="U745" s="248"/>
    </row>
    <row r="746" spans="5:21" ht="12.75">
      <c r="E746" s="249"/>
      <c r="F746" s="248"/>
      <c r="H746" s="249"/>
      <c r="J746" s="249"/>
      <c r="K746" s="249"/>
      <c r="L746" s="249"/>
      <c r="N746" s="248"/>
      <c r="P746" s="248"/>
      <c r="R746" s="248"/>
      <c r="S746" s="248"/>
      <c r="T746" s="248"/>
      <c r="U746" s="248"/>
    </row>
    <row r="747" spans="5:21" ht="12.75">
      <c r="E747" s="249"/>
      <c r="F747" s="248"/>
      <c r="H747" s="249"/>
      <c r="J747" s="249"/>
      <c r="K747" s="249"/>
      <c r="L747" s="249"/>
      <c r="N747" s="248"/>
      <c r="P747" s="248"/>
      <c r="R747" s="248"/>
      <c r="S747" s="248"/>
      <c r="T747" s="248"/>
      <c r="U747" s="248"/>
    </row>
    <row r="748" spans="5:21" ht="12.75">
      <c r="E748" s="249"/>
      <c r="F748" s="248"/>
      <c r="H748" s="249"/>
      <c r="J748" s="249"/>
      <c r="K748" s="249"/>
      <c r="L748" s="249"/>
      <c r="N748" s="248"/>
      <c r="P748" s="248"/>
      <c r="R748" s="248"/>
      <c r="S748" s="248"/>
      <c r="T748" s="248"/>
      <c r="U748" s="248"/>
    </row>
    <row r="749" spans="5:21" ht="12.75">
      <c r="E749" s="249"/>
      <c r="F749" s="248"/>
      <c r="H749" s="249"/>
      <c r="J749" s="249"/>
      <c r="K749" s="249"/>
      <c r="L749" s="249"/>
      <c r="N749" s="248"/>
      <c r="P749" s="248"/>
      <c r="R749" s="248"/>
      <c r="S749" s="248"/>
      <c r="T749" s="248"/>
      <c r="U749" s="248"/>
    </row>
    <row r="750" spans="5:21" ht="12.75">
      <c r="E750" s="249"/>
      <c r="F750" s="248"/>
      <c r="H750" s="249"/>
      <c r="J750" s="249"/>
      <c r="K750" s="249"/>
      <c r="L750" s="249"/>
      <c r="N750" s="248"/>
      <c r="P750" s="248"/>
      <c r="R750" s="248"/>
      <c r="S750" s="248"/>
      <c r="T750" s="248"/>
      <c r="U750" s="248"/>
    </row>
    <row r="751" spans="5:21" ht="12.75">
      <c r="E751" s="249"/>
      <c r="F751" s="248"/>
      <c r="H751" s="249"/>
      <c r="J751" s="249"/>
      <c r="K751" s="249"/>
      <c r="L751" s="249"/>
      <c r="N751" s="248"/>
      <c r="P751" s="248"/>
      <c r="R751" s="248"/>
      <c r="S751" s="248"/>
      <c r="T751" s="248"/>
      <c r="U751" s="248"/>
    </row>
    <row r="752" spans="5:21" ht="12.75">
      <c r="E752" s="249"/>
      <c r="F752" s="248"/>
      <c r="H752" s="249"/>
      <c r="J752" s="249"/>
      <c r="K752" s="249"/>
      <c r="L752" s="249"/>
      <c r="N752" s="248"/>
      <c r="P752" s="248"/>
      <c r="R752" s="248"/>
      <c r="S752" s="248"/>
      <c r="T752" s="248"/>
      <c r="U752" s="248"/>
    </row>
    <row r="753" spans="5:21" ht="12.75">
      <c r="E753" s="249"/>
      <c r="F753" s="248"/>
      <c r="H753" s="249"/>
      <c r="J753" s="249"/>
      <c r="K753" s="249"/>
      <c r="L753" s="249"/>
      <c r="N753" s="248"/>
      <c r="P753" s="248"/>
      <c r="R753" s="248"/>
      <c r="S753" s="248"/>
      <c r="T753" s="248"/>
      <c r="U753" s="248"/>
    </row>
    <row r="754" spans="5:21" ht="12.75">
      <c r="E754" s="249"/>
      <c r="F754" s="248"/>
      <c r="H754" s="249"/>
      <c r="J754" s="249"/>
      <c r="K754" s="249"/>
      <c r="L754" s="249"/>
      <c r="N754" s="248"/>
      <c r="P754" s="248"/>
      <c r="R754" s="248"/>
      <c r="S754" s="248"/>
      <c r="T754" s="248"/>
      <c r="U754" s="248"/>
    </row>
    <row r="755" spans="5:21" ht="12.75">
      <c r="E755" s="249"/>
      <c r="F755" s="248"/>
      <c r="H755" s="249"/>
      <c r="J755" s="249"/>
      <c r="K755" s="249"/>
      <c r="L755" s="249"/>
      <c r="N755" s="248"/>
      <c r="P755" s="248"/>
      <c r="R755" s="248"/>
      <c r="S755" s="248"/>
      <c r="T755" s="248"/>
      <c r="U755" s="248"/>
    </row>
    <row r="756" spans="5:21" ht="12.75">
      <c r="E756" s="249"/>
      <c r="F756" s="248"/>
      <c r="H756" s="249"/>
      <c r="J756" s="249"/>
      <c r="K756" s="249"/>
      <c r="L756" s="249"/>
      <c r="N756" s="248"/>
      <c r="P756" s="248"/>
      <c r="R756" s="248"/>
      <c r="S756" s="248"/>
      <c r="T756" s="248"/>
      <c r="U756" s="248"/>
    </row>
    <row r="757" spans="5:21" ht="12.75">
      <c r="E757" s="249"/>
      <c r="F757" s="248"/>
      <c r="H757" s="249"/>
      <c r="J757" s="249"/>
      <c r="K757" s="249"/>
      <c r="L757" s="249"/>
      <c r="N757" s="248"/>
      <c r="P757" s="248"/>
      <c r="R757" s="248"/>
      <c r="S757" s="248"/>
      <c r="T757" s="248"/>
      <c r="U757" s="248"/>
    </row>
    <row r="758" spans="5:21" ht="12.75">
      <c r="E758" s="249"/>
      <c r="F758" s="248"/>
      <c r="H758" s="249"/>
      <c r="J758" s="249"/>
      <c r="K758" s="249"/>
      <c r="L758" s="249"/>
      <c r="N758" s="248"/>
      <c r="P758" s="248"/>
      <c r="R758" s="248"/>
      <c r="S758" s="248"/>
      <c r="T758" s="248"/>
      <c r="U758" s="248"/>
    </row>
    <row r="759" spans="5:21" ht="12.75">
      <c r="E759" s="249"/>
      <c r="F759" s="248"/>
      <c r="H759" s="249"/>
      <c r="J759" s="249"/>
      <c r="K759" s="249"/>
      <c r="L759" s="249"/>
      <c r="N759" s="248"/>
      <c r="P759" s="248"/>
      <c r="R759" s="248"/>
      <c r="S759" s="248"/>
      <c r="T759" s="248"/>
      <c r="U759" s="248"/>
    </row>
    <row r="760" spans="5:21" ht="12.75">
      <c r="E760" s="249"/>
      <c r="F760" s="248"/>
      <c r="H760" s="249"/>
      <c r="J760" s="249"/>
      <c r="K760" s="249"/>
      <c r="L760" s="249"/>
      <c r="N760" s="248"/>
      <c r="P760" s="248"/>
      <c r="R760" s="248"/>
      <c r="S760" s="248"/>
      <c r="T760" s="248"/>
      <c r="U760" s="248"/>
    </row>
    <row r="761" spans="5:21" ht="12.75">
      <c r="E761" s="249"/>
      <c r="F761" s="248"/>
      <c r="H761" s="249"/>
      <c r="J761" s="249"/>
      <c r="K761" s="249"/>
      <c r="L761" s="249"/>
      <c r="N761" s="248"/>
      <c r="P761" s="248"/>
      <c r="R761" s="248"/>
      <c r="S761" s="248"/>
      <c r="T761" s="248"/>
      <c r="U761" s="248"/>
    </row>
    <row r="762" spans="5:21" ht="12.75">
      <c r="E762" s="249"/>
      <c r="F762" s="248"/>
      <c r="H762" s="249"/>
      <c r="J762" s="249"/>
      <c r="K762" s="249"/>
      <c r="L762" s="249"/>
      <c r="N762" s="248"/>
      <c r="P762" s="248"/>
      <c r="R762" s="248"/>
      <c r="S762" s="248"/>
      <c r="T762" s="248"/>
      <c r="U762" s="248"/>
    </row>
    <row r="763" spans="5:21" ht="12.75">
      <c r="E763" s="249"/>
      <c r="F763" s="248"/>
      <c r="H763" s="249"/>
      <c r="J763" s="249"/>
      <c r="K763" s="249"/>
      <c r="L763" s="249"/>
      <c r="N763" s="248"/>
      <c r="P763" s="248"/>
      <c r="R763" s="248"/>
      <c r="S763" s="248"/>
      <c r="T763" s="248"/>
      <c r="U763" s="248"/>
    </row>
    <row r="764" spans="5:21" ht="12.75">
      <c r="E764" s="249"/>
      <c r="F764" s="248"/>
      <c r="H764" s="249"/>
      <c r="J764" s="249"/>
      <c r="K764" s="249"/>
      <c r="L764" s="249"/>
      <c r="N764" s="248"/>
      <c r="P764" s="248"/>
      <c r="R764" s="248"/>
      <c r="S764" s="248"/>
      <c r="T764" s="248"/>
      <c r="U764" s="248"/>
    </row>
    <row r="765" spans="5:21" ht="12.75">
      <c r="E765" s="249"/>
      <c r="F765" s="248"/>
      <c r="H765" s="249"/>
      <c r="J765" s="249"/>
      <c r="K765" s="249"/>
      <c r="L765" s="249"/>
      <c r="N765" s="248"/>
      <c r="P765" s="248"/>
      <c r="R765" s="248"/>
      <c r="S765" s="248"/>
      <c r="T765" s="248"/>
      <c r="U765" s="248"/>
    </row>
    <row r="766" spans="5:21" ht="12.75">
      <c r="E766" s="249"/>
      <c r="F766" s="248"/>
      <c r="H766" s="249"/>
      <c r="J766" s="249"/>
      <c r="K766" s="249"/>
      <c r="L766" s="249"/>
      <c r="N766" s="248"/>
      <c r="P766" s="248"/>
      <c r="R766" s="248"/>
      <c r="S766" s="248"/>
      <c r="T766" s="248"/>
      <c r="U766" s="248"/>
    </row>
    <row r="767" spans="5:21" ht="12.75">
      <c r="E767" s="249"/>
      <c r="F767" s="248"/>
      <c r="H767" s="249"/>
      <c r="J767" s="249"/>
      <c r="K767" s="249"/>
      <c r="L767" s="249"/>
      <c r="N767" s="248"/>
      <c r="P767" s="248"/>
      <c r="R767" s="248"/>
      <c r="S767" s="248"/>
      <c r="T767" s="248"/>
      <c r="U767" s="248"/>
    </row>
    <row r="768" spans="5:21" ht="12.75">
      <c r="E768" s="249"/>
      <c r="F768" s="248"/>
      <c r="H768" s="249"/>
      <c r="J768" s="249"/>
      <c r="K768" s="249"/>
      <c r="L768" s="249"/>
      <c r="N768" s="248"/>
      <c r="P768" s="248"/>
      <c r="R768" s="248"/>
      <c r="S768" s="248"/>
      <c r="T768" s="248"/>
      <c r="U768" s="248"/>
    </row>
    <row r="769" spans="5:21" ht="12.75">
      <c r="E769" s="249"/>
      <c r="F769" s="248"/>
      <c r="H769" s="249"/>
      <c r="J769" s="249"/>
      <c r="K769" s="249"/>
      <c r="L769" s="249"/>
      <c r="N769" s="248"/>
      <c r="P769" s="248"/>
      <c r="R769" s="248"/>
      <c r="S769" s="248"/>
      <c r="T769" s="248"/>
      <c r="U769" s="248"/>
    </row>
    <row r="770" spans="5:21" ht="12.75">
      <c r="E770" s="249"/>
      <c r="F770" s="248"/>
      <c r="H770" s="249"/>
      <c r="J770" s="249"/>
      <c r="K770" s="249"/>
      <c r="L770" s="249"/>
      <c r="N770" s="248"/>
      <c r="P770" s="248"/>
      <c r="R770" s="248"/>
      <c r="S770" s="248"/>
      <c r="T770" s="248"/>
      <c r="U770" s="248"/>
    </row>
    <row r="771" spans="5:21" ht="12.75">
      <c r="E771" s="249"/>
      <c r="F771" s="248"/>
      <c r="H771" s="249"/>
      <c r="J771" s="249"/>
      <c r="K771" s="249"/>
      <c r="L771" s="249"/>
      <c r="N771" s="248"/>
      <c r="P771" s="248"/>
      <c r="R771" s="248"/>
      <c r="S771" s="248"/>
      <c r="T771" s="248"/>
      <c r="U771" s="248"/>
    </row>
    <row r="772" spans="5:21" ht="12.75">
      <c r="E772" s="249"/>
      <c r="F772" s="248"/>
      <c r="H772" s="249"/>
      <c r="J772" s="249"/>
      <c r="K772" s="249"/>
      <c r="L772" s="249"/>
      <c r="N772" s="248"/>
      <c r="P772" s="248"/>
      <c r="R772" s="248"/>
      <c r="S772" s="248"/>
      <c r="T772" s="248"/>
      <c r="U772" s="248"/>
    </row>
    <row r="773" spans="5:21" ht="12.75">
      <c r="E773" s="249"/>
      <c r="F773" s="248"/>
      <c r="H773" s="249"/>
      <c r="J773" s="249"/>
      <c r="K773" s="249"/>
      <c r="L773" s="249"/>
      <c r="N773" s="248"/>
      <c r="P773" s="248"/>
      <c r="R773" s="248"/>
      <c r="S773" s="248"/>
      <c r="T773" s="248"/>
      <c r="U773" s="248"/>
    </row>
    <row r="774" spans="5:21" ht="12.75">
      <c r="E774" s="249"/>
      <c r="F774" s="248"/>
      <c r="H774" s="249"/>
      <c r="J774" s="249"/>
      <c r="K774" s="249"/>
      <c r="L774" s="249"/>
      <c r="N774" s="248"/>
      <c r="P774" s="248"/>
      <c r="R774" s="248"/>
      <c r="S774" s="248"/>
      <c r="T774" s="248"/>
      <c r="U774" s="248"/>
    </row>
    <row r="775" spans="5:21" ht="12.75">
      <c r="E775" s="249"/>
      <c r="F775" s="248"/>
      <c r="H775" s="249"/>
      <c r="J775" s="249"/>
      <c r="K775" s="249"/>
      <c r="L775" s="249"/>
      <c r="N775" s="248"/>
      <c r="P775" s="248"/>
      <c r="R775" s="248"/>
      <c r="S775" s="248"/>
      <c r="T775" s="248"/>
      <c r="U775" s="248"/>
    </row>
    <row r="776" spans="5:21" ht="12.75">
      <c r="E776" s="249"/>
      <c r="F776" s="248"/>
      <c r="H776" s="249"/>
      <c r="J776" s="249"/>
      <c r="K776" s="249"/>
      <c r="L776" s="249"/>
      <c r="N776" s="248"/>
      <c r="P776" s="248"/>
      <c r="R776" s="248"/>
      <c r="S776" s="248"/>
      <c r="T776" s="248"/>
      <c r="U776" s="248"/>
    </row>
    <row r="777" spans="5:21" ht="12.75">
      <c r="E777" s="249"/>
      <c r="F777" s="248"/>
      <c r="H777" s="249"/>
      <c r="J777" s="249"/>
      <c r="K777" s="249"/>
      <c r="L777" s="249"/>
      <c r="N777" s="248"/>
      <c r="P777" s="248"/>
      <c r="R777" s="248"/>
      <c r="S777" s="248"/>
      <c r="T777" s="248"/>
      <c r="U777" s="248"/>
    </row>
    <row r="778" spans="5:21" ht="12.75">
      <c r="E778" s="249"/>
      <c r="F778" s="248"/>
      <c r="H778" s="249"/>
      <c r="J778" s="249"/>
      <c r="K778" s="249"/>
      <c r="L778" s="249"/>
      <c r="N778" s="248"/>
      <c r="P778" s="248"/>
      <c r="R778" s="248"/>
      <c r="S778" s="248"/>
      <c r="T778" s="248"/>
      <c r="U778" s="248"/>
    </row>
    <row r="779" spans="5:21" ht="12.75">
      <c r="E779" s="249"/>
      <c r="F779" s="248"/>
      <c r="H779" s="249"/>
      <c r="J779" s="249"/>
      <c r="K779" s="249"/>
      <c r="L779" s="249"/>
      <c r="N779" s="248"/>
      <c r="P779" s="248"/>
      <c r="R779" s="248"/>
      <c r="S779" s="248"/>
      <c r="T779" s="248"/>
      <c r="U779" s="248"/>
    </row>
    <row r="780" spans="5:21" ht="12.75">
      <c r="E780" s="249"/>
      <c r="F780" s="248"/>
      <c r="H780" s="249"/>
      <c r="J780" s="249"/>
      <c r="K780" s="249"/>
      <c r="L780" s="249"/>
      <c r="N780" s="248"/>
      <c r="P780" s="248"/>
      <c r="R780" s="248"/>
      <c r="S780" s="248"/>
      <c r="T780" s="248"/>
      <c r="U780" s="248"/>
    </row>
    <row r="781" spans="5:21" ht="12.75">
      <c r="E781" s="249"/>
      <c r="F781" s="248"/>
      <c r="H781" s="249"/>
      <c r="J781" s="249"/>
      <c r="K781" s="249"/>
      <c r="L781" s="249"/>
      <c r="N781" s="248"/>
      <c r="P781" s="248"/>
      <c r="R781" s="248"/>
      <c r="S781" s="248"/>
      <c r="T781" s="248"/>
      <c r="U781" s="248"/>
    </row>
    <row r="782" spans="5:21" ht="12.75">
      <c r="E782" s="249"/>
      <c r="F782" s="248"/>
      <c r="H782" s="249"/>
      <c r="J782" s="249"/>
      <c r="K782" s="249"/>
      <c r="L782" s="249"/>
      <c r="N782" s="248"/>
      <c r="P782" s="248"/>
      <c r="R782" s="248"/>
      <c r="S782" s="248"/>
      <c r="T782" s="248"/>
      <c r="U782" s="248"/>
    </row>
    <row r="783" spans="5:21" ht="12.75">
      <c r="E783" s="249"/>
      <c r="F783" s="248"/>
      <c r="H783" s="249"/>
      <c r="J783" s="249"/>
      <c r="K783" s="249"/>
      <c r="L783" s="249"/>
      <c r="N783" s="248"/>
      <c r="P783" s="248"/>
      <c r="R783" s="248"/>
      <c r="S783" s="248"/>
      <c r="T783" s="248"/>
      <c r="U783" s="248"/>
    </row>
    <row r="784" spans="5:21" ht="12.75">
      <c r="E784" s="249"/>
      <c r="F784" s="248"/>
      <c r="H784" s="249"/>
      <c r="J784" s="249"/>
      <c r="K784" s="249"/>
      <c r="L784" s="249"/>
      <c r="N784" s="248"/>
      <c r="P784" s="248"/>
      <c r="R784" s="248"/>
      <c r="S784" s="248"/>
      <c r="T784" s="248"/>
      <c r="U784" s="248"/>
    </row>
    <row r="785" spans="5:21" ht="12.75">
      <c r="E785" s="249"/>
      <c r="F785" s="248"/>
      <c r="H785" s="249"/>
      <c r="J785" s="249"/>
      <c r="K785" s="249"/>
      <c r="L785" s="249"/>
      <c r="N785" s="248"/>
      <c r="P785" s="248"/>
      <c r="R785" s="248"/>
      <c r="S785" s="248"/>
      <c r="T785" s="248"/>
      <c r="U785" s="248"/>
    </row>
    <row r="786" spans="5:21" ht="12.75">
      <c r="E786" s="249"/>
      <c r="F786" s="248"/>
      <c r="H786" s="249"/>
      <c r="J786" s="249"/>
      <c r="K786" s="249"/>
      <c r="L786" s="249"/>
      <c r="N786" s="248"/>
      <c r="P786" s="248"/>
      <c r="R786" s="248"/>
      <c r="S786" s="248"/>
      <c r="T786" s="248"/>
      <c r="U786" s="248"/>
    </row>
    <row r="787" spans="5:21" ht="12.75">
      <c r="E787" s="249"/>
      <c r="F787" s="248"/>
      <c r="H787" s="249"/>
      <c r="J787" s="249"/>
      <c r="K787" s="249"/>
      <c r="L787" s="249"/>
      <c r="N787" s="248"/>
      <c r="P787" s="248"/>
      <c r="R787" s="248"/>
      <c r="S787" s="248"/>
      <c r="T787" s="248"/>
      <c r="U787" s="248"/>
    </row>
    <row r="788" spans="5:21" ht="12.75">
      <c r="E788" s="249"/>
      <c r="F788" s="248"/>
      <c r="H788" s="249"/>
      <c r="J788" s="249"/>
      <c r="K788" s="249"/>
      <c r="L788" s="249"/>
      <c r="N788" s="248"/>
      <c r="P788" s="248"/>
      <c r="R788" s="248"/>
      <c r="S788" s="248"/>
      <c r="T788" s="248"/>
      <c r="U788" s="248"/>
    </row>
    <row r="789" spans="5:21" ht="12.75">
      <c r="E789" s="249"/>
      <c r="F789" s="248"/>
      <c r="H789" s="249"/>
      <c r="J789" s="249"/>
      <c r="K789" s="249"/>
      <c r="L789" s="249"/>
      <c r="N789" s="248"/>
      <c r="P789" s="248"/>
      <c r="R789" s="248"/>
      <c r="S789" s="248"/>
      <c r="T789" s="248"/>
      <c r="U789" s="248"/>
    </row>
    <row r="790" spans="5:21" ht="12.75">
      <c r="E790" s="249"/>
      <c r="F790" s="248"/>
      <c r="H790" s="249"/>
      <c r="J790" s="249"/>
      <c r="K790" s="249"/>
      <c r="L790" s="249"/>
      <c r="N790" s="248"/>
      <c r="P790" s="248"/>
      <c r="R790" s="248"/>
      <c r="S790" s="248"/>
      <c r="T790" s="248"/>
      <c r="U790" s="248"/>
    </row>
    <row r="791" spans="5:21" ht="12.75">
      <c r="E791" s="249"/>
      <c r="F791" s="248"/>
      <c r="H791" s="249"/>
      <c r="J791" s="249"/>
      <c r="K791" s="249"/>
      <c r="L791" s="249"/>
      <c r="N791" s="248"/>
      <c r="P791" s="248"/>
      <c r="R791" s="248"/>
      <c r="S791" s="248"/>
      <c r="T791" s="248"/>
      <c r="U791" s="248"/>
    </row>
    <row r="792" spans="5:21" ht="12.75">
      <c r="E792" s="249"/>
      <c r="F792" s="248"/>
      <c r="H792" s="249"/>
      <c r="J792" s="249"/>
      <c r="K792" s="249"/>
      <c r="L792" s="249"/>
      <c r="N792" s="248"/>
      <c r="P792" s="248"/>
      <c r="R792" s="248"/>
      <c r="S792" s="248"/>
      <c r="T792" s="248"/>
      <c r="U792" s="248"/>
    </row>
    <row r="793" spans="5:21" ht="12.75">
      <c r="E793" s="249"/>
      <c r="F793" s="248"/>
      <c r="H793" s="249"/>
      <c r="J793" s="249"/>
      <c r="K793" s="249"/>
      <c r="L793" s="249"/>
      <c r="N793" s="248"/>
      <c r="P793" s="248"/>
      <c r="R793" s="248"/>
      <c r="S793" s="248"/>
      <c r="T793" s="248"/>
      <c r="U793" s="248"/>
    </row>
    <row r="794" spans="5:21" ht="12.75">
      <c r="E794" s="249"/>
      <c r="F794" s="248"/>
      <c r="H794" s="249"/>
      <c r="J794" s="249"/>
      <c r="K794" s="249"/>
      <c r="L794" s="249"/>
      <c r="N794" s="248"/>
      <c r="P794" s="248"/>
      <c r="R794" s="248"/>
      <c r="S794" s="248"/>
      <c r="T794" s="248"/>
      <c r="U794" s="248"/>
    </row>
    <row r="795" spans="5:21" ht="12.75">
      <c r="E795" s="249"/>
      <c r="F795" s="248"/>
      <c r="H795" s="249"/>
      <c r="J795" s="249"/>
      <c r="K795" s="249"/>
      <c r="L795" s="249"/>
      <c r="N795" s="248"/>
      <c r="P795" s="248"/>
      <c r="R795" s="248"/>
      <c r="S795" s="248"/>
      <c r="T795" s="248"/>
      <c r="U795" s="248"/>
    </row>
    <row r="796" spans="5:21" ht="12.75">
      <c r="E796" s="249"/>
      <c r="F796" s="248"/>
      <c r="H796" s="249"/>
      <c r="J796" s="249"/>
      <c r="K796" s="249"/>
      <c r="L796" s="249"/>
      <c r="N796" s="248"/>
      <c r="P796" s="248"/>
      <c r="R796" s="248"/>
      <c r="S796" s="248"/>
      <c r="T796" s="248"/>
      <c r="U796" s="248"/>
    </row>
    <row r="797" spans="5:21" ht="12.75">
      <c r="E797" s="249"/>
      <c r="F797" s="248"/>
      <c r="H797" s="249"/>
      <c r="J797" s="249"/>
      <c r="K797" s="249"/>
      <c r="L797" s="249"/>
      <c r="N797" s="248"/>
      <c r="P797" s="248"/>
      <c r="R797" s="248"/>
      <c r="S797" s="248"/>
      <c r="T797" s="248"/>
      <c r="U797" s="248"/>
    </row>
    <row r="798" spans="5:21" ht="12.75">
      <c r="E798" s="249"/>
      <c r="F798" s="248"/>
      <c r="H798" s="249"/>
      <c r="J798" s="249"/>
      <c r="K798" s="249"/>
      <c r="L798" s="249"/>
      <c r="N798" s="248"/>
      <c r="P798" s="248"/>
      <c r="R798" s="248"/>
      <c r="S798" s="248"/>
      <c r="T798" s="248"/>
      <c r="U798" s="248"/>
    </row>
    <row r="799" spans="5:21" ht="12.75">
      <c r="E799" s="249"/>
      <c r="F799" s="248"/>
      <c r="H799" s="249"/>
      <c r="J799" s="249"/>
      <c r="K799" s="249"/>
      <c r="L799" s="249"/>
      <c r="N799" s="248"/>
      <c r="P799" s="248"/>
      <c r="R799" s="248"/>
      <c r="S799" s="248"/>
      <c r="T799" s="248"/>
      <c r="U799" s="248"/>
    </row>
    <row r="800" spans="5:21" ht="12.75">
      <c r="E800" s="249"/>
      <c r="F800" s="248"/>
      <c r="H800" s="249"/>
      <c r="J800" s="249"/>
      <c r="K800" s="249"/>
      <c r="L800" s="249"/>
      <c r="N800" s="248"/>
      <c r="P800" s="248"/>
      <c r="R800" s="248"/>
      <c r="S800" s="248"/>
      <c r="T800" s="248"/>
      <c r="U800" s="248"/>
    </row>
    <row r="801" spans="5:21" ht="12.75">
      <c r="E801" s="249"/>
      <c r="F801" s="248"/>
      <c r="H801" s="249"/>
      <c r="J801" s="249"/>
      <c r="K801" s="249"/>
      <c r="L801" s="249"/>
      <c r="N801" s="248"/>
      <c r="P801" s="248"/>
      <c r="R801" s="248"/>
      <c r="S801" s="248"/>
      <c r="T801" s="248"/>
      <c r="U801" s="248"/>
    </row>
    <row r="802" spans="5:21" ht="12.75">
      <c r="E802" s="249"/>
      <c r="F802" s="248"/>
      <c r="H802" s="249"/>
      <c r="J802" s="249"/>
      <c r="K802" s="249"/>
      <c r="L802" s="249"/>
      <c r="N802" s="248"/>
      <c r="P802" s="248"/>
      <c r="R802" s="248"/>
      <c r="S802" s="248"/>
      <c r="T802" s="248"/>
      <c r="U802" s="248"/>
    </row>
    <row r="803" spans="5:21" ht="12.75">
      <c r="E803" s="249"/>
      <c r="F803" s="248"/>
      <c r="H803" s="249"/>
      <c r="J803" s="249"/>
      <c r="K803" s="249"/>
      <c r="L803" s="249"/>
      <c r="N803" s="248"/>
      <c r="P803" s="248"/>
      <c r="R803" s="248"/>
      <c r="S803" s="248"/>
      <c r="T803" s="248"/>
      <c r="U803" s="248"/>
    </row>
    <row r="804" spans="5:21" ht="12.75">
      <c r="E804" s="249"/>
      <c r="F804" s="248"/>
      <c r="H804" s="249"/>
      <c r="J804" s="249"/>
      <c r="K804" s="249"/>
      <c r="L804" s="249"/>
      <c r="N804" s="248"/>
      <c r="P804" s="248"/>
      <c r="R804" s="248"/>
      <c r="S804" s="248"/>
      <c r="T804" s="248"/>
      <c r="U804" s="248"/>
    </row>
    <row r="805" spans="5:21" ht="12.75">
      <c r="E805" s="249"/>
      <c r="F805" s="248"/>
      <c r="H805" s="249"/>
      <c r="J805" s="249"/>
      <c r="K805" s="249"/>
      <c r="L805" s="249"/>
      <c r="N805" s="248"/>
      <c r="P805" s="248"/>
      <c r="R805" s="248"/>
      <c r="S805" s="248"/>
      <c r="T805" s="248"/>
      <c r="U805" s="248"/>
    </row>
    <row r="806" spans="5:21" ht="12.75">
      <c r="E806" s="249"/>
      <c r="F806" s="248"/>
      <c r="H806" s="249"/>
      <c r="J806" s="249"/>
      <c r="K806" s="249"/>
      <c r="L806" s="249"/>
      <c r="N806" s="248"/>
      <c r="P806" s="248"/>
      <c r="R806" s="248"/>
      <c r="S806" s="248"/>
      <c r="T806" s="248"/>
      <c r="U806" s="248"/>
    </row>
    <row r="807" spans="5:21" ht="12.75">
      <c r="E807" s="249"/>
      <c r="F807" s="248"/>
      <c r="H807" s="249"/>
      <c r="J807" s="249"/>
      <c r="K807" s="249"/>
      <c r="L807" s="249"/>
      <c r="N807" s="248"/>
      <c r="P807" s="248"/>
      <c r="R807" s="248"/>
      <c r="S807" s="248"/>
      <c r="T807" s="248"/>
      <c r="U807" s="248"/>
    </row>
    <row r="808" spans="5:21" ht="12.75">
      <c r="E808" s="249"/>
      <c r="F808" s="248"/>
      <c r="H808" s="249"/>
      <c r="J808" s="249"/>
      <c r="K808" s="249"/>
      <c r="L808" s="249"/>
      <c r="N808" s="248"/>
      <c r="P808" s="248"/>
      <c r="R808" s="248"/>
      <c r="S808" s="248"/>
      <c r="T808" s="248"/>
      <c r="U808" s="248"/>
    </row>
    <row r="809" spans="5:21" ht="12.75">
      <c r="E809" s="249"/>
      <c r="F809" s="248"/>
      <c r="H809" s="249"/>
      <c r="J809" s="249"/>
      <c r="K809" s="249"/>
      <c r="L809" s="249"/>
      <c r="N809" s="248"/>
      <c r="P809" s="248"/>
      <c r="R809" s="248"/>
      <c r="S809" s="248"/>
      <c r="T809" s="248"/>
      <c r="U809" s="248"/>
    </row>
    <row r="810" spans="5:21" ht="12.75">
      <c r="E810" s="249"/>
      <c r="F810" s="248"/>
      <c r="H810" s="249"/>
      <c r="J810" s="249"/>
      <c r="K810" s="249"/>
      <c r="L810" s="249"/>
      <c r="N810" s="248"/>
      <c r="P810" s="248"/>
      <c r="R810" s="248"/>
      <c r="S810" s="248"/>
      <c r="T810" s="248"/>
      <c r="U810" s="248"/>
    </row>
    <row r="811" spans="5:21" ht="12.75">
      <c r="E811" s="249"/>
      <c r="F811" s="248"/>
      <c r="H811" s="249"/>
      <c r="J811" s="249"/>
      <c r="K811" s="249"/>
      <c r="L811" s="249"/>
      <c r="N811" s="248"/>
      <c r="P811" s="248"/>
      <c r="R811" s="248"/>
      <c r="S811" s="248"/>
      <c r="T811" s="248"/>
      <c r="U811" s="248"/>
    </row>
    <row r="812" spans="5:21" ht="12.75">
      <c r="E812" s="249"/>
      <c r="F812" s="248"/>
      <c r="H812" s="249"/>
      <c r="J812" s="249"/>
      <c r="K812" s="249"/>
      <c r="L812" s="249"/>
      <c r="N812" s="248"/>
      <c r="P812" s="248"/>
      <c r="R812" s="248"/>
      <c r="S812" s="248"/>
      <c r="T812" s="248"/>
      <c r="U812" s="248"/>
    </row>
    <row r="813" spans="5:21" ht="12.75">
      <c r="E813" s="249"/>
      <c r="F813" s="248"/>
      <c r="H813" s="249"/>
      <c r="J813" s="249"/>
      <c r="K813" s="249"/>
      <c r="L813" s="249"/>
      <c r="N813" s="248"/>
      <c r="P813" s="248"/>
      <c r="R813" s="248"/>
      <c r="S813" s="248"/>
      <c r="T813" s="248"/>
      <c r="U813" s="248"/>
    </row>
    <row r="814" spans="5:21" ht="12.75">
      <c r="E814" s="249"/>
      <c r="F814" s="248"/>
      <c r="H814" s="249"/>
      <c r="J814" s="249"/>
      <c r="K814" s="249"/>
      <c r="L814" s="249"/>
      <c r="N814" s="248"/>
      <c r="P814" s="248"/>
      <c r="R814" s="248"/>
      <c r="S814" s="248"/>
      <c r="T814" s="248"/>
      <c r="U814" s="248"/>
    </row>
    <row r="815" spans="5:21" ht="12.75">
      <c r="E815" s="249"/>
      <c r="F815" s="248"/>
      <c r="H815" s="249"/>
      <c r="J815" s="249"/>
      <c r="K815" s="249"/>
      <c r="L815" s="249"/>
      <c r="N815" s="248"/>
      <c r="P815" s="248"/>
      <c r="R815" s="248"/>
      <c r="S815" s="248"/>
      <c r="T815" s="248"/>
      <c r="U815" s="248"/>
    </row>
    <row r="816" spans="5:21" ht="12.75">
      <c r="E816" s="249"/>
      <c r="F816" s="248"/>
      <c r="H816" s="249"/>
      <c r="J816" s="249"/>
      <c r="K816" s="249"/>
      <c r="L816" s="249"/>
      <c r="N816" s="248"/>
      <c r="P816" s="248"/>
      <c r="R816" s="248"/>
      <c r="S816" s="248"/>
      <c r="T816" s="248"/>
      <c r="U816" s="248"/>
    </row>
    <row r="817" spans="5:21" ht="12.75">
      <c r="E817" s="249"/>
      <c r="F817" s="248"/>
      <c r="H817" s="249"/>
      <c r="J817" s="249"/>
      <c r="K817" s="249"/>
      <c r="L817" s="249"/>
      <c r="N817" s="248"/>
      <c r="P817" s="248"/>
      <c r="R817" s="248"/>
      <c r="S817" s="248"/>
      <c r="T817" s="248"/>
      <c r="U817" s="248"/>
    </row>
    <row r="818" spans="5:21" ht="12.75">
      <c r="E818" s="249"/>
      <c r="F818" s="248"/>
      <c r="H818" s="249"/>
      <c r="J818" s="249"/>
      <c r="K818" s="249"/>
      <c r="L818" s="249"/>
      <c r="N818" s="248"/>
      <c r="P818" s="248"/>
      <c r="R818" s="248"/>
      <c r="S818" s="248"/>
      <c r="T818" s="248"/>
      <c r="U818" s="248"/>
    </row>
    <row r="819" spans="5:21" ht="12.75">
      <c r="E819" s="249"/>
      <c r="F819" s="248"/>
      <c r="H819" s="249"/>
      <c r="J819" s="249"/>
      <c r="K819" s="249"/>
      <c r="L819" s="249"/>
      <c r="N819" s="248"/>
      <c r="P819" s="248"/>
      <c r="R819" s="248"/>
      <c r="S819" s="248"/>
      <c r="T819" s="248"/>
      <c r="U819" s="248"/>
    </row>
    <row r="820" spans="5:21" ht="12.75">
      <c r="E820" s="249"/>
      <c r="F820" s="248"/>
      <c r="H820" s="249"/>
      <c r="J820" s="249"/>
      <c r="K820" s="249"/>
      <c r="L820" s="249"/>
      <c r="N820" s="248"/>
      <c r="P820" s="248"/>
      <c r="R820" s="248"/>
      <c r="S820" s="248"/>
      <c r="T820" s="248"/>
      <c r="U820" s="248"/>
    </row>
    <row r="821" spans="5:21" ht="12.75">
      <c r="E821" s="249"/>
      <c r="F821" s="248"/>
      <c r="H821" s="249"/>
      <c r="J821" s="249"/>
      <c r="K821" s="249"/>
      <c r="L821" s="249"/>
      <c r="N821" s="248"/>
      <c r="P821" s="248"/>
      <c r="R821" s="248"/>
      <c r="S821" s="248"/>
      <c r="T821" s="248"/>
      <c r="U821" s="248"/>
    </row>
    <row r="822" spans="5:21" ht="12.75">
      <c r="E822" s="249"/>
      <c r="F822" s="248"/>
      <c r="H822" s="249"/>
      <c r="J822" s="249"/>
      <c r="K822" s="249"/>
      <c r="L822" s="249"/>
      <c r="N822" s="248"/>
      <c r="P822" s="248"/>
      <c r="R822" s="248"/>
      <c r="S822" s="248"/>
      <c r="T822" s="248"/>
      <c r="U822" s="248"/>
    </row>
    <row r="823" spans="5:21" ht="12.75">
      <c r="E823" s="249"/>
      <c r="F823" s="248"/>
      <c r="H823" s="249"/>
      <c r="J823" s="249"/>
      <c r="K823" s="249"/>
      <c r="L823" s="249"/>
      <c r="N823" s="248"/>
      <c r="P823" s="248"/>
      <c r="R823" s="248"/>
      <c r="S823" s="248"/>
      <c r="T823" s="248"/>
      <c r="U823" s="248"/>
    </row>
    <row r="824" spans="5:21" ht="12.75">
      <c r="E824" s="249"/>
      <c r="F824" s="248"/>
      <c r="H824" s="249"/>
      <c r="J824" s="249"/>
      <c r="K824" s="249"/>
      <c r="L824" s="249"/>
      <c r="N824" s="248"/>
      <c r="P824" s="248"/>
      <c r="R824" s="248"/>
      <c r="S824" s="248"/>
      <c r="T824" s="248"/>
      <c r="U824" s="248"/>
    </row>
    <row r="825" spans="5:21" ht="12.75">
      <c r="E825" s="249"/>
      <c r="F825" s="248"/>
      <c r="H825" s="249"/>
      <c r="J825" s="249"/>
      <c r="K825" s="249"/>
      <c r="L825" s="249"/>
      <c r="N825" s="248"/>
      <c r="P825" s="248"/>
      <c r="R825" s="248"/>
      <c r="S825" s="248"/>
      <c r="T825" s="248"/>
      <c r="U825" s="248"/>
    </row>
    <row r="826" spans="5:21" ht="12.75">
      <c r="E826" s="249"/>
      <c r="F826" s="248"/>
      <c r="H826" s="249"/>
      <c r="J826" s="249"/>
      <c r="K826" s="249"/>
      <c r="L826" s="249"/>
      <c r="N826" s="248"/>
      <c r="P826" s="248"/>
      <c r="R826" s="248"/>
      <c r="S826" s="248"/>
      <c r="T826" s="248"/>
      <c r="U826" s="248"/>
    </row>
    <row r="827" spans="5:21" ht="12.75">
      <c r="E827" s="249"/>
      <c r="F827" s="248"/>
      <c r="H827" s="249"/>
      <c r="J827" s="249"/>
      <c r="K827" s="249"/>
      <c r="L827" s="249"/>
      <c r="N827" s="248"/>
      <c r="P827" s="248"/>
      <c r="R827" s="248"/>
      <c r="S827" s="248"/>
      <c r="T827" s="248"/>
      <c r="U827" s="248"/>
    </row>
    <row r="828" spans="5:21" ht="12.75">
      <c r="E828" s="249"/>
      <c r="F828" s="248"/>
      <c r="H828" s="249"/>
      <c r="J828" s="249"/>
      <c r="K828" s="249"/>
      <c r="L828" s="249"/>
      <c r="N828" s="248"/>
      <c r="P828" s="248"/>
      <c r="R828" s="248"/>
      <c r="S828" s="248"/>
      <c r="T828" s="248"/>
      <c r="U828" s="248"/>
    </row>
    <row r="829" spans="5:21" ht="12.75">
      <c r="E829" s="249"/>
      <c r="F829" s="248"/>
      <c r="H829" s="249"/>
      <c r="J829" s="249"/>
      <c r="K829" s="249"/>
      <c r="L829" s="249"/>
      <c r="N829" s="248"/>
      <c r="P829" s="248"/>
      <c r="R829" s="248"/>
      <c r="S829" s="248"/>
      <c r="T829" s="248"/>
      <c r="U829" s="248"/>
    </row>
    <row r="830" spans="5:21" ht="12.75">
      <c r="E830" s="249"/>
      <c r="F830" s="248"/>
      <c r="H830" s="249"/>
      <c r="J830" s="249"/>
      <c r="K830" s="249"/>
      <c r="L830" s="249"/>
      <c r="N830" s="248"/>
      <c r="P830" s="248"/>
      <c r="R830" s="248"/>
      <c r="S830" s="248"/>
      <c r="T830" s="248"/>
      <c r="U830" s="248"/>
    </row>
    <row r="831" spans="5:21" ht="12.75">
      <c r="E831" s="249"/>
      <c r="F831" s="248"/>
      <c r="H831" s="249"/>
      <c r="J831" s="249"/>
      <c r="K831" s="249"/>
      <c r="L831" s="249"/>
      <c r="N831" s="248"/>
      <c r="P831" s="248"/>
      <c r="R831" s="248"/>
      <c r="S831" s="248"/>
      <c r="T831" s="248"/>
      <c r="U831" s="248"/>
    </row>
    <row r="832" spans="5:21" ht="12.75">
      <c r="E832" s="249"/>
      <c r="F832" s="248"/>
      <c r="H832" s="249"/>
      <c r="J832" s="249"/>
      <c r="K832" s="249"/>
      <c r="L832" s="249"/>
      <c r="N832" s="248"/>
      <c r="P832" s="248"/>
      <c r="R832" s="248"/>
      <c r="S832" s="248"/>
      <c r="T832" s="248"/>
      <c r="U832" s="248"/>
    </row>
    <row r="833" spans="5:21" ht="12.75">
      <c r="E833" s="249"/>
      <c r="F833" s="248"/>
      <c r="H833" s="249"/>
      <c r="J833" s="249"/>
      <c r="K833" s="249"/>
      <c r="L833" s="249"/>
      <c r="N833" s="248"/>
      <c r="P833" s="248"/>
      <c r="R833" s="248"/>
      <c r="S833" s="248"/>
      <c r="T833" s="248"/>
      <c r="U833" s="248"/>
    </row>
    <row r="834" spans="5:21" ht="12.75">
      <c r="E834" s="249"/>
      <c r="F834" s="248"/>
      <c r="H834" s="249"/>
      <c r="J834" s="249"/>
      <c r="K834" s="249"/>
      <c r="L834" s="249"/>
      <c r="N834" s="248"/>
      <c r="P834" s="248"/>
      <c r="R834" s="248"/>
      <c r="S834" s="248"/>
      <c r="T834" s="248"/>
      <c r="U834" s="248"/>
    </row>
    <row r="835" spans="5:21" ht="12.75">
      <c r="E835" s="249"/>
      <c r="F835" s="248"/>
      <c r="H835" s="249"/>
      <c r="J835" s="249"/>
      <c r="K835" s="249"/>
      <c r="L835" s="249"/>
      <c r="N835" s="248"/>
      <c r="P835" s="248"/>
      <c r="R835" s="248"/>
      <c r="S835" s="248"/>
      <c r="T835" s="248"/>
      <c r="U835" s="248"/>
    </row>
    <row r="836" spans="5:21" ht="12.75">
      <c r="E836" s="249"/>
      <c r="F836" s="248"/>
      <c r="H836" s="249"/>
      <c r="J836" s="249"/>
      <c r="K836" s="249"/>
      <c r="L836" s="249"/>
      <c r="N836" s="248"/>
      <c r="P836" s="248"/>
      <c r="R836" s="248"/>
      <c r="S836" s="248"/>
      <c r="T836" s="248"/>
      <c r="U836" s="248"/>
    </row>
    <row r="837" spans="5:21" ht="12.75">
      <c r="E837" s="249"/>
      <c r="F837" s="248"/>
      <c r="H837" s="249"/>
      <c r="J837" s="249"/>
      <c r="K837" s="249"/>
      <c r="L837" s="249"/>
      <c r="N837" s="248"/>
      <c r="P837" s="248"/>
      <c r="R837" s="248"/>
      <c r="S837" s="248"/>
      <c r="T837" s="248"/>
      <c r="U837" s="248"/>
    </row>
    <row r="838" spans="5:21" ht="12.75">
      <c r="E838" s="249"/>
      <c r="F838" s="248"/>
      <c r="H838" s="249"/>
      <c r="J838" s="249"/>
      <c r="K838" s="249"/>
      <c r="L838" s="249"/>
      <c r="N838" s="248"/>
      <c r="P838" s="248"/>
      <c r="R838" s="248"/>
      <c r="S838" s="248"/>
      <c r="T838" s="248"/>
      <c r="U838" s="248"/>
    </row>
    <row r="839" spans="5:21" ht="12.75">
      <c r="E839" s="249"/>
      <c r="F839" s="248"/>
      <c r="H839" s="249"/>
      <c r="J839" s="249"/>
      <c r="K839" s="249"/>
      <c r="L839" s="249"/>
      <c r="N839" s="248"/>
      <c r="P839" s="248"/>
      <c r="R839" s="248"/>
      <c r="S839" s="248"/>
      <c r="T839" s="248"/>
      <c r="U839" s="248"/>
    </row>
    <row r="840" spans="5:21" ht="12.75">
      <c r="E840" s="249"/>
      <c r="F840" s="248"/>
      <c r="H840" s="249"/>
      <c r="J840" s="249"/>
      <c r="K840" s="249"/>
      <c r="L840" s="249"/>
      <c r="N840" s="248"/>
      <c r="P840" s="248"/>
      <c r="R840" s="248"/>
      <c r="S840" s="248"/>
      <c r="T840" s="248"/>
      <c r="U840" s="248"/>
    </row>
    <row r="841" spans="5:21" ht="12.75">
      <c r="E841" s="249"/>
      <c r="F841" s="248"/>
      <c r="H841" s="249"/>
      <c r="J841" s="249"/>
      <c r="K841" s="249"/>
      <c r="L841" s="249"/>
      <c r="N841" s="248"/>
      <c r="P841" s="248"/>
      <c r="R841" s="248"/>
      <c r="S841" s="248"/>
      <c r="T841" s="248"/>
      <c r="U841" s="248"/>
    </row>
    <row r="842" spans="5:21" ht="12.75">
      <c r="E842" s="249"/>
      <c r="F842" s="248"/>
      <c r="H842" s="249"/>
      <c r="J842" s="249"/>
      <c r="K842" s="249"/>
      <c r="L842" s="249"/>
      <c r="N842" s="248"/>
      <c r="P842" s="248"/>
      <c r="R842" s="248"/>
      <c r="S842" s="248"/>
      <c r="T842" s="248"/>
      <c r="U842" s="248"/>
    </row>
    <row r="843" spans="5:21" ht="12.75">
      <c r="E843" s="249"/>
      <c r="F843" s="248"/>
      <c r="H843" s="249"/>
      <c r="J843" s="249"/>
      <c r="K843" s="249"/>
      <c r="L843" s="249"/>
      <c r="N843" s="248"/>
      <c r="P843" s="248"/>
      <c r="R843" s="248"/>
      <c r="S843" s="248"/>
      <c r="T843" s="248"/>
      <c r="U843" s="248"/>
    </row>
    <row r="844" spans="5:21" ht="12.75">
      <c r="E844" s="249"/>
      <c r="F844" s="248"/>
      <c r="H844" s="249"/>
      <c r="J844" s="249"/>
      <c r="K844" s="249"/>
      <c r="L844" s="249"/>
      <c r="N844" s="248"/>
      <c r="P844" s="248"/>
      <c r="R844" s="248"/>
      <c r="S844" s="248"/>
      <c r="T844" s="248"/>
      <c r="U844" s="248"/>
    </row>
    <row r="845" spans="5:21" ht="12.75">
      <c r="E845" s="249"/>
      <c r="F845" s="248"/>
      <c r="H845" s="249"/>
      <c r="J845" s="249"/>
      <c r="K845" s="249"/>
      <c r="L845" s="249"/>
      <c r="N845" s="248"/>
      <c r="P845" s="248"/>
      <c r="R845" s="248"/>
      <c r="S845" s="248"/>
      <c r="T845" s="248"/>
      <c r="U845" s="248"/>
    </row>
    <row r="846" spans="5:21" ht="12.75">
      <c r="E846" s="249"/>
      <c r="F846" s="248"/>
      <c r="H846" s="249"/>
      <c r="J846" s="249"/>
      <c r="K846" s="249"/>
      <c r="L846" s="249"/>
      <c r="N846" s="248"/>
      <c r="P846" s="248"/>
      <c r="R846" s="248"/>
      <c r="S846" s="248"/>
      <c r="T846" s="248"/>
      <c r="U846" s="248"/>
    </row>
    <row r="847" spans="5:21" ht="12.75">
      <c r="E847" s="249"/>
      <c r="F847" s="248"/>
      <c r="H847" s="249"/>
      <c r="J847" s="249"/>
      <c r="K847" s="249"/>
      <c r="L847" s="249"/>
      <c r="N847" s="248"/>
      <c r="P847" s="248"/>
      <c r="R847" s="248"/>
      <c r="S847" s="248"/>
      <c r="T847" s="248"/>
      <c r="U847" s="248"/>
    </row>
    <row r="848" spans="5:21" ht="12.75">
      <c r="E848" s="249"/>
      <c r="F848" s="248"/>
      <c r="H848" s="249"/>
      <c r="J848" s="249"/>
      <c r="K848" s="249"/>
      <c r="L848" s="249"/>
      <c r="N848" s="248"/>
      <c r="P848" s="248"/>
      <c r="R848" s="248"/>
      <c r="S848" s="248"/>
      <c r="T848" s="248"/>
      <c r="U848" s="248"/>
    </row>
    <row r="849" spans="5:21" ht="12.75">
      <c r="E849" s="249"/>
      <c r="F849" s="248"/>
      <c r="H849" s="249"/>
      <c r="J849" s="249"/>
      <c r="K849" s="249"/>
      <c r="L849" s="249"/>
      <c r="N849" s="248"/>
      <c r="P849" s="248"/>
      <c r="R849" s="248"/>
      <c r="S849" s="248"/>
      <c r="T849" s="248"/>
      <c r="U849" s="248"/>
    </row>
    <row r="850" spans="5:21" ht="12.75">
      <c r="E850" s="249"/>
      <c r="F850" s="248"/>
      <c r="H850" s="249"/>
      <c r="J850" s="249"/>
      <c r="K850" s="249"/>
      <c r="L850" s="249"/>
      <c r="N850" s="248"/>
      <c r="P850" s="248"/>
      <c r="R850" s="248"/>
      <c r="S850" s="248"/>
      <c r="T850" s="248"/>
      <c r="U850" s="248"/>
    </row>
    <row r="851" spans="5:21" ht="12.75">
      <c r="E851" s="249"/>
      <c r="F851" s="248"/>
      <c r="H851" s="249"/>
      <c r="J851" s="249"/>
      <c r="K851" s="249"/>
      <c r="L851" s="249"/>
      <c r="N851" s="248"/>
      <c r="P851" s="248"/>
      <c r="R851" s="248"/>
      <c r="S851" s="248"/>
      <c r="T851" s="248"/>
      <c r="U851" s="248"/>
    </row>
    <row r="852" spans="5:21" ht="12.75">
      <c r="E852" s="249"/>
      <c r="F852" s="248"/>
      <c r="H852" s="249"/>
      <c r="J852" s="249"/>
      <c r="K852" s="249"/>
      <c r="L852" s="249"/>
      <c r="N852" s="248"/>
      <c r="P852" s="248"/>
      <c r="R852" s="248"/>
      <c r="S852" s="248"/>
      <c r="T852" s="248"/>
      <c r="U852" s="248"/>
    </row>
    <row r="853" spans="5:21" ht="12.75">
      <c r="E853" s="249"/>
      <c r="F853" s="248"/>
      <c r="H853" s="249"/>
      <c r="J853" s="249"/>
      <c r="K853" s="249"/>
      <c r="L853" s="249"/>
      <c r="N853" s="248"/>
      <c r="P853" s="248"/>
      <c r="R853" s="248"/>
      <c r="S853" s="248"/>
      <c r="T853" s="248"/>
      <c r="U853" s="248"/>
    </row>
    <row r="854" spans="5:21" ht="12.75">
      <c r="E854" s="249"/>
      <c r="F854" s="248"/>
      <c r="H854" s="249"/>
      <c r="J854" s="249"/>
      <c r="K854" s="249"/>
      <c r="L854" s="249"/>
      <c r="N854" s="248"/>
      <c r="P854" s="248"/>
      <c r="R854" s="248"/>
      <c r="S854" s="248"/>
      <c r="T854" s="248"/>
      <c r="U854" s="248"/>
    </row>
    <row r="855" spans="5:21" ht="12.75">
      <c r="E855" s="249"/>
      <c r="F855" s="248"/>
      <c r="H855" s="249"/>
      <c r="J855" s="249"/>
      <c r="K855" s="249"/>
      <c r="L855" s="249"/>
      <c r="N855" s="248"/>
      <c r="P855" s="248"/>
      <c r="R855" s="248"/>
      <c r="S855" s="248"/>
      <c r="T855" s="248"/>
      <c r="U855" s="248"/>
    </row>
    <row r="856" spans="5:21" ht="12.75">
      <c r="E856" s="249"/>
      <c r="F856" s="248"/>
      <c r="H856" s="249"/>
      <c r="J856" s="249"/>
      <c r="K856" s="249"/>
      <c r="L856" s="249"/>
      <c r="N856" s="248"/>
      <c r="P856" s="248"/>
      <c r="R856" s="248"/>
      <c r="S856" s="248"/>
      <c r="T856" s="248"/>
      <c r="U856" s="248"/>
    </row>
    <row r="857" spans="5:21" ht="12.75">
      <c r="E857" s="249"/>
      <c r="F857" s="248"/>
      <c r="H857" s="249"/>
      <c r="J857" s="249"/>
      <c r="K857" s="249"/>
      <c r="L857" s="249"/>
      <c r="N857" s="248"/>
      <c r="P857" s="248"/>
      <c r="R857" s="248"/>
      <c r="S857" s="248"/>
      <c r="T857" s="248"/>
      <c r="U857" s="248"/>
    </row>
    <row r="858" spans="5:21" ht="12.75">
      <c r="E858" s="249"/>
      <c r="F858" s="248"/>
      <c r="H858" s="249"/>
      <c r="J858" s="249"/>
      <c r="K858" s="249"/>
      <c r="L858" s="249"/>
      <c r="N858" s="248"/>
      <c r="P858" s="248"/>
      <c r="R858" s="248"/>
      <c r="S858" s="248"/>
      <c r="T858" s="248"/>
      <c r="U858" s="248"/>
    </row>
    <row r="859" spans="5:21" ht="12.75">
      <c r="E859" s="249"/>
      <c r="F859" s="248"/>
      <c r="H859" s="249"/>
      <c r="J859" s="249"/>
      <c r="K859" s="249"/>
      <c r="L859" s="249"/>
      <c r="N859" s="248"/>
      <c r="P859" s="248"/>
      <c r="R859" s="248"/>
      <c r="S859" s="248"/>
      <c r="T859" s="248"/>
      <c r="U859" s="248"/>
    </row>
    <row r="860" spans="5:21" ht="12.75">
      <c r="E860" s="249"/>
      <c r="F860" s="248"/>
      <c r="H860" s="249"/>
      <c r="J860" s="249"/>
      <c r="K860" s="249"/>
      <c r="L860" s="249"/>
      <c r="N860" s="248"/>
      <c r="P860" s="248"/>
      <c r="R860" s="248"/>
      <c r="S860" s="248"/>
      <c r="T860" s="248"/>
      <c r="U860" s="248"/>
    </row>
    <row r="861" spans="5:21" ht="12.75">
      <c r="E861" s="249"/>
      <c r="F861" s="248"/>
      <c r="H861" s="249"/>
      <c r="J861" s="249"/>
      <c r="K861" s="249"/>
      <c r="L861" s="249"/>
      <c r="N861" s="248"/>
      <c r="P861" s="248"/>
      <c r="R861" s="248"/>
      <c r="S861" s="248"/>
      <c r="T861" s="248"/>
      <c r="U861" s="248"/>
    </row>
    <row r="862" spans="5:21" ht="12.75">
      <c r="E862" s="249"/>
      <c r="F862" s="248"/>
      <c r="H862" s="249"/>
      <c r="J862" s="249"/>
      <c r="K862" s="249"/>
      <c r="L862" s="249"/>
      <c r="N862" s="248"/>
      <c r="P862" s="248"/>
      <c r="R862" s="248"/>
      <c r="S862" s="248"/>
      <c r="T862" s="248"/>
      <c r="U862" s="248"/>
    </row>
    <row r="863" spans="5:21" ht="12.75">
      <c r="E863" s="249"/>
      <c r="F863" s="248"/>
      <c r="H863" s="249"/>
      <c r="J863" s="249"/>
      <c r="K863" s="249"/>
      <c r="L863" s="249"/>
      <c r="N863" s="248"/>
      <c r="P863" s="248"/>
      <c r="R863" s="248"/>
      <c r="S863" s="248"/>
      <c r="T863" s="248"/>
      <c r="U863" s="248"/>
    </row>
    <row r="864" spans="5:21" ht="12.75">
      <c r="E864" s="249"/>
      <c r="F864" s="248"/>
      <c r="H864" s="249"/>
      <c r="J864" s="249"/>
      <c r="K864" s="249"/>
      <c r="L864" s="249"/>
      <c r="N864" s="248"/>
      <c r="P864" s="248"/>
      <c r="R864" s="248"/>
      <c r="S864" s="248"/>
      <c r="T864" s="248"/>
      <c r="U864" s="248"/>
    </row>
    <row r="865" spans="5:21" ht="12.75">
      <c r="E865" s="249"/>
      <c r="F865" s="248"/>
      <c r="H865" s="249"/>
      <c r="J865" s="249"/>
      <c r="K865" s="249"/>
      <c r="L865" s="249"/>
      <c r="N865" s="248"/>
      <c r="P865" s="248"/>
      <c r="R865" s="248"/>
      <c r="S865" s="248"/>
      <c r="T865" s="248"/>
      <c r="U865" s="248"/>
    </row>
    <row r="866" spans="5:21" ht="12.75">
      <c r="E866" s="249"/>
      <c r="F866" s="248"/>
      <c r="H866" s="249"/>
      <c r="J866" s="249"/>
      <c r="K866" s="249"/>
      <c r="L866" s="249"/>
      <c r="N866" s="248"/>
      <c r="P866" s="248"/>
      <c r="R866" s="248"/>
      <c r="S866" s="248"/>
      <c r="T866" s="248"/>
      <c r="U866" s="248"/>
    </row>
    <row r="867" spans="5:21" ht="12.75">
      <c r="E867" s="249"/>
      <c r="F867" s="248"/>
      <c r="H867" s="249"/>
      <c r="J867" s="249"/>
      <c r="K867" s="249"/>
      <c r="L867" s="249"/>
      <c r="N867" s="248"/>
      <c r="P867" s="248"/>
      <c r="R867" s="248"/>
      <c r="S867" s="248"/>
      <c r="T867" s="248"/>
      <c r="U867" s="248"/>
    </row>
    <row r="868" spans="5:21" ht="12.75">
      <c r="E868" s="249"/>
      <c r="F868" s="248"/>
      <c r="H868" s="249"/>
      <c r="J868" s="249"/>
      <c r="K868" s="249"/>
      <c r="L868" s="249"/>
      <c r="N868" s="248"/>
      <c r="P868" s="248"/>
      <c r="R868" s="248"/>
      <c r="S868" s="248"/>
      <c r="T868" s="248"/>
      <c r="U868" s="248"/>
    </row>
    <row r="869" spans="5:21" ht="12.75">
      <c r="E869" s="249"/>
      <c r="F869" s="248"/>
      <c r="H869" s="249"/>
      <c r="J869" s="249"/>
      <c r="K869" s="249"/>
      <c r="L869" s="249"/>
      <c r="N869" s="248"/>
      <c r="P869" s="248"/>
      <c r="R869" s="248"/>
      <c r="S869" s="248"/>
      <c r="T869" s="248"/>
      <c r="U869" s="248"/>
    </row>
    <row r="870" spans="5:21" ht="12.75">
      <c r="E870" s="249"/>
      <c r="F870" s="248"/>
      <c r="H870" s="249"/>
      <c r="J870" s="249"/>
      <c r="K870" s="249"/>
      <c r="L870" s="249"/>
      <c r="N870" s="248"/>
      <c r="P870" s="248"/>
      <c r="R870" s="248"/>
      <c r="S870" s="248"/>
      <c r="T870" s="248"/>
      <c r="U870" s="248"/>
    </row>
    <row r="871" spans="5:21" ht="12.75">
      <c r="E871" s="249"/>
      <c r="F871" s="248"/>
      <c r="H871" s="249"/>
      <c r="J871" s="249"/>
      <c r="K871" s="249"/>
      <c r="L871" s="249"/>
      <c r="N871" s="248"/>
      <c r="P871" s="248"/>
      <c r="R871" s="248"/>
      <c r="S871" s="248"/>
      <c r="T871" s="248"/>
      <c r="U871" s="248"/>
    </row>
    <row r="872" spans="5:21" ht="12.75">
      <c r="E872" s="249"/>
      <c r="F872" s="248"/>
      <c r="H872" s="249"/>
      <c r="J872" s="249"/>
      <c r="K872" s="249"/>
      <c r="L872" s="249"/>
      <c r="N872" s="248"/>
      <c r="P872" s="248"/>
      <c r="R872" s="248"/>
      <c r="S872" s="248"/>
      <c r="T872" s="248"/>
      <c r="U872" s="248"/>
    </row>
    <row r="873" spans="5:21" ht="12.75">
      <c r="E873" s="249"/>
      <c r="F873" s="248"/>
      <c r="H873" s="249"/>
      <c r="J873" s="249"/>
      <c r="K873" s="249"/>
      <c r="L873" s="249"/>
      <c r="N873" s="248"/>
      <c r="P873" s="248"/>
      <c r="R873" s="248"/>
      <c r="S873" s="248"/>
      <c r="T873" s="248"/>
      <c r="U873" s="248"/>
    </row>
    <row r="874" spans="5:21" ht="12.75">
      <c r="E874" s="249"/>
      <c r="F874" s="248"/>
      <c r="H874" s="249"/>
      <c r="J874" s="249"/>
      <c r="K874" s="249"/>
      <c r="L874" s="249"/>
      <c r="N874" s="248"/>
      <c r="P874" s="248"/>
      <c r="R874" s="248"/>
      <c r="S874" s="248"/>
      <c r="T874" s="248"/>
      <c r="U874" s="248"/>
    </row>
    <row r="875" spans="5:21" ht="12.75">
      <c r="E875" s="249"/>
      <c r="F875" s="248"/>
      <c r="H875" s="249"/>
      <c r="J875" s="249"/>
      <c r="K875" s="249"/>
      <c r="L875" s="249"/>
      <c r="N875" s="248"/>
      <c r="P875" s="248"/>
      <c r="R875" s="248"/>
      <c r="S875" s="248"/>
      <c r="T875" s="248"/>
      <c r="U875" s="248"/>
    </row>
    <row r="876" spans="5:21" ht="12.75">
      <c r="E876" s="249"/>
      <c r="F876" s="248"/>
      <c r="H876" s="249"/>
      <c r="J876" s="249"/>
      <c r="K876" s="249"/>
      <c r="L876" s="249"/>
      <c r="N876" s="248"/>
      <c r="P876" s="248"/>
      <c r="R876" s="248"/>
      <c r="S876" s="248"/>
      <c r="T876" s="248"/>
      <c r="U876" s="248"/>
    </row>
    <row r="877" spans="5:21" ht="12.75">
      <c r="E877" s="249"/>
      <c r="F877" s="248"/>
      <c r="H877" s="249"/>
      <c r="J877" s="249"/>
      <c r="K877" s="249"/>
      <c r="L877" s="249"/>
      <c r="N877" s="248"/>
      <c r="P877" s="248"/>
      <c r="R877" s="248"/>
      <c r="S877" s="248"/>
      <c r="T877" s="248"/>
      <c r="U877" s="248"/>
    </row>
    <row r="878" spans="5:21" ht="12.75">
      <c r="E878" s="249"/>
      <c r="F878" s="248"/>
      <c r="H878" s="249"/>
      <c r="J878" s="249"/>
      <c r="K878" s="249"/>
      <c r="L878" s="249"/>
      <c r="N878" s="248"/>
      <c r="P878" s="248"/>
      <c r="R878" s="248"/>
      <c r="S878" s="248"/>
      <c r="T878" s="248"/>
      <c r="U878" s="248"/>
    </row>
    <row r="879" spans="5:21" ht="12.75">
      <c r="E879" s="249"/>
      <c r="F879" s="248"/>
      <c r="H879" s="249"/>
      <c r="J879" s="249"/>
      <c r="K879" s="249"/>
      <c r="L879" s="249"/>
      <c r="N879" s="248"/>
      <c r="P879" s="248"/>
      <c r="R879" s="248"/>
      <c r="S879" s="248"/>
      <c r="T879" s="248"/>
      <c r="U879" s="248"/>
    </row>
    <row r="880" spans="5:21" ht="12.75">
      <c r="E880" s="249"/>
      <c r="F880" s="248"/>
      <c r="H880" s="249"/>
      <c r="J880" s="249"/>
      <c r="K880" s="249"/>
      <c r="L880" s="249"/>
      <c r="N880" s="248"/>
      <c r="P880" s="248"/>
      <c r="R880" s="248"/>
      <c r="S880" s="248"/>
      <c r="T880" s="248"/>
      <c r="U880" s="248"/>
    </row>
    <row r="881" spans="5:21" ht="12.75">
      <c r="E881" s="249"/>
      <c r="F881" s="248"/>
      <c r="H881" s="249"/>
      <c r="J881" s="249"/>
      <c r="K881" s="249"/>
      <c r="L881" s="249"/>
      <c r="N881" s="248"/>
      <c r="P881" s="248"/>
      <c r="R881" s="248"/>
      <c r="S881" s="248"/>
      <c r="T881" s="248"/>
      <c r="U881" s="248"/>
    </row>
    <row r="882" spans="5:21" ht="12.75">
      <c r="E882" s="249"/>
      <c r="F882" s="248"/>
      <c r="H882" s="249"/>
      <c r="J882" s="249"/>
      <c r="K882" s="249"/>
      <c r="L882" s="249"/>
      <c r="N882" s="248"/>
      <c r="P882" s="248"/>
      <c r="R882" s="248"/>
      <c r="S882" s="248"/>
      <c r="T882" s="248"/>
      <c r="U882" s="248"/>
    </row>
    <row r="883" spans="5:21" ht="12.75">
      <c r="E883" s="249"/>
      <c r="F883" s="248"/>
      <c r="H883" s="249"/>
      <c r="J883" s="249"/>
      <c r="K883" s="249"/>
      <c r="L883" s="249"/>
      <c r="N883" s="248"/>
      <c r="P883" s="248"/>
      <c r="R883" s="248"/>
      <c r="S883" s="248"/>
      <c r="T883" s="248"/>
      <c r="U883" s="248"/>
    </row>
    <row r="884" spans="5:21" ht="12.75">
      <c r="E884" s="249"/>
      <c r="F884" s="248"/>
      <c r="H884" s="249"/>
      <c r="J884" s="249"/>
      <c r="K884" s="249"/>
      <c r="L884" s="249"/>
      <c r="N884" s="248"/>
      <c r="P884" s="248"/>
      <c r="R884" s="248"/>
      <c r="S884" s="248"/>
      <c r="T884" s="248"/>
      <c r="U884" s="248"/>
    </row>
    <row r="885" spans="5:21" ht="12.75">
      <c r="E885" s="249"/>
      <c r="F885" s="248"/>
      <c r="H885" s="249"/>
      <c r="J885" s="249"/>
      <c r="K885" s="249"/>
      <c r="L885" s="249"/>
      <c r="N885" s="248"/>
      <c r="P885" s="248"/>
      <c r="R885" s="248"/>
      <c r="S885" s="248"/>
      <c r="T885" s="248"/>
      <c r="U885" s="248"/>
    </row>
    <row r="886" spans="5:21" ht="12.75">
      <c r="E886" s="249"/>
      <c r="F886" s="248"/>
      <c r="H886" s="249"/>
      <c r="J886" s="249"/>
      <c r="K886" s="249"/>
      <c r="L886" s="249"/>
      <c r="N886" s="248"/>
      <c r="P886" s="248"/>
      <c r="R886" s="248"/>
      <c r="S886" s="248"/>
      <c r="T886" s="248"/>
      <c r="U886" s="248"/>
    </row>
    <row r="887" spans="5:21" ht="12.75">
      <c r="E887" s="249"/>
      <c r="F887" s="248"/>
      <c r="H887" s="249"/>
      <c r="J887" s="249"/>
      <c r="K887" s="249"/>
      <c r="L887" s="249"/>
      <c r="N887" s="248"/>
      <c r="P887" s="248"/>
      <c r="R887" s="248"/>
      <c r="S887" s="248"/>
      <c r="T887" s="248"/>
      <c r="U887" s="248"/>
    </row>
    <row r="888" spans="5:21" ht="12.75">
      <c r="E888" s="249"/>
      <c r="F888" s="248"/>
      <c r="H888" s="249"/>
      <c r="J888" s="249"/>
      <c r="K888" s="249"/>
      <c r="L888" s="249"/>
      <c r="N888" s="248"/>
      <c r="P888" s="248"/>
      <c r="R888" s="248"/>
      <c r="S888" s="248"/>
      <c r="T888" s="248"/>
      <c r="U888" s="248"/>
    </row>
    <row r="889" spans="5:21" ht="12.75">
      <c r="E889" s="249"/>
      <c r="F889" s="248"/>
      <c r="H889" s="249"/>
      <c r="J889" s="249"/>
      <c r="K889" s="249"/>
      <c r="L889" s="249"/>
      <c r="N889" s="248"/>
      <c r="P889" s="248"/>
      <c r="R889" s="248"/>
      <c r="S889" s="248"/>
      <c r="T889" s="248"/>
      <c r="U889" s="248"/>
    </row>
    <row r="890" spans="5:21" ht="12.75">
      <c r="E890" s="249"/>
      <c r="F890" s="248"/>
      <c r="H890" s="249"/>
      <c r="J890" s="249"/>
      <c r="K890" s="249"/>
      <c r="L890" s="249"/>
      <c r="N890" s="248"/>
      <c r="P890" s="248"/>
      <c r="R890" s="248"/>
      <c r="S890" s="248"/>
      <c r="T890" s="248"/>
      <c r="U890" s="248"/>
    </row>
    <row r="891" spans="5:21" ht="12.75">
      <c r="E891" s="249"/>
      <c r="F891" s="248"/>
      <c r="H891" s="249"/>
      <c r="J891" s="249"/>
      <c r="K891" s="249"/>
      <c r="L891" s="249"/>
      <c r="N891" s="248"/>
      <c r="P891" s="248"/>
      <c r="R891" s="248"/>
      <c r="S891" s="248"/>
      <c r="T891" s="248"/>
      <c r="U891" s="248"/>
    </row>
    <row r="892" spans="5:21" ht="12.75">
      <c r="E892" s="249"/>
      <c r="F892" s="248"/>
      <c r="H892" s="249"/>
      <c r="J892" s="249"/>
      <c r="K892" s="249"/>
      <c r="L892" s="249"/>
      <c r="N892" s="248"/>
      <c r="P892" s="248"/>
      <c r="R892" s="248"/>
      <c r="S892" s="248"/>
      <c r="T892" s="248"/>
      <c r="U892" s="248"/>
    </row>
    <row r="893" spans="5:21" ht="12.75">
      <c r="E893" s="249"/>
      <c r="F893" s="248"/>
      <c r="H893" s="249"/>
      <c r="J893" s="249"/>
      <c r="K893" s="249"/>
      <c r="L893" s="249"/>
      <c r="N893" s="248"/>
      <c r="P893" s="248"/>
      <c r="R893" s="248"/>
      <c r="S893" s="248"/>
      <c r="T893" s="248"/>
      <c r="U893" s="248"/>
    </row>
    <row r="894" spans="5:21" ht="12.75">
      <c r="E894" s="249"/>
      <c r="F894" s="248"/>
      <c r="H894" s="249"/>
      <c r="J894" s="249"/>
      <c r="K894" s="249"/>
      <c r="L894" s="249"/>
      <c r="N894" s="248"/>
      <c r="P894" s="248"/>
      <c r="R894" s="248"/>
      <c r="S894" s="248"/>
      <c r="T894" s="248"/>
      <c r="U894" s="248"/>
    </row>
    <row r="895" spans="5:21" ht="12.75">
      <c r="E895" s="249"/>
      <c r="F895" s="248"/>
      <c r="H895" s="249"/>
      <c r="J895" s="249"/>
      <c r="K895" s="249"/>
      <c r="L895" s="249"/>
      <c r="N895" s="248"/>
      <c r="P895" s="248"/>
      <c r="R895" s="248"/>
      <c r="S895" s="248"/>
      <c r="T895" s="248"/>
      <c r="U895" s="248"/>
    </row>
    <row r="896" spans="5:21" ht="12.75">
      <c r="E896" s="249"/>
      <c r="F896" s="248"/>
      <c r="H896" s="249"/>
      <c r="J896" s="249"/>
      <c r="K896" s="249"/>
      <c r="L896" s="249"/>
      <c r="N896" s="248"/>
      <c r="P896" s="248"/>
      <c r="R896" s="248"/>
      <c r="S896" s="248"/>
      <c r="T896" s="248"/>
      <c r="U896" s="248"/>
    </row>
    <row r="897" spans="5:21" ht="12.75">
      <c r="E897" s="249"/>
      <c r="F897" s="248"/>
      <c r="H897" s="249"/>
      <c r="J897" s="249"/>
      <c r="K897" s="249"/>
      <c r="L897" s="249"/>
      <c r="N897" s="248"/>
      <c r="P897" s="248"/>
      <c r="R897" s="248"/>
      <c r="S897" s="248"/>
      <c r="T897" s="248"/>
      <c r="U897" s="248"/>
    </row>
    <row r="898" spans="5:21" ht="12.75">
      <c r="E898" s="249"/>
      <c r="F898" s="248"/>
      <c r="H898" s="249"/>
      <c r="J898" s="249"/>
      <c r="K898" s="249"/>
      <c r="L898" s="249"/>
      <c r="N898" s="248"/>
      <c r="P898" s="248"/>
      <c r="R898" s="248"/>
      <c r="S898" s="248"/>
      <c r="T898" s="248"/>
      <c r="U898" s="248"/>
    </row>
    <row r="899" spans="5:21" ht="12.75">
      <c r="E899" s="249"/>
      <c r="F899" s="248"/>
      <c r="H899" s="249"/>
      <c r="J899" s="249"/>
      <c r="K899" s="249"/>
      <c r="L899" s="249"/>
      <c r="N899" s="248"/>
      <c r="P899" s="248"/>
      <c r="R899" s="248"/>
      <c r="S899" s="248"/>
      <c r="T899" s="248"/>
      <c r="U899" s="248"/>
    </row>
    <row r="900" spans="5:21" ht="12.75">
      <c r="E900" s="249"/>
      <c r="F900" s="248"/>
      <c r="H900" s="249"/>
      <c r="J900" s="249"/>
      <c r="K900" s="249"/>
      <c r="L900" s="249"/>
      <c r="N900" s="248"/>
      <c r="P900" s="248"/>
      <c r="R900" s="248"/>
      <c r="S900" s="248"/>
      <c r="T900" s="248"/>
      <c r="U900" s="248"/>
    </row>
    <row r="901" spans="5:21" ht="12.75">
      <c r="E901" s="249"/>
      <c r="F901" s="248"/>
      <c r="H901" s="249"/>
      <c r="J901" s="249"/>
      <c r="K901" s="249"/>
      <c r="L901" s="249"/>
      <c r="N901" s="248"/>
      <c r="P901" s="248"/>
      <c r="R901" s="248"/>
      <c r="S901" s="248"/>
      <c r="T901" s="248"/>
      <c r="U901" s="248"/>
    </row>
    <row r="902" spans="5:21" ht="12.75">
      <c r="E902" s="249"/>
      <c r="F902" s="248"/>
      <c r="H902" s="249"/>
      <c r="J902" s="249"/>
      <c r="K902" s="249"/>
      <c r="L902" s="249"/>
      <c r="N902" s="248"/>
      <c r="P902" s="248"/>
      <c r="R902" s="248"/>
      <c r="S902" s="248"/>
      <c r="T902" s="248"/>
      <c r="U902" s="248"/>
    </row>
    <row r="903" spans="5:21" ht="12.75">
      <c r="E903" s="249"/>
      <c r="F903" s="248"/>
      <c r="H903" s="249"/>
      <c r="J903" s="249"/>
      <c r="K903" s="249"/>
      <c r="L903" s="249"/>
      <c r="N903" s="248"/>
      <c r="P903" s="248"/>
      <c r="R903" s="248"/>
      <c r="S903" s="248"/>
      <c r="T903" s="248"/>
      <c r="U903" s="248"/>
    </row>
    <row r="904" spans="5:21" ht="12.75">
      <c r="E904" s="249"/>
      <c r="F904" s="248"/>
      <c r="H904" s="249"/>
      <c r="J904" s="249"/>
      <c r="K904" s="249"/>
      <c r="L904" s="249"/>
      <c r="N904" s="248"/>
      <c r="P904" s="248"/>
      <c r="R904" s="248"/>
      <c r="S904" s="248"/>
      <c r="T904" s="248"/>
      <c r="U904" s="248"/>
    </row>
    <row r="905" spans="5:21" ht="12.75">
      <c r="E905" s="249"/>
      <c r="F905" s="248"/>
      <c r="H905" s="249"/>
      <c r="J905" s="249"/>
      <c r="K905" s="249"/>
      <c r="L905" s="249"/>
      <c r="N905" s="248"/>
      <c r="P905" s="248"/>
      <c r="R905" s="248"/>
      <c r="S905" s="248"/>
      <c r="T905" s="248"/>
      <c r="U905" s="248"/>
    </row>
    <row r="906" spans="5:21" ht="12.75">
      <c r="E906" s="249"/>
      <c r="F906" s="248"/>
      <c r="H906" s="249"/>
      <c r="J906" s="249"/>
      <c r="K906" s="249"/>
      <c r="L906" s="249"/>
      <c r="N906" s="248"/>
      <c r="P906" s="248"/>
      <c r="R906" s="248"/>
      <c r="S906" s="248"/>
      <c r="T906" s="248"/>
      <c r="U906" s="248"/>
    </row>
    <row r="907" spans="5:21" ht="12.75">
      <c r="E907" s="249"/>
      <c r="F907" s="248"/>
      <c r="H907" s="249"/>
      <c r="J907" s="249"/>
      <c r="K907" s="249"/>
      <c r="L907" s="249"/>
      <c r="N907" s="248"/>
      <c r="P907" s="248"/>
      <c r="R907" s="248"/>
      <c r="S907" s="248"/>
      <c r="T907" s="248"/>
      <c r="U907" s="248"/>
    </row>
    <row r="908" spans="5:21" ht="12.75">
      <c r="E908" s="249"/>
      <c r="F908" s="248"/>
      <c r="H908" s="249"/>
      <c r="J908" s="249"/>
      <c r="K908" s="249"/>
      <c r="L908" s="249"/>
      <c r="N908" s="248"/>
      <c r="P908" s="248"/>
      <c r="R908" s="248"/>
      <c r="S908" s="248"/>
      <c r="T908" s="248"/>
      <c r="U908" s="248"/>
    </row>
    <row r="909" spans="5:21" ht="12.75">
      <c r="E909" s="249"/>
      <c r="F909" s="248"/>
      <c r="H909" s="249"/>
      <c r="J909" s="249"/>
      <c r="K909" s="249"/>
      <c r="L909" s="249"/>
      <c r="N909" s="248"/>
      <c r="P909" s="248"/>
      <c r="R909" s="248"/>
      <c r="S909" s="248"/>
      <c r="T909" s="248"/>
      <c r="U909" s="248"/>
    </row>
    <row r="910" spans="5:21" ht="12.75">
      <c r="E910" s="249"/>
      <c r="F910" s="248"/>
      <c r="H910" s="249"/>
      <c r="J910" s="249"/>
      <c r="K910" s="249"/>
      <c r="L910" s="249"/>
      <c r="N910" s="248"/>
      <c r="P910" s="248"/>
      <c r="R910" s="248"/>
      <c r="S910" s="248"/>
      <c r="T910" s="248"/>
      <c r="U910" s="248"/>
    </row>
    <row r="911" spans="5:21" ht="12.75">
      <c r="E911" s="249"/>
      <c r="F911" s="248"/>
      <c r="H911" s="249"/>
      <c r="J911" s="249"/>
      <c r="K911" s="249"/>
      <c r="L911" s="249"/>
      <c r="N911" s="248"/>
      <c r="P911" s="248"/>
      <c r="R911" s="248"/>
      <c r="S911" s="248"/>
      <c r="T911" s="248"/>
      <c r="U911" s="248"/>
    </row>
    <row r="912" spans="5:21" ht="12.75">
      <c r="E912" s="249"/>
      <c r="F912" s="248"/>
      <c r="H912" s="249"/>
      <c r="J912" s="249"/>
      <c r="K912" s="249"/>
      <c r="L912" s="249"/>
      <c r="N912" s="248"/>
      <c r="P912" s="248"/>
      <c r="R912" s="248"/>
      <c r="S912" s="248"/>
      <c r="T912" s="248"/>
      <c r="U912" s="248"/>
    </row>
    <row r="913" spans="5:21" ht="12.75">
      <c r="E913" s="249"/>
      <c r="F913" s="248"/>
      <c r="H913" s="249"/>
      <c r="J913" s="249"/>
      <c r="K913" s="249"/>
      <c r="L913" s="249"/>
      <c r="N913" s="248"/>
      <c r="P913" s="248"/>
      <c r="R913" s="248"/>
      <c r="S913" s="248"/>
      <c r="T913" s="248"/>
      <c r="U913" s="248"/>
    </row>
    <row r="914" spans="5:21" ht="12.75">
      <c r="E914" s="249"/>
      <c r="F914" s="248"/>
      <c r="H914" s="249"/>
      <c r="J914" s="249"/>
      <c r="K914" s="249"/>
      <c r="L914" s="249"/>
      <c r="N914" s="248"/>
      <c r="P914" s="248"/>
      <c r="R914" s="248"/>
      <c r="S914" s="248"/>
      <c r="T914" s="248"/>
      <c r="U914" s="248"/>
    </row>
    <row r="915" spans="5:21" ht="12.75">
      <c r="E915" s="249"/>
      <c r="F915" s="248"/>
      <c r="H915" s="249"/>
      <c r="J915" s="249"/>
      <c r="K915" s="249"/>
      <c r="L915" s="249"/>
      <c r="N915" s="248"/>
      <c r="P915" s="248"/>
      <c r="R915" s="248"/>
      <c r="S915" s="248"/>
      <c r="T915" s="248"/>
      <c r="U915" s="248"/>
    </row>
    <row r="916" spans="5:21" ht="12.75">
      <c r="E916" s="249"/>
      <c r="F916" s="248"/>
      <c r="H916" s="249"/>
      <c r="J916" s="249"/>
      <c r="K916" s="249"/>
      <c r="L916" s="249"/>
      <c r="N916" s="248"/>
      <c r="P916" s="248"/>
      <c r="R916" s="248"/>
      <c r="S916" s="248"/>
      <c r="T916" s="248"/>
      <c r="U916" s="248"/>
    </row>
    <row r="917" spans="5:21" ht="12.75">
      <c r="E917" s="249"/>
      <c r="F917" s="248"/>
      <c r="H917" s="249"/>
      <c r="J917" s="249"/>
      <c r="K917" s="249"/>
      <c r="L917" s="249"/>
      <c r="N917" s="248"/>
      <c r="P917" s="248"/>
      <c r="R917" s="248"/>
      <c r="S917" s="248"/>
      <c r="T917" s="248"/>
      <c r="U917" s="248"/>
    </row>
    <row r="918" spans="5:21" ht="12.75">
      <c r="E918" s="249"/>
      <c r="F918" s="248"/>
      <c r="H918" s="249"/>
      <c r="J918" s="249"/>
      <c r="K918" s="249"/>
      <c r="L918" s="249"/>
      <c r="N918" s="248"/>
      <c r="P918" s="248"/>
      <c r="R918" s="248"/>
      <c r="S918" s="248"/>
      <c r="T918" s="248"/>
      <c r="U918" s="248"/>
    </row>
    <row r="919" spans="5:21" ht="12.75">
      <c r="E919" s="249"/>
      <c r="F919" s="248"/>
      <c r="H919" s="249"/>
      <c r="J919" s="249"/>
      <c r="K919" s="249"/>
      <c r="L919" s="249"/>
      <c r="N919" s="248"/>
      <c r="P919" s="248"/>
      <c r="R919" s="248"/>
      <c r="S919" s="248"/>
      <c r="T919" s="248"/>
      <c r="U919" s="248"/>
    </row>
    <row r="920" spans="5:21" ht="12.75">
      <c r="E920" s="249"/>
      <c r="F920" s="248"/>
      <c r="H920" s="249"/>
      <c r="J920" s="249"/>
      <c r="K920" s="249"/>
      <c r="L920" s="249"/>
      <c r="N920" s="248"/>
      <c r="P920" s="248"/>
      <c r="R920" s="248"/>
      <c r="S920" s="248"/>
      <c r="T920" s="248"/>
      <c r="U920" s="248"/>
    </row>
    <row r="921" spans="5:21" ht="12.75">
      <c r="E921" s="249"/>
      <c r="F921" s="248"/>
      <c r="H921" s="249"/>
      <c r="J921" s="249"/>
      <c r="K921" s="249"/>
      <c r="L921" s="249"/>
      <c r="N921" s="248"/>
      <c r="P921" s="248"/>
      <c r="R921" s="248"/>
      <c r="S921" s="248"/>
      <c r="T921" s="248"/>
      <c r="U921" s="248"/>
    </row>
    <row r="922" spans="5:21" ht="12.75">
      <c r="E922" s="249"/>
      <c r="F922" s="248"/>
      <c r="H922" s="249"/>
      <c r="J922" s="249"/>
      <c r="K922" s="249"/>
      <c r="L922" s="249"/>
      <c r="N922" s="248"/>
      <c r="P922" s="248"/>
      <c r="R922" s="248"/>
      <c r="S922" s="248"/>
      <c r="T922" s="248"/>
      <c r="U922" s="248"/>
    </row>
    <row r="923" spans="5:21" ht="12.75">
      <c r="E923" s="249"/>
      <c r="F923" s="248"/>
      <c r="H923" s="249"/>
      <c r="J923" s="249"/>
      <c r="K923" s="249"/>
      <c r="L923" s="249"/>
      <c r="N923" s="248"/>
      <c r="P923" s="248"/>
      <c r="R923" s="248"/>
      <c r="S923" s="248"/>
      <c r="T923" s="248"/>
      <c r="U923" s="248"/>
    </row>
    <row r="924" spans="5:21" ht="12.75">
      <c r="E924" s="249"/>
      <c r="F924" s="248"/>
      <c r="H924" s="249"/>
      <c r="J924" s="249"/>
      <c r="K924" s="249"/>
      <c r="L924" s="249"/>
      <c r="N924" s="248"/>
      <c r="P924" s="248"/>
      <c r="R924" s="248"/>
      <c r="S924" s="248"/>
      <c r="T924" s="248"/>
      <c r="U924" s="248"/>
    </row>
    <row r="925" spans="5:21" ht="12.75">
      <c r="E925" s="249"/>
      <c r="F925" s="248"/>
      <c r="H925" s="249"/>
      <c r="J925" s="249"/>
      <c r="K925" s="249"/>
      <c r="L925" s="249"/>
      <c r="N925" s="248"/>
      <c r="P925" s="248"/>
      <c r="R925" s="248"/>
      <c r="S925" s="248"/>
      <c r="T925" s="248"/>
      <c r="U925" s="248"/>
    </row>
    <row r="926" spans="5:21" ht="12.75">
      <c r="E926" s="249"/>
      <c r="F926" s="248"/>
      <c r="H926" s="249"/>
      <c r="J926" s="249"/>
      <c r="K926" s="249"/>
      <c r="L926" s="249"/>
      <c r="N926" s="248"/>
      <c r="P926" s="248"/>
      <c r="R926" s="248"/>
      <c r="S926" s="248"/>
      <c r="T926" s="248"/>
      <c r="U926" s="248"/>
    </row>
    <row r="927" spans="5:21" ht="12.75">
      <c r="E927" s="249"/>
      <c r="F927" s="248"/>
      <c r="H927" s="249"/>
      <c r="J927" s="249"/>
      <c r="K927" s="249"/>
      <c r="L927" s="249"/>
      <c r="N927" s="248"/>
      <c r="P927" s="248"/>
      <c r="R927" s="248"/>
      <c r="S927" s="248"/>
      <c r="T927" s="248"/>
      <c r="U927" s="248"/>
    </row>
    <row r="928" spans="5:21" ht="12.75">
      <c r="E928" s="249"/>
      <c r="F928" s="248"/>
      <c r="H928" s="249"/>
      <c r="J928" s="249"/>
      <c r="K928" s="249"/>
      <c r="L928" s="249"/>
      <c r="N928" s="248"/>
      <c r="P928" s="248"/>
      <c r="R928" s="248"/>
      <c r="S928" s="248"/>
      <c r="T928" s="248"/>
      <c r="U928" s="248"/>
    </row>
    <row r="929" spans="5:21" ht="12.75">
      <c r="E929" s="249"/>
      <c r="F929" s="248"/>
      <c r="H929" s="249"/>
      <c r="J929" s="249"/>
      <c r="K929" s="249"/>
      <c r="L929" s="249"/>
      <c r="N929" s="248"/>
      <c r="P929" s="248"/>
      <c r="R929" s="248"/>
      <c r="S929" s="248"/>
      <c r="T929" s="248"/>
      <c r="U929" s="248"/>
    </row>
    <row r="930" spans="5:21" ht="12.75">
      <c r="E930" s="249"/>
      <c r="F930" s="248"/>
      <c r="H930" s="249"/>
      <c r="J930" s="249"/>
      <c r="K930" s="249"/>
      <c r="L930" s="249"/>
      <c r="N930" s="248"/>
      <c r="P930" s="248"/>
      <c r="R930" s="248"/>
      <c r="S930" s="248"/>
      <c r="T930" s="248"/>
      <c r="U930" s="248"/>
    </row>
    <row r="931" spans="5:21" ht="12.75">
      <c r="E931" s="249"/>
      <c r="F931" s="248"/>
      <c r="H931" s="249"/>
      <c r="J931" s="249"/>
      <c r="K931" s="249"/>
      <c r="L931" s="249"/>
      <c r="N931" s="248"/>
      <c r="P931" s="248"/>
      <c r="R931" s="248"/>
      <c r="S931" s="248"/>
      <c r="T931" s="248"/>
      <c r="U931" s="248"/>
    </row>
    <row r="932" spans="5:21" ht="12.75">
      <c r="E932" s="249"/>
      <c r="F932" s="248"/>
      <c r="H932" s="249"/>
      <c r="J932" s="249"/>
      <c r="K932" s="249"/>
      <c r="L932" s="249"/>
      <c r="N932" s="248"/>
      <c r="P932" s="248"/>
      <c r="R932" s="248"/>
      <c r="S932" s="248"/>
      <c r="T932" s="248"/>
      <c r="U932" s="248"/>
    </row>
    <row r="933" spans="5:21" ht="12.75">
      <c r="E933" s="249"/>
      <c r="F933" s="248"/>
      <c r="H933" s="249"/>
      <c r="J933" s="249"/>
      <c r="K933" s="249"/>
      <c r="L933" s="249"/>
      <c r="N933" s="248"/>
      <c r="P933" s="248"/>
      <c r="R933" s="248"/>
      <c r="S933" s="248"/>
      <c r="T933" s="248"/>
      <c r="U933" s="248"/>
    </row>
    <row r="934" spans="5:21" ht="12.75">
      <c r="E934" s="249"/>
      <c r="F934" s="248"/>
      <c r="H934" s="249"/>
      <c r="J934" s="249"/>
      <c r="K934" s="249"/>
      <c r="L934" s="249"/>
      <c r="N934" s="248"/>
      <c r="P934" s="248"/>
      <c r="R934" s="248"/>
      <c r="S934" s="248"/>
      <c r="T934" s="248"/>
      <c r="U934" s="248"/>
    </row>
    <row r="935" spans="5:21" ht="12.75">
      <c r="E935" s="249"/>
      <c r="F935" s="248"/>
      <c r="H935" s="249"/>
      <c r="J935" s="249"/>
      <c r="K935" s="249"/>
      <c r="L935" s="249"/>
      <c r="N935" s="248"/>
      <c r="P935" s="248"/>
      <c r="R935" s="248"/>
      <c r="S935" s="248"/>
      <c r="T935" s="248"/>
      <c r="U935" s="248"/>
    </row>
    <row r="936" spans="5:21" ht="12.75">
      <c r="E936" s="249"/>
      <c r="F936" s="248"/>
      <c r="H936" s="249"/>
      <c r="J936" s="249"/>
      <c r="K936" s="249"/>
      <c r="L936" s="249"/>
      <c r="N936" s="248"/>
      <c r="P936" s="248"/>
      <c r="R936" s="248"/>
      <c r="S936" s="248"/>
      <c r="T936" s="248"/>
      <c r="U936" s="248"/>
    </row>
    <row r="937" spans="5:21" ht="12.75">
      <c r="E937" s="249"/>
      <c r="F937" s="248"/>
      <c r="H937" s="249"/>
      <c r="J937" s="249"/>
      <c r="K937" s="249"/>
      <c r="L937" s="249"/>
      <c r="N937" s="248"/>
      <c r="P937" s="248"/>
      <c r="R937" s="248"/>
      <c r="S937" s="248"/>
      <c r="T937" s="248"/>
      <c r="U937" s="248"/>
    </row>
    <row r="938" spans="5:21" ht="12.75">
      <c r="E938" s="249"/>
      <c r="F938" s="248"/>
      <c r="H938" s="249"/>
      <c r="J938" s="249"/>
      <c r="K938" s="249"/>
      <c r="L938" s="249"/>
      <c r="N938" s="248"/>
      <c r="P938" s="248"/>
      <c r="R938" s="248"/>
      <c r="S938" s="248"/>
      <c r="T938" s="248"/>
      <c r="U938" s="248"/>
    </row>
    <row r="939" spans="5:21" ht="12.75">
      <c r="E939" s="249"/>
      <c r="F939" s="248"/>
      <c r="H939" s="249"/>
      <c r="J939" s="249"/>
      <c r="K939" s="249"/>
      <c r="L939" s="249"/>
      <c r="N939" s="248"/>
      <c r="P939" s="248"/>
      <c r="R939" s="248"/>
      <c r="S939" s="248"/>
      <c r="T939" s="248"/>
      <c r="U939" s="248"/>
    </row>
    <row r="940" spans="5:21" ht="12.75">
      <c r="E940" s="249"/>
      <c r="F940" s="248"/>
      <c r="H940" s="249"/>
      <c r="J940" s="249"/>
      <c r="K940" s="249"/>
      <c r="L940" s="249"/>
      <c r="N940" s="248"/>
      <c r="P940" s="248"/>
      <c r="R940" s="248"/>
      <c r="S940" s="248"/>
      <c r="T940" s="248"/>
      <c r="U940" s="248"/>
    </row>
    <row r="941" spans="5:21" ht="12.75">
      <c r="E941" s="249"/>
      <c r="F941" s="248"/>
      <c r="H941" s="249"/>
      <c r="J941" s="249"/>
      <c r="K941" s="249"/>
      <c r="L941" s="249"/>
      <c r="N941" s="248"/>
      <c r="P941" s="248"/>
      <c r="R941" s="248"/>
      <c r="S941" s="248"/>
      <c r="T941" s="248"/>
      <c r="U941" s="248"/>
    </row>
    <row r="942" spans="5:21" ht="12.75">
      <c r="E942" s="249"/>
      <c r="F942" s="248"/>
      <c r="H942" s="249"/>
      <c r="J942" s="249"/>
      <c r="K942" s="249"/>
      <c r="L942" s="249"/>
      <c r="N942" s="248"/>
      <c r="P942" s="248"/>
      <c r="R942" s="248"/>
      <c r="S942" s="248"/>
      <c r="T942" s="248"/>
      <c r="U942" s="248"/>
    </row>
    <row r="943" spans="5:21" ht="15.75" customHeight="1">
      <c r="E943" s="249"/>
      <c r="F943" s="248"/>
      <c r="H943" s="249"/>
      <c r="J943" s="249"/>
      <c r="K943" s="249"/>
      <c r="L943" s="249"/>
      <c r="N943" s="248"/>
      <c r="P943" s="248"/>
      <c r="R943" s="248"/>
      <c r="S943" s="248"/>
      <c r="T943" s="248"/>
      <c r="U943" s="248"/>
    </row>
  </sheetData>
  <dataValidations count="1">
    <dataValidation type="list" allowBlank="1" showErrorMessage="1" sqref="I9:I10 I2:I7" xr:uid="{4E4CC56A-AFAD-4B2E-8107-4676BD5861BC}">
      <formula1>"Open,Inprogress,Closed"</formula1>
    </dataValidation>
  </dataValidations>
  <hyperlinks>
    <hyperlink ref="R4" r:id="rId1" xr:uid="{B3612D46-76D2-4378-B319-AC082C54B95E}"/>
    <hyperlink ref="R3" r:id="rId2" xr:uid="{A65D5A8E-0840-4F3F-8C82-30C2A16DE231}"/>
    <hyperlink ref="R6" r:id="rId3" xr:uid="{26693B7C-76A7-4418-B8EC-64068018221B}"/>
    <hyperlink ref="R7" r:id="rId4" xr:uid="{0033635D-E735-496A-8417-70FF56496F76}"/>
    <hyperlink ref="R5" r:id="rId5" xr:uid="{69DECC84-0C88-4FB6-8FD1-43889474B9D6}"/>
    <hyperlink ref="R9" r:id="rId6" xr:uid="{EF1B0F49-044F-4785-A771-1A8290866E45}"/>
    <hyperlink ref="R10" r:id="rId7" xr:uid="{9A888800-DD31-4A11-A28D-68BE2F393F86}"/>
    <hyperlink ref="R2" r:id="rId8" xr:uid="{572462D7-FEF6-4DD4-8BD1-A98526BA4850}"/>
  </hyperlinks>
  <pageMargins left="0" right="0" top="0" bottom="0" header="0" footer="0"/>
  <tableParts count="1">
    <tablePart r:id="rId9"/>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D0211-3B74-478A-B4E5-A3D7BF0E4F54}">
  <sheetPr>
    <outlinePr summaryBelow="0" summaryRight="0"/>
  </sheetPr>
  <dimension ref="A1:AA14"/>
  <sheetViews>
    <sheetView workbookViewId="0">
      <selection activeCell="E3" sqref="E3"/>
    </sheetView>
  </sheetViews>
  <sheetFormatPr defaultColWidth="12.5703125" defaultRowHeight="15.75" customHeight="1"/>
  <cols>
    <col min="1" max="1" width="5.42578125" style="208" customWidth="1"/>
    <col min="2" max="2" width="19.140625" style="208" customWidth="1"/>
    <col min="3" max="3" width="11.5703125" style="208" customWidth="1"/>
    <col min="4" max="4" width="17.28515625" style="208" customWidth="1"/>
    <col min="5" max="5" width="17.140625" style="208" customWidth="1"/>
    <col min="6" max="6" width="60" style="208" customWidth="1"/>
    <col min="7" max="8" width="9.140625" style="208" bestFit="1" customWidth="1"/>
    <col min="9" max="9" width="13.7109375" style="208" customWidth="1"/>
    <col min="10" max="11" width="18" style="208" customWidth="1"/>
    <col min="12" max="12" width="60" style="208" customWidth="1"/>
    <col min="13" max="16384" width="12.5703125" style="208"/>
  </cols>
  <sheetData>
    <row r="1" spans="1:27" ht="27">
      <c r="A1" s="204" t="s">
        <v>73</v>
      </c>
      <c r="B1" s="285" t="s">
        <v>74</v>
      </c>
      <c r="C1" s="286" t="s">
        <v>75</v>
      </c>
      <c r="D1" s="285" t="s">
        <v>2</v>
      </c>
      <c r="E1" s="286" t="s">
        <v>77</v>
      </c>
      <c r="F1" s="286" t="s">
        <v>78</v>
      </c>
      <c r="G1" s="285" t="s">
        <v>79</v>
      </c>
      <c r="H1" s="285" t="s">
        <v>81</v>
      </c>
      <c r="I1" s="285" t="s">
        <v>4</v>
      </c>
      <c r="J1" s="287" t="s">
        <v>82</v>
      </c>
      <c r="K1" s="288" t="s">
        <v>1181</v>
      </c>
      <c r="L1" s="289" t="s">
        <v>5</v>
      </c>
      <c r="M1" s="290"/>
      <c r="N1" s="290"/>
      <c r="O1" s="290"/>
      <c r="P1" s="290"/>
      <c r="Q1" s="290"/>
      <c r="R1" s="290"/>
      <c r="S1" s="290"/>
      <c r="T1" s="290"/>
      <c r="U1" s="290"/>
      <c r="V1" s="290"/>
      <c r="W1" s="290"/>
      <c r="X1" s="290"/>
      <c r="Y1" s="290"/>
      <c r="Z1" s="290"/>
      <c r="AA1" s="290"/>
    </row>
    <row r="2" spans="1:27" ht="30.75" customHeight="1">
      <c r="A2" s="199">
        <v>1</v>
      </c>
      <c r="B2" s="200" t="s">
        <v>152</v>
      </c>
      <c r="C2" s="187">
        <v>24387</v>
      </c>
      <c r="D2" s="237" t="s">
        <v>346</v>
      </c>
      <c r="E2" s="139" t="s">
        <v>394</v>
      </c>
      <c r="F2" s="99" t="s">
        <v>1262</v>
      </c>
      <c r="G2" s="291" t="s">
        <v>396</v>
      </c>
      <c r="H2" s="291" t="s">
        <v>485</v>
      </c>
      <c r="I2" s="292" t="s">
        <v>1240</v>
      </c>
      <c r="J2" s="293" t="s">
        <v>400</v>
      </c>
      <c r="K2" s="302" t="s">
        <v>1164</v>
      </c>
      <c r="L2" s="203"/>
    </row>
    <row r="3" spans="1:27" ht="42" customHeight="1">
      <c r="A3" s="199"/>
      <c r="B3" s="200"/>
      <c r="C3" s="187"/>
      <c r="D3" s="237"/>
      <c r="E3" s="139"/>
      <c r="F3" s="99"/>
      <c r="G3" s="291"/>
      <c r="H3" s="291"/>
      <c r="I3" s="291"/>
      <c r="J3" s="293"/>
      <c r="K3" s="203"/>
      <c r="L3" s="203"/>
    </row>
    <row r="4" spans="1:27" ht="30.75" customHeight="1">
      <c r="A4" s="237"/>
      <c r="B4" s="200"/>
      <c r="C4" s="199"/>
      <c r="D4" s="237"/>
      <c r="E4" s="139"/>
      <c r="F4" s="99"/>
      <c r="G4" s="291"/>
      <c r="H4" s="291"/>
      <c r="I4" s="291"/>
      <c r="J4" s="293"/>
      <c r="K4" s="203"/>
      <c r="L4" s="203"/>
    </row>
    <row r="5" spans="1:27" ht="35.25" customHeight="1">
      <c r="A5" s="237"/>
      <c r="B5" s="200"/>
      <c r="C5" s="199"/>
      <c r="D5" s="237"/>
      <c r="E5" s="139"/>
      <c r="F5" s="99"/>
      <c r="G5" s="291"/>
      <c r="H5" s="291"/>
      <c r="I5" s="291"/>
      <c r="J5" s="293"/>
      <c r="K5" s="203"/>
      <c r="L5" s="203"/>
    </row>
    <row r="6" spans="1:27" ht="35.25" customHeight="1">
      <c r="A6" s="237"/>
      <c r="B6" s="200"/>
      <c r="C6" s="237"/>
      <c r="D6" s="237"/>
      <c r="E6" s="139"/>
      <c r="F6" s="134"/>
      <c r="G6" s="291"/>
      <c r="H6" s="291"/>
      <c r="I6" s="291"/>
      <c r="J6" s="293"/>
      <c r="K6" s="203"/>
      <c r="L6" s="294"/>
    </row>
    <row r="7" spans="1:27" ht="45" customHeight="1">
      <c r="A7" s="237"/>
      <c r="B7" s="200"/>
      <c r="C7" s="199"/>
      <c r="D7" s="237"/>
      <c r="E7" s="139"/>
      <c r="F7" s="101"/>
      <c r="G7" s="291"/>
      <c r="H7" s="291"/>
      <c r="I7" s="291"/>
      <c r="J7" s="293"/>
      <c r="K7" s="203"/>
      <c r="L7" s="203"/>
    </row>
    <row r="8" spans="1:27" ht="33.75" customHeight="1">
      <c r="A8" s="237"/>
      <c r="B8" s="200"/>
      <c r="C8" s="199"/>
      <c r="D8" s="237"/>
      <c r="E8" s="139"/>
      <c r="F8" s="101"/>
      <c r="G8" s="291"/>
      <c r="H8" s="291"/>
      <c r="I8" s="291"/>
      <c r="J8" s="293"/>
      <c r="K8" s="134"/>
      <c r="L8" s="203"/>
    </row>
    <row r="9" spans="1:27" ht="42.75" customHeight="1">
      <c r="A9" s="237"/>
      <c r="B9" s="200"/>
      <c r="C9" s="199"/>
      <c r="D9" s="237"/>
      <c r="E9" s="103"/>
      <c r="F9" s="101"/>
      <c r="G9" s="291"/>
      <c r="H9" s="291"/>
      <c r="I9" s="291"/>
      <c r="J9" s="293"/>
      <c r="K9" s="203"/>
      <c r="L9" s="203"/>
    </row>
    <row r="10" spans="1:27" ht="34.5" customHeight="1">
      <c r="A10" s="237"/>
      <c r="B10" s="200"/>
      <c r="C10" s="199"/>
      <c r="D10" s="237"/>
      <c r="E10" s="103"/>
      <c r="F10" s="101"/>
      <c r="G10" s="291"/>
      <c r="H10" s="291"/>
      <c r="I10" s="291"/>
      <c r="J10" s="293"/>
      <c r="K10" s="203"/>
      <c r="L10" s="203"/>
    </row>
    <row r="11" spans="1:27" ht="39.75" customHeight="1">
      <c r="A11" s="237"/>
      <c r="B11" s="200"/>
      <c r="C11" s="199"/>
      <c r="D11" s="237"/>
      <c r="E11" s="103"/>
      <c r="F11" s="101"/>
      <c r="G11" s="291"/>
      <c r="H11" s="291"/>
      <c r="I11" s="291"/>
      <c r="J11" s="293"/>
      <c r="K11" s="203"/>
      <c r="L11" s="203"/>
    </row>
    <row r="12" spans="1:27" ht="39.75" customHeight="1">
      <c r="A12" s="237"/>
      <c r="B12" s="200"/>
      <c r="C12" s="199"/>
      <c r="D12" s="237"/>
      <c r="E12" s="103"/>
      <c r="F12" s="101"/>
      <c r="G12" s="291"/>
      <c r="H12" s="291"/>
      <c r="I12" s="291"/>
      <c r="J12" s="293"/>
      <c r="K12" s="203"/>
      <c r="L12" s="203"/>
    </row>
    <row r="13" spans="1:27" ht="27" customHeight="1">
      <c r="A13" s="237"/>
      <c r="B13" s="200"/>
      <c r="C13" s="199"/>
      <c r="D13" s="237"/>
      <c r="E13" s="103"/>
      <c r="F13" s="101"/>
      <c r="G13" s="291"/>
      <c r="H13" s="291"/>
      <c r="I13" s="291"/>
      <c r="J13" s="293"/>
      <c r="K13" s="203"/>
      <c r="L13" s="203"/>
    </row>
    <row r="14" spans="1:27" ht="24" customHeight="1">
      <c r="A14" s="237"/>
      <c r="B14" s="200"/>
      <c r="C14" s="199"/>
      <c r="D14" s="237"/>
      <c r="E14" s="103"/>
      <c r="F14" s="101"/>
      <c r="G14" s="291"/>
      <c r="H14" s="291"/>
      <c r="I14" s="291"/>
      <c r="J14" s="293"/>
      <c r="K14" s="293"/>
      <c r="L14" s="203"/>
    </row>
  </sheetData>
  <dataValidations count="4">
    <dataValidation type="list" allowBlank="1" showErrorMessage="1" sqref="H2:H14" xr:uid="{8DF3249A-0AA8-4CDF-B645-CAF9B97F7F2F}">
      <formula1>"Internal,External"</formula1>
    </dataValidation>
    <dataValidation type="list" allowBlank="1" showErrorMessage="1" sqref="G2:G14" xr:uid="{AFFFD957-AC3F-4534-BCA5-234E35917921}">
      <formula1>"Minor,Significant,Major"</formula1>
    </dataValidation>
    <dataValidation type="list" allowBlank="1" showErrorMessage="1" sqref="I2:I14" xr:uid="{C2077D1E-231C-43D6-A495-1D8223C5B550}">
      <formula1>"Open,Inprogress,Closed"</formula1>
    </dataValidation>
    <dataValidation type="list" allowBlank="1" showErrorMessage="1" sqref="E2:E14" xr:uid="{B54864C1-27F5-4176-B1BB-5AEFF88CAC10}">
      <formula1>"Bounceback,Defect,None,Regression Defect"</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F69F71D-4E3F-4E6C-B2E5-CD746DB11A0F}">
          <x14:formula1>
            <xm:f>Details!$A$2:$A$10</xm:f>
          </x14:formula1>
          <xm:sqref>J2:J14 K14</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D7E87-7361-4637-99C1-B6AF662411C6}">
  <sheetPr>
    <outlinePr summaryBelow="0" summaryRight="0"/>
  </sheetPr>
  <dimension ref="A1:X944"/>
  <sheetViews>
    <sheetView showGridLines="0" workbookViewId="0">
      <pane xSplit="5" ySplit="1" topLeftCell="F6" activePane="bottomRight" state="frozen"/>
      <selection pane="bottomRight" activeCell="F6" sqref="F6"/>
      <selection pane="bottomLeft" activeCell="A3" sqref="A3"/>
      <selection pane="topRight" activeCell="F1" sqref="F1"/>
    </sheetView>
  </sheetViews>
  <sheetFormatPr defaultColWidth="12.5703125" defaultRowHeight="15.75" customHeight="1"/>
  <cols>
    <col min="1" max="1" width="6.5703125" style="243" customWidth="1"/>
    <col min="2" max="2" width="15.140625" style="243" customWidth="1"/>
    <col min="3" max="3" width="11.42578125" style="243" customWidth="1"/>
    <col min="4" max="4" width="17.7109375" style="243" bestFit="1" customWidth="1"/>
    <col min="5" max="5" width="54.85546875" style="243" customWidth="1"/>
    <col min="6" max="6" width="10.140625" style="243" customWidth="1"/>
    <col min="7" max="7" width="16.85546875" style="243" customWidth="1"/>
    <col min="8" max="8" width="12" style="243" customWidth="1"/>
    <col min="9" max="9" width="12.42578125" style="243" customWidth="1"/>
    <col min="10" max="10" width="15.42578125" style="243" customWidth="1"/>
    <col min="11" max="11" width="40.140625" style="243" customWidth="1"/>
    <col min="12" max="12" width="14.85546875" style="243" customWidth="1"/>
    <col min="13" max="13" width="40" style="243" customWidth="1"/>
    <col min="14" max="14" width="17" style="243" customWidth="1"/>
    <col min="15" max="16" width="14.85546875" style="243" customWidth="1"/>
    <col min="17" max="17" width="14.28515625" style="243" customWidth="1"/>
    <col min="18" max="18" width="46.28515625" style="243" customWidth="1"/>
    <col min="19" max="19" width="13.85546875" style="243" customWidth="1"/>
    <col min="20" max="20" width="24.140625" style="243" customWidth="1"/>
    <col min="21" max="21" width="29.42578125" style="243" customWidth="1"/>
    <col min="22" max="22" width="48.140625" style="243" customWidth="1"/>
    <col min="23" max="23" width="41.28515625" style="243" customWidth="1"/>
    <col min="24" max="24" width="42" style="243" customWidth="1"/>
    <col min="25" max="16384" width="12.5703125" style="243"/>
  </cols>
  <sheetData>
    <row r="1" spans="1:24" ht="27">
      <c r="A1" s="252" t="s">
        <v>73</v>
      </c>
      <c r="B1" s="253" t="s">
        <v>305</v>
      </c>
      <c r="C1" s="253" t="s">
        <v>2</v>
      </c>
      <c r="D1" s="253" t="s">
        <v>306</v>
      </c>
      <c r="E1" s="254" t="s">
        <v>3</v>
      </c>
      <c r="F1" s="253" t="s">
        <v>4</v>
      </c>
      <c r="G1" s="253" t="s">
        <v>1209</v>
      </c>
      <c r="H1" s="253" t="s">
        <v>1210</v>
      </c>
      <c r="I1" s="253" t="s">
        <v>312</v>
      </c>
      <c r="J1" s="253" t="s">
        <v>313</v>
      </c>
      <c r="K1" s="253" t="s">
        <v>314</v>
      </c>
      <c r="L1" s="253" t="s">
        <v>315</v>
      </c>
      <c r="M1" s="253" t="s">
        <v>316</v>
      </c>
      <c r="N1" s="253" t="s">
        <v>317</v>
      </c>
      <c r="O1" s="253" t="s">
        <v>318</v>
      </c>
      <c r="P1" s="253" t="s">
        <v>319</v>
      </c>
      <c r="Q1" s="255" t="s">
        <v>320</v>
      </c>
      <c r="R1" s="253" t="s">
        <v>321</v>
      </c>
      <c r="S1" s="253" t="s">
        <v>322</v>
      </c>
      <c r="T1" s="253" t="s">
        <v>323</v>
      </c>
      <c r="U1" s="253" t="s">
        <v>324</v>
      </c>
      <c r="V1" s="253" t="s">
        <v>325</v>
      </c>
      <c r="W1" s="253" t="s">
        <v>326</v>
      </c>
      <c r="X1" s="256" t="s">
        <v>5</v>
      </c>
    </row>
    <row r="2" spans="1:24" ht="30.75" customHeight="1">
      <c r="A2" s="250">
        <v>1</v>
      </c>
      <c r="B2" s="200" t="s">
        <v>148</v>
      </c>
      <c r="C2" s="200" t="s">
        <v>421</v>
      </c>
      <c r="D2" s="187">
        <v>46411</v>
      </c>
      <c r="E2" s="199" t="s">
        <v>1263</v>
      </c>
      <c r="F2" s="272" t="s">
        <v>1240</v>
      </c>
      <c r="G2" s="200">
        <v>3</v>
      </c>
      <c r="H2" s="200">
        <v>3</v>
      </c>
      <c r="I2" s="193" t="s">
        <v>147</v>
      </c>
      <c r="J2" s="193" t="s">
        <v>147</v>
      </c>
      <c r="K2" s="193" t="s">
        <v>147</v>
      </c>
      <c r="L2" s="193" t="s">
        <v>147</v>
      </c>
      <c r="M2" s="193" t="s">
        <v>147</v>
      </c>
      <c r="N2" s="193" t="s">
        <v>147</v>
      </c>
      <c r="O2" s="193" t="s">
        <v>147</v>
      </c>
      <c r="P2" s="193" t="s">
        <v>147</v>
      </c>
      <c r="Q2" s="193" t="s">
        <v>147</v>
      </c>
      <c r="R2" s="193" t="s">
        <v>147</v>
      </c>
      <c r="S2" s="193" t="s">
        <v>147</v>
      </c>
      <c r="T2" s="193" t="s">
        <v>147</v>
      </c>
      <c r="U2" s="193" t="s">
        <v>147</v>
      </c>
      <c r="V2" s="193" t="s">
        <v>147</v>
      </c>
      <c r="W2" s="193" t="s">
        <v>147</v>
      </c>
      <c r="X2" s="251" t="s">
        <v>1264</v>
      </c>
    </row>
    <row r="3" spans="1:24" ht="37.5" customHeight="1">
      <c r="A3" s="250">
        <v>2</v>
      </c>
      <c r="B3" s="200" t="s">
        <v>148</v>
      </c>
      <c r="C3" s="200" t="s">
        <v>421</v>
      </c>
      <c r="D3" s="187">
        <v>46414</v>
      </c>
      <c r="E3" s="199" t="s">
        <v>1265</v>
      </c>
      <c r="F3" s="272" t="s">
        <v>1240</v>
      </c>
      <c r="G3" s="199">
        <v>3</v>
      </c>
      <c r="H3" s="199">
        <v>3</v>
      </c>
      <c r="I3" s="193" t="s">
        <v>147</v>
      </c>
      <c r="J3" s="193" t="s">
        <v>147</v>
      </c>
      <c r="K3" s="193" t="s">
        <v>147</v>
      </c>
      <c r="L3" s="193" t="s">
        <v>147</v>
      </c>
      <c r="M3" s="193" t="s">
        <v>147</v>
      </c>
      <c r="N3" s="193" t="s">
        <v>147</v>
      </c>
      <c r="O3" s="193" t="s">
        <v>147</v>
      </c>
      <c r="P3" s="193" t="s">
        <v>147</v>
      </c>
      <c r="Q3" s="193" t="s">
        <v>147</v>
      </c>
      <c r="R3" s="193" t="s">
        <v>147</v>
      </c>
      <c r="S3" s="193" t="s">
        <v>147</v>
      </c>
      <c r="T3" s="193" t="s">
        <v>147</v>
      </c>
      <c r="U3" s="193" t="s">
        <v>147</v>
      </c>
      <c r="V3" s="193" t="s">
        <v>147</v>
      </c>
      <c r="W3" s="193" t="s">
        <v>147</v>
      </c>
      <c r="X3" s="251" t="s">
        <v>1264</v>
      </c>
    </row>
    <row r="4" spans="1:24" ht="35.25" customHeight="1">
      <c r="A4" s="250">
        <v>3</v>
      </c>
      <c r="B4" s="200" t="s">
        <v>148</v>
      </c>
      <c r="C4" s="200" t="s">
        <v>421</v>
      </c>
      <c r="D4" s="187">
        <v>46415</v>
      </c>
      <c r="E4" s="199" t="s">
        <v>1266</v>
      </c>
      <c r="F4" s="272" t="s">
        <v>1240</v>
      </c>
      <c r="G4" s="199">
        <v>8</v>
      </c>
      <c r="H4" s="199">
        <v>8</v>
      </c>
      <c r="I4" s="193" t="s">
        <v>147</v>
      </c>
      <c r="J4" s="193" t="s">
        <v>147</v>
      </c>
      <c r="K4" s="193" t="s">
        <v>147</v>
      </c>
      <c r="L4" s="193" t="s">
        <v>147</v>
      </c>
      <c r="M4" s="193" t="s">
        <v>147</v>
      </c>
      <c r="N4" s="193" t="s">
        <v>147</v>
      </c>
      <c r="O4" s="193" t="s">
        <v>147</v>
      </c>
      <c r="P4" s="193" t="s">
        <v>147</v>
      </c>
      <c r="Q4" s="193" t="s">
        <v>147</v>
      </c>
      <c r="R4" s="193" t="s">
        <v>147</v>
      </c>
      <c r="S4" s="193" t="s">
        <v>147</v>
      </c>
      <c r="T4" s="193" t="s">
        <v>147</v>
      </c>
      <c r="U4" s="193" t="s">
        <v>147</v>
      </c>
      <c r="V4" s="193" t="s">
        <v>147</v>
      </c>
      <c r="W4" s="193" t="s">
        <v>147</v>
      </c>
      <c r="X4" s="251" t="s">
        <v>1264</v>
      </c>
    </row>
    <row r="5" spans="1:24" ht="34.5" customHeight="1">
      <c r="A5" s="257">
        <v>4</v>
      </c>
      <c r="B5" s="200" t="s">
        <v>148</v>
      </c>
      <c r="C5" s="200" t="s">
        <v>421</v>
      </c>
      <c r="D5" s="185">
        <v>46416</v>
      </c>
      <c r="E5" s="258" t="s">
        <v>1267</v>
      </c>
      <c r="F5" s="272" t="s">
        <v>1240</v>
      </c>
      <c r="G5" s="258">
        <v>3</v>
      </c>
      <c r="H5" s="260">
        <v>3</v>
      </c>
      <c r="I5" s="193" t="s">
        <v>147</v>
      </c>
      <c r="J5" s="193" t="s">
        <v>147</v>
      </c>
      <c r="K5" s="193" t="s">
        <v>147</v>
      </c>
      <c r="L5" s="193" t="s">
        <v>147</v>
      </c>
      <c r="M5" s="193" t="s">
        <v>147</v>
      </c>
      <c r="N5" s="193" t="s">
        <v>147</v>
      </c>
      <c r="O5" s="193" t="s">
        <v>147</v>
      </c>
      <c r="P5" s="193" t="s">
        <v>147</v>
      </c>
      <c r="Q5" s="193" t="s">
        <v>147</v>
      </c>
      <c r="R5" s="193" t="s">
        <v>147</v>
      </c>
      <c r="S5" s="193" t="s">
        <v>147</v>
      </c>
      <c r="T5" s="193" t="s">
        <v>147</v>
      </c>
      <c r="U5" s="193" t="s">
        <v>147</v>
      </c>
      <c r="V5" s="193" t="s">
        <v>147</v>
      </c>
      <c r="W5" s="193" t="s">
        <v>147</v>
      </c>
      <c r="X5" s="251" t="s">
        <v>1264</v>
      </c>
    </row>
    <row r="6" spans="1:24" ht="51.75" customHeight="1">
      <c r="A6" s="257">
        <v>5</v>
      </c>
      <c r="B6" s="261" t="s">
        <v>148</v>
      </c>
      <c r="C6" s="261" t="s">
        <v>575</v>
      </c>
      <c r="D6" s="185">
        <v>46525</v>
      </c>
      <c r="E6" s="258" t="s">
        <v>1252</v>
      </c>
      <c r="F6" s="259" t="s">
        <v>1167</v>
      </c>
      <c r="G6" s="262">
        <v>5</v>
      </c>
      <c r="H6" s="261">
        <v>5</v>
      </c>
      <c r="I6" s="193" t="s">
        <v>343</v>
      </c>
      <c r="J6" s="263" t="s">
        <v>349</v>
      </c>
      <c r="K6" s="263" t="s">
        <v>349</v>
      </c>
      <c r="L6" s="263" t="s">
        <v>349</v>
      </c>
      <c r="M6" s="263" t="s">
        <v>344</v>
      </c>
      <c r="N6" s="234" t="s">
        <v>1268</v>
      </c>
      <c r="O6" s="264">
        <v>45636</v>
      </c>
      <c r="P6" s="264"/>
      <c r="Q6" s="263"/>
      <c r="R6" s="263"/>
      <c r="S6" s="263"/>
      <c r="T6" s="264"/>
      <c r="U6" s="263"/>
      <c r="V6" s="263" t="s">
        <v>1269</v>
      </c>
      <c r="W6" s="263"/>
      <c r="X6" s="274" t="s">
        <v>1270</v>
      </c>
    </row>
    <row r="7" spans="1:24" ht="39" customHeight="1">
      <c r="A7" s="257">
        <v>6</v>
      </c>
      <c r="B7" s="200" t="s">
        <v>148</v>
      </c>
      <c r="C7" s="261" t="s">
        <v>349</v>
      </c>
      <c r="D7" s="185">
        <v>45807</v>
      </c>
      <c r="E7" s="258" t="s">
        <v>1271</v>
      </c>
      <c r="F7" s="273" t="s">
        <v>1240</v>
      </c>
      <c r="G7" s="258">
        <v>3</v>
      </c>
      <c r="H7" s="243">
        <v>3</v>
      </c>
      <c r="I7" s="193" t="s">
        <v>343</v>
      </c>
      <c r="J7" s="263" t="s">
        <v>575</v>
      </c>
      <c r="K7" s="263" t="s">
        <v>344</v>
      </c>
      <c r="L7" s="263" t="s">
        <v>575</v>
      </c>
      <c r="M7" s="270" t="s">
        <v>344</v>
      </c>
      <c r="N7" s="269" t="s">
        <v>1272</v>
      </c>
      <c r="O7" s="271">
        <v>45631</v>
      </c>
      <c r="P7" s="264">
        <v>45632</v>
      </c>
      <c r="Q7" s="263" t="s">
        <v>346</v>
      </c>
      <c r="R7" s="263" t="s">
        <v>344</v>
      </c>
      <c r="S7" s="263" t="s">
        <v>381</v>
      </c>
      <c r="T7" s="264">
        <v>45632</v>
      </c>
      <c r="U7" s="263" t="s">
        <v>344</v>
      </c>
      <c r="V7" s="263" t="s">
        <v>344</v>
      </c>
      <c r="W7" s="263" t="s">
        <v>344</v>
      </c>
      <c r="X7" s="251"/>
    </row>
    <row r="8" spans="1:24" ht="12.75">
      <c r="A8" s="194"/>
      <c r="B8" s="200"/>
      <c r="C8" s="200"/>
      <c r="D8" s="199"/>
      <c r="E8" s="199"/>
      <c r="F8" s="193"/>
      <c r="G8" s="199"/>
      <c r="H8" s="199"/>
      <c r="I8" s="193"/>
      <c r="J8" s="193"/>
      <c r="K8" s="199"/>
      <c r="L8" s="230"/>
      <c r="M8" s="193"/>
      <c r="N8" s="240"/>
      <c r="O8" s="235"/>
      <c r="P8" s="235"/>
      <c r="Q8" s="237"/>
      <c r="R8" s="200"/>
      <c r="S8" s="193"/>
      <c r="T8" s="235"/>
      <c r="U8" s="200"/>
      <c r="V8" s="200"/>
      <c r="W8" s="200"/>
      <c r="X8" s="200"/>
    </row>
    <row r="9" spans="1:24" ht="12.75">
      <c r="A9" s="194"/>
      <c r="B9" s="189"/>
      <c r="C9" s="186"/>
      <c r="D9" s="193"/>
      <c r="E9" s="199"/>
      <c r="F9" s="193"/>
      <c r="G9" s="199"/>
      <c r="H9" s="199"/>
      <c r="I9" s="193"/>
      <c r="J9" s="193"/>
      <c r="K9" s="193"/>
      <c r="L9" s="233"/>
      <c r="M9" s="233"/>
      <c r="N9" s="240"/>
      <c r="O9" s="235"/>
      <c r="P9" s="235"/>
      <c r="Q9" s="193"/>
      <c r="R9" s="200"/>
      <c r="S9" s="200"/>
      <c r="T9" s="235"/>
      <c r="U9" s="200"/>
      <c r="V9" s="200"/>
      <c r="W9" s="200"/>
      <c r="X9" s="200"/>
    </row>
    <row r="10" spans="1:24" ht="12.75">
      <c r="A10" s="245"/>
      <c r="B10" s="246"/>
      <c r="C10" s="247"/>
      <c r="D10" s="245"/>
      <c r="E10" s="246"/>
      <c r="G10" s="246"/>
      <c r="H10" s="246"/>
      <c r="I10" s="245"/>
      <c r="J10" s="247"/>
      <c r="K10" s="245"/>
      <c r="L10" s="247"/>
      <c r="N10" s="248"/>
      <c r="O10" s="248"/>
      <c r="P10" s="248"/>
      <c r="Q10" s="248"/>
    </row>
    <row r="11" spans="1:24" ht="12.75">
      <c r="A11" s="245"/>
      <c r="B11" s="246"/>
      <c r="C11" s="247"/>
      <c r="D11" s="245"/>
      <c r="E11" s="246"/>
      <c r="G11" s="246"/>
      <c r="H11" s="246"/>
      <c r="I11" s="245"/>
      <c r="J11" s="247"/>
      <c r="K11" s="245"/>
      <c r="L11" s="247"/>
      <c r="N11" s="248"/>
      <c r="O11" s="248"/>
      <c r="P11" s="248"/>
      <c r="Q11" s="248"/>
    </row>
    <row r="12" spans="1:24" ht="12.75">
      <c r="A12" s="245"/>
      <c r="B12" s="246"/>
      <c r="C12" s="247"/>
      <c r="D12" s="245"/>
      <c r="E12" s="246"/>
      <c r="G12" s="246"/>
      <c r="H12" s="246"/>
      <c r="I12" s="245"/>
      <c r="J12" s="247"/>
      <c r="K12" s="245"/>
      <c r="L12" s="247"/>
      <c r="N12" s="248"/>
      <c r="O12" s="248"/>
      <c r="P12" s="248"/>
      <c r="Q12" s="248"/>
    </row>
    <row r="13" spans="1:24" ht="12.75">
      <c r="A13" s="245"/>
      <c r="B13" s="246"/>
      <c r="C13" s="247"/>
      <c r="D13" s="245"/>
      <c r="E13" s="246"/>
      <c r="G13" s="246"/>
      <c r="H13" s="246"/>
      <c r="I13" s="245"/>
      <c r="J13" s="247"/>
      <c r="K13" s="245"/>
      <c r="L13" s="247"/>
      <c r="N13" s="248"/>
      <c r="O13" s="248"/>
      <c r="P13" s="248"/>
      <c r="Q13" s="248"/>
    </row>
    <row r="14" spans="1:24" ht="12.75">
      <c r="B14" s="249"/>
      <c r="C14" s="248"/>
      <c r="E14" s="249"/>
      <c r="G14" s="249"/>
      <c r="H14" s="249"/>
      <c r="J14" s="248"/>
      <c r="L14" s="248"/>
      <c r="N14" s="248"/>
      <c r="O14" s="248"/>
      <c r="P14" s="248"/>
      <c r="Q14" s="248"/>
    </row>
    <row r="15" spans="1:24" ht="12.75">
      <c r="B15" s="249"/>
      <c r="C15" s="248"/>
      <c r="E15" s="249"/>
      <c r="G15" s="249"/>
      <c r="H15" s="249"/>
      <c r="J15" s="248"/>
      <c r="L15" s="248"/>
      <c r="N15" s="248"/>
      <c r="O15" s="248"/>
      <c r="P15" s="248"/>
      <c r="Q15" s="248"/>
    </row>
    <row r="16" spans="1:24" ht="12.75">
      <c r="B16" s="249"/>
      <c r="C16" s="248"/>
      <c r="E16" s="249"/>
      <c r="G16" s="249"/>
      <c r="H16" s="249"/>
      <c r="J16" s="248"/>
      <c r="L16" s="248"/>
      <c r="N16" s="248"/>
      <c r="O16" s="248"/>
      <c r="P16" s="248"/>
      <c r="Q16" s="248"/>
    </row>
    <row r="17" spans="2:17" ht="12.75">
      <c r="B17" s="249"/>
      <c r="C17" s="248"/>
      <c r="E17" s="249"/>
      <c r="G17" s="249"/>
      <c r="H17" s="249"/>
      <c r="J17" s="248"/>
      <c r="L17" s="248"/>
      <c r="N17" s="248"/>
      <c r="O17" s="248"/>
      <c r="P17" s="248"/>
      <c r="Q17" s="248"/>
    </row>
    <row r="18" spans="2:17" ht="12.75">
      <c r="B18" s="249"/>
      <c r="C18" s="248"/>
      <c r="E18" s="249"/>
      <c r="G18" s="249"/>
      <c r="H18" s="249"/>
      <c r="J18" s="248"/>
      <c r="L18" s="248"/>
      <c r="N18" s="248"/>
      <c r="O18" s="248"/>
      <c r="P18" s="248"/>
      <c r="Q18" s="248"/>
    </row>
    <row r="19" spans="2:17" ht="12.75">
      <c r="B19" s="249"/>
      <c r="C19" s="248"/>
      <c r="E19" s="249"/>
      <c r="G19" s="249"/>
      <c r="H19" s="249"/>
      <c r="J19" s="248"/>
      <c r="L19" s="248"/>
      <c r="N19" s="248"/>
      <c r="O19" s="248"/>
      <c r="P19" s="248"/>
      <c r="Q19" s="248"/>
    </row>
    <row r="20" spans="2:17" ht="12.75">
      <c r="B20" s="249"/>
      <c r="C20" s="248"/>
      <c r="E20" s="249"/>
      <c r="G20" s="249"/>
      <c r="H20" s="249"/>
      <c r="J20" s="248"/>
      <c r="L20" s="248"/>
      <c r="N20" s="248"/>
      <c r="O20" s="248"/>
      <c r="P20" s="248"/>
      <c r="Q20" s="248"/>
    </row>
    <row r="21" spans="2:17" ht="12.75">
      <c r="B21" s="249"/>
      <c r="C21" s="248"/>
      <c r="E21" s="249"/>
      <c r="G21" s="249"/>
      <c r="H21" s="249"/>
      <c r="J21" s="248"/>
      <c r="L21" s="248"/>
      <c r="N21" s="248"/>
      <c r="O21" s="248"/>
      <c r="P21" s="248"/>
      <c r="Q21" s="248"/>
    </row>
    <row r="22" spans="2:17" ht="12.75">
      <c r="B22" s="249"/>
      <c r="C22" s="248"/>
      <c r="E22" s="249"/>
      <c r="G22" s="249"/>
      <c r="H22" s="249"/>
      <c r="J22" s="248"/>
      <c r="L22" s="248"/>
      <c r="N22" s="248"/>
      <c r="O22" s="248"/>
      <c r="P22" s="248"/>
      <c r="Q22" s="248"/>
    </row>
    <row r="23" spans="2:17" ht="12.75">
      <c r="B23" s="249"/>
      <c r="C23" s="248"/>
      <c r="E23" s="249"/>
      <c r="G23" s="249"/>
      <c r="H23" s="249"/>
      <c r="J23" s="248"/>
      <c r="L23" s="248"/>
      <c r="N23" s="248"/>
      <c r="O23" s="248"/>
      <c r="P23" s="248"/>
      <c r="Q23" s="248"/>
    </row>
    <row r="24" spans="2:17" ht="12.75">
      <c r="B24" s="249"/>
      <c r="C24" s="248"/>
      <c r="E24" s="249"/>
      <c r="G24" s="249"/>
      <c r="H24" s="249"/>
      <c r="J24" s="248"/>
      <c r="L24" s="248"/>
      <c r="N24" s="248"/>
      <c r="O24" s="248"/>
      <c r="P24" s="248"/>
      <c r="Q24" s="248"/>
    </row>
    <row r="25" spans="2:17" ht="12.75">
      <c r="B25" s="249"/>
      <c r="C25" s="248"/>
      <c r="E25" s="249"/>
      <c r="G25" s="249"/>
      <c r="H25" s="249"/>
      <c r="J25" s="248"/>
      <c r="L25" s="248"/>
      <c r="N25" s="248"/>
      <c r="O25" s="248"/>
      <c r="P25" s="248"/>
      <c r="Q25" s="248"/>
    </row>
    <row r="26" spans="2:17" ht="12.75">
      <c r="B26" s="249"/>
      <c r="C26" s="248"/>
      <c r="E26" s="249"/>
      <c r="G26" s="249"/>
      <c r="H26" s="249"/>
      <c r="J26" s="248"/>
      <c r="L26" s="248"/>
      <c r="N26" s="248"/>
      <c r="O26" s="248"/>
      <c r="P26" s="248"/>
      <c r="Q26" s="248"/>
    </row>
    <row r="27" spans="2:17" ht="12.75">
      <c r="B27" s="249"/>
      <c r="C27" s="248"/>
      <c r="E27" s="249"/>
      <c r="G27" s="249"/>
      <c r="H27" s="249"/>
      <c r="J27" s="248"/>
      <c r="L27" s="248"/>
      <c r="N27" s="248"/>
      <c r="O27" s="248"/>
      <c r="P27" s="248"/>
      <c r="Q27" s="248"/>
    </row>
    <row r="28" spans="2:17" ht="12.75">
      <c r="B28" s="249"/>
      <c r="C28" s="248"/>
      <c r="E28" s="249"/>
      <c r="G28" s="249"/>
      <c r="H28" s="249"/>
      <c r="J28" s="248"/>
      <c r="L28" s="248"/>
      <c r="N28" s="248"/>
      <c r="O28" s="248"/>
      <c r="P28" s="248"/>
      <c r="Q28" s="248"/>
    </row>
    <row r="29" spans="2:17" ht="12.75">
      <c r="B29" s="249"/>
      <c r="C29" s="248"/>
      <c r="E29" s="249"/>
      <c r="G29" s="249"/>
      <c r="H29" s="249"/>
      <c r="J29" s="248"/>
      <c r="L29" s="248"/>
      <c r="N29" s="248"/>
      <c r="O29" s="248"/>
      <c r="P29" s="248"/>
      <c r="Q29" s="248"/>
    </row>
    <row r="30" spans="2:17" ht="12.75">
      <c r="B30" s="249"/>
      <c r="C30" s="248"/>
      <c r="E30" s="249"/>
      <c r="G30" s="249"/>
      <c r="H30" s="249"/>
      <c r="J30" s="248"/>
      <c r="L30" s="248"/>
      <c r="N30" s="248"/>
      <c r="O30" s="248"/>
      <c r="P30" s="248"/>
      <c r="Q30" s="248"/>
    </row>
    <row r="31" spans="2:17" ht="12.75">
      <c r="B31" s="249"/>
      <c r="C31" s="248"/>
      <c r="E31" s="249"/>
      <c r="G31" s="249"/>
      <c r="H31" s="249"/>
      <c r="J31" s="248"/>
      <c r="L31" s="248"/>
      <c r="N31" s="248"/>
      <c r="O31" s="248"/>
      <c r="P31" s="248"/>
      <c r="Q31" s="248"/>
    </row>
    <row r="32" spans="2:17" ht="12.75">
      <c r="B32" s="249"/>
      <c r="C32" s="248"/>
      <c r="E32" s="249"/>
      <c r="G32" s="249"/>
      <c r="H32" s="249"/>
      <c r="J32" s="248"/>
      <c r="L32" s="248"/>
      <c r="N32" s="248"/>
      <c r="O32" s="248"/>
      <c r="P32" s="248"/>
      <c r="Q32" s="248"/>
    </row>
    <row r="33" spans="2:17" ht="12.75">
      <c r="B33" s="249"/>
      <c r="C33" s="248"/>
      <c r="E33" s="249"/>
      <c r="G33" s="249"/>
      <c r="H33" s="249"/>
      <c r="J33" s="248"/>
      <c r="L33" s="248"/>
      <c r="N33" s="248"/>
      <c r="O33" s="248"/>
      <c r="P33" s="248"/>
      <c r="Q33" s="248"/>
    </row>
    <row r="34" spans="2:17" ht="12.75">
      <c r="B34" s="249"/>
      <c r="C34" s="248"/>
      <c r="E34" s="249"/>
      <c r="G34" s="249"/>
      <c r="H34" s="249"/>
      <c r="J34" s="248"/>
      <c r="L34" s="248"/>
      <c r="N34" s="248"/>
      <c r="O34" s="248"/>
      <c r="P34" s="248"/>
      <c r="Q34" s="248"/>
    </row>
    <row r="35" spans="2:17" ht="12.75">
      <c r="B35" s="249"/>
      <c r="C35" s="248"/>
      <c r="E35" s="249"/>
      <c r="G35" s="249"/>
      <c r="H35" s="249"/>
      <c r="J35" s="248"/>
      <c r="L35" s="248"/>
      <c r="N35" s="248"/>
      <c r="O35" s="248"/>
      <c r="P35" s="248"/>
      <c r="Q35" s="248"/>
    </row>
    <row r="36" spans="2:17" ht="12.75">
      <c r="B36" s="249"/>
      <c r="C36" s="248"/>
      <c r="E36" s="249"/>
      <c r="G36" s="249"/>
      <c r="H36" s="249"/>
      <c r="J36" s="248"/>
      <c r="L36" s="248"/>
      <c r="N36" s="248"/>
      <c r="O36" s="248"/>
      <c r="P36" s="248"/>
      <c r="Q36" s="248"/>
    </row>
    <row r="37" spans="2:17" ht="12.75">
      <c r="B37" s="249"/>
      <c r="C37" s="248"/>
      <c r="E37" s="249"/>
      <c r="G37" s="249"/>
      <c r="H37" s="249"/>
      <c r="J37" s="248"/>
      <c r="L37" s="248"/>
      <c r="N37" s="248"/>
      <c r="O37" s="248"/>
      <c r="P37" s="248"/>
      <c r="Q37" s="248"/>
    </row>
    <row r="38" spans="2:17" ht="12.75">
      <c r="B38" s="249"/>
      <c r="C38" s="248"/>
      <c r="E38" s="249"/>
      <c r="G38" s="249"/>
      <c r="H38" s="249"/>
      <c r="J38" s="248"/>
      <c r="L38" s="248"/>
      <c r="N38" s="248"/>
      <c r="O38" s="248"/>
      <c r="P38" s="248"/>
      <c r="Q38" s="248"/>
    </row>
    <row r="39" spans="2:17" ht="12.75">
      <c r="B39" s="249"/>
      <c r="C39" s="248"/>
      <c r="E39" s="249"/>
      <c r="G39" s="249"/>
      <c r="H39" s="249"/>
      <c r="J39" s="248"/>
      <c r="L39" s="248"/>
      <c r="N39" s="248"/>
      <c r="O39" s="248"/>
      <c r="P39" s="248"/>
      <c r="Q39" s="248"/>
    </row>
    <row r="40" spans="2:17" ht="12.75">
      <c r="B40" s="249"/>
      <c r="C40" s="248"/>
      <c r="E40" s="249"/>
      <c r="G40" s="249"/>
      <c r="H40" s="249"/>
      <c r="J40" s="248"/>
      <c r="L40" s="248"/>
      <c r="N40" s="248"/>
      <c r="O40" s="248"/>
      <c r="P40" s="248"/>
      <c r="Q40" s="248"/>
    </row>
    <row r="41" spans="2:17" ht="12.75">
      <c r="B41" s="249"/>
      <c r="C41" s="248"/>
      <c r="E41" s="249"/>
      <c r="G41" s="249"/>
      <c r="H41" s="249"/>
      <c r="J41" s="248"/>
      <c r="L41" s="248"/>
      <c r="N41" s="248"/>
      <c r="O41" s="248"/>
      <c r="P41" s="248"/>
      <c r="Q41" s="248"/>
    </row>
    <row r="42" spans="2:17" ht="12.75">
      <c r="B42" s="249"/>
      <c r="C42" s="248"/>
      <c r="E42" s="249"/>
      <c r="G42" s="249"/>
      <c r="H42" s="249"/>
      <c r="J42" s="248"/>
      <c r="L42" s="248"/>
      <c r="N42" s="248"/>
      <c r="O42" s="248"/>
      <c r="P42" s="248"/>
      <c r="Q42" s="248"/>
    </row>
    <row r="43" spans="2:17" ht="12.75">
      <c r="B43" s="249"/>
      <c r="C43" s="248"/>
      <c r="E43" s="249"/>
      <c r="G43" s="249"/>
      <c r="H43" s="249"/>
      <c r="J43" s="248"/>
      <c r="L43" s="248"/>
      <c r="N43" s="248"/>
      <c r="O43" s="248"/>
      <c r="P43" s="248"/>
      <c r="Q43" s="248"/>
    </row>
    <row r="44" spans="2:17" ht="12.75">
      <c r="B44" s="249"/>
      <c r="C44" s="248"/>
      <c r="E44" s="249"/>
      <c r="G44" s="249"/>
      <c r="H44" s="249"/>
      <c r="J44" s="248"/>
      <c r="L44" s="248"/>
      <c r="N44" s="248"/>
      <c r="O44" s="248"/>
      <c r="P44" s="248"/>
      <c r="Q44" s="248"/>
    </row>
    <row r="45" spans="2:17" ht="12.75">
      <c r="B45" s="249"/>
      <c r="C45" s="248"/>
      <c r="E45" s="249"/>
      <c r="G45" s="249"/>
      <c r="H45" s="249"/>
      <c r="J45" s="248"/>
      <c r="L45" s="248"/>
      <c r="N45" s="248"/>
      <c r="O45" s="248"/>
      <c r="P45" s="248"/>
      <c r="Q45" s="248"/>
    </row>
    <row r="46" spans="2:17" ht="12.75">
      <c r="B46" s="249"/>
      <c r="C46" s="248"/>
      <c r="E46" s="249"/>
      <c r="G46" s="249"/>
      <c r="H46" s="249"/>
      <c r="J46" s="248"/>
      <c r="L46" s="248"/>
      <c r="N46" s="248"/>
      <c r="O46" s="248"/>
      <c r="P46" s="248"/>
      <c r="Q46" s="248"/>
    </row>
    <row r="47" spans="2:17" ht="12.75">
      <c r="B47" s="249"/>
      <c r="C47" s="248"/>
      <c r="E47" s="249"/>
      <c r="G47" s="249"/>
      <c r="H47" s="249"/>
      <c r="J47" s="248"/>
      <c r="L47" s="248"/>
      <c r="N47" s="248"/>
      <c r="O47" s="248"/>
      <c r="P47" s="248"/>
      <c r="Q47" s="248"/>
    </row>
    <row r="48" spans="2:17" ht="12.75">
      <c r="B48" s="249"/>
      <c r="C48" s="248"/>
      <c r="E48" s="249"/>
      <c r="G48" s="249"/>
      <c r="H48" s="249"/>
      <c r="J48" s="248"/>
      <c r="L48" s="248"/>
      <c r="N48" s="248"/>
      <c r="O48" s="248"/>
      <c r="P48" s="248"/>
      <c r="Q48" s="248"/>
    </row>
    <row r="49" spans="2:17" ht="12.75">
      <c r="B49" s="249"/>
      <c r="C49" s="248"/>
      <c r="E49" s="249"/>
      <c r="G49" s="249"/>
      <c r="H49" s="249"/>
      <c r="J49" s="248"/>
      <c r="L49" s="248"/>
      <c r="N49" s="248"/>
      <c r="O49" s="248"/>
      <c r="P49" s="248"/>
      <c r="Q49" s="248"/>
    </row>
    <row r="50" spans="2:17" ht="12.75">
      <c r="B50" s="249"/>
      <c r="C50" s="248"/>
      <c r="E50" s="249"/>
      <c r="G50" s="249"/>
      <c r="H50" s="249"/>
      <c r="J50" s="248"/>
      <c r="L50" s="248"/>
      <c r="N50" s="248"/>
      <c r="O50" s="248"/>
      <c r="P50" s="248"/>
      <c r="Q50" s="248"/>
    </row>
    <row r="51" spans="2:17" ht="12.75">
      <c r="B51" s="249"/>
      <c r="C51" s="248"/>
      <c r="E51" s="249"/>
      <c r="G51" s="249"/>
      <c r="H51" s="249"/>
      <c r="J51" s="248"/>
      <c r="L51" s="248"/>
      <c r="N51" s="248"/>
      <c r="O51" s="248"/>
      <c r="P51" s="248"/>
      <c r="Q51" s="248"/>
    </row>
    <row r="52" spans="2:17" ht="12.75">
      <c r="B52" s="249"/>
      <c r="C52" s="248"/>
      <c r="E52" s="249"/>
      <c r="G52" s="249"/>
      <c r="H52" s="249"/>
      <c r="J52" s="248"/>
      <c r="L52" s="248"/>
      <c r="N52" s="248"/>
      <c r="O52" s="248"/>
      <c r="P52" s="248"/>
      <c r="Q52" s="248"/>
    </row>
    <row r="53" spans="2:17" ht="12.75">
      <c r="B53" s="249"/>
      <c r="C53" s="248"/>
      <c r="E53" s="249"/>
      <c r="G53" s="249"/>
      <c r="H53" s="249"/>
      <c r="J53" s="248"/>
      <c r="L53" s="248"/>
      <c r="N53" s="248"/>
      <c r="O53" s="248"/>
      <c r="P53" s="248"/>
      <c r="Q53" s="248"/>
    </row>
    <row r="54" spans="2:17" ht="12.75">
      <c r="B54" s="249"/>
      <c r="C54" s="248"/>
      <c r="E54" s="249"/>
      <c r="G54" s="249"/>
      <c r="H54" s="249"/>
      <c r="J54" s="248"/>
      <c r="L54" s="248"/>
      <c r="N54" s="248"/>
      <c r="O54" s="248"/>
      <c r="P54" s="248"/>
      <c r="Q54" s="248"/>
    </row>
    <row r="55" spans="2:17" ht="12.75">
      <c r="B55" s="249"/>
      <c r="C55" s="248"/>
      <c r="E55" s="249"/>
      <c r="G55" s="249"/>
      <c r="H55" s="249"/>
      <c r="J55" s="248"/>
      <c r="L55" s="248"/>
      <c r="N55" s="248"/>
      <c r="O55" s="248"/>
      <c r="P55" s="248"/>
      <c r="Q55" s="248"/>
    </row>
    <row r="56" spans="2:17" ht="12.75">
      <c r="B56" s="249"/>
      <c r="C56" s="248"/>
      <c r="E56" s="249"/>
      <c r="G56" s="249"/>
      <c r="H56" s="249"/>
      <c r="J56" s="248"/>
      <c r="L56" s="248"/>
      <c r="N56" s="248"/>
      <c r="O56" s="248"/>
      <c r="P56" s="248"/>
      <c r="Q56" s="248"/>
    </row>
    <row r="57" spans="2:17" ht="12.75">
      <c r="B57" s="249"/>
      <c r="C57" s="248"/>
      <c r="E57" s="249"/>
      <c r="G57" s="249"/>
      <c r="H57" s="249"/>
      <c r="J57" s="248"/>
      <c r="L57" s="248"/>
      <c r="N57" s="248"/>
      <c r="O57" s="248"/>
      <c r="P57" s="248"/>
      <c r="Q57" s="248"/>
    </row>
    <row r="58" spans="2:17" ht="12.75">
      <c r="B58" s="249"/>
      <c r="C58" s="248"/>
      <c r="E58" s="249"/>
      <c r="G58" s="249"/>
      <c r="H58" s="249"/>
      <c r="J58" s="248"/>
      <c r="L58" s="248"/>
      <c r="N58" s="248"/>
      <c r="O58" s="248"/>
      <c r="P58" s="248"/>
      <c r="Q58" s="248"/>
    </row>
    <row r="59" spans="2:17" ht="12.75">
      <c r="B59" s="249"/>
      <c r="C59" s="248"/>
      <c r="E59" s="249"/>
      <c r="G59" s="249"/>
      <c r="H59" s="249"/>
      <c r="J59" s="248"/>
      <c r="L59" s="248"/>
      <c r="N59" s="248"/>
      <c r="O59" s="248"/>
      <c r="P59" s="248"/>
      <c r="Q59" s="248"/>
    </row>
    <row r="60" spans="2:17" ht="12.75">
      <c r="B60" s="249"/>
      <c r="C60" s="248"/>
      <c r="E60" s="249"/>
      <c r="G60" s="249"/>
      <c r="H60" s="249"/>
      <c r="J60" s="248"/>
      <c r="L60" s="248"/>
      <c r="N60" s="248"/>
      <c r="O60" s="248"/>
      <c r="P60" s="248"/>
      <c r="Q60" s="248"/>
    </row>
    <row r="61" spans="2:17" ht="12.75">
      <c r="B61" s="249"/>
      <c r="C61" s="248"/>
      <c r="E61" s="249"/>
      <c r="G61" s="249"/>
      <c r="H61" s="249"/>
      <c r="J61" s="248"/>
      <c r="L61" s="248"/>
      <c r="N61" s="248"/>
      <c r="O61" s="248"/>
      <c r="P61" s="248"/>
      <c r="Q61" s="248"/>
    </row>
    <row r="62" spans="2:17" ht="12.75">
      <c r="B62" s="249"/>
      <c r="C62" s="248"/>
      <c r="E62" s="249"/>
      <c r="G62" s="249"/>
      <c r="H62" s="249"/>
      <c r="J62" s="248"/>
      <c r="L62" s="248"/>
      <c r="N62" s="248"/>
      <c r="O62" s="248"/>
      <c r="P62" s="248"/>
      <c r="Q62" s="248"/>
    </row>
    <row r="63" spans="2:17" ht="12.75">
      <c r="B63" s="249"/>
      <c r="C63" s="248"/>
      <c r="E63" s="249"/>
      <c r="G63" s="249"/>
      <c r="H63" s="249"/>
      <c r="J63" s="248"/>
      <c r="L63" s="248"/>
      <c r="N63" s="248"/>
      <c r="O63" s="248"/>
      <c r="P63" s="248"/>
      <c r="Q63" s="248"/>
    </row>
    <row r="64" spans="2:17" ht="12.75">
      <c r="B64" s="249"/>
      <c r="C64" s="248"/>
      <c r="E64" s="249"/>
      <c r="G64" s="249"/>
      <c r="H64" s="249"/>
      <c r="J64" s="248"/>
      <c r="L64" s="248"/>
      <c r="N64" s="248"/>
      <c r="O64" s="248"/>
      <c r="P64" s="248"/>
      <c r="Q64" s="248"/>
    </row>
    <row r="65" spans="2:17" ht="12.75">
      <c r="B65" s="249"/>
      <c r="C65" s="248"/>
      <c r="E65" s="249"/>
      <c r="G65" s="249"/>
      <c r="H65" s="249"/>
      <c r="J65" s="248"/>
      <c r="L65" s="248"/>
      <c r="N65" s="248"/>
      <c r="O65" s="248"/>
      <c r="P65" s="248"/>
      <c r="Q65" s="248"/>
    </row>
    <row r="66" spans="2:17" ht="12.75">
      <c r="B66" s="249"/>
      <c r="C66" s="248"/>
      <c r="E66" s="249"/>
      <c r="G66" s="249"/>
      <c r="H66" s="249"/>
      <c r="J66" s="248"/>
      <c r="L66" s="248"/>
      <c r="N66" s="248"/>
      <c r="O66" s="248"/>
      <c r="P66" s="248"/>
      <c r="Q66" s="248"/>
    </row>
    <row r="67" spans="2:17" ht="12.75">
      <c r="B67" s="249"/>
      <c r="C67" s="248"/>
      <c r="E67" s="249"/>
      <c r="G67" s="249"/>
      <c r="H67" s="249"/>
      <c r="J67" s="248"/>
      <c r="L67" s="248"/>
      <c r="N67" s="248"/>
      <c r="O67" s="248"/>
      <c r="P67" s="248"/>
      <c r="Q67" s="248"/>
    </row>
    <row r="68" spans="2:17" ht="12.75">
      <c r="B68" s="249"/>
      <c r="C68" s="248"/>
      <c r="E68" s="249"/>
      <c r="G68" s="249"/>
      <c r="H68" s="249"/>
      <c r="J68" s="248"/>
      <c r="L68" s="248"/>
      <c r="N68" s="248"/>
      <c r="O68" s="248"/>
      <c r="P68" s="248"/>
      <c r="Q68" s="248"/>
    </row>
    <row r="69" spans="2:17" ht="12.75">
      <c r="B69" s="249"/>
      <c r="C69" s="248"/>
      <c r="E69" s="249"/>
      <c r="G69" s="249"/>
      <c r="H69" s="249"/>
      <c r="J69" s="248"/>
      <c r="L69" s="248"/>
      <c r="N69" s="248"/>
      <c r="O69" s="248"/>
      <c r="P69" s="248"/>
      <c r="Q69" s="248"/>
    </row>
    <row r="70" spans="2:17" ht="12.75">
      <c r="B70" s="249"/>
      <c r="C70" s="248"/>
      <c r="E70" s="249"/>
      <c r="G70" s="249"/>
      <c r="H70" s="249"/>
      <c r="J70" s="248"/>
      <c r="L70" s="248"/>
      <c r="N70" s="248"/>
      <c r="O70" s="248"/>
      <c r="P70" s="248"/>
      <c r="Q70" s="248"/>
    </row>
    <row r="71" spans="2:17" ht="12.75">
      <c r="B71" s="249"/>
      <c r="C71" s="248"/>
      <c r="E71" s="249"/>
      <c r="G71" s="249"/>
      <c r="H71" s="249"/>
      <c r="J71" s="248"/>
      <c r="L71" s="248"/>
      <c r="N71" s="248"/>
      <c r="O71" s="248"/>
      <c r="P71" s="248"/>
      <c r="Q71" s="248"/>
    </row>
    <row r="72" spans="2:17" ht="12.75">
      <c r="B72" s="249"/>
      <c r="C72" s="248"/>
      <c r="E72" s="249"/>
      <c r="G72" s="249"/>
      <c r="H72" s="249"/>
      <c r="J72" s="248"/>
      <c r="L72" s="248"/>
      <c r="N72" s="248"/>
      <c r="O72" s="248"/>
      <c r="P72" s="248"/>
      <c r="Q72" s="248"/>
    </row>
    <row r="73" spans="2:17" ht="12.75">
      <c r="B73" s="249"/>
      <c r="C73" s="248"/>
      <c r="E73" s="249"/>
      <c r="G73" s="249"/>
      <c r="H73" s="249"/>
      <c r="J73" s="248"/>
      <c r="L73" s="248"/>
      <c r="N73" s="248"/>
      <c r="O73" s="248"/>
      <c r="P73" s="248"/>
      <c r="Q73" s="248"/>
    </row>
    <row r="74" spans="2:17" ht="12.75">
      <c r="B74" s="249"/>
      <c r="C74" s="248"/>
      <c r="E74" s="249"/>
      <c r="G74" s="249"/>
      <c r="H74" s="249"/>
      <c r="J74" s="248"/>
      <c r="L74" s="248"/>
      <c r="N74" s="248"/>
      <c r="O74" s="248"/>
      <c r="P74" s="248"/>
      <c r="Q74" s="248"/>
    </row>
    <row r="75" spans="2:17" ht="12.75">
      <c r="B75" s="249"/>
      <c r="C75" s="248"/>
      <c r="E75" s="249"/>
      <c r="G75" s="249"/>
      <c r="H75" s="249"/>
      <c r="J75" s="248"/>
      <c r="L75" s="248"/>
      <c r="N75" s="248"/>
      <c r="O75" s="248"/>
      <c r="P75" s="248"/>
      <c r="Q75" s="248"/>
    </row>
    <row r="76" spans="2:17" ht="12.75">
      <c r="B76" s="249"/>
      <c r="C76" s="248"/>
      <c r="E76" s="249"/>
      <c r="G76" s="249"/>
      <c r="H76" s="249"/>
      <c r="J76" s="248"/>
      <c r="L76" s="248"/>
      <c r="N76" s="248"/>
      <c r="O76" s="248"/>
      <c r="P76" s="248"/>
      <c r="Q76" s="248"/>
    </row>
    <row r="77" spans="2:17" ht="12.75">
      <c r="B77" s="249"/>
      <c r="C77" s="248"/>
      <c r="E77" s="249"/>
      <c r="G77" s="249"/>
      <c r="H77" s="249"/>
      <c r="J77" s="248"/>
      <c r="L77" s="248"/>
      <c r="N77" s="248"/>
      <c r="O77" s="248"/>
      <c r="P77" s="248"/>
      <c r="Q77" s="248"/>
    </row>
    <row r="78" spans="2:17" ht="12.75">
      <c r="B78" s="249"/>
      <c r="C78" s="248"/>
      <c r="E78" s="249"/>
      <c r="G78" s="249"/>
      <c r="H78" s="249"/>
      <c r="J78" s="248"/>
      <c r="L78" s="248"/>
      <c r="N78" s="248"/>
      <c r="O78" s="248"/>
      <c r="P78" s="248"/>
      <c r="Q78" s="248"/>
    </row>
    <row r="79" spans="2:17" ht="12.75">
      <c r="B79" s="249"/>
      <c r="C79" s="248"/>
      <c r="E79" s="249"/>
      <c r="G79" s="249"/>
      <c r="H79" s="249"/>
      <c r="J79" s="248"/>
      <c r="L79" s="248"/>
      <c r="N79" s="248"/>
      <c r="O79" s="248"/>
      <c r="P79" s="248"/>
      <c r="Q79" s="248"/>
    </row>
    <row r="80" spans="2:17" ht="12.75">
      <c r="B80" s="249"/>
      <c r="C80" s="248"/>
      <c r="E80" s="249"/>
      <c r="G80" s="249"/>
      <c r="H80" s="249"/>
      <c r="J80" s="248"/>
      <c r="L80" s="248"/>
      <c r="N80" s="248"/>
      <c r="O80" s="248"/>
      <c r="P80" s="248"/>
      <c r="Q80" s="248"/>
    </row>
    <row r="81" spans="2:17" ht="12.75">
      <c r="B81" s="249"/>
      <c r="C81" s="248"/>
      <c r="E81" s="249"/>
      <c r="G81" s="249"/>
      <c r="H81" s="249"/>
      <c r="J81" s="248"/>
      <c r="L81" s="248"/>
      <c r="N81" s="248"/>
      <c r="O81" s="248"/>
      <c r="P81" s="248"/>
      <c r="Q81" s="248"/>
    </row>
    <row r="82" spans="2:17" ht="12.75">
      <c r="B82" s="249"/>
      <c r="C82" s="248"/>
      <c r="E82" s="249"/>
      <c r="G82" s="249"/>
      <c r="H82" s="249"/>
      <c r="J82" s="248"/>
      <c r="L82" s="248"/>
      <c r="N82" s="248"/>
      <c r="O82" s="248"/>
      <c r="P82" s="248"/>
      <c r="Q82" s="248"/>
    </row>
    <row r="83" spans="2:17" ht="12.75">
      <c r="B83" s="249"/>
      <c r="C83" s="248"/>
      <c r="E83" s="249"/>
      <c r="G83" s="249"/>
      <c r="H83" s="249"/>
      <c r="J83" s="248"/>
      <c r="L83" s="248"/>
      <c r="N83" s="248"/>
      <c r="O83" s="248"/>
      <c r="P83" s="248"/>
      <c r="Q83" s="248"/>
    </row>
    <row r="84" spans="2:17" ht="12.75">
      <c r="B84" s="249"/>
      <c r="C84" s="248"/>
      <c r="E84" s="249"/>
      <c r="G84" s="249"/>
      <c r="H84" s="249"/>
      <c r="J84" s="248"/>
      <c r="L84" s="248"/>
      <c r="N84" s="248"/>
      <c r="O84" s="248"/>
      <c r="P84" s="248"/>
      <c r="Q84" s="248"/>
    </row>
    <row r="85" spans="2:17" ht="12.75">
      <c r="B85" s="249"/>
      <c r="C85" s="248"/>
      <c r="E85" s="249"/>
      <c r="G85" s="249"/>
      <c r="H85" s="249"/>
      <c r="J85" s="248"/>
      <c r="L85" s="248"/>
      <c r="N85" s="248"/>
      <c r="O85" s="248"/>
      <c r="P85" s="248"/>
      <c r="Q85" s="248"/>
    </row>
    <row r="86" spans="2:17" ht="12.75">
      <c r="B86" s="249"/>
      <c r="C86" s="248"/>
      <c r="E86" s="249"/>
      <c r="G86" s="249"/>
      <c r="H86" s="249"/>
      <c r="J86" s="248"/>
      <c r="L86" s="248"/>
      <c r="N86" s="248"/>
      <c r="O86" s="248"/>
      <c r="P86" s="248"/>
      <c r="Q86" s="248"/>
    </row>
    <row r="87" spans="2:17" ht="12.75">
      <c r="B87" s="249"/>
      <c r="C87" s="248"/>
      <c r="E87" s="249"/>
      <c r="G87" s="249"/>
      <c r="H87" s="249"/>
      <c r="J87" s="248"/>
      <c r="L87" s="248"/>
      <c r="N87" s="248"/>
      <c r="O87" s="248"/>
      <c r="P87" s="248"/>
      <c r="Q87" s="248"/>
    </row>
    <row r="88" spans="2:17" ht="12.75">
      <c r="B88" s="249"/>
      <c r="C88" s="248"/>
      <c r="E88" s="249"/>
      <c r="G88" s="249"/>
      <c r="H88" s="249"/>
      <c r="J88" s="248"/>
      <c r="L88" s="248"/>
      <c r="N88" s="248"/>
      <c r="O88" s="248"/>
      <c r="P88" s="248"/>
      <c r="Q88" s="248"/>
    </row>
    <row r="89" spans="2:17" ht="12.75">
      <c r="B89" s="249"/>
      <c r="C89" s="248"/>
      <c r="E89" s="249"/>
      <c r="G89" s="249"/>
      <c r="H89" s="249"/>
      <c r="J89" s="248"/>
      <c r="L89" s="248"/>
      <c r="N89" s="248"/>
      <c r="O89" s="248"/>
      <c r="P89" s="248"/>
      <c r="Q89" s="248"/>
    </row>
    <row r="90" spans="2:17" ht="12.75">
      <c r="B90" s="249"/>
      <c r="C90" s="248"/>
      <c r="E90" s="249"/>
      <c r="G90" s="249"/>
      <c r="H90" s="249"/>
      <c r="J90" s="248"/>
      <c r="L90" s="248"/>
      <c r="N90" s="248"/>
      <c r="O90" s="248"/>
      <c r="P90" s="248"/>
      <c r="Q90" s="248"/>
    </row>
    <row r="91" spans="2:17" ht="12.75">
      <c r="B91" s="249"/>
      <c r="C91" s="248"/>
      <c r="E91" s="249"/>
      <c r="G91" s="249"/>
      <c r="H91" s="249"/>
      <c r="J91" s="248"/>
      <c r="L91" s="248"/>
      <c r="N91" s="248"/>
      <c r="O91" s="248"/>
      <c r="P91" s="248"/>
      <c r="Q91" s="248"/>
    </row>
    <row r="92" spans="2:17" ht="12.75">
      <c r="B92" s="249"/>
      <c r="C92" s="248"/>
      <c r="E92" s="249"/>
      <c r="G92" s="249"/>
      <c r="H92" s="249"/>
      <c r="J92" s="248"/>
      <c r="L92" s="248"/>
      <c r="N92" s="248"/>
      <c r="O92" s="248"/>
      <c r="P92" s="248"/>
      <c r="Q92" s="248"/>
    </row>
    <row r="93" spans="2:17" ht="12.75">
      <c r="B93" s="249"/>
      <c r="C93" s="248"/>
      <c r="E93" s="249"/>
      <c r="G93" s="249"/>
      <c r="H93" s="249"/>
      <c r="J93" s="248"/>
      <c r="L93" s="248"/>
      <c r="N93" s="248"/>
      <c r="O93" s="248"/>
      <c r="P93" s="248"/>
      <c r="Q93" s="248"/>
    </row>
    <row r="94" spans="2:17" ht="12.75">
      <c r="B94" s="249"/>
      <c r="C94" s="248"/>
      <c r="E94" s="249"/>
      <c r="G94" s="249"/>
      <c r="H94" s="249"/>
      <c r="J94" s="248"/>
      <c r="L94" s="248"/>
      <c r="N94" s="248"/>
      <c r="O94" s="248"/>
      <c r="P94" s="248"/>
      <c r="Q94" s="248"/>
    </row>
    <row r="95" spans="2:17" ht="12.75">
      <c r="B95" s="249"/>
      <c r="C95" s="248"/>
      <c r="E95" s="249"/>
      <c r="G95" s="249"/>
      <c r="H95" s="249"/>
      <c r="J95" s="248"/>
      <c r="L95" s="248"/>
      <c r="N95" s="248"/>
      <c r="O95" s="248"/>
      <c r="P95" s="248"/>
      <c r="Q95" s="248"/>
    </row>
    <row r="96" spans="2:17" ht="12.75">
      <c r="B96" s="249"/>
      <c r="C96" s="248"/>
      <c r="E96" s="249"/>
      <c r="G96" s="249"/>
      <c r="H96" s="249"/>
      <c r="J96" s="248"/>
      <c r="L96" s="248"/>
      <c r="N96" s="248"/>
      <c r="O96" s="248"/>
      <c r="P96" s="248"/>
      <c r="Q96" s="248"/>
    </row>
    <row r="97" spans="2:17" ht="12.75">
      <c r="B97" s="249"/>
      <c r="C97" s="248"/>
      <c r="E97" s="249"/>
      <c r="G97" s="249"/>
      <c r="H97" s="249"/>
      <c r="J97" s="248"/>
      <c r="L97" s="248"/>
      <c r="N97" s="248"/>
      <c r="O97" s="248"/>
      <c r="P97" s="248"/>
      <c r="Q97" s="248"/>
    </row>
    <row r="98" spans="2:17" ht="12.75">
      <c r="B98" s="249"/>
      <c r="C98" s="248"/>
      <c r="E98" s="249"/>
      <c r="G98" s="249"/>
      <c r="H98" s="249"/>
      <c r="J98" s="248"/>
      <c r="L98" s="248"/>
      <c r="N98" s="248"/>
      <c r="O98" s="248"/>
      <c r="P98" s="248"/>
      <c r="Q98" s="248"/>
    </row>
    <row r="99" spans="2:17" ht="12.75">
      <c r="B99" s="249"/>
      <c r="C99" s="248"/>
      <c r="E99" s="249"/>
      <c r="G99" s="249"/>
      <c r="H99" s="249"/>
      <c r="J99" s="248"/>
      <c r="L99" s="248"/>
      <c r="N99" s="248"/>
      <c r="O99" s="248"/>
      <c r="P99" s="248"/>
      <c r="Q99" s="248"/>
    </row>
    <row r="100" spans="2:17" ht="12.75">
      <c r="B100" s="249"/>
      <c r="C100" s="248"/>
      <c r="E100" s="249"/>
      <c r="G100" s="249"/>
      <c r="H100" s="249"/>
      <c r="J100" s="248"/>
      <c r="L100" s="248"/>
      <c r="N100" s="248"/>
      <c r="O100" s="248"/>
      <c r="P100" s="248"/>
      <c r="Q100" s="248"/>
    </row>
    <row r="101" spans="2:17" ht="12.75">
      <c r="B101" s="249"/>
      <c r="C101" s="248"/>
      <c r="E101" s="249"/>
      <c r="G101" s="249"/>
      <c r="H101" s="249"/>
      <c r="J101" s="248"/>
      <c r="L101" s="248"/>
      <c r="N101" s="248"/>
      <c r="O101" s="248"/>
      <c r="P101" s="248"/>
      <c r="Q101" s="248"/>
    </row>
    <row r="102" spans="2:17" ht="12.75">
      <c r="B102" s="249"/>
      <c r="C102" s="248"/>
      <c r="E102" s="249"/>
      <c r="G102" s="249"/>
      <c r="H102" s="249"/>
      <c r="J102" s="248"/>
      <c r="L102" s="248"/>
      <c r="N102" s="248"/>
      <c r="O102" s="248"/>
      <c r="P102" s="248"/>
      <c r="Q102" s="248"/>
    </row>
    <row r="103" spans="2:17" ht="12.75">
      <c r="B103" s="249"/>
      <c r="C103" s="248"/>
      <c r="E103" s="249"/>
      <c r="G103" s="249"/>
      <c r="H103" s="249"/>
      <c r="J103" s="248"/>
      <c r="L103" s="248"/>
      <c r="N103" s="248"/>
      <c r="O103" s="248"/>
      <c r="P103" s="248"/>
      <c r="Q103" s="248"/>
    </row>
    <row r="104" spans="2:17" ht="12.75">
      <c r="B104" s="249"/>
      <c r="C104" s="248"/>
      <c r="E104" s="249"/>
      <c r="G104" s="249"/>
      <c r="H104" s="249"/>
      <c r="J104" s="248"/>
      <c r="L104" s="248"/>
      <c r="N104" s="248"/>
      <c r="O104" s="248"/>
      <c r="P104" s="248"/>
      <c r="Q104" s="248"/>
    </row>
    <row r="105" spans="2:17" ht="12.75">
      <c r="B105" s="249"/>
      <c r="C105" s="248"/>
      <c r="E105" s="249"/>
      <c r="G105" s="249"/>
      <c r="H105" s="249"/>
      <c r="J105" s="248"/>
      <c r="L105" s="248"/>
      <c r="N105" s="248"/>
      <c r="O105" s="248"/>
      <c r="P105" s="248"/>
      <c r="Q105" s="248"/>
    </row>
    <row r="106" spans="2:17" ht="12.75">
      <c r="B106" s="249"/>
      <c r="C106" s="248"/>
      <c r="E106" s="249"/>
      <c r="G106" s="249"/>
      <c r="H106" s="249"/>
      <c r="J106" s="248"/>
      <c r="L106" s="248"/>
      <c r="N106" s="248"/>
      <c r="O106" s="248"/>
      <c r="P106" s="248"/>
      <c r="Q106" s="248"/>
    </row>
    <row r="107" spans="2:17" ht="12.75">
      <c r="B107" s="249"/>
      <c r="C107" s="248"/>
      <c r="E107" s="249"/>
      <c r="G107" s="249"/>
      <c r="H107" s="249"/>
      <c r="J107" s="248"/>
      <c r="L107" s="248"/>
      <c r="N107" s="248"/>
      <c r="O107" s="248"/>
      <c r="P107" s="248"/>
      <c r="Q107" s="248"/>
    </row>
    <row r="108" spans="2:17" ht="12.75">
      <c r="B108" s="249"/>
      <c r="C108" s="248"/>
      <c r="E108" s="249"/>
      <c r="G108" s="249"/>
      <c r="H108" s="249"/>
      <c r="J108" s="248"/>
      <c r="L108" s="248"/>
      <c r="N108" s="248"/>
      <c r="O108" s="248"/>
      <c r="P108" s="248"/>
      <c r="Q108" s="248"/>
    </row>
    <row r="109" spans="2:17" ht="12.75">
      <c r="B109" s="249"/>
      <c r="C109" s="248"/>
      <c r="E109" s="249"/>
      <c r="G109" s="249"/>
      <c r="H109" s="249"/>
      <c r="J109" s="248"/>
      <c r="L109" s="248"/>
      <c r="N109" s="248"/>
      <c r="O109" s="248"/>
      <c r="P109" s="248"/>
      <c r="Q109" s="248"/>
    </row>
    <row r="110" spans="2:17" ht="12.75">
      <c r="B110" s="249"/>
      <c r="C110" s="248"/>
      <c r="E110" s="249"/>
      <c r="G110" s="249"/>
      <c r="H110" s="249"/>
      <c r="J110" s="248"/>
      <c r="L110" s="248"/>
      <c r="N110" s="248"/>
      <c r="O110" s="248"/>
      <c r="P110" s="248"/>
      <c r="Q110" s="248"/>
    </row>
    <row r="111" spans="2:17" ht="12.75">
      <c r="B111" s="249"/>
      <c r="C111" s="248"/>
      <c r="E111" s="249"/>
      <c r="G111" s="249"/>
      <c r="H111" s="249"/>
      <c r="J111" s="248"/>
      <c r="L111" s="248"/>
      <c r="N111" s="248"/>
      <c r="O111" s="248"/>
      <c r="P111" s="248"/>
      <c r="Q111" s="248"/>
    </row>
    <row r="112" spans="2:17" ht="12.75">
      <c r="B112" s="249"/>
      <c r="C112" s="248"/>
      <c r="E112" s="249"/>
      <c r="G112" s="249"/>
      <c r="H112" s="249"/>
      <c r="J112" s="248"/>
      <c r="L112" s="248"/>
      <c r="N112" s="248"/>
      <c r="O112" s="248"/>
      <c r="P112" s="248"/>
      <c r="Q112" s="248"/>
    </row>
    <row r="113" spans="2:17" ht="12.75">
      <c r="B113" s="249"/>
      <c r="C113" s="248"/>
      <c r="E113" s="249"/>
      <c r="G113" s="249"/>
      <c r="H113" s="249"/>
      <c r="J113" s="248"/>
      <c r="L113" s="248"/>
      <c r="N113" s="248"/>
      <c r="O113" s="248"/>
      <c r="P113" s="248"/>
      <c r="Q113" s="248"/>
    </row>
    <row r="114" spans="2:17" ht="12.75">
      <c r="B114" s="249"/>
      <c r="C114" s="248"/>
      <c r="E114" s="249"/>
      <c r="G114" s="249"/>
      <c r="H114" s="249"/>
      <c r="J114" s="248"/>
      <c r="L114" s="248"/>
      <c r="N114" s="248"/>
      <c r="O114" s="248"/>
      <c r="P114" s="248"/>
      <c r="Q114" s="248"/>
    </row>
    <row r="115" spans="2:17" ht="12.75">
      <c r="B115" s="249"/>
      <c r="C115" s="248"/>
      <c r="E115" s="249"/>
      <c r="G115" s="249"/>
      <c r="H115" s="249"/>
      <c r="J115" s="248"/>
      <c r="L115" s="248"/>
      <c r="N115" s="248"/>
      <c r="O115" s="248"/>
      <c r="P115" s="248"/>
      <c r="Q115" s="248"/>
    </row>
    <row r="116" spans="2:17" ht="12.75">
      <c r="B116" s="249"/>
      <c r="C116" s="248"/>
      <c r="E116" s="249"/>
      <c r="G116" s="249"/>
      <c r="H116" s="249"/>
      <c r="J116" s="248"/>
      <c r="L116" s="248"/>
      <c r="N116" s="248"/>
      <c r="O116" s="248"/>
      <c r="P116" s="248"/>
      <c r="Q116" s="248"/>
    </row>
    <row r="117" spans="2:17" ht="12.75">
      <c r="B117" s="249"/>
      <c r="C117" s="248"/>
      <c r="E117" s="249"/>
      <c r="G117" s="249"/>
      <c r="H117" s="249"/>
      <c r="J117" s="248"/>
      <c r="L117" s="248"/>
      <c r="N117" s="248"/>
      <c r="O117" s="248"/>
      <c r="P117" s="248"/>
      <c r="Q117" s="248"/>
    </row>
    <row r="118" spans="2:17" ht="12.75">
      <c r="B118" s="249"/>
      <c r="C118" s="248"/>
      <c r="E118" s="249"/>
      <c r="G118" s="249"/>
      <c r="H118" s="249"/>
      <c r="J118" s="248"/>
      <c r="L118" s="248"/>
      <c r="N118" s="248"/>
      <c r="O118" s="248"/>
      <c r="P118" s="248"/>
      <c r="Q118" s="248"/>
    </row>
    <row r="119" spans="2:17" ht="12.75">
      <c r="B119" s="249"/>
      <c r="C119" s="248"/>
      <c r="E119" s="249"/>
      <c r="G119" s="249"/>
      <c r="H119" s="249"/>
      <c r="J119" s="248"/>
      <c r="L119" s="248"/>
      <c r="N119" s="248"/>
      <c r="O119" s="248"/>
      <c r="P119" s="248"/>
      <c r="Q119" s="248"/>
    </row>
    <row r="120" spans="2:17" ht="12.75">
      <c r="B120" s="249"/>
      <c r="C120" s="248"/>
      <c r="E120" s="249"/>
      <c r="G120" s="249"/>
      <c r="H120" s="249"/>
      <c r="J120" s="248"/>
      <c r="L120" s="248"/>
      <c r="N120" s="248"/>
      <c r="O120" s="248"/>
      <c r="P120" s="248"/>
      <c r="Q120" s="248"/>
    </row>
    <row r="121" spans="2:17" ht="12.75">
      <c r="B121" s="249"/>
      <c r="C121" s="248"/>
      <c r="E121" s="249"/>
      <c r="G121" s="249"/>
      <c r="H121" s="249"/>
      <c r="J121" s="248"/>
      <c r="L121" s="248"/>
      <c r="N121" s="248"/>
      <c r="O121" s="248"/>
      <c r="P121" s="248"/>
      <c r="Q121" s="248"/>
    </row>
    <row r="122" spans="2:17" ht="12.75">
      <c r="B122" s="249"/>
      <c r="C122" s="248"/>
      <c r="E122" s="249"/>
      <c r="G122" s="249"/>
      <c r="H122" s="249"/>
      <c r="J122" s="248"/>
      <c r="L122" s="248"/>
      <c r="N122" s="248"/>
      <c r="O122" s="248"/>
      <c r="P122" s="248"/>
      <c r="Q122" s="248"/>
    </row>
    <row r="123" spans="2:17" ht="12.75">
      <c r="B123" s="249"/>
      <c r="C123" s="248"/>
      <c r="E123" s="249"/>
      <c r="G123" s="249"/>
      <c r="H123" s="249"/>
      <c r="J123" s="248"/>
      <c r="L123" s="248"/>
      <c r="N123" s="248"/>
      <c r="O123" s="248"/>
      <c r="P123" s="248"/>
      <c r="Q123" s="248"/>
    </row>
    <row r="124" spans="2:17" ht="12.75">
      <c r="B124" s="249"/>
      <c r="C124" s="248"/>
      <c r="E124" s="249"/>
      <c r="G124" s="249"/>
      <c r="H124" s="249"/>
      <c r="J124" s="248"/>
      <c r="L124" s="248"/>
      <c r="N124" s="248"/>
      <c r="O124" s="248"/>
      <c r="P124" s="248"/>
      <c r="Q124" s="248"/>
    </row>
    <row r="125" spans="2:17" ht="12.75">
      <c r="B125" s="249"/>
      <c r="C125" s="248"/>
      <c r="E125" s="249"/>
      <c r="G125" s="249"/>
      <c r="H125" s="249"/>
      <c r="J125" s="248"/>
      <c r="L125" s="248"/>
      <c r="N125" s="248"/>
      <c r="O125" s="248"/>
      <c r="P125" s="248"/>
      <c r="Q125" s="248"/>
    </row>
    <row r="126" spans="2:17" ht="12.75">
      <c r="B126" s="249"/>
      <c r="C126" s="248"/>
      <c r="E126" s="249"/>
      <c r="G126" s="249"/>
      <c r="H126" s="249"/>
      <c r="J126" s="248"/>
      <c r="L126" s="248"/>
      <c r="N126" s="248"/>
      <c r="O126" s="248"/>
      <c r="P126" s="248"/>
      <c r="Q126" s="248"/>
    </row>
    <row r="127" spans="2:17" ht="12.75">
      <c r="B127" s="249"/>
      <c r="C127" s="248"/>
      <c r="E127" s="249"/>
      <c r="G127" s="249"/>
      <c r="H127" s="249"/>
      <c r="J127" s="248"/>
      <c r="L127" s="248"/>
      <c r="N127" s="248"/>
      <c r="O127" s="248"/>
      <c r="P127" s="248"/>
      <c r="Q127" s="248"/>
    </row>
    <row r="128" spans="2:17" ht="12.75">
      <c r="B128" s="249"/>
      <c r="C128" s="248"/>
      <c r="E128" s="249"/>
      <c r="G128" s="249"/>
      <c r="H128" s="249"/>
      <c r="J128" s="248"/>
      <c r="L128" s="248"/>
      <c r="N128" s="248"/>
      <c r="O128" s="248"/>
      <c r="P128" s="248"/>
      <c r="Q128" s="248"/>
    </row>
    <row r="129" spans="2:17" ht="12.75">
      <c r="B129" s="249"/>
      <c r="C129" s="248"/>
      <c r="E129" s="249"/>
      <c r="G129" s="249"/>
      <c r="H129" s="249"/>
      <c r="J129" s="248"/>
      <c r="L129" s="248"/>
      <c r="N129" s="248"/>
      <c r="O129" s="248"/>
      <c r="P129" s="248"/>
      <c r="Q129" s="248"/>
    </row>
    <row r="130" spans="2:17" ht="12.75">
      <c r="B130" s="249"/>
      <c r="C130" s="248"/>
      <c r="E130" s="249"/>
      <c r="G130" s="249"/>
      <c r="H130" s="249"/>
      <c r="J130" s="248"/>
      <c r="L130" s="248"/>
      <c r="N130" s="248"/>
      <c r="O130" s="248"/>
      <c r="P130" s="248"/>
      <c r="Q130" s="248"/>
    </row>
    <row r="131" spans="2:17" ht="12.75">
      <c r="B131" s="249"/>
      <c r="C131" s="248"/>
      <c r="E131" s="249"/>
      <c r="G131" s="249"/>
      <c r="H131" s="249"/>
      <c r="J131" s="248"/>
      <c r="L131" s="248"/>
      <c r="N131" s="248"/>
      <c r="O131" s="248"/>
      <c r="P131" s="248"/>
      <c r="Q131" s="248"/>
    </row>
    <row r="132" spans="2:17" ht="12.75">
      <c r="B132" s="249"/>
      <c r="C132" s="248"/>
      <c r="E132" s="249"/>
      <c r="G132" s="249"/>
      <c r="H132" s="249"/>
      <c r="J132" s="248"/>
      <c r="L132" s="248"/>
      <c r="N132" s="248"/>
      <c r="O132" s="248"/>
      <c r="P132" s="248"/>
      <c r="Q132" s="248"/>
    </row>
    <row r="133" spans="2:17" ht="12.75">
      <c r="B133" s="249"/>
      <c r="C133" s="248"/>
      <c r="E133" s="249"/>
      <c r="G133" s="249"/>
      <c r="H133" s="249"/>
      <c r="J133" s="248"/>
      <c r="L133" s="248"/>
      <c r="N133" s="248"/>
      <c r="O133" s="248"/>
      <c r="P133" s="248"/>
      <c r="Q133" s="248"/>
    </row>
    <row r="134" spans="2:17" ht="12.75">
      <c r="B134" s="249"/>
      <c r="C134" s="248"/>
      <c r="E134" s="249"/>
      <c r="G134" s="249"/>
      <c r="H134" s="249"/>
      <c r="J134" s="248"/>
      <c r="L134" s="248"/>
      <c r="N134" s="248"/>
      <c r="O134" s="248"/>
      <c r="P134" s="248"/>
      <c r="Q134" s="248"/>
    </row>
    <row r="135" spans="2:17" ht="12.75">
      <c r="B135" s="249"/>
      <c r="C135" s="248"/>
      <c r="E135" s="249"/>
      <c r="G135" s="249"/>
      <c r="H135" s="249"/>
      <c r="J135" s="248"/>
      <c r="L135" s="248"/>
      <c r="N135" s="248"/>
      <c r="O135" s="248"/>
      <c r="P135" s="248"/>
      <c r="Q135" s="248"/>
    </row>
    <row r="136" spans="2:17" ht="12.75">
      <c r="B136" s="249"/>
      <c r="C136" s="248"/>
      <c r="E136" s="249"/>
      <c r="G136" s="249"/>
      <c r="H136" s="249"/>
      <c r="J136" s="248"/>
      <c r="L136" s="248"/>
      <c r="N136" s="248"/>
      <c r="O136" s="248"/>
      <c r="P136" s="248"/>
      <c r="Q136" s="248"/>
    </row>
    <row r="137" spans="2:17" ht="12.75">
      <c r="B137" s="249"/>
      <c r="C137" s="248"/>
      <c r="E137" s="249"/>
      <c r="G137" s="249"/>
      <c r="H137" s="249"/>
      <c r="J137" s="248"/>
      <c r="L137" s="248"/>
      <c r="N137" s="248"/>
      <c r="O137" s="248"/>
      <c r="P137" s="248"/>
      <c r="Q137" s="248"/>
    </row>
    <row r="138" spans="2:17" ht="12.75">
      <c r="B138" s="249"/>
      <c r="C138" s="248"/>
      <c r="E138" s="249"/>
      <c r="G138" s="249"/>
      <c r="H138" s="249"/>
      <c r="J138" s="248"/>
      <c r="L138" s="248"/>
      <c r="N138" s="248"/>
      <c r="O138" s="248"/>
      <c r="P138" s="248"/>
      <c r="Q138" s="248"/>
    </row>
    <row r="139" spans="2:17" ht="12.75">
      <c r="B139" s="249"/>
      <c r="C139" s="248"/>
      <c r="E139" s="249"/>
      <c r="G139" s="249"/>
      <c r="H139" s="249"/>
      <c r="J139" s="248"/>
      <c r="L139" s="248"/>
      <c r="N139" s="248"/>
      <c r="O139" s="248"/>
      <c r="P139" s="248"/>
      <c r="Q139" s="248"/>
    </row>
    <row r="140" spans="2:17" ht="12.75">
      <c r="B140" s="249"/>
      <c r="C140" s="248"/>
      <c r="E140" s="249"/>
      <c r="G140" s="249"/>
      <c r="H140" s="249"/>
      <c r="J140" s="248"/>
      <c r="L140" s="248"/>
      <c r="N140" s="248"/>
      <c r="O140" s="248"/>
      <c r="P140" s="248"/>
      <c r="Q140" s="248"/>
    </row>
    <row r="141" spans="2:17" ht="12.75">
      <c r="B141" s="249"/>
      <c r="C141" s="248"/>
      <c r="E141" s="249"/>
      <c r="G141" s="249"/>
      <c r="H141" s="249"/>
      <c r="J141" s="248"/>
      <c r="L141" s="248"/>
      <c r="N141" s="248"/>
      <c r="O141" s="248"/>
      <c r="P141" s="248"/>
      <c r="Q141" s="248"/>
    </row>
    <row r="142" spans="2:17" ht="12.75">
      <c r="B142" s="249"/>
      <c r="C142" s="248"/>
      <c r="E142" s="249"/>
      <c r="G142" s="249"/>
      <c r="H142" s="249"/>
      <c r="J142" s="248"/>
      <c r="L142" s="248"/>
      <c r="N142" s="248"/>
      <c r="O142" s="248"/>
      <c r="P142" s="248"/>
      <c r="Q142" s="248"/>
    </row>
    <row r="143" spans="2:17" ht="12.75">
      <c r="B143" s="249"/>
      <c r="C143" s="248"/>
      <c r="E143" s="249"/>
      <c r="G143" s="249"/>
      <c r="H143" s="249"/>
      <c r="J143" s="248"/>
      <c r="L143" s="248"/>
      <c r="N143" s="248"/>
      <c r="O143" s="248"/>
      <c r="P143" s="248"/>
      <c r="Q143" s="248"/>
    </row>
    <row r="144" spans="2:17" ht="12.75">
      <c r="B144" s="249"/>
      <c r="C144" s="248"/>
      <c r="E144" s="249"/>
      <c r="G144" s="249"/>
      <c r="H144" s="249"/>
      <c r="J144" s="248"/>
      <c r="L144" s="248"/>
      <c r="N144" s="248"/>
      <c r="O144" s="248"/>
      <c r="P144" s="248"/>
      <c r="Q144" s="248"/>
    </row>
    <row r="145" spans="2:17" ht="12.75">
      <c r="B145" s="249"/>
      <c r="C145" s="248"/>
      <c r="E145" s="249"/>
      <c r="G145" s="249"/>
      <c r="H145" s="249"/>
      <c r="J145" s="248"/>
      <c r="L145" s="248"/>
      <c r="N145" s="248"/>
      <c r="O145" s="248"/>
      <c r="P145" s="248"/>
      <c r="Q145" s="248"/>
    </row>
    <row r="146" spans="2:17" ht="12.75">
      <c r="B146" s="249"/>
      <c r="C146" s="248"/>
      <c r="E146" s="249"/>
      <c r="G146" s="249"/>
      <c r="H146" s="249"/>
      <c r="J146" s="248"/>
      <c r="L146" s="248"/>
      <c r="N146" s="248"/>
      <c r="O146" s="248"/>
      <c r="P146" s="248"/>
      <c r="Q146" s="248"/>
    </row>
    <row r="147" spans="2:17" ht="12.75">
      <c r="B147" s="249"/>
      <c r="C147" s="248"/>
      <c r="E147" s="249"/>
      <c r="G147" s="249"/>
      <c r="H147" s="249"/>
      <c r="J147" s="248"/>
      <c r="L147" s="248"/>
      <c r="N147" s="248"/>
      <c r="O147" s="248"/>
      <c r="P147" s="248"/>
      <c r="Q147" s="248"/>
    </row>
    <row r="148" spans="2:17" ht="12.75">
      <c r="B148" s="249"/>
      <c r="C148" s="248"/>
      <c r="E148" s="249"/>
      <c r="G148" s="249"/>
      <c r="H148" s="249"/>
      <c r="J148" s="248"/>
      <c r="L148" s="248"/>
      <c r="N148" s="248"/>
      <c r="O148" s="248"/>
      <c r="P148" s="248"/>
      <c r="Q148" s="248"/>
    </row>
    <row r="149" spans="2:17" ht="12.75">
      <c r="B149" s="249"/>
      <c r="C149" s="248"/>
      <c r="E149" s="249"/>
      <c r="G149" s="249"/>
      <c r="H149" s="249"/>
      <c r="J149" s="248"/>
      <c r="L149" s="248"/>
      <c r="N149" s="248"/>
      <c r="O149" s="248"/>
      <c r="P149" s="248"/>
      <c r="Q149" s="248"/>
    </row>
    <row r="150" spans="2:17" ht="12.75">
      <c r="B150" s="249"/>
      <c r="C150" s="248"/>
      <c r="E150" s="249"/>
      <c r="G150" s="249"/>
      <c r="H150" s="249"/>
      <c r="J150" s="248"/>
      <c r="L150" s="248"/>
      <c r="N150" s="248"/>
      <c r="O150" s="248"/>
      <c r="P150" s="248"/>
      <c r="Q150" s="248"/>
    </row>
    <row r="151" spans="2:17" ht="12.75">
      <c r="B151" s="249"/>
      <c r="C151" s="248"/>
      <c r="E151" s="249"/>
      <c r="G151" s="249"/>
      <c r="H151" s="249"/>
      <c r="J151" s="248"/>
      <c r="L151" s="248"/>
      <c r="N151" s="248"/>
      <c r="O151" s="248"/>
      <c r="P151" s="248"/>
      <c r="Q151" s="248"/>
    </row>
    <row r="152" spans="2:17" ht="12.75">
      <c r="B152" s="249"/>
      <c r="C152" s="248"/>
      <c r="E152" s="249"/>
      <c r="G152" s="249"/>
      <c r="H152" s="249"/>
      <c r="J152" s="248"/>
      <c r="L152" s="248"/>
      <c r="N152" s="248"/>
      <c r="O152" s="248"/>
      <c r="P152" s="248"/>
      <c r="Q152" s="248"/>
    </row>
    <row r="153" spans="2:17" ht="12.75">
      <c r="B153" s="249"/>
      <c r="C153" s="248"/>
      <c r="E153" s="249"/>
      <c r="G153" s="249"/>
      <c r="H153" s="249"/>
      <c r="J153" s="248"/>
      <c r="L153" s="248"/>
      <c r="N153" s="248"/>
      <c r="O153" s="248"/>
      <c r="P153" s="248"/>
      <c r="Q153" s="248"/>
    </row>
    <row r="154" spans="2:17" ht="12.75">
      <c r="B154" s="249"/>
      <c r="C154" s="248"/>
      <c r="E154" s="249"/>
      <c r="G154" s="249"/>
      <c r="H154" s="249"/>
      <c r="J154" s="248"/>
      <c r="L154" s="248"/>
      <c r="N154" s="248"/>
      <c r="O154" s="248"/>
      <c r="P154" s="248"/>
      <c r="Q154" s="248"/>
    </row>
    <row r="155" spans="2:17" ht="12.75">
      <c r="B155" s="249"/>
      <c r="C155" s="248"/>
      <c r="E155" s="249"/>
      <c r="G155" s="249"/>
      <c r="H155" s="249"/>
      <c r="J155" s="248"/>
      <c r="L155" s="248"/>
      <c r="N155" s="248"/>
      <c r="O155" s="248"/>
      <c r="P155" s="248"/>
      <c r="Q155" s="248"/>
    </row>
    <row r="156" spans="2:17" ht="12.75">
      <c r="B156" s="249"/>
      <c r="C156" s="248"/>
      <c r="E156" s="249"/>
      <c r="G156" s="249"/>
      <c r="H156" s="249"/>
      <c r="J156" s="248"/>
      <c r="L156" s="248"/>
      <c r="N156" s="248"/>
      <c r="O156" s="248"/>
      <c r="P156" s="248"/>
      <c r="Q156" s="248"/>
    </row>
    <row r="157" spans="2:17" ht="12.75">
      <c r="B157" s="249"/>
      <c r="C157" s="248"/>
      <c r="E157" s="249"/>
      <c r="G157" s="249"/>
      <c r="H157" s="249"/>
      <c r="J157" s="248"/>
      <c r="L157" s="248"/>
      <c r="N157" s="248"/>
      <c r="O157" s="248"/>
      <c r="P157" s="248"/>
      <c r="Q157" s="248"/>
    </row>
    <row r="158" spans="2:17" ht="12.75">
      <c r="B158" s="249"/>
      <c r="C158" s="248"/>
      <c r="E158" s="249"/>
      <c r="G158" s="249"/>
      <c r="H158" s="249"/>
      <c r="J158" s="248"/>
      <c r="L158" s="248"/>
      <c r="N158" s="248"/>
      <c r="O158" s="248"/>
      <c r="P158" s="248"/>
      <c r="Q158" s="248"/>
    </row>
    <row r="159" spans="2:17" ht="12.75">
      <c r="B159" s="249"/>
      <c r="C159" s="248"/>
      <c r="E159" s="249"/>
      <c r="G159" s="249"/>
      <c r="H159" s="249"/>
      <c r="J159" s="248"/>
      <c r="L159" s="248"/>
      <c r="N159" s="248"/>
      <c r="O159" s="248"/>
      <c r="P159" s="248"/>
      <c r="Q159" s="248"/>
    </row>
    <row r="160" spans="2:17" ht="12.75">
      <c r="B160" s="249"/>
      <c r="C160" s="248"/>
      <c r="E160" s="249"/>
      <c r="G160" s="249"/>
      <c r="H160" s="249"/>
      <c r="J160" s="248"/>
      <c r="L160" s="248"/>
      <c r="N160" s="248"/>
      <c r="O160" s="248"/>
      <c r="P160" s="248"/>
      <c r="Q160" s="248"/>
    </row>
    <row r="161" spans="2:17" ht="12.75">
      <c r="B161" s="249"/>
      <c r="C161" s="248"/>
      <c r="E161" s="249"/>
      <c r="G161" s="249"/>
      <c r="H161" s="249"/>
      <c r="J161" s="248"/>
      <c r="L161" s="248"/>
      <c r="N161" s="248"/>
      <c r="O161" s="248"/>
      <c r="P161" s="248"/>
      <c r="Q161" s="248"/>
    </row>
    <row r="162" spans="2:17" ht="12.75">
      <c r="B162" s="249"/>
      <c r="C162" s="248"/>
      <c r="E162" s="249"/>
      <c r="G162" s="249"/>
      <c r="H162" s="249"/>
      <c r="J162" s="248"/>
      <c r="L162" s="248"/>
      <c r="N162" s="248"/>
      <c r="O162" s="248"/>
      <c r="P162" s="248"/>
      <c r="Q162" s="248"/>
    </row>
    <row r="163" spans="2:17" ht="12.75">
      <c r="B163" s="249"/>
      <c r="C163" s="248"/>
      <c r="E163" s="249"/>
      <c r="G163" s="249"/>
      <c r="H163" s="249"/>
      <c r="J163" s="248"/>
      <c r="L163" s="248"/>
      <c r="N163" s="248"/>
      <c r="O163" s="248"/>
      <c r="P163" s="248"/>
      <c r="Q163" s="248"/>
    </row>
    <row r="164" spans="2:17" ht="12.75">
      <c r="B164" s="249"/>
      <c r="C164" s="248"/>
      <c r="E164" s="249"/>
      <c r="G164" s="249"/>
      <c r="H164" s="249"/>
      <c r="J164" s="248"/>
      <c r="L164" s="248"/>
      <c r="N164" s="248"/>
      <c r="O164" s="248"/>
      <c r="P164" s="248"/>
      <c r="Q164" s="248"/>
    </row>
    <row r="165" spans="2:17" ht="12.75">
      <c r="B165" s="249"/>
      <c r="C165" s="248"/>
      <c r="E165" s="249"/>
      <c r="G165" s="249"/>
      <c r="H165" s="249"/>
      <c r="J165" s="248"/>
      <c r="L165" s="248"/>
      <c r="N165" s="248"/>
      <c r="O165" s="248"/>
      <c r="P165" s="248"/>
      <c r="Q165" s="248"/>
    </row>
    <row r="166" spans="2:17" ht="12.75">
      <c r="B166" s="249"/>
      <c r="C166" s="248"/>
      <c r="E166" s="249"/>
      <c r="G166" s="249"/>
      <c r="H166" s="249"/>
      <c r="J166" s="248"/>
      <c r="L166" s="248"/>
      <c r="N166" s="248"/>
      <c r="O166" s="248"/>
      <c r="P166" s="248"/>
      <c r="Q166" s="248"/>
    </row>
    <row r="167" spans="2:17" ht="12.75">
      <c r="B167" s="249"/>
      <c r="C167" s="248"/>
      <c r="E167" s="249"/>
      <c r="G167" s="249"/>
      <c r="H167" s="249"/>
      <c r="J167" s="248"/>
      <c r="L167" s="248"/>
      <c r="N167" s="248"/>
      <c r="O167" s="248"/>
      <c r="P167" s="248"/>
      <c r="Q167" s="248"/>
    </row>
    <row r="168" spans="2:17" ht="12.75">
      <c r="B168" s="249"/>
      <c r="C168" s="248"/>
      <c r="E168" s="249"/>
      <c r="G168" s="249"/>
      <c r="H168" s="249"/>
      <c r="J168" s="248"/>
      <c r="L168" s="248"/>
      <c r="N168" s="248"/>
      <c r="O168" s="248"/>
      <c r="P168" s="248"/>
      <c r="Q168" s="248"/>
    </row>
    <row r="169" spans="2:17" ht="12.75">
      <c r="B169" s="249"/>
      <c r="C169" s="248"/>
      <c r="E169" s="249"/>
      <c r="G169" s="249"/>
      <c r="H169" s="249"/>
      <c r="J169" s="248"/>
      <c r="L169" s="248"/>
      <c r="N169" s="248"/>
      <c r="O169" s="248"/>
      <c r="P169" s="248"/>
      <c r="Q169" s="248"/>
    </row>
    <row r="170" spans="2:17" ht="12.75">
      <c r="B170" s="249"/>
      <c r="C170" s="248"/>
      <c r="E170" s="249"/>
      <c r="G170" s="249"/>
      <c r="H170" s="249"/>
      <c r="J170" s="248"/>
      <c r="L170" s="248"/>
      <c r="N170" s="248"/>
      <c r="O170" s="248"/>
      <c r="P170" s="248"/>
      <c r="Q170" s="248"/>
    </row>
    <row r="171" spans="2:17" ht="12.75">
      <c r="B171" s="249"/>
      <c r="C171" s="248"/>
      <c r="E171" s="249"/>
      <c r="G171" s="249"/>
      <c r="H171" s="249"/>
      <c r="J171" s="248"/>
      <c r="L171" s="248"/>
      <c r="N171" s="248"/>
      <c r="O171" s="248"/>
      <c r="P171" s="248"/>
      <c r="Q171" s="248"/>
    </row>
    <row r="172" spans="2:17" ht="12.75">
      <c r="B172" s="249"/>
      <c r="C172" s="248"/>
      <c r="E172" s="249"/>
      <c r="G172" s="249"/>
      <c r="H172" s="249"/>
      <c r="J172" s="248"/>
      <c r="L172" s="248"/>
      <c r="N172" s="248"/>
      <c r="O172" s="248"/>
      <c r="P172" s="248"/>
      <c r="Q172" s="248"/>
    </row>
    <row r="173" spans="2:17" ht="12.75">
      <c r="B173" s="249"/>
      <c r="C173" s="248"/>
      <c r="E173" s="249"/>
      <c r="G173" s="249"/>
      <c r="H173" s="249"/>
      <c r="J173" s="248"/>
      <c r="L173" s="248"/>
      <c r="N173" s="248"/>
      <c r="O173" s="248"/>
      <c r="P173" s="248"/>
      <c r="Q173" s="248"/>
    </row>
    <row r="174" spans="2:17" ht="12.75">
      <c r="B174" s="249"/>
      <c r="C174" s="248"/>
      <c r="E174" s="249"/>
      <c r="G174" s="249"/>
      <c r="H174" s="249"/>
      <c r="J174" s="248"/>
      <c r="L174" s="248"/>
      <c r="N174" s="248"/>
      <c r="O174" s="248"/>
      <c r="P174" s="248"/>
      <c r="Q174" s="248"/>
    </row>
    <row r="175" spans="2:17" ht="12.75">
      <c r="B175" s="249"/>
      <c r="C175" s="248"/>
      <c r="E175" s="249"/>
      <c r="G175" s="249"/>
      <c r="H175" s="249"/>
      <c r="J175" s="248"/>
      <c r="L175" s="248"/>
      <c r="N175" s="248"/>
      <c r="O175" s="248"/>
      <c r="P175" s="248"/>
      <c r="Q175" s="248"/>
    </row>
    <row r="176" spans="2:17" ht="12.75">
      <c r="B176" s="249"/>
      <c r="C176" s="248"/>
      <c r="E176" s="249"/>
      <c r="G176" s="249"/>
      <c r="H176" s="249"/>
      <c r="J176" s="248"/>
      <c r="L176" s="248"/>
      <c r="N176" s="248"/>
      <c r="O176" s="248"/>
      <c r="P176" s="248"/>
      <c r="Q176" s="248"/>
    </row>
    <row r="177" spans="2:17" ht="12.75">
      <c r="B177" s="249"/>
      <c r="C177" s="248"/>
      <c r="E177" s="249"/>
      <c r="G177" s="249"/>
      <c r="H177" s="249"/>
      <c r="J177" s="248"/>
      <c r="L177" s="248"/>
      <c r="N177" s="248"/>
      <c r="O177" s="248"/>
      <c r="P177" s="248"/>
      <c r="Q177" s="248"/>
    </row>
    <row r="178" spans="2:17" ht="12.75">
      <c r="B178" s="249"/>
      <c r="C178" s="248"/>
      <c r="E178" s="249"/>
      <c r="G178" s="249"/>
      <c r="H178" s="249"/>
      <c r="J178" s="248"/>
      <c r="L178" s="248"/>
      <c r="N178" s="248"/>
      <c r="O178" s="248"/>
      <c r="P178" s="248"/>
      <c r="Q178" s="248"/>
    </row>
    <row r="179" spans="2:17" ht="12.75">
      <c r="B179" s="249"/>
      <c r="C179" s="248"/>
      <c r="E179" s="249"/>
      <c r="G179" s="249"/>
      <c r="H179" s="249"/>
      <c r="J179" s="248"/>
      <c r="L179" s="248"/>
      <c r="N179" s="248"/>
      <c r="O179" s="248"/>
      <c r="P179" s="248"/>
      <c r="Q179" s="248"/>
    </row>
    <row r="180" spans="2:17" ht="12.75">
      <c r="B180" s="249"/>
      <c r="C180" s="248"/>
      <c r="E180" s="249"/>
      <c r="G180" s="249"/>
      <c r="H180" s="249"/>
      <c r="J180" s="248"/>
      <c r="L180" s="248"/>
      <c r="N180" s="248"/>
      <c r="O180" s="248"/>
      <c r="P180" s="248"/>
      <c r="Q180" s="248"/>
    </row>
    <row r="181" spans="2:17" ht="12.75">
      <c r="B181" s="249"/>
      <c r="C181" s="248"/>
      <c r="E181" s="249"/>
      <c r="G181" s="249"/>
      <c r="H181" s="249"/>
      <c r="J181" s="248"/>
      <c r="L181" s="248"/>
      <c r="N181" s="248"/>
      <c r="O181" s="248"/>
      <c r="P181" s="248"/>
      <c r="Q181" s="248"/>
    </row>
    <row r="182" spans="2:17" ht="12.75">
      <c r="B182" s="249"/>
      <c r="C182" s="248"/>
      <c r="E182" s="249"/>
      <c r="G182" s="249"/>
      <c r="H182" s="249"/>
      <c r="J182" s="248"/>
      <c r="L182" s="248"/>
      <c r="N182" s="248"/>
      <c r="O182" s="248"/>
      <c r="P182" s="248"/>
      <c r="Q182" s="248"/>
    </row>
    <row r="183" spans="2:17" ht="12.75">
      <c r="B183" s="249"/>
      <c r="C183" s="248"/>
      <c r="E183" s="249"/>
      <c r="G183" s="249"/>
      <c r="H183" s="249"/>
      <c r="J183" s="248"/>
      <c r="L183" s="248"/>
      <c r="N183" s="248"/>
      <c r="O183" s="248"/>
      <c r="P183" s="248"/>
      <c r="Q183" s="248"/>
    </row>
    <row r="184" spans="2:17" ht="12.75">
      <c r="B184" s="249"/>
      <c r="C184" s="248"/>
      <c r="E184" s="249"/>
      <c r="G184" s="249"/>
      <c r="H184" s="249"/>
      <c r="J184" s="248"/>
      <c r="L184" s="248"/>
      <c r="N184" s="248"/>
      <c r="O184" s="248"/>
      <c r="P184" s="248"/>
      <c r="Q184" s="248"/>
    </row>
    <row r="185" spans="2:17" ht="12.75">
      <c r="B185" s="249"/>
      <c r="C185" s="248"/>
      <c r="E185" s="249"/>
      <c r="G185" s="249"/>
      <c r="H185" s="249"/>
      <c r="J185" s="248"/>
      <c r="L185" s="248"/>
      <c r="N185" s="248"/>
      <c r="O185" s="248"/>
      <c r="P185" s="248"/>
      <c r="Q185" s="248"/>
    </row>
    <row r="186" spans="2:17" ht="12.75">
      <c r="B186" s="249"/>
      <c r="C186" s="248"/>
      <c r="E186" s="249"/>
      <c r="G186" s="249"/>
      <c r="H186" s="249"/>
      <c r="J186" s="248"/>
      <c r="L186" s="248"/>
      <c r="N186" s="248"/>
      <c r="O186" s="248"/>
      <c r="P186" s="248"/>
      <c r="Q186" s="248"/>
    </row>
    <row r="187" spans="2:17" ht="12.75">
      <c r="B187" s="249"/>
      <c r="C187" s="248"/>
      <c r="E187" s="249"/>
      <c r="G187" s="249"/>
      <c r="H187" s="249"/>
      <c r="J187" s="248"/>
      <c r="L187" s="248"/>
      <c r="N187" s="248"/>
      <c r="O187" s="248"/>
      <c r="P187" s="248"/>
      <c r="Q187" s="248"/>
    </row>
    <row r="188" spans="2:17" ht="12.75">
      <c r="B188" s="249"/>
      <c r="C188" s="248"/>
      <c r="E188" s="249"/>
      <c r="G188" s="249"/>
      <c r="H188" s="249"/>
      <c r="J188" s="248"/>
      <c r="L188" s="248"/>
      <c r="N188" s="248"/>
      <c r="O188" s="248"/>
      <c r="P188" s="248"/>
      <c r="Q188" s="248"/>
    </row>
    <row r="189" spans="2:17" ht="12.75">
      <c r="B189" s="249"/>
      <c r="C189" s="248"/>
      <c r="E189" s="249"/>
      <c r="G189" s="249"/>
      <c r="H189" s="249"/>
      <c r="J189" s="248"/>
      <c r="L189" s="248"/>
      <c r="N189" s="248"/>
      <c r="O189" s="248"/>
      <c r="P189" s="248"/>
      <c r="Q189" s="248"/>
    </row>
    <row r="190" spans="2:17" ht="12.75">
      <c r="B190" s="249"/>
      <c r="C190" s="248"/>
      <c r="E190" s="249"/>
      <c r="G190" s="249"/>
      <c r="H190" s="249"/>
      <c r="J190" s="248"/>
      <c r="L190" s="248"/>
      <c r="N190" s="248"/>
      <c r="O190" s="248"/>
      <c r="P190" s="248"/>
      <c r="Q190" s="248"/>
    </row>
    <row r="191" spans="2:17" ht="12.75">
      <c r="B191" s="249"/>
      <c r="C191" s="248"/>
      <c r="E191" s="249"/>
      <c r="G191" s="249"/>
      <c r="H191" s="249"/>
      <c r="J191" s="248"/>
      <c r="L191" s="248"/>
      <c r="N191" s="248"/>
      <c r="O191" s="248"/>
      <c r="P191" s="248"/>
      <c r="Q191" s="248"/>
    </row>
    <row r="192" spans="2:17" ht="12.75">
      <c r="B192" s="249"/>
      <c r="C192" s="248"/>
      <c r="E192" s="249"/>
      <c r="G192" s="249"/>
      <c r="H192" s="249"/>
      <c r="J192" s="248"/>
      <c r="L192" s="248"/>
      <c r="N192" s="248"/>
      <c r="O192" s="248"/>
      <c r="P192" s="248"/>
      <c r="Q192" s="248"/>
    </row>
    <row r="193" spans="2:17" ht="12.75">
      <c r="B193" s="249"/>
      <c r="C193" s="248"/>
      <c r="E193" s="249"/>
      <c r="G193" s="249"/>
      <c r="H193" s="249"/>
      <c r="J193" s="248"/>
      <c r="L193" s="248"/>
      <c r="N193" s="248"/>
      <c r="O193" s="248"/>
      <c r="P193" s="248"/>
      <c r="Q193" s="248"/>
    </row>
    <row r="194" spans="2:17" ht="12.75">
      <c r="B194" s="249"/>
      <c r="C194" s="248"/>
      <c r="E194" s="249"/>
      <c r="G194" s="249"/>
      <c r="H194" s="249"/>
      <c r="J194" s="248"/>
      <c r="L194" s="248"/>
      <c r="N194" s="248"/>
      <c r="O194" s="248"/>
      <c r="P194" s="248"/>
      <c r="Q194" s="248"/>
    </row>
    <row r="195" spans="2:17" ht="12.75">
      <c r="B195" s="249"/>
      <c r="C195" s="248"/>
      <c r="E195" s="249"/>
      <c r="G195" s="249"/>
      <c r="H195" s="249"/>
      <c r="J195" s="248"/>
      <c r="L195" s="248"/>
      <c r="N195" s="248"/>
      <c r="O195" s="248"/>
      <c r="P195" s="248"/>
      <c r="Q195" s="248"/>
    </row>
    <row r="196" spans="2:17" ht="12.75">
      <c r="B196" s="249"/>
      <c r="C196" s="248"/>
      <c r="E196" s="249"/>
      <c r="G196" s="249"/>
      <c r="H196" s="249"/>
      <c r="J196" s="248"/>
      <c r="L196" s="248"/>
      <c r="N196" s="248"/>
      <c r="O196" s="248"/>
      <c r="P196" s="248"/>
      <c r="Q196" s="248"/>
    </row>
    <row r="197" spans="2:17" ht="12.75">
      <c r="B197" s="249"/>
      <c r="C197" s="248"/>
      <c r="E197" s="249"/>
      <c r="G197" s="249"/>
      <c r="H197" s="249"/>
      <c r="J197" s="248"/>
      <c r="L197" s="248"/>
      <c r="N197" s="248"/>
      <c r="O197" s="248"/>
      <c r="P197" s="248"/>
      <c r="Q197" s="248"/>
    </row>
    <row r="198" spans="2:17" ht="12.75">
      <c r="B198" s="249"/>
      <c r="C198" s="248"/>
      <c r="E198" s="249"/>
      <c r="G198" s="249"/>
      <c r="H198" s="249"/>
      <c r="J198" s="248"/>
      <c r="L198" s="248"/>
      <c r="N198" s="248"/>
      <c r="O198" s="248"/>
      <c r="P198" s="248"/>
      <c r="Q198" s="248"/>
    </row>
    <row r="199" spans="2:17" ht="12.75">
      <c r="B199" s="249"/>
      <c r="C199" s="248"/>
      <c r="E199" s="249"/>
      <c r="G199" s="249"/>
      <c r="H199" s="249"/>
      <c r="J199" s="248"/>
      <c r="L199" s="248"/>
      <c r="N199" s="248"/>
      <c r="O199" s="248"/>
      <c r="P199" s="248"/>
      <c r="Q199" s="248"/>
    </row>
    <row r="200" spans="2:17" ht="12.75">
      <c r="B200" s="249"/>
      <c r="C200" s="248"/>
      <c r="E200" s="249"/>
      <c r="G200" s="249"/>
      <c r="H200" s="249"/>
      <c r="J200" s="248"/>
      <c r="L200" s="248"/>
      <c r="N200" s="248"/>
      <c r="O200" s="248"/>
      <c r="P200" s="248"/>
      <c r="Q200" s="248"/>
    </row>
    <row r="201" spans="2:17" ht="12.75">
      <c r="B201" s="249"/>
      <c r="C201" s="248"/>
      <c r="E201" s="249"/>
      <c r="G201" s="249"/>
      <c r="H201" s="249"/>
      <c r="J201" s="248"/>
      <c r="L201" s="248"/>
      <c r="N201" s="248"/>
      <c r="O201" s="248"/>
      <c r="P201" s="248"/>
      <c r="Q201" s="248"/>
    </row>
    <row r="202" spans="2:17" ht="12.75">
      <c r="B202" s="249"/>
      <c r="C202" s="248"/>
      <c r="E202" s="249"/>
      <c r="G202" s="249"/>
      <c r="H202" s="249"/>
      <c r="J202" s="248"/>
      <c r="L202" s="248"/>
      <c r="N202" s="248"/>
      <c r="O202" s="248"/>
      <c r="P202" s="248"/>
      <c r="Q202" s="248"/>
    </row>
    <row r="203" spans="2:17" ht="12.75">
      <c r="B203" s="249"/>
      <c r="C203" s="248"/>
      <c r="E203" s="249"/>
      <c r="G203" s="249"/>
      <c r="H203" s="249"/>
      <c r="J203" s="248"/>
      <c r="L203" s="248"/>
      <c r="N203" s="248"/>
      <c r="O203" s="248"/>
      <c r="P203" s="248"/>
      <c r="Q203" s="248"/>
    </row>
    <row r="204" spans="2:17" ht="12.75">
      <c r="B204" s="249"/>
      <c r="C204" s="248"/>
      <c r="E204" s="249"/>
      <c r="G204" s="249"/>
      <c r="H204" s="249"/>
      <c r="J204" s="248"/>
      <c r="L204" s="248"/>
      <c r="N204" s="248"/>
      <c r="O204" s="248"/>
      <c r="P204" s="248"/>
      <c r="Q204" s="248"/>
    </row>
    <row r="205" spans="2:17" ht="12.75">
      <c r="B205" s="249"/>
      <c r="C205" s="248"/>
      <c r="E205" s="249"/>
      <c r="G205" s="249"/>
      <c r="H205" s="249"/>
      <c r="J205" s="248"/>
      <c r="L205" s="248"/>
      <c r="N205" s="248"/>
      <c r="O205" s="248"/>
      <c r="P205" s="248"/>
      <c r="Q205" s="248"/>
    </row>
    <row r="206" spans="2:17" ht="12.75">
      <c r="B206" s="249"/>
      <c r="C206" s="248"/>
      <c r="E206" s="249"/>
      <c r="G206" s="249"/>
      <c r="H206" s="249"/>
      <c r="J206" s="248"/>
      <c r="L206" s="248"/>
      <c r="N206" s="248"/>
      <c r="O206" s="248"/>
      <c r="P206" s="248"/>
      <c r="Q206" s="248"/>
    </row>
    <row r="207" spans="2:17" ht="12.75">
      <c r="B207" s="249"/>
      <c r="C207" s="248"/>
      <c r="E207" s="249"/>
      <c r="G207" s="249"/>
      <c r="H207" s="249"/>
      <c r="J207" s="248"/>
      <c r="L207" s="248"/>
      <c r="N207" s="248"/>
      <c r="O207" s="248"/>
      <c r="P207" s="248"/>
      <c r="Q207" s="248"/>
    </row>
    <row r="208" spans="2:17" ht="12.75">
      <c r="B208" s="249"/>
      <c r="C208" s="248"/>
      <c r="E208" s="249"/>
      <c r="G208" s="249"/>
      <c r="H208" s="249"/>
      <c r="J208" s="248"/>
      <c r="L208" s="248"/>
      <c r="N208" s="248"/>
      <c r="O208" s="248"/>
      <c r="P208" s="248"/>
      <c r="Q208" s="248"/>
    </row>
    <row r="209" spans="2:17" ht="12.75">
      <c r="B209" s="249"/>
      <c r="C209" s="248"/>
      <c r="E209" s="249"/>
      <c r="G209" s="249"/>
      <c r="H209" s="249"/>
      <c r="J209" s="248"/>
      <c r="L209" s="248"/>
      <c r="N209" s="248"/>
      <c r="O209" s="248"/>
      <c r="P209" s="248"/>
      <c r="Q209" s="248"/>
    </row>
    <row r="210" spans="2:17" ht="12.75">
      <c r="B210" s="249"/>
      <c r="C210" s="248"/>
      <c r="E210" s="249"/>
      <c r="G210" s="249"/>
      <c r="H210" s="249"/>
      <c r="J210" s="248"/>
      <c r="L210" s="248"/>
      <c r="N210" s="248"/>
      <c r="O210" s="248"/>
      <c r="P210" s="248"/>
      <c r="Q210" s="248"/>
    </row>
    <row r="211" spans="2:17" ht="12.75">
      <c r="B211" s="249"/>
      <c r="C211" s="248"/>
      <c r="E211" s="249"/>
      <c r="G211" s="249"/>
      <c r="H211" s="249"/>
      <c r="J211" s="248"/>
      <c r="L211" s="248"/>
      <c r="N211" s="248"/>
      <c r="O211" s="248"/>
      <c r="P211" s="248"/>
      <c r="Q211" s="248"/>
    </row>
    <row r="212" spans="2:17" ht="12.75">
      <c r="B212" s="249"/>
      <c r="C212" s="248"/>
      <c r="E212" s="249"/>
      <c r="G212" s="249"/>
      <c r="H212" s="249"/>
      <c r="J212" s="248"/>
      <c r="L212" s="248"/>
      <c r="N212" s="248"/>
      <c r="O212" s="248"/>
      <c r="P212" s="248"/>
      <c r="Q212" s="248"/>
    </row>
    <row r="213" spans="2:17" ht="12.75">
      <c r="B213" s="249"/>
      <c r="C213" s="248"/>
      <c r="E213" s="249"/>
      <c r="G213" s="249"/>
      <c r="H213" s="249"/>
      <c r="J213" s="248"/>
      <c r="L213" s="248"/>
      <c r="N213" s="248"/>
      <c r="O213" s="248"/>
      <c r="P213" s="248"/>
      <c r="Q213" s="248"/>
    </row>
    <row r="214" spans="2:17" ht="12.75">
      <c r="B214" s="249"/>
      <c r="C214" s="248"/>
      <c r="E214" s="249"/>
      <c r="G214" s="249"/>
      <c r="H214" s="249"/>
      <c r="J214" s="248"/>
      <c r="L214" s="248"/>
      <c r="N214" s="248"/>
      <c r="O214" s="248"/>
      <c r="P214" s="248"/>
      <c r="Q214" s="248"/>
    </row>
    <row r="215" spans="2:17" ht="12.75">
      <c r="B215" s="249"/>
      <c r="C215" s="248"/>
      <c r="E215" s="249"/>
      <c r="G215" s="249"/>
      <c r="H215" s="249"/>
      <c r="J215" s="248"/>
      <c r="L215" s="248"/>
      <c r="N215" s="248"/>
      <c r="O215" s="248"/>
      <c r="P215" s="248"/>
      <c r="Q215" s="248"/>
    </row>
    <row r="216" spans="2:17" ht="12.75">
      <c r="B216" s="249"/>
      <c r="C216" s="248"/>
      <c r="E216" s="249"/>
      <c r="G216" s="249"/>
      <c r="H216" s="249"/>
      <c r="J216" s="248"/>
      <c r="L216" s="248"/>
      <c r="N216" s="248"/>
      <c r="O216" s="248"/>
      <c r="P216" s="248"/>
      <c r="Q216" s="248"/>
    </row>
    <row r="217" spans="2:17" ht="12.75">
      <c r="B217" s="249"/>
      <c r="C217" s="248"/>
      <c r="E217" s="249"/>
      <c r="G217" s="249"/>
      <c r="H217" s="249"/>
      <c r="J217" s="248"/>
      <c r="L217" s="248"/>
      <c r="N217" s="248"/>
      <c r="O217" s="248"/>
      <c r="P217" s="248"/>
      <c r="Q217" s="248"/>
    </row>
    <row r="218" spans="2:17" ht="12.75">
      <c r="B218" s="249"/>
      <c r="C218" s="248"/>
      <c r="E218" s="249"/>
      <c r="G218" s="249"/>
      <c r="H218" s="249"/>
      <c r="J218" s="248"/>
      <c r="L218" s="248"/>
      <c r="N218" s="248"/>
      <c r="O218" s="248"/>
      <c r="P218" s="248"/>
      <c r="Q218" s="248"/>
    </row>
    <row r="219" spans="2:17" ht="12.75">
      <c r="B219" s="249"/>
      <c r="C219" s="248"/>
      <c r="E219" s="249"/>
      <c r="G219" s="249"/>
      <c r="H219" s="249"/>
      <c r="J219" s="248"/>
      <c r="L219" s="248"/>
      <c r="N219" s="248"/>
      <c r="O219" s="248"/>
      <c r="P219" s="248"/>
      <c r="Q219" s="248"/>
    </row>
    <row r="220" spans="2:17" ht="12.75">
      <c r="B220" s="249"/>
      <c r="C220" s="248"/>
      <c r="E220" s="249"/>
      <c r="G220" s="249"/>
      <c r="H220" s="249"/>
      <c r="J220" s="248"/>
      <c r="L220" s="248"/>
      <c r="N220" s="248"/>
      <c r="O220" s="248"/>
      <c r="P220" s="248"/>
      <c r="Q220" s="248"/>
    </row>
    <row r="221" spans="2:17" ht="12.75">
      <c r="B221" s="249"/>
      <c r="C221" s="248"/>
      <c r="E221" s="249"/>
      <c r="G221" s="249"/>
      <c r="H221" s="249"/>
      <c r="J221" s="248"/>
      <c r="L221" s="248"/>
      <c r="N221" s="248"/>
      <c r="O221" s="248"/>
      <c r="P221" s="248"/>
      <c r="Q221" s="248"/>
    </row>
    <row r="222" spans="2:17" ht="12.75">
      <c r="B222" s="249"/>
      <c r="C222" s="248"/>
      <c r="E222" s="249"/>
      <c r="G222" s="249"/>
      <c r="H222" s="249"/>
      <c r="J222" s="248"/>
      <c r="L222" s="248"/>
      <c r="N222" s="248"/>
      <c r="O222" s="248"/>
      <c r="P222" s="248"/>
      <c r="Q222" s="248"/>
    </row>
    <row r="223" spans="2:17" ht="12.75">
      <c r="B223" s="249"/>
      <c r="C223" s="248"/>
      <c r="E223" s="249"/>
      <c r="G223" s="249"/>
      <c r="H223" s="249"/>
      <c r="J223" s="248"/>
      <c r="L223" s="248"/>
      <c r="N223" s="248"/>
      <c r="O223" s="248"/>
      <c r="P223" s="248"/>
      <c r="Q223" s="248"/>
    </row>
    <row r="224" spans="2:17" ht="12.75">
      <c r="B224" s="249"/>
      <c r="C224" s="248"/>
      <c r="E224" s="249"/>
      <c r="G224" s="249"/>
      <c r="H224" s="249"/>
      <c r="J224" s="248"/>
      <c r="L224" s="248"/>
      <c r="N224" s="248"/>
      <c r="O224" s="248"/>
      <c r="P224" s="248"/>
      <c r="Q224" s="248"/>
    </row>
    <row r="225" spans="2:17" ht="12.75">
      <c r="B225" s="249"/>
      <c r="C225" s="248"/>
      <c r="E225" s="249"/>
      <c r="G225" s="249"/>
      <c r="H225" s="249"/>
      <c r="J225" s="248"/>
      <c r="L225" s="248"/>
      <c r="N225" s="248"/>
      <c r="O225" s="248"/>
      <c r="P225" s="248"/>
      <c r="Q225" s="248"/>
    </row>
    <row r="226" spans="2:17" ht="12.75">
      <c r="B226" s="249"/>
      <c r="C226" s="248"/>
      <c r="E226" s="249"/>
      <c r="G226" s="249"/>
      <c r="H226" s="249"/>
      <c r="J226" s="248"/>
      <c r="L226" s="248"/>
      <c r="N226" s="248"/>
      <c r="O226" s="248"/>
      <c r="P226" s="248"/>
      <c r="Q226" s="248"/>
    </row>
    <row r="227" spans="2:17" ht="12.75">
      <c r="B227" s="249"/>
      <c r="C227" s="248"/>
      <c r="E227" s="249"/>
      <c r="G227" s="249"/>
      <c r="H227" s="249"/>
      <c r="J227" s="248"/>
      <c r="L227" s="248"/>
      <c r="N227" s="248"/>
      <c r="O227" s="248"/>
      <c r="P227" s="248"/>
      <c r="Q227" s="248"/>
    </row>
    <row r="228" spans="2:17" ht="12.75">
      <c r="B228" s="249"/>
      <c r="C228" s="248"/>
      <c r="E228" s="249"/>
      <c r="G228" s="249"/>
      <c r="H228" s="249"/>
      <c r="J228" s="248"/>
      <c r="L228" s="248"/>
      <c r="N228" s="248"/>
      <c r="O228" s="248"/>
      <c r="P228" s="248"/>
      <c r="Q228" s="248"/>
    </row>
    <row r="229" spans="2:17" ht="12.75">
      <c r="B229" s="249"/>
      <c r="C229" s="248"/>
      <c r="E229" s="249"/>
      <c r="G229" s="249"/>
      <c r="H229" s="249"/>
      <c r="J229" s="248"/>
      <c r="L229" s="248"/>
      <c r="N229" s="248"/>
      <c r="O229" s="248"/>
      <c r="P229" s="248"/>
      <c r="Q229" s="248"/>
    </row>
    <row r="230" spans="2:17" ht="12.75">
      <c r="B230" s="249"/>
      <c r="C230" s="248"/>
      <c r="E230" s="249"/>
      <c r="G230" s="249"/>
      <c r="H230" s="249"/>
      <c r="J230" s="248"/>
      <c r="L230" s="248"/>
      <c r="N230" s="248"/>
      <c r="O230" s="248"/>
      <c r="P230" s="248"/>
      <c r="Q230" s="248"/>
    </row>
    <row r="231" spans="2:17" ht="12.75">
      <c r="B231" s="249"/>
      <c r="C231" s="248"/>
      <c r="E231" s="249"/>
      <c r="G231" s="249"/>
      <c r="H231" s="249"/>
      <c r="J231" s="248"/>
      <c r="L231" s="248"/>
      <c r="N231" s="248"/>
      <c r="O231" s="248"/>
      <c r="P231" s="248"/>
      <c r="Q231" s="248"/>
    </row>
    <row r="232" spans="2:17" ht="12.75">
      <c r="B232" s="249"/>
      <c r="C232" s="248"/>
      <c r="E232" s="249"/>
      <c r="G232" s="249"/>
      <c r="H232" s="249"/>
      <c r="J232" s="248"/>
      <c r="L232" s="248"/>
      <c r="N232" s="248"/>
      <c r="O232" s="248"/>
      <c r="P232" s="248"/>
      <c r="Q232" s="248"/>
    </row>
    <row r="233" spans="2:17" ht="12.75">
      <c r="B233" s="249"/>
      <c r="C233" s="248"/>
      <c r="E233" s="249"/>
      <c r="G233" s="249"/>
      <c r="H233" s="249"/>
      <c r="J233" s="248"/>
      <c r="L233" s="248"/>
      <c r="N233" s="248"/>
      <c r="O233" s="248"/>
      <c r="P233" s="248"/>
      <c r="Q233" s="248"/>
    </row>
    <row r="234" spans="2:17" ht="12.75">
      <c r="B234" s="249"/>
      <c r="C234" s="248"/>
      <c r="E234" s="249"/>
      <c r="G234" s="249"/>
      <c r="H234" s="249"/>
      <c r="J234" s="248"/>
      <c r="L234" s="248"/>
      <c r="N234" s="248"/>
      <c r="O234" s="248"/>
      <c r="P234" s="248"/>
      <c r="Q234" s="248"/>
    </row>
    <row r="235" spans="2:17" ht="12.75">
      <c r="B235" s="249"/>
      <c r="C235" s="248"/>
      <c r="E235" s="249"/>
      <c r="G235" s="249"/>
      <c r="H235" s="249"/>
      <c r="J235" s="248"/>
      <c r="L235" s="248"/>
      <c r="N235" s="248"/>
      <c r="O235" s="248"/>
      <c r="P235" s="248"/>
      <c r="Q235" s="248"/>
    </row>
    <row r="236" spans="2:17" ht="12.75">
      <c r="B236" s="249"/>
      <c r="C236" s="248"/>
      <c r="E236" s="249"/>
      <c r="G236" s="249"/>
      <c r="H236" s="249"/>
      <c r="J236" s="248"/>
      <c r="L236" s="248"/>
      <c r="N236" s="248"/>
      <c r="O236" s="248"/>
      <c r="P236" s="248"/>
      <c r="Q236" s="248"/>
    </row>
    <row r="237" spans="2:17" ht="12.75">
      <c r="B237" s="249"/>
      <c r="C237" s="248"/>
      <c r="E237" s="249"/>
      <c r="G237" s="249"/>
      <c r="H237" s="249"/>
      <c r="J237" s="248"/>
      <c r="L237" s="248"/>
      <c r="N237" s="248"/>
      <c r="O237" s="248"/>
      <c r="P237" s="248"/>
      <c r="Q237" s="248"/>
    </row>
    <row r="238" spans="2:17" ht="12.75">
      <c r="B238" s="249"/>
      <c r="C238" s="248"/>
      <c r="E238" s="249"/>
      <c r="G238" s="249"/>
      <c r="H238" s="249"/>
      <c r="J238" s="248"/>
      <c r="L238" s="248"/>
      <c r="N238" s="248"/>
      <c r="O238" s="248"/>
      <c r="P238" s="248"/>
      <c r="Q238" s="248"/>
    </row>
    <row r="239" spans="2:17" ht="12.75">
      <c r="B239" s="249"/>
      <c r="C239" s="248"/>
      <c r="E239" s="249"/>
      <c r="G239" s="249"/>
      <c r="H239" s="249"/>
      <c r="J239" s="248"/>
      <c r="L239" s="248"/>
      <c r="N239" s="248"/>
      <c r="O239" s="248"/>
      <c r="P239" s="248"/>
      <c r="Q239" s="248"/>
    </row>
    <row r="240" spans="2:17" ht="12.75">
      <c r="B240" s="249"/>
      <c r="C240" s="248"/>
      <c r="E240" s="249"/>
      <c r="G240" s="249"/>
      <c r="H240" s="249"/>
      <c r="J240" s="248"/>
      <c r="L240" s="248"/>
      <c r="N240" s="248"/>
      <c r="O240" s="248"/>
      <c r="P240" s="248"/>
      <c r="Q240" s="248"/>
    </row>
    <row r="241" spans="2:17" ht="12.75">
      <c r="B241" s="249"/>
      <c r="C241" s="248"/>
      <c r="E241" s="249"/>
      <c r="G241" s="249"/>
      <c r="H241" s="249"/>
      <c r="J241" s="248"/>
      <c r="L241" s="248"/>
      <c r="N241" s="248"/>
      <c r="O241" s="248"/>
      <c r="P241" s="248"/>
      <c r="Q241" s="248"/>
    </row>
    <row r="242" spans="2:17" ht="12.75">
      <c r="B242" s="249"/>
      <c r="C242" s="248"/>
      <c r="E242" s="249"/>
      <c r="G242" s="249"/>
      <c r="H242" s="249"/>
      <c r="J242" s="248"/>
      <c r="L242" s="248"/>
      <c r="N242" s="248"/>
      <c r="O242" s="248"/>
      <c r="P242" s="248"/>
      <c r="Q242" s="248"/>
    </row>
    <row r="243" spans="2:17" ht="12.75">
      <c r="B243" s="249"/>
      <c r="C243" s="248"/>
      <c r="E243" s="249"/>
      <c r="G243" s="249"/>
      <c r="H243" s="249"/>
      <c r="J243" s="248"/>
      <c r="L243" s="248"/>
      <c r="N243" s="248"/>
      <c r="O243" s="248"/>
      <c r="P243" s="248"/>
      <c r="Q243" s="248"/>
    </row>
    <row r="244" spans="2:17" ht="12.75">
      <c r="B244" s="249"/>
      <c r="C244" s="248"/>
      <c r="E244" s="249"/>
      <c r="G244" s="249"/>
      <c r="H244" s="249"/>
      <c r="J244" s="248"/>
      <c r="L244" s="248"/>
      <c r="N244" s="248"/>
      <c r="O244" s="248"/>
      <c r="P244" s="248"/>
      <c r="Q244" s="248"/>
    </row>
    <row r="245" spans="2:17" ht="12.75">
      <c r="B245" s="249"/>
      <c r="C245" s="248"/>
      <c r="E245" s="249"/>
      <c r="G245" s="249"/>
      <c r="H245" s="249"/>
      <c r="J245" s="248"/>
      <c r="L245" s="248"/>
      <c r="N245" s="248"/>
      <c r="O245" s="248"/>
      <c r="P245" s="248"/>
      <c r="Q245" s="248"/>
    </row>
    <row r="246" spans="2:17" ht="12.75">
      <c r="B246" s="249"/>
      <c r="C246" s="248"/>
      <c r="E246" s="249"/>
      <c r="G246" s="249"/>
      <c r="H246" s="249"/>
      <c r="J246" s="248"/>
      <c r="L246" s="248"/>
      <c r="N246" s="248"/>
      <c r="O246" s="248"/>
      <c r="P246" s="248"/>
      <c r="Q246" s="248"/>
    </row>
    <row r="247" spans="2:17" ht="12.75">
      <c r="B247" s="249"/>
      <c r="C247" s="248"/>
      <c r="E247" s="249"/>
      <c r="G247" s="249"/>
      <c r="H247" s="249"/>
      <c r="J247" s="248"/>
      <c r="L247" s="248"/>
      <c r="N247" s="248"/>
      <c r="O247" s="248"/>
      <c r="P247" s="248"/>
      <c r="Q247" s="248"/>
    </row>
    <row r="248" spans="2:17" ht="12.75">
      <c r="B248" s="249"/>
      <c r="C248" s="248"/>
      <c r="E248" s="249"/>
      <c r="G248" s="249"/>
      <c r="H248" s="249"/>
      <c r="J248" s="248"/>
      <c r="L248" s="248"/>
      <c r="N248" s="248"/>
      <c r="O248" s="248"/>
      <c r="P248" s="248"/>
      <c r="Q248" s="248"/>
    </row>
    <row r="249" spans="2:17" ht="12.75">
      <c r="B249" s="249"/>
      <c r="C249" s="248"/>
      <c r="E249" s="249"/>
      <c r="G249" s="249"/>
      <c r="H249" s="249"/>
      <c r="J249" s="248"/>
      <c r="L249" s="248"/>
      <c r="N249" s="248"/>
      <c r="O249" s="248"/>
      <c r="P249" s="248"/>
      <c r="Q249" s="248"/>
    </row>
    <row r="250" spans="2:17" ht="12.75">
      <c r="B250" s="249"/>
      <c r="C250" s="248"/>
      <c r="E250" s="249"/>
      <c r="G250" s="249"/>
      <c r="H250" s="249"/>
      <c r="J250" s="248"/>
      <c r="L250" s="248"/>
      <c r="N250" s="248"/>
      <c r="O250" s="248"/>
      <c r="P250" s="248"/>
      <c r="Q250" s="248"/>
    </row>
    <row r="251" spans="2:17" ht="12.75">
      <c r="B251" s="249"/>
      <c r="C251" s="248"/>
      <c r="E251" s="249"/>
      <c r="G251" s="249"/>
      <c r="H251" s="249"/>
      <c r="J251" s="248"/>
      <c r="L251" s="248"/>
      <c r="N251" s="248"/>
      <c r="O251" s="248"/>
      <c r="P251" s="248"/>
      <c r="Q251" s="248"/>
    </row>
    <row r="252" spans="2:17" ht="12.75">
      <c r="B252" s="249"/>
      <c r="C252" s="248"/>
      <c r="E252" s="249"/>
      <c r="G252" s="249"/>
      <c r="H252" s="249"/>
      <c r="J252" s="248"/>
      <c r="L252" s="248"/>
      <c r="N252" s="248"/>
      <c r="O252" s="248"/>
      <c r="P252" s="248"/>
      <c r="Q252" s="248"/>
    </row>
    <row r="253" spans="2:17" ht="12.75">
      <c r="B253" s="249"/>
      <c r="C253" s="248"/>
      <c r="E253" s="249"/>
      <c r="G253" s="249"/>
      <c r="H253" s="249"/>
      <c r="J253" s="248"/>
      <c r="L253" s="248"/>
      <c r="N253" s="248"/>
      <c r="O253" s="248"/>
      <c r="P253" s="248"/>
      <c r="Q253" s="248"/>
    </row>
    <row r="254" spans="2:17" ht="12.75">
      <c r="B254" s="249"/>
      <c r="C254" s="248"/>
      <c r="E254" s="249"/>
      <c r="G254" s="249"/>
      <c r="H254" s="249"/>
      <c r="J254" s="248"/>
      <c r="L254" s="248"/>
      <c r="N254" s="248"/>
      <c r="O254" s="248"/>
      <c r="P254" s="248"/>
      <c r="Q254" s="248"/>
    </row>
    <row r="255" spans="2:17" ht="12.75">
      <c r="B255" s="249"/>
      <c r="C255" s="248"/>
      <c r="E255" s="249"/>
      <c r="G255" s="249"/>
      <c r="H255" s="249"/>
      <c r="J255" s="248"/>
      <c r="L255" s="248"/>
      <c r="N255" s="248"/>
      <c r="O255" s="248"/>
      <c r="P255" s="248"/>
      <c r="Q255" s="248"/>
    </row>
    <row r="256" spans="2:17" ht="12.75">
      <c r="B256" s="249"/>
      <c r="C256" s="248"/>
      <c r="E256" s="249"/>
      <c r="G256" s="249"/>
      <c r="H256" s="249"/>
      <c r="J256" s="248"/>
      <c r="L256" s="248"/>
      <c r="N256" s="248"/>
      <c r="O256" s="248"/>
      <c r="P256" s="248"/>
      <c r="Q256" s="248"/>
    </row>
    <row r="257" spans="2:17" ht="12.75">
      <c r="B257" s="249"/>
      <c r="C257" s="248"/>
      <c r="E257" s="249"/>
      <c r="G257" s="249"/>
      <c r="H257" s="249"/>
      <c r="J257" s="248"/>
      <c r="L257" s="248"/>
      <c r="N257" s="248"/>
      <c r="O257" s="248"/>
      <c r="P257" s="248"/>
      <c r="Q257" s="248"/>
    </row>
    <row r="258" spans="2:17" ht="12.75">
      <c r="B258" s="249"/>
      <c r="C258" s="248"/>
      <c r="E258" s="249"/>
      <c r="G258" s="249"/>
      <c r="H258" s="249"/>
      <c r="J258" s="248"/>
      <c r="L258" s="248"/>
      <c r="N258" s="248"/>
      <c r="O258" s="248"/>
      <c r="P258" s="248"/>
      <c r="Q258" s="248"/>
    </row>
    <row r="259" spans="2:17" ht="12.75">
      <c r="B259" s="249"/>
      <c r="C259" s="248"/>
      <c r="E259" s="249"/>
      <c r="G259" s="249"/>
      <c r="H259" s="249"/>
      <c r="J259" s="248"/>
      <c r="L259" s="248"/>
      <c r="N259" s="248"/>
      <c r="O259" s="248"/>
      <c r="P259" s="248"/>
      <c r="Q259" s="248"/>
    </row>
    <row r="260" spans="2:17" ht="12.75">
      <c r="B260" s="249"/>
      <c r="C260" s="248"/>
      <c r="E260" s="249"/>
      <c r="G260" s="249"/>
      <c r="H260" s="249"/>
      <c r="J260" s="248"/>
      <c r="L260" s="248"/>
      <c r="N260" s="248"/>
      <c r="O260" s="248"/>
      <c r="P260" s="248"/>
      <c r="Q260" s="248"/>
    </row>
    <row r="261" spans="2:17" ht="12.75">
      <c r="B261" s="249"/>
      <c r="C261" s="248"/>
      <c r="E261" s="249"/>
      <c r="G261" s="249"/>
      <c r="H261" s="249"/>
      <c r="J261" s="248"/>
      <c r="L261" s="248"/>
      <c r="N261" s="248"/>
      <c r="O261" s="248"/>
      <c r="P261" s="248"/>
      <c r="Q261" s="248"/>
    </row>
    <row r="262" spans="2:17" ht="12.75">
      <c r="B262" s="249"/>
      <c r="C262" s="248"/>
      <c r="E262" s="249"/>
      <c r="G262" s="249"/>
      <c r="H262" s="249"/>
      <c r="J262" s="248"/>
      <c r="L262" s="248"/>
      <c r="N262" s="248"/>
      <c r="O262" s="248"/>
      <c r="P262" s="248"/>
      <c r="Q262" s="248"/>
    </row>
    <row r="263" spans="2:17" ht="12.75">
      <c r="B263" s="249"/>
      <c r="C263" s="248"/>
      <c r="E263" s="249"/>
      <c r="G263" s="249"/>
      <c r="H263" s="249"/>
      <c r="J263" s="248"/>
      <c r="L263" s="248"/>
      <c r="N263" s="248"/>
      <c r="O263" s="248"/>
      <c r="P263" s="248"/>
      <c r="Q263" s="248"/>
    </row>
    <row r="264" spans="2:17" ht="12.75">
      <c r="B264" s="249"/>
      <c r="C264" s="248"/>
      <c r="E264" s="249"/>
      <c r="G264" s="249"/>
      <c r="H264" s="249"/>
      <c r="J264" s="248"/>
      <c r="L264" s="248"/>
      <c r="N264" s="248"/>
      <c r="O264" s="248"/>
      <c r="P264" s="248"/>
      <c r="Q264" s="248"/>
    </row>
    <row r="265" spans="2:17" ht="12.75">
      <c r="B265" s="249"/>
      <c r="C265" s="248"/>
      <c r="E265" s="249"/>
      <c r="G265" s="249"/>
      <c r="H265" s="249"/>
      <c r="J265" s="248"/>
      <c r="L265" s="248"/>
      <c r="N265" s="248"/>
      <c r="O265" s="248"/>
      <c r="P265" s="248"/>
      <c r="Q265" s="248"/>
    </row>
    <row r="266" spans="2:17" ht="12.75">
      <c r="B266" s="249"/>
      <c r="C266" s="248"/>
      <c r="E266" s="249"/>
      <c r="G266" s="249"/>
      <c r="H266" s="249"/>
      <c r="J266" s="248"/>
      <c r="L266" s="248"/>
      <c r="N266" s="248"/>
      <c r="O266" s="248"/>
      <c r="P266" s="248"/>
      <c r="Q266" s="248"/>
    </row>
    <row r="267" spans="2:17" ht="12.75">
      <c r="B267" s="249"/>
      <c r="C267" s="248"/>
      <c r="E267" s="249"/>
      <c r="G267" s="249"/>
      <c r="H267" s="249"/>
      <c r="J267" s="248"/>
      <c r="L267" s="248"/>
      <c r="N267" s="248"/>
      <c r="O267" s="248"/>
      <c r="P267" s="248"/>
      <c r="Q267" s="248"/>
    </row>
    <row r="268" spans="2:17" ht="12.75">
      <c r="B268" s="249"/>
      <c r="C268" s="248"/>
      <c r="E268" s="249"/>
      <c r="G268" s="249"/>
      <c r="H268" s="249"/>
      <c r="J268" s="248"/>
      <c r="L268" s="248"/>
      <c r="N268" s="248"/>
      <c r="O268" s="248"/>
      <c r="P268" s="248"/>
      <c r="Q268" s="248"/>
    </row>
    <row r="269" spans="2:17" ht="12.75">
      <c r="B269" s="249"/>
      <c r="C269" s="248"/>
      <c r="E269" s="249"/>
      <c r="G269" s="249"/>
      <c r="H269" s="249"/>
      <c r="J269" s="248"/>
      <c r="L269" s="248"/>
      <c r="N269" s="248"/>
      <c r="O269" s="248"/>
      <c r="P269" s="248"/>
      <c r="Q269" s="248"/>
    </row>
    <row r="270" spans="2:17" ht="12.75">
      <c r="B270" s="249"/>
      <c r="C270" s="248"/>
      <c r="E270" s="249"/>
      <c r="G270" s="249"/>
      <c r="H270" s="249"/>
      <c r="J270" s="248"/>
      <c r="L270" s="248"/>
      <c r="N270" s="248"/>
      <c r="O270" s="248"/>
      <c r="P270" s="248"/>
      <c r="Q270" s="248"/>
    </row>
    <row r="271" spans="2:17" ht="12.75">
      <c r="B271" s="249"/>
      <c r="C271" s="248"/>
      <c r="E271" s="249"/>
      <c r="G271" s="249"/>
      <c r="H271" s="249"/>
      <c r="J271" s="248"/>
      <c r="L271" s="248"/>
      <c r="N271" s="248"/>
      <c r="O271" s="248"/>
      <c r="P271" s="248"/>
      <c r="Q271" s="248"/>
    </row>
    <row r="272" spans="2:17" ht="12.75">
      <c r="B272" s="249"/>
      <c r="C272" s="248"/>
      <c r="E272" s="249"/>
      <c r="G272" s="249"/>
      <c r="H272" s="249"/>
      <c r="J272" s="248"/>
      <c r="L272" s="248"/>
      <c r="N272" s="248"/>
      <c r="O272" s="248"/>
      <c r="P272" s="248"/>
      <c r="Q272" s="248"/>
    </row>
    <row r="273" spans="2:17" ht="12.75">
      <c r="B273" s="249"/>
      <c r="C273" s="248"/>
      <c r="E273" s="249"/>
      <c r="G273" s="249"/>
      <c r="H273" s="249"/>
      <c r="J273" s="248"/>
      <c r="L273" s="248"/>
      <c r="N273" s="248"/>
      <c r="O273" s="248"/>
      <c r="P273" s="248"/>
      <c r="Q273" s="248"/>
    </row>
    <row r="274" spans="2:17" ht="12.75">
      <c r="B274" s="249"/>
      <c r="C274" s="248"/>
      <c r="E274" s="249"/>
      <c r="G274" s="249"/>
      <c r="H274" s="249"/>
      <c r="J274" s="248"/>
      <c r="L274" s="248"/>
      <c r="N274" s="248"/>
      <c r="O274" s="248"/>
      <c r="P274" s="248"/>
      <c r="Q274" s="248"/>
    </row>
    <row r="275" spans="2:17" ht="12.75">
      <c r="B275" s="249"/>
      <c r="C275" s="248"/>
      <c r="E275" s="249"/>
      <c r="G275" s="249"/>
      <c r="H275" s="249"/>
      <c r="J275" s="248"/>
      <c r="L275" s="248"/>
      <c r="N275" s="248"/>
      <c r="O275" s="248"/>
      <c r="P275" s="248"/>
      <c r="Q275" s="248"/>
    </row>
    <row r="276" spans="2:17" ht="12.75">
      <c r="B276" s="249"/>
      <c r="C276" s="248"/>
      <c r="E276" s="249"/>
      <c r="G276" s="249"/>
      <c r="H276" s="249"/>
      <c r="J276" s="248"/>
      <c r="L276" s="248"/>
      <c r="N276" s="248"/>
      <c r="O276" s="248"/>
      <c r="P276" s="248"/>
      <c r="Q276" s="248"/>
    </row>
    <row r="277" spans="2:17" ht="12.75">
      <c r="B277" s="249"/>
      <c r="C277" s="248"/>
      <c r="E277" s="249"/>
      <c r="G277" s="249"/>
      <c r="H277" s="249"/>
      <c r="J277" s="248"/>
      <c r="L277" s="248"/>
      <c r="N277" s="248"/>
      <c r="O277" s="248"/>
      <c r="P277" s="248"/>
      <c r="Q277" s="248"/>
    </row>
    <row r="278" spans="2:17" ht="12.75">
      <c r="B278" s="249"/>
      <c r="C278" s="248"/>
      <c r="E278" s="249"/>
      <c r="G278" s="249"/>
      <c r="H278" s="249"/>
      <c r="J278" s="248"/>
      <c r="L278" s="248"/>
      <c r="N278" s="248"/>
      <c r="O278" s="248"/>
      <c r="P278" s="248"/>
      <c r="Q278" s="248"/>
    </row>
    <row r="279" spans="2:17" ht="12.75">
      <c r="B279" s="249"/>
      <c r="C279" s="248"/>
      <c r="E279" s="249"/>
      <c r="G279" s="249"/>
      <c r="H279" s="249"/>
      <c r="J279" s="248"/>
      <c r="L279" s="248"/>
      <c r="N279" s="248"/>
      <c r="O279" s="248"/>
      <c r="P279" s="248"/>
      <c r="Q279" s="248"/>
    </row>
    <row r="280" spans="2:17" ht="12.75">
      <c r="B280" s="249"/>
      <c r="C280" s="248"/>
      <c r="E280" s="249"/>
      <c r="G280" s="249"/>
      <c r="H280" s="249"/>
      <c r="J280" s="248"/>
      <c r="L280" s="248"/>
      <c r="N280" s="248"/>
      <c r="O280" s="248"/>
      <c r="P280" s="248"/>
      <c r="Q280" s="248"/>
    </row>
    <row r="281" spans="2:17" ht="12.75">
      <c r="B281" s="249"/>
      <c r="C281" s="248"/>
      <c r="E281" s="249"/>
      <c r="G281" s="249"/>
      <c r="H281" s="249"/>
      <c r="J281" s="248"/>
      <c r="L281" s="248"/>
      <c r="N281" s="248"/>
      <c r="O281" s="248"/>
      <c r="P281" s="248"/>
      <c r="Q281" s="248"/>
    </row>
    <row r="282" spans="2:17" ht="12.75">
      <c r="B282" s="249"/>
      <c r="C282" s="248"/>
      <c r="E282" s="249"/>
      <c r="G282" s="249"/>
      <c r="H282" s="249"/>
      <c r="J282" s="248"/>
      <c r="L282" s="248"/>
      <c r="N282" s="248"/>
      <c r="O282" s="248"/>
      <c r="P282" s="248"/>
      <c r="Q282" s="248"/>
    </row>
    <row r="283" spans="2:17" ht="12.75">
      <c r="B283" s="249"/>
      <c r="C283" s="248"/>
      <c r="E283" s="249"/>
      <c r="G283" s="249"/>
      <c r="H283" s="249"/>
      <c r="J283" s="248"/>
      <c r="L283" s="248"/>
      <c r="N283" s="248"/>
      <c r="O283" s="248"/>
      <c r="P283" s="248"/>
      <c r="Q283" s="248"/>
    </row>
    <row r="284" spans="2:17" ht="12.75">
      <c r="B284" s="249"/>
      <c r="C284" s="248"/>
      <c r="E284" s="249"/>
      <c r="G284" s="249"/>
      <c r="H284" s="249"/>
      <c r="J284" s="248"/>
      <c r="L284" s="248"/>
      <c r="N284" s="248"/>
      <c r="O284" s="248"/>
      <c r="P284" s="248"/>
      <c r="Q284" s="248"/>
    </row>
    <row r="285" spans="2:17" ht="12.75">
      <c r="B285" s="249"/>
      <c r="C285" s="248"/>
      <c r="E285" s="249"/>
      <c r="G285" s="249"/>
      <c r="H285" s="249"/>
      <c r="J285" s="248"/>
      <c r="L285" s="248"/>
      <c r="N285" s="248"/>
      <c r="O285" s="248"/>
      <c r="P285" s="248"/>
      <c r="Q285" s="248"/>
    </row>
    <row r="286" spans="2:17" ht="12.75">
      <c r="B286" s="249"/>
      <c r="C286" s="248"/>
      <c r="E286" s="249"/>
      <c r="G286" s="249"/>
      <c r="H286" s="249"/>
      <c r="J286" s="248"/>
      <c r="L286" s="248"/>
      <c r="N286" s="248"/>
      <c r="O286" s="248"/>
      <c r="P286" s="248"/>
      <c r="Q286" s="248"/>
    </row>
    <row r="287" spans="2:17" ht="12.75">
      <c r="B287" s="249"/>
      <c r="C287" s="248"/>
      <c r="E287" s="249"/>
      <c r="G287" s="249"/>
      <c r="H287" s="249"/>
      <c r="J287" s="248"/>
      <c r="L287" s="248"/>
      <c r="N287" s="248"/>
      <c r="O287" s="248"/>
      <c r="P287" s="248"/>
      <c r="Q287" s="248"/>
    </row>
    <row r="288" spans="2:17" ht="12.75">
      <c r="B288" s="249"/>
      <c r="C288" s="248"/>
      <c r="E288" s="249"/>
      <c r="G288" s="249"/>
      <c r="H288" s="249"/>
      <c r="J288" s="248"/>
      <c r="L288" s="248"/>
      <c r="N288" s="248"/>
      <c r="O288" s="248"/>
      <c r="P288" s="248"/>
      <c r="Q288" s="248"/>
    </row>
    <row r="289" spans="2:17" ht="12.75">
      <c r="B289" s="249"/>
      <c r="C289" s="248"/>
      <c r="E289" s="249"/>
      <c r="G289" s="249"/>
      <c r="H289" s="249"/>
      <c r="J289" s="248"/>
      <c r="L289" s="248"/>
      <c r="N289" s="248"/>
      <c r="O289" s="248"/>
      <c r="P289" s="248"/>
      <c r="Q289" s="248"/>
    </row>
    <row r="290" spans="2:17" ht="12.75">
      <c r="B290" s="249"/>
      <c r="C290" s="248"/>
      <c r="E290" s="249"/>
      <c r="G290" s="249"/>
      <c r="H290" s="249"/>
      <c r="J290" s="248"/>
      <c r="L290" s="248"/>
      <c r="N290" s="248"/>
      <c r="O290" s="248"/>
      <c r="P290" s="248"/>
      <c r="Q290" s="248"/>
    </row>
    <row r="291" spans="2:17" ht="12.75">
      <c r="B291" s="249"/>
      <c r="C291" s="248"/>
      <c r="E291" s="249"/>
      <c r="G291" s="249"/>
      <c r="H291" s="249"/>
      <c r="J291" s="248"/>
      <c r="L291" s="248"/>
      <c r="N291" s="248"/>
      <c r="O291" s="248"/>
      <c r="P291" s="248"/>
      <c r="Q291" s="248"/>
    </row>
    <row r="292" spans="2:17" ht="12.75">
      <c r="B292" s="249"/>
      <c r="C292" s="248"/>
      <c r="E292" s="249"/>
      <c r="G292" s="249"/>
      <c r="H292" s="249"/>
      <c r="J292" s="248"/>
      <c r="L292" s="248"/>
      <c r="N292" s="248"/>
      <c r="O292" s="248"/>
      <c r="P292" s="248"/>
      <c r="Q292" s="248"/>
    </row>
    <row r="293" spans="2:17" ht="12.75">
      <c r="B293" s="249"/>
      <c r="C293" s="248"/>
      <c r="E293" s="249"/>
      <c r="G293" s="249"/>
      <c r="H293" s="249"/>
      <c r="J293" s="248"/>
      <c r="L293" s="248"/>
      <c r="N293" s="248"/>
      <c r="O293" s="248"/>
      <c r="P293" s="248"/>
      <c r="Q293" s="248"/>
    </row>
    <row r="294" spans="2:17" ht="12.75">
      <c r="B294" s="249"/>
      <c r="C294" s="248"/>
      <c r="E294" s="249"/>
      <c r="G294" s="249"/>
      <c r="H294" s="249"/>
      <c r="J294" s="248"/>
      <c r="L294" s="248"/>
      <c r="N294" s="248"/>
      <c r="O294" s="248"/>
      <c r="P294" s="248"/>
      <c r="Q294" s="248"/>
    </row>
    <row r="295" spans="2:17" ht="12.75">
      <c r="B295" s="249"/>
      <c r="C295" s="248"/>
      <c r="E295" s="249"/>
      <c r="G295" s="249"/>
      <c r="H295" s="249"/>
      <c r="J295" s="248"/>
      <c r="L295" s="248"/>
      <c r="N295" s="248"/>
      <c r="O295" s="248"/>
      <c r="P295" s="248"/>
      <c r="Q295" s="248"/>
    </row>
    <row r="296" spans="2:17" ht="12.75">
      <c r="B296" s="249"/>
      <c r="C296" s="248"/>
      <c r="E296" s="249"/>
      <c r="G296" s="249"/>
      <c r="H296" s="249"/>
      <c r="J296" s="248"/>
      <c r="L296" s="248"/>
      <c r="N296" s="248"/>
      <c r="O296" s="248"/>
      <c r="P296" s="248"/>
      <c r="Q296" s="248"/>
    </row>
    <row r="297" spans="2:17" ht="12.75">
      <c r="B297" s="249"/>
      <c r="C297" s="248"/>
      <c r="E297" s="249"/>
      <c r="G297" s="249"/>
      <c r="H297" s="249"/>
      <c r="J297" s="248"/>
      <c r="L297" s="248"/>
      <c r="N297" s="248"/>
      <c r="O297" s="248"/>
      <c r="P297" s="248"/>
      <c r="Q297" s="248"/>
    </row>
    <row r="298" spans="2:17" ht="12.75">
      <c r="B298" s="249"/>
      <c r="C298" s="248"/>
      <c r="E298" s="249"/>
      <c r="G298" s="249"/>
      <c r="H298" s="249"/>
      <c r="J298" s="248"/>
      <c r="L298" s="248"/>
      <c r="N298" s="248"/>
      <c r="O298" s="248"/>
      <c r="P298" s="248"/>
      <c r="Q298" s="248"/>
    </row>
    <row r="299" spans="2:17" ht="12.75">
      <c r="B299" s="249"/>
      <c r="C299" s="248"/>
      <c r="E299" s="249"/>
      <c r="G299" s="249"/>
      <c r="H299" s="249"/>
      <c r="J299" s="248"/>
      <c r="L299" s="248"/>
      <c r="N299" s="248"/>
      <c r="O299" s="248"/>
      <c r="P299" s="248"/>
      <c r="Q299" s="248"/>
    </row>
    <row r="300" spans="2:17" ht="12.75">
      <c r="B300" s="249"/>
      <c r="C300" s="248"/>
      <c r="E300" s="249"/>
      <c r="G300" s="249"/>
      <c r="H300" s="249"/>
      <c r="J300" s="248"/>
      <c r="L300" s="248"/>
      <c r="N300" s="248"/>
      <c r="O300" s="248"/>
      <c r="P300" s="248"/>
      <c r="Q300" s="248"/>
    </row>
    <row r="301" spans="2:17" ht="12.75">
      <c r="B301" s="249"/>
      <c r="C301" s="248"/>
      <c r="E301" s="249"/>
      <c r="G301" s="249"/>
      <c r="H301" s="249"/>
      <c r="J301" s="248"/>
      <c r="L301" s="248"/>
      <c r="N301" s="248"/>
      <c r="O301" s="248"/>
      <c r="P301" s="248"/>
      <c r="Q301" s="248"/>
    </row>
    <row r="302" spans="2:17" ht="12.75">
      <c r="B302" s="249"/>
      <c r="C302" s="248"/>
      <c r="E302" s="249"/>
      <c r="G302" s="249"/>
      <c r="H302" s="249"/>
      <c r="J302" s="248"/>
      <c r="L302" s="248"/>
      <c r="N302" s="248"/>
      <c r="O302" s="248"/>
      <c r="P302" s="248"/>
      <c r="Q302" s="248"/>
    </row>
    <row r="303" spans="2:17" ht="12.75">
      <c r="B303" s="249"/>
      <c r="C303" s="248"/>
      <c r="E303" s="249"/>
      <c r="G303" s="249"/>
      <c r="H303" s="249"/>
      <c r="J303" s="248"/>
      <c r="L303" s="248"/>
      <c r="N303" s="248"/>
      <c r="O303" s="248"/>
      <c r="P303" s="248"/>
      <c r="Q303" s="248"/>
    </row>
    <row r="304" spans="2:17" ht="12.75">
      <c r="B304" s="249"/>
      <c r="C304" s="248"/>
      <c r="E304" s="249"/>
      <c r="G304" s="249"/>
      <c r="H304" s="249"/>
      <c r="J304" s="248"/>
      <c r="L304" s="248"/>
      <c r="N304" s="248"/>
      <c r="O304" s="248"/>
      <c r="P304" s="248"/>
      <c r="Q304" s="248"/>
    </row>
    <row r="305" spans="2:17" ht="12.75">
      <c r="B305" s="249"/>
      <c r="C305" s="248"/>
      <c r="E305" s="249"/>
      <c r="G305" s="249"/>
      <c r="H305" s="249"/>
      <c r="J305" s="248"/>
      <c r="L305" s="248"/>
      <c r="N305" s="248"/>
      <c r="O305" s="248"/>
      <c r="P305" s="248"/>
      <c r="Q305" s="248"/>
    </row>
    <row r="306" spans="2:17" ht="12.75">
      <c r="B306" s="249"/>
      <c r="C306" s="248"/>
      <c r="E306" s="249"/>
      <c r="G306" s="249"/>
      <c r="H306" s="249"/>
      <c r="J306" s="248"/>
      <c r="L306" s="248"/>
      <c r="N306" s="248"/>
      <c r="O306" s="248"/>
      <c r="P306" s="248"/>
      <c r="Q306" s="248"/>
    </row>
    <row r="307" spans="2:17" ht="12.75">
      <c r="B307" s="249"/>
      <c r="C307" s="248"/>
      <c r="E307" s="249"/>
      <c r="G307" s="249"/>
      <c r="H307" s="249"/>
      <c r="J307" s="248"/>
      <c r="L307" s="248"/>
      <c r="N307" s="248"/>
      <c r="O307" s="248"/>
      <c r="P307" s="248"/>
      <c r="Q307" s="248"/>
    </row>
    <row r="308" spans="2:17" ht="12.75">
      <c r="B308" s="249"/>
      <c r="C308" s="248"/>
      <c r="E308" s="249"/>
      <c r="G308" s="249"/>
      <c r="H308" s="249"/>
      <c r="J308" s="248"/>
      <c r="L308" s="248"/>
      <c r="N308" s="248"/>
      <c r="O308" s="248"/>
      <c r="P308" s="248"/>
      <c r="Q308" s="248"/>
    </row>
    <row r="309" spans="2:17" ht="12.75">
      <c r="B309" s="249"/>
      <c r="C309" s="248"/>
      <c r="E309" s="249"/>
      <c r="G309" s="249"/>
      <c r="H309" s="249"/>
      <c r="J309" s="248"/>
      <c r="L309" s="248"/>
      <c r="N309" s="248"/>
      <c r="O309" s="248"/>
      <c r="P309" s="248"/>
      <c r="Q309" s="248"/>
    </row>
    <row r="310" spans="2:17" ht="12.75">
      <c r="B310" s="249"/>
      <c r="C310" s="248"/>
      <c r="E310" s="249"/>
      <c r="G310" s="249"/>
      <c r="H310" s="249"/>
      <c r="J310" s="248"/>
      <c r="L310" s="248"/>
      <c r="N310" s="248"/>
      <c r="O310" s="248"/>
      <c r="P310" s="248"/>
      <c r="Q310" s="248"/>
    </row>
    <row r="311" spans="2:17" ht="12.75">
      <c r="B311" s="249"/>
      <c r="C311" s="248"/>
      <c r="E311" s="249"/>
      <c r="G311" s="249"/>
      <c r="H311" s="249"/>
      <c r="J311" s="248"/>
      <c r="L311" s="248"/>
      <c r="N311" s="248"/>
      <c r="O311" s="248"/>
      <c r="P311" s="248"/>
      <c r="Q311" s="248"/>
    </row>
    <row r="312" spans="2:17" ht="12.75">
      <c r="B312" s="249"/>
      <c r="C312" s="248"/>
      <c r="E312" s="249"/>
      <c r="G312" s="249"/>
      <c r="H312" s="249"/>
      <c r="J312" s="248"/>
      <c r="L312" s="248"/>
      <c r="N312" s="248"/>
      <c r="O312" s="248"/>
      <c r="P312" s="248"/>
      <c r="Q312" s="248"/>
    </row>
    <row r="313" spans="2:17" ht="12.75">
      <c r="B313" s="249"/>
      <c r="C313" s="248"/>
      <c r="E313" s="249"/>
      <c r="G313" s="249"/>
      <c r="H313" s="249"/>
      <c r="J313" s="248"/>
      <c r="L313" s="248"/>
      <c r="N313" s="248"/>
      <c r="O313" s="248"/>
      <c r="P313" s="248"/>
      <c r="Q313" s="248"/>
    </row>
    <row r="314" spans="2:17" ht="12.75">
      <c r="B314" s="249"/>
      <c r="C314" s="248"/>
      <c r="E314" s="249"/>
      <c r="G314" s="249"/>
      <c r="H314" s="249"/>
      <c r="J314" s="248"/>
      <c r="L314" s="248"/>
      <c r="N314" s="248"/>
      <c r="O314" s="248"/>
      <c r="P314" s="248"/>
      <c r="Q314" s="248"/>
    </row>
    <row r="315" spans="2:17" ht="12.75">
      <c r="B315" s="249"/>
      <c r="C315" s="248"/>
      <c r="E315" s="249"/>
      <c r="G315" s="249"/>
      <c r="H315" s="249"/>
      <c r="J315" s="248"/>
      <c r="L315" s="248"/>
      <c r="N315" s="248"/>
      <c r="O315" s="248"/>
      <c r="P315" s="248"/>
      <c r="Q315" s="248"/>
    </row>
    <row r="316" spans="2:17" ht="12.75">
      <c r="B316" s="249"/>
      <c r="C316" s="248"/>
      <c r="E316" s="249"/>
      <c r="G316" s="249"/>
      <c r="H316" s="249"/>
      <c r="J316" s="248"/>
      <c r="L316" s="248"/>
      <c r="N316" s="248"/>
      <c r="O316" s="248"/>
      <c r="P316" s="248"/>
      <c r="Q316" s="248"/>
    </row>
    <row r="317" spans="2:17" ht="12.75">
      <c r="B317" s="249"/>
      <c r="C317" s="248"/>
      <c r="E317" s="249"/>
      <c r="G317" s="249"/>
      <c r="H317" s="249"/>
      <c r="J317" s="248"/>
      <c r="L317" s="248"/>
      <c r="N317" s="248"/>
      <c r="O317" s="248"/>
      <c r="P317" s="248"/>
      <c r="Q317" s="248"/>
    </row>
    <row r="318" spans="2:17" ht="12.75">
      <c r="B318" s="249"/>
      <c r="C318" s="248"/>
      <c r="E318" s="249"/>
      <c r="G318" s="249"/>
      <c r="H318" s="249"/>
      <c r="J318" s="248"/>
      <c r="L318" s="248"/>
      <c r="N318" s="248"/>
      <c r="O318" s="248"/>
      <c r="P318" s="248"/>
      <c r="Q318" s="248"/>
    </row>
    <row r="319" spans="2:17" ht="12.75">
      <c r="B319" s="249"/>
      <c r="C319" s="248"/>
      <c r="E319" s="249"/>
      <c r="G319" s="249"/>
      <c r="H319" s="249"/>
      <c r="J319" s="248"/>
      <c r="L319" s="248"/>
      <c r="N319" s="248"/>
      <c r="O319" s="248"/>
      <c r="P319" s="248"/>
      <c r="Q319" s="248"/>
    </row>
    <row r="320" spans="2:17" ht="12.75">
      <c r="B320" s="249"/>
      <c r="C320" s="248"/>
      <c r="E320" s="249"/>
      <c r="G320" s="249"/>
      <c r="H320" s="249"/>
      <c r="J320" s="248"/>
      <c r="L320" s="248"/>
      <c r="N320" s="248"/>
      <c r="O320" s="248"/>
      <c r="P320" s="248"/>
      <c r="Q320" s="248"/>
    </row>
    <row r="321" spans="2:17" ht="12.75">
      <c r="B321" s="249"/>
      <c r="C321" s="248"/>
      <c r="E321" s="249"/>
      <c r="G321" s="249"/>
      <c r="H321" s="249"/>
      <c r="J321" s="248"/>
      <c r="L321" s="248"/>
      <c r="N321" s="248"/>
      <c r="O321" s="248"/>
      <c r="P321" s="248"/>
      <c r="Q321" s="248"/>
    </row>
    <row r="322" spans="2:17" ht="12.75">
      <c r="B322" s="249"/>
      <c r="C322" s="248"/>
      <c r="E322" s="249"/>
      <c r="G322" s="249"/>
      <c r="H322" s="249"/>
      <c r="J322" s="248"/>
      <c r="L322" s="248"/>
      <c r="N322" s="248"/>
      <c r="O322" s="248"/>
      <c r="P322" s="248"/>
      <c r="Q322" s="248"/>
    </row>
    <row r="323" spans="2:17" ht="12.75">
      <c r="B323" s="249"/>
      <c r="C323" s="248"/>
      <c r="E323" s="249"/>
      <c r="G323" s="249"/>
      <c r="H323" s="249"/>
      <c r="J323" s="248"/>
      <c r="L323" s="248"/>
      <c r="N323" s="248"/>
      <c r="O323" s="248"/>
      <c r="P323" s="248"/>
      <c r="Q323" s="248"/>
    </row>
    <row r="324" spans="2:17" ht="12.75">
      <c r="B324" s="249"/>
      <c r="C324" s="248"/>
      <c r="E324" s="249"/>
      <c r="G324" s="249"/>
      <c r="H324" s="249"/>
      <c r="J324" s="248"/>
      <c r="L324" s="248"/>
      <c r="N324" s="248"/>
      <c r="O324" s="248"/>
      <c r="P324" s="248"/>
      <c r="Q324" s="248"/>
    </row>
    <row r="325" spans="2:17" ht="12.75">
      <c r="B325" s="249"/>
      <c r="C325" s="248"/>
      <c r="E325" s="249"/>
      <c r="G325" s="249"/>
      <c r="H325" s="249"/>
      <c r="J325" s="248"/>
      <c r="L325" s="248"/>
      <c r="N325" s="248"/>
      <c r="O325" s="248"/>
      <c r="P325" s="248"/>
      <c r="Q325" s="248"/>
    </row>
    <row r="326" spans="2:17" ht="12.75">
      <c r="B326" s="249"/>
      <c r="C326" s="248"/>
      <c r="E326" s="249"/>
      <c r="G326" s="249"/>
      <c r="H326" s="249"/>
      <c r="J326" s="248"/>
      <c r="L326" s="248"/>
      <c r="N326" s="248"/>
      <c r="O326" s="248"/>
      <c r="P326" s="248"/>
      <c r="Q326" s="248"/>
    </row>
    <row r="327" spans="2:17" ht="12.75">
      <c r="B327" s="249"/>
      <c r="C327" s="248"/>
      <c r="E327" s="249"/>
      <c r="G327" s="249"/>
      <c r="H327" s="249"/>
      <c r="J327" s="248"/>
      <c r="L327" s="248"/>
      <c r="N327" s="248"/>
      <c r="O327" s="248"/>
      <c r="P327" s="248"/>
      <c r="Q327" s="248"/>
    </row>
    <row r="328" spans="2:17" ht="12.75">
      <c r="B328" s="249"/>
      <c r="C328" s="248"/>
      <c r="E328" s="249"/>
      <c r="G328" s="249"/>
      <c r="H328" s="249"/>
      <c r="J328" s="248"/>
      <c r="L328" s="248"/>
      <c r="N328" s="248"/>
      <c r="O328" s="248"/>
      <c r="P328" s="248"/>
      <c r="Q328" s="248"/>
    </row>
    <row r="329" spans="2:17" ht="12.75">
      <c r="B329" s="249"/>
      <c r="C329" s="248"/>
      <c r="E329" s="249"/>
      <c r="G329" s="249"/>
      <c r="H329" s="249"/>
      <c r="J329" s="248"/>
      <c r="L329" s="248"/>
      <c r="N329" s="248"/>
      <c r="O329" s="248"/>
      <c r="P329" s="248"/>
      <c r="Q329" s="248"/>
    </row>
    <row r="330" spans="2:17" ht="12.75">
      <c r="B330" s="249"/>
      <c r="C330" s="248"/>
      <c r="E330" s="249"/>
      <c r="G330" s="249"/>
      <c r="H330" s="249"/>
      <c r="J330" s="248"/>
      <c r="L330" s="248"/>
      <c r="N330" s="248"/>
      <c r="O330" s="248"/>
      <c r="P330" s="248"/>
      <c r="Q330" s="248"/>
    </row>
    <row r="331" spans="2:17" ht="12.75">
      <c r="B331" s="249"/>
      <c r="C331" s="248"/>
      <c r="E331" s="249"/>
      <c r="G331" s="249"/>
      <c r="H331" s="249"/>
      <c r="J331" s="248"/>
      <c r="L331" s="248"/>
      <c r="N331" s="248"/>
      <c r="O331" s="248"/>
      <c r="P331" s="248"/>
      <c r="Q331" s="248"/>
    </row>
    <row r="332" spans="2:17" ht="12.75">
      <c r="B332" s="249"/>
      <c r="C332" s="248"/>
      <c r="E332" s="249"/>
      <c r="G332" s="249"/>
      <c r="H332" s="249"/>
      <c r="J332" s="248"/>
      <c r="L332" s="248"/>
      <c r="N332" s="248"/>
      <c r="O332" s="248"/>
      <c r="P332" s="248"/>
      <c r="Q332" s="248"/>
    </row>
    <row r="333" spans="2:17" ht="12.75">
      <c r="B333" s="249"/>
      <c r="C333" s="248"/>
      <c r="E333" s="249"/>
      <c r="G333" s="249"/>
      <c r="H333" s="249"/>
      <c r="J333" s="248"/>
      <c r="L333" s="248"/>
      <c r="N333" s="248"/>
      <c r="O333" s="248"/>
      <c r="P333" s="248"/>
      <c r="Q333" s="248"/>
    </row>
    <row r="334" spans="2:17" ht="12.75">
      <c r="B334" s="249"/>
      <c r="C334" s="248"/>
      <c r="E334" s="249"/>
      <c r="G334" s="249"/>
      <c r="H334" s="249"/>
      <c r="J334" s="248"/>
      <c r="L334" s="248"/>
      <c r="N334" s="248"/>
      <c r="O334" s="248"/>
      <c r="P334" s="248"/>
      <c r="Q334" s="248"/>
    </row>
    <row r="335" spans="2:17" ht="12.75">
      <c r="B335" s="249"/>
      <c r="C335" s="248"/>
      <c r="E335" s="249"/>
      <c r="G335" s="249"/>
      <c r="H335" s="249"/>
      <c r="J335" s="248"/>
      <c r="L335" s="248"/>
      <c r="N335" s="248"/>
      <c r="O335" s="248"/>
      <c r="P335" s="248"/>
      <c r="Q335" s="248"/>
    </row>
    <row r="336" spans="2:17" ht="12.75">
      <c r="B336" s="249"/>
      <c r="C336" s="248"/>
      <c r="E336" s="249"/>
      <c r="G336" s="249"/>
      <c r="H336" s="249"/>
      <c r="J336" s="248"/>
      <c r="L336" s="248"/>
      <c r="N336" s="248"/>
      <c r="O336" s="248"/>
      <c r="P336" s="248"/>
      <c r="Q336" s="248"/>
    </row>
    <row r="337" spans="2:17" ht="12.75">
      <c r="B337" s="249"/>
      <c r="C337" s="248"/>
      <c r="E337" s="249"/>
      <c r="G337" s="249"/>
      <c r="H337" s="249"/>
      <c r="J337" s="248"/>
      <c r="L337" s="248"/>
      <c r="N337" s="248"/>
      <c r="O337" s="248"/>
      <c r="P337" s="248"/>
      <c r="Q337" s="248"/>
    </row>
    <row r="338" spans="2:17" ht="12.75">
      <c r="B338" s="249"/>
      <c r="C338" s="248"/>
      <c r="E338" s="249"/>
      <c r="G338" s="249"/>
      <c r="H338" s="249"/>
      <c r="J338" s="248"/>
      <c r="L338" s="248"/>
      <c r="N338" s="248"/>
      <c r="O338" s="248"/>
      <c r="P338" s="248"/>
      <c r="Q338" s="248"/>
    </row>
    <row r="339" spans="2:17" ht="12.75">
      <c r="B339" s="249"/>
      <c r="C339" s="248"/>
      <c r="E339" s="249"/>
      <c r="G339" s="249"/>
      <c r="H339" s="249"/>
      <c r="J339" s="248"/>
      <c r="L339" s="248"/>
      <c r="N339" s="248"/>
      <c r="O339" s="248"/>
      <c r="P339" s="248"/>
      <c r="Q339" s="248"/>
    </row>
    <row r="340" spans="2:17" ht="12.75">
      <c r="B340" s="249"/>
      <c r="C340" s="248"/>
      <c r="E340" s="249"/>
      <c r="G340" s="249"/>
      <c r="H340" s="249"/>
      <c r="J340" s="248"/>
      <c r="L340" s="248"/>
      <c r="N340" s="248"/>
      <c r="O340" s="248"/>
      <c r="P340" s="248"/>
      <c r="Q340" s="248"/>
    </row>
    <row r="341" spans="2:17" ht="12.75">
      <c r="B341" s="249"/>
      <c r="C341" s="248"/>
      <c r="E341" s="249"/>
      <c r="G341" s="249"/>
      <c r="H341" s="249"/>
      <c r="J341" s="248"/>
      <c r="L341" s="248"/>
      <c r="N341" s="248"/>
      <c r="O341" s="248"/>
      <c r="P341" s="248"/>
      <c r="Q341" s="248"/>
    </row>
    <row r="342" spans="2:17" ht="12.75">
      <c r="B342" s="249"/>
      <c r="C342" s="248"/>
      <c r="E342" s="249"/>
      <c r="G342" s="249"/>
      <c r="H342" s="249"/>
      <c r="J342" s="248"/>
      <c r="L342" s="248"/>
      <c r="N342" s="248"/>
      <c r="O342" s="248"/>
      <c r="P342" s="248"/>
      <c r="Q342" s="248"/>
    </row>
    <row r="343" spans="2:17" ht="12.75">
      <c r="B343" s="249"/>
      <c r="C343" s="248"/>
      <c r="E343" s="249"/>
      <c r="G343" s="249"/>
      <c r="H343" s="249"/>
      <c r="J343" s="248"/>
      <c r="L343" s="248"/>
      <c r="N343" s="248"/>
      <c r="O343" s="248"/>
      <c r="P343" s="248"/>
      <c r="Q343" s="248"/>
    </row>
    <row r="344" spans="2:17" ht="12.75">
      <c r="B344" s="249"/>
      <c r="C344" s="248"/>
      <c r="E344" s="249"/>
      <c r="G344" s="249"/>
      <c r="H344" s="249"/>
      <c r="J344" s="248"/>
      <c r="L344" s="248"/>
      <c r="N344" s="248"/>
      <c r="O344" s="248"/>
      <c r="P344" s="248"/>
      <c r="Q344" s="248"/>
    </row>
    <row r="345" spans="2:17" ht="12.75">
      <c r="B345" s="249"/>
      <c r="C345" s="248"/>
      <c r="E345" s="249"/>
      <c r="G345" s="249"/>
      <c r="H345" s="249"/>
      <c r="J345" s="248"/>
      <c r="L345" s="248"/>
      <c r="N345" s="248"/>
      <c r="O345" s="248"/>
      <c r="P345" s="248"/>
      <c r="Q345" s="248"/>
    </row>
    <row r="346" spans="2:17" ht="12.75">
      <c r="B346" s="249"/>
      <c r="C346" s="248"/>
      <c r="E346" s="249"/>
      <c r="G346" s="249"/>
      <c r="H346" s="249"/>
      <c r="J346" s="248"/>
      <c r="L346" s="248"/>
      <c r="N346" s="248"/>
      <c r="O346" s="248"/>
      <c r="P346" s="248"/>
      <c r="Q346" s="248"/>
    </row>
    <row r="347" spans="2:17" ht="12.75">
      <c r="B347" s="249"/>
      <c r="C347" s="248"/>
      <c r="E347" s="249"/>
      <c r="G347" s="249"/>
      <c r="H347" s="249"/>
      <c r="J347" s="248"/>
      <c r="L347" s="248"/>
      <c r="N347" s="248"/>
      <c r="O347" s="248"/>
      <c r="P347" s="248"/>
      <c r="Q347" s="248"/>
    </row>
    <row r="348" spans="2:17" ht="12.75">
      <c r="B348" s="249"/>
      <c r="C348" s="248"/>
      <c r="E348" s="249"/>
      <c r="G348" s="249"/>
      <c r="H348" s="249"/>
      <c r="J348" s="248"/>
      <c r="L348" s="248"/>
      <c r="N348" s="248"/>
      <c r="O348" s="248"/>
      <c r="P348" s="248"/>
      <c r="Q348" s="248"/>
    </row>
    <row r="349" spans="2:17" ht="12.75">
      <c r="B349" s="249"/>
      <c r="C349" s="248"/>
      <c r="E349" s="249"/>
      <c r="G349" s="249"/>
      <c r="H349" s="249"/>
      <c r="J349" s="248"/>
      <c r="L349" s="248"/>
      <c r="N349" s="248"/>
      <c r="O349" s="248"/>
      <c r="P349" s="248"/>
      <c r="Q349" s="248"/>
    </row>
    <row r="350" spans="2:17" ht="12.75">
      <c r="B350" s="249"/>
      <c r="C350" s="248"/>
      <c r="E350" s="249"/>
      <c r="G350" s="249"/>
      <c r="H350" s="249"/>
      <c r="J350" s="248"/>
      <c r="L350" s="248"/>
      <c r="N350" s="248"/>
      <c r="O350" s="248"/>
      <c r="P350" s="248"/>
      <c r="Q350" s="248"/>
    </row>
    <row r="351" spans="2:17" ht="12.75">
      <c r="B351" s="249"/>
      <c r="C351" s="248"/>
      <c r="E351" s="249"/>
      <c r="G351" s="249"/>
      <c r="H351" s="249"/>
      <c r="J351" s="248"/>
      <c r="L351" s="248"/>
      <c r="N351" s="248"/>
      <c r="O351" s="248"/>
      <c r="P351" s="248"/>
      <c r="Q351" s="248"/>
    </row>
    <row r="352" spans="2:17" ht="12.75">
      <c r="B352" s="249"/>
      <c r="C352" s="248"/>
      <c r="E352" s="249"/>
      <c r="G352" s="249"/>
      <c r="H352" s="249"/>
      <c r="J352" s="248"/>
      <c r="L352" s="248"/>
      <c r="N352" s="248"/>
      <c r="O352" s="248"/>
      <c r="P352" s="248"/>
      <c r="Q352" s="248"/>
    </row>
    <row r="353" spans="2:17" ht="12.75">
      <c r="B353" s="249"/>
      <c r="C353" s="248"/>
      <c r="E353" s="249"/>
      <c r="G353" s="249"/>
      <c r="H353" s="249"/>
      <c r="J353" s="248"/>
      <c r="L353" s="248"/>
      <c r="N353" s="248"/>
      <c r="O353" s="248"/>
      <c r="P353" s="248"/>
      <c r="Q353" s="248"/>
    </row>
    <row r="354" spans="2:17" ht="12.75">
      <c r="B354" s="249"/>
      <c r="C354" s="248"/>
      <c r="E354" s="249"/>
      <c r="G354" s="249"/>
      <c r="H354" s="249"/>
      <c r="J354" s="248"/>
      <c r="L354" s="248"/>
      <c r="N354" s="248"/>
      <c r="O354" s="248"/>
      <c r="P354" s="248"/>
      <c r="Q354" s="248"/>
    </row>
    <row r="355" spans="2:17" ht="12.75">
      <c r="B355" s="249"/>
      <c r="C355" s="248"/>
      <c r="E355" s="249"/>
      <c r="G355" s="249"/>
      <c r="H355" s="249"/>
      <c r="J355" s="248"/>
      <c r="L355" s="248"/>
      <c r="N355" s="248"/>
      <c r="O355" s="248"/>
      <c r="P355" s="248"/>
      <c r="Q355" s="248"/>
    </row>
    <row r="356" spans="2:17" ht="12.75">
      <c r="B356" s="249"/>
      <c r="C356" s="248"/>
      <c r="E356" s="249"/>
      <c r="G356" s="249"/>
      <c r="H356" s="249"/>
      <c r="J356" s="248"/>
      <c r="L356" s="248"/>
      <c r="N356" s="248"/>
      <c r="O356" s="248"/>
      <c r="P356" s="248"/>
      <c r="Q356" s="248"/>
    </row>
    <row r="357" spans="2:17" ht="12.75">
      <c r="B357" s="249"/>
      <c r="C357" s="248"/>
      <c r="E357" s="249"/>
      <c r="G357" s="249"/>
      <c r="H357" s="249"/>
      <c r="J357" s="248"/>
      <c r="L357" s="248"/>
      <c r="N357" s="248"/>
      <c r="O357" s="248"/>
      <c r="P357" s="248"/>
      <c r="Q357" s="248"/>
    </row>
    <row r="358" spans="2:17" ht="12.75">
      <c r="B358" s="249"/>
      <c r="C358" s="248"/>
      <c r="E358" s="249"/>
      <c r="G358" s="249"/>
      <c r="H358" s="249"/>
      <c r="J358" s="248"/>
      <c r="L358" s="248"/>
      <c r="N358" s="248"/>
      <c r="O358" s="248"/>
      <c r="P358" s="248"/>
      <c r="Q358" s="248"/>
    </row>
    <row r="359" spans="2:17" ht="12.75">
      <c r="B359" s="249"/>
      <c r="C359" s="248"/>
      <c r="E359" s="249"/>
      <c r="G359" s="249"/>
      <c r="H359" s="249"/>
      <c r="J359" s="248"/>
      <c r="L359" s="248"/>
      <c r="N359" s="248"/>
      <c r="O359" s="248"/>
      <c r="P359" s="248"/>
      <c r="Q359" s="248"/>
    </row>
    <row r="360" spans="2:17" ht="12.75">
      <c r="B360" s="249"/>
      <c r="C360" s="248"/>
      <c r="E360" s="249"/>
      <c r="G360" s="249"/>
      <c r="H360" s="249"/>
      <c r="J360" s="248"/>
      <c r="L360" s="248"/>
      <c r="N360" s="248"/>
      <c r="O360" s="248"/>
      <c r="P360" s="248"/>
      <c r="Q360" s="248"/>
    </row>
    <row r="361" spans="2:17" ht="12.75">
      <c r="B361" s="249"/>
      <c r="C361" s="248"/>
      <c r="E361" s="249"/>
      <c r="G361" s="249"/>
      <c r="H361" s="249"/>
      <c r="J361" s="248"/>
      <c r="L361" s="248"/>
      <c r="N361" s="248"/>
      <c r="O361" s="248"/>
      <c r="P361" s="248"/>
      <c r="Q361" s="248"/>
    </row>
    <row r="362" spans="2:17" ht="12.75">
      <c r="B362" s="249"/>
      <c r="C362" s="248"/>
      <c r="E362" s="249"/>
      <c r="G362" s="249"/>
      <c r="H362" s="249"/>
      <c r="J362" s="248"/>
      <c r="L362" s="248"/>
      <c r="N362" s="248"/>
      <c r="O362" s="248"/>
      <c r="P362" s="248"/>
      <c r="Q362" s="248"/>
    </row>
    <row r="363" spans="2:17" ht="12.75">
      <c r="B363" s="249"/>
      <c r="C363" s="248"/>
      <c r="E363" s="249"/>
      <c r="G363" s="249"/>
      <c r="H363" s="249"/>
      <c r="J363" s="248"/>
      <c r="L363" s="248"/>
      <c r="N363" s="248"/>
      <c r="O363" s="248"/>
      <c r="P363" s="248"/>
      <c r="Q363" s="248"/>
    </row>
    <row r="364" spans="2:17" ht="12.75">
      <c r="B364" s="249"/>
      <c r="C364" s="248"/>
      <c r="E364" s="249"/>
      <c r="G364" s="249"/>
      <c r="H364" s="249"/>
      <c r="J364" s="248"/>
      <c r="L364" s="248"/>
      <c r="N364" s="248"/>
      <c r="O364" s="248"/>
      <c r="P364" s="248"/>
      <c r="Q364" s="248"/>
    </row>
    <row r="365" spans="2:17" ht="12.75">
      <c r="B365" s="249"/>
      <c r="C365" s="248"/>
      <c r="E365" s="249"/>
      <c r="G365" s="249"/>
      <c r="H365" s="249"/>
      <c r="J365" s="248"/>
      <c r="L365" s="248"/>
      <c r="N365" s="248"/>
      <c r="O365" s="248"/>
      <c r="P365" s="248"/>
      <c r="Q365" s="248"/>
    </row>
    <row r="366" spans="2:17" ht="12.75">
      <c r="B366" s="249"/>
      <c r="C366" s="248"/>
      <c r="E366" s="249"/>
      <c r="G366" s="249"/>
      <c r="H366" s="249"/>
      <c r="J366" s="248"/>
      <c r="L366" s="248"/>
      <c r="N366" s="248"/>
      <c r="O366" s="248"/>
      <c r="P366" s="248"/>
      <c r="Q366" s="248"/>
    </row>
    <row r="367" spans="2:17" ht="12.75">
      <c r="B367" s="249"/>
      <c r="C367" s="248"/>
      <c r="E367" s="249"/>
      <c r="G367" s="249"/>
      <c r="H367" s="249"/>
      <c r="J367" s="248"/>
      <c r="L367" s="248"/>
      <c r="N367" s="248"/>
      <c r="O367" s="248"/>
      <c r="P367" s="248"/>
      <c r="Q367" s="248"/>
    </row>
    <row r="368" spans="2:17" ht="12.75">
      <c r="B368" s="249"/>
      <c r="C368" s="248"/>
      <c r="E368" s="249"/>
      <c r="G368" s="249"/>
      <c r="H368" s="249"/>
      <c r="J368" s="248"/>
      <c r="L368" s="248"/>
      <c r="N368" s="248"/>
      <c r="O368" s="248"/>
      <c r="P368" s="248"/>
      <c r="Q368" s="248"/>
    </row>
    <row r="369" spans="2:17" ht="12.75">
      <c r="B369" s="249"/>
      <c r="C369" s="248"/>
      <c r="E369" s="249"/>
      <c r="G369" s="249"/>
      <c r="H369" s="249"/>
      <c r="J369" s="248"/>
      <c r="L369" s="248"/>
      <c r="N369" s="248"/>
      <c r="O369" s="248"/>
      <c r="P369" s="248"/>
      <c r="Q369" s="248"/>
    </row>
    <row r="370" spans="2:17" ht="12.75">
      <c r="B370" s="249"/>
      <c r="C370" s="248"/>
      <c r="E370" s="249"/>
      <c r="G370" s="249"/>
      <c r="H370" s="249"/>
      <c r="J370" s="248"/>
      <c r="L370" s="248"/>
      <c r="N370" s="248"/>
      <c r="O370" s="248"/>
      <c r="P370" s="248"/>
      <c r="Q370" s="248"/>
    </row>
    <row r="371" spans="2:17" ht="12.75">
      <c r="B371" s="249"/>
      <c r="C371" s="248"/>
      <c r="E371" s="249"/>
      <c r="G371" s="249"/>
      <c r="H371" s="249"/>
      <c r="J371" s="248"/>
      <c r="L371" s="248"/>
      <c r="N371" s="248"/>
      <c r="O371" s="248"/>
      <c r="P371" s="248"/>
      <c r="Q371" s="248"/>
    </row>
    <row r="372" spans="2:17" ht="12.75">
      <c r="B372" s="249"/>
      <c r="C372" s="248"/>
      <c r="E372" s="249"/>
      <c r="G372" s="249"/>
      <c r="H372" s="249"/>
      <c r="J372" s="248"/>
      <c r="L372" s="248"/>
      <c r="N372" s="248"/>
      <c r="O372" s="248"/>
      <c r="P372" s="248"/>
      <c r="Q372" s="248"/>
    </row>
    <row r="373" spans="2:17" ht="12.75">
      <c r="B373" s="249"/>
      <c r="C373" s="248"/>
      <c r="E373" s="249"/>
      <c r="G373" s="249"/>
      <c r="H373" s="249"/>
      <c r="J373" s="248"/>
      <c r="L373" s="248"/>
      <c r="N373" s="248"/>
      <c r="O373" s="248"/>
      <c r="P373" s="248"/>
      <c r="Q373" s="248"/>
    </row>
    <row r="374" spans="2:17" ht="12.75">
      <c r="B374" s="249"/>
      <c r="C374" s="248"/>
      <c r="E374" s="249"/>
      <c r="G374" s="249"/>
      <c r="H374" s="249"/>
      <c r="J374" s="248"/>
      <c r="L374" s="248"/>
      <c r="N374" s="248"/>
      <c r="O374" s="248"/>
      <c r="P374" s="248"/>
      <c r="Q374" s="248"/>
    </row>
    <row r="375" spans="2:17" ht="12.75">
      <c r="B375" s="249"/>
      <c r="C375" s="248"/>
      <c r="E375" s="249"/>
      <c r="G375" s="249"/>
      <c r="H375" s="249"/>
      <c r="J375" s="248"/>
      <c r="L375" s="248"/>
      <c r="N375" s="248"/>
      <c r="O375" s="248"/>
      <c r="P375" s="248"/>
      <c r="Q375" s="248"/>
    </row>
    <row r="376" spans="2:17" ht="12.75">
      <c r="B376" s="249"/>
      <c r="C376" s="248"/>
      <c r="E376" s="249"/>
      <c r="G376" s="249"/>
      <c r="H376" s="249"/>
      <c r="J376" s="248"/>
      <c r="L376" s="248"/>
      <c r="N376" s="248"/>
      <c r="O376" s="248"/>
      <c r="P376" s="248"/>
      <c r="Q376" s="248"/>
    </row>
    <row r="377" spans="2:17" ht="12.75">
      <c r="B377" s="249"/>
      <c r="C377" s="248"/>
      <c r="E377" s="249"/>
      <c r="G377" s="249"/>
      <c r="H377" s="249"/>
      <c r="J377" s="248"/>
      <c r="L377" s="248"/>
      <c r="N377" s="248"/>
      <c r="O377" s="248"/>
      <c r="P377" s="248"/>
      <c r="Q377" s="248"/>
    </row>
    <row r="378" spans="2:17" ht="12.75">
      <c r="B378" s="249"/>
      <c r="C378" s="248"/>
      <c r="E378" s="249"/>
      <c r="G378" s="249"/>
      <c r="H378" s="249"/>
      <c r="J378" s="248"/>
      <c r="L378" s="248"/>
      <c r="N378" s="248"/>
      <c r="O378" s="248"/>
      <c r="P378" s="248"/>
      <c r="Q378" s="248"/>
    </row>
    <row r="379" spans="2:17" ht="12.75">
      <c r="B379" s="249"/>
      <c r="C379" s="248"/>
      <c r="E379" s="249"/>
      <c r="G379" s="249"/>
      <c r="H379" s="249"/>
      <c r="J379" s="248"/>
      <c r="L379" s="248"/>
      <c r="N379" s="248"/>
      <c r="O379" s="248"/>
      <c r="P379" s="248"/>
      <c r="Q379" s="248"/>
    </row>
    <row r="380" spans="2:17" ht="12.75">
      <c r="B380" s="249"/>
      <c r="C380" s="248"/>
      <c r="E380" s="249"/>
      <c r="G380" s="249"/>
      <c r="H380" s="249"/>
      <c r="J380" s="248"/>
      <c r="L380" s="248"/>
      <c r="N380" s="248"/>
      <c r="O380" s="248"/>
      <c r="P380" s="248"/>
      <c r="Q380" s="248"/>
    </row>
    <row r="381" spans="2:17" ht="12.75">
      <c r="B381" s="249"/>
      <c r="C381" s="248"/>
      <c r="E381" s="249"/>
      <c r="G381" s="249"/>
      <c r="H381" s="249"/>
      <c r="J381" s="248"/>
      <c r="L381" s="248"/>
      <c r="N381" s="248"/>
      <c r="O381" s="248"/>
      <c r="P381" s="248"/>
      <c r="Q381" s="248"/>
    </row>
    <row r="382" spans="2:17" ht="12.75">
      <c r="B382" s="249"/>
      <c r="C382" s="248"/>
      <c r="E382" s="249"/>
      <c r="G382" s="249"/>
      <c r="H382" s="249"/>
      <c r="J382" s="248"/>
      <c r="L382" s="248"/>
      <c r="N382" s="248"/>
      <c r="O382" s="248"/>
      <c r="P382" s="248"/>
      <c r="Q382" s="248"/>
    </row>
    <row r="383" spans="2:17" ht="12.75">
      <c r="B383" s="249"/>
      <c r="C383" s="248"/>
      <c r="E383" s="249"/>
      <c r="G383" s="249"/>
      <c r="H383" s="249"/>
      <c r="J383" s="248"/>
      <c r="L383" s="248"/>
      <c r="N383" s="248"/>
      <c r="O383" s="248"/>
      <c r="P383" s="248"/>
      <c r="Q383" s="248"/>
    </row>
    <row r="384" spans="2:17" ht="12.75">
      <c r="B384" s="249"/>
      <c r="C384" s="248"/>
      <c r="E384" s="249"/>
      <c r="G384" s="249"/>
      <c r="H384" s="249"/>
      <c r="J384" s="248"/>
      <c r="L384" s="248"/>
      <c r="N384" s="248"/>
      <c r="O384" s="248"/>
      <c r="P384" s="248"/>
      <c r="Q384" s="248"/>
    </row>
    <row r="385" spans="2:17" ht="12.75">
      <c r="B385" s="249"/>
      <c r="C385" s="248"/>
      <c r="E385" s="249"/>
      <c r="G385" s="249"/>
      <c r="H385" s="249"/>
      <c r="J385" s="248"/>
      <c r="L385" s="248"/>
      <c r="N385" s="248"/>
      <c r="O385" s="248"/>
      <c r="P385" s="248"/>
      <c r="Q385" s="248"/>
    </row>
    <row r="386" spans="2:17" ht="12.75">
      <c r="B386" s="249"/>
      <c r="C386" s="248"/>
      <c r="E386" s="249"/>
      <c r="G386" s="249"/>
      <c r="H386" s="249"/>
      <c r="J386" s="248"/>
      <c r="L386" s="248"/>
      <c r="N386" s="248"/>
      <c r="O386" s="248"/>
      <c r="P386" s="248"/>
      <c r="Q386" s="248"/>
    </row>
    <row r="387" spans="2:17" ht="12.75">
      <c r="B387" s="249"/>
      <c r="C387" s="248"/>
      <c r="E387" s="249"/>
      <c r="G387" s="249"/>
      <c r="H387" s="249"/>
      <c r="J387" s="248"/>
      <c r="L387" s="248"/>
      <c r="N387" s="248"/>
      <c r="O387" s="248"/>
      <c r="P387" s="248"/>
      <c r="Q387" s="248"/>
    </row>
    <row r="388" spans="2:17" ht="12.75">
      <c r="B388" s="249"/>
      <c r="C388" s="248"/>
      <c r="E388" s="249"/>
      <c r="G388" s="249"/>
      <c r="H388" s="249"/>
      <c r="J388" s="248"/>
      <c r="L388" s="248"/>
      <c r="N388" s="248"/>
      <c r="O388" s="248"/>
      <c r="P388" s="248"/>
      <c r="Q388" s="248"/>
    </row>
    <row r="389" spans="2:17" ht="12.75">
      <c r="B389" s="249"/>
      <c r="C389" s="248"/>
      <c r="E389" s="249"/>
      <c r="G389" s="249"/>
      <c r="H389" s="249"/>
      <c r="J389" s="248"/>
      <c r="L389" s="248"/>
      <c r="N389" s="248"/>
      <c r="O389" s="248"/>
      <c r="P389" s="248"/>
      <c r="Q389" s="248"/>
    </row>
    <row r="390" spans="2:17" ht="12.75">
      <c r="B390" s="249"/>
      <c r="C390" s="248"/>
      <c r="E390" s="249"/>
      <c r="G390" s="249"/>
      <c r="H390" s="249"/>
      <c r="J390" s="248"/>
      <c r="L390" s="248"/>
      <c r="N390" s="248"/>
      <c r="O390" s="248"/>
      <c r="P390" s="248"/>
      <c r="Q390" s="248"/>
    </row>
    <row r="391" spans="2:17" ht="12.75">
      <c r="B391" s="249"/>
      <c r="C391" s="248"/>
      <c r="E391" s="249"/>
      <c r="G391" s="249"/>
      <c r="H391" s="249"/>
      <c r="J391" s="248"/>
      <c r="L391" s="248"/>
      <c r="N391" s="248"/>
      <c r="O391" s="248"/>
      <c r="P391" s="248"/>
      <c r="Q391" s="248"/>
    </row>
    <row r="392" spans="2:17" ht="12.75">
      <c r="B392" s="249"/>
      <c r="C392" s="248"/>
      <c r="E392" s="249"/>
      <c r="G392" s="249"/>
      <c r="H392" s="249"/>
      <c r="J392" s="248"/>
      <c r="L392" s="248"/>
      <c r="N392" s="248"/>
      <c r="O392" s="248"/>
      <c r="P392" s="248"/>
      <c r="Q392" s="248"/>
    </row>
    <row r="393" spans="2:17" ht="12.75">
      <c r="B393" s="249"/>
      <c r="C393" s="248"/>
      <c r="E393" s="249"/>
      <c r="G393" s="249"/>
      <c r="H393" s="249"/>
      <c r="J393" s="248"/>
      <c r="L393" s="248"/>
      <c r="N393" s="248"/>
      <c r="O393" s="248"/>
      <c r="P393" s="248"/>
      <c r="Q393" s="248"/>
    </row>
    <row r="394" spans="2:17" ht="12.75">
      <c r="B394" s="249"/>
      <c r="C394" s="248"/>
      <c r="E394" s="249"/>
      <c r="G394" s="249"/>
      <c r="H394" s="249"/>
      <c r="J394" s="248"/>
      <c r="L394" s="248"/>
      <c r="N394" s="248"/>
      <c r="O394" s="248"/>
      <c r="P394" s="248"/>
      <c r="Q394" s="248"/>
    </row>
    <row r="395" spans="2:17" ht="12.75">
      <c r="B395" s="249"/>
      <c r="C395" s="248"/>
      <c r="E395" s="249"/>
      <c r="G395" s="249"/>
      <c r="H395" s="249"/>
      <c r="J395" s="248"/>
      <c r="L395" s="248"/>
      <c r="N395" s="248"/>
      <c r="O395" s="248"/>
      <c r="P395" s="248"/>
      <c r="Q395" s="248"/>
    </row>
    <row r="396" spans="2:17" ht="12.75">
      <c r="B396" s="249"/>
      <c r="C396" s="248"/>
      <c r="E396" s="249"/>
      <c r="G396" s="249"/>
      <c r="H396" s="249"/>
      <c r="J396" s="248"/>
      <c r="L396" s="248"/>
      <c r="N396" s="248"/>
      <c r="O396" s="248"/>
      <c r="P396" s="248"/>
      <c r="Q396" s="248"/>
    </row>
    <row r="397" spans="2:17" ht="12.75">
      <c r="B397" s="249"/>
      <c r="C397" s="248"/>
      <c r="E397" s="249"/>
      <c r="G397" s="249"/>
      <c r="H397" s="249"/>
      <c r="J397" s="248"/>
      <c r="L397" s="248"/>
      <c r="N397" s="248"/>
      <c r="O397" s="248"/>
      <c r="P397" s="248"/>
      <c r="Q397" s="248"/>
    </row>
    <row r="398" spans="2:17" ht="12.75">
      <c r="B398" s="249"/>
      <c r="C398" s="248"/>
      <c r="E398" s="249"/>
      <c r="G398" s="249"/>
      <c r="H398" s="249"/>
      <c r="J398" s="248"/>
      <c r="L398" s="248"/>
      <c r="N398" s="248"/>
      <c r="O398" s="248"/>
      <c r="P398" s="248"/>
      <c r="Q398" s="248"/>
    </row>
    <row r="399" spans="2:17" ht="12.75">
      <c r="B399" s="249"/>
      <c r="C399" s="248"/>
      <c r="E399" s="249"/>
      <c r="G399" s="249"/>
      <c r="H399" s="249"/>
      <c r="J399" s="248"/>
      <c r="L399" s="248"/>
      <c r="N399" s="248"/>
      <c r="O399" s="248"/>
      <c r="P399" s="248"/>
      <c r="Q399" s="248"/>
    </row>
    <row r="400" spans="2:17" ht="12.75">
      <c r="B400" s="249"/>
      <c r="C400" s="248"/>
      <c r="E400" s="249"/>
      <c r="G400" s="249"/>
      <c r="H400" s="249"/>
      <c r="J400" s="248"/>
      <c r="L400" s="248"/>
      <c r="N400" s="248"/>
      <c r="O400" s="248"/>
      <c r="P400" s="248"/>
      <c r="Q400" s="248"/>
    </row>
    <row r="401" spans="2:17" ht="12.75">
      <c r="B401" s="249"/>
      <c r="C401" s="248"/>
      <c r="E401" s="249"/>
      <c r="G401" s="249"/>
      <c r="H401" s="249"/>
      <c r="J401" s="248"/>
      <c r="L401" s="248"/>
      <c r="N401" s="248"/>
      <c r="O401" s="248"/>
      <c r="P401" s="248"/>
      <c r="Q401" s="248"/>
    </row>
    <row r="402" spans="2:17" ht="12.75">
      <c r="B402" s="249"/>
      <c r="C402" s="248"/>
      <c r="E402" s="249"/>
      <c r="G402" s="249"/>
      <c r="H402" s="249"/>
      <c r="J402" s="248"/>
      <c r="L402" s="248"/>
      <c r="N402" s="248"/>
      <c r="O402" s="248"/>
      <c r="P402" s="248"/>
      <c r="Q402" s="248"/>
    </row>
    <row r="403" spans="2:17" ht="12.75">
      <c r="B403" s="249"/>
      <c r="C403" s="248"/>
      <c r="E403" s="249"/>
      <c r="G403" s="249"/>
      <c r="H403" s="249"/>
      <c r="J403" s="248"/>
      <c r="L403" s="248"/>
      <c r="N403" s="248"/>
      <c r="O403" s="248"/>
      <c r="P403" s="248"/>
      <c r="Q403" s="248"/>
    </row>
    <row r="404" spans="2:17" ht="12.75">
      <c r="B404" s="249"/>
      <c r="C404" s="248"/>
      <c r="E404" s="249"/>
      <c r="G404" s="249"/>
      <c r="H404" s="249"/>
      <c r="J404" s="248"/>
      <c r="L404" s="248"/>
      <c r="N404" s="248"/>
      <c r="O404" s="248"/>
      <c r="P404" s="248"/>
      <c r="Q404" s="248"/>
    </row>
    <row r="405" spans="2:17" ht="12.75">
      <c r="B405" s="249"/>
      <c r="C405" s="248"/>
      <c r="E405" s="249"/>
      <c r="G405" s="249"/>
      <c r="H405" s="249"/>
      <c r="J405" s="248"/>
      <c r="L405" s="248"/>
      <c r="N405" s="248"/>
      <c r="O405" s="248"/>
      <c r="P405" s="248"/>
      <c r="Q405" s="248"/>
    </row>
    <row r="406" spans="2:17" ht="12.75">
      <c r="B406" s="249"/>
      <c r="C406" s="248"/>
      <c r="E406" s="249"/>
      <c r="G406" s="249"/>
      <c r="H406" s="249"/>
      <c r="J406" s="248"/>
      <c r="L406" s="248"/>
      <c r="N406" s="248"/>
      <c r="O406" s="248"/>
      <c r="P406" s="248"/>
      <c r="Q406" s="248"/>
    </row>
    <row r="407" spans="2:17" ht="12.75">
      <c r="B407" s="249"/>
      <c r="C407" s="248"/>
      <c r="E407" s="249"/>
      <c r="G407" s="249"/>
      <c r="H407" s="249"/>
      <c r="J407" s="248"/>
      <c r="L407" s="248"/>
      <c r="N407" s="248"/>
      <c r="O407" s="248"/>
      <c r="P407" s="248"/>
      <c r="Q407" s="248"/>
    </row>
    <row r="408" spans="2:17" ht="12.75">
      <c r="B408" s="249"/>
      <c r="C408" s="248"/>
      <c r="E408" s="249"/>
      <c r="G408" s="249"/>
      <c r="H408" s="249"/>
      <c r="J408" s="248"/>
      <c r="L408" s="248"/>
      <c r="N408" s="248"/>
      <c r="O408" s="248"/>
      <c r="P408" s="248"/>
      <c r="Q408" s="248"/>
    </row>
    <row r="409" spans="2:17" ht="12.75">
      <c r="B409" s="249"/>
      <c r="C409" s="248"/>
      <c r="E409" s="249"/>
      <c r="G409" s="249"/>
      <c r="H409" s="249"/>
      <c r="J409" s="248"/>
      <c r="L409" s="248"/>
      <c r="N409" s="248"/>
      <c r="O409" s="248"/>
      <c r="P409" s="248"/>
      <c r="Q409" s="248"/>
    </row>
    <row r="410" spans="2:17" ht="12.75">
      <c r="B410" s="249"/>
      <c r="C410" s="248"/>
      <c r="E410" s="249"/>
      <c r="G410" s="249"/>
      <c r="H410" s="249"/>
      <c r="J410" s="248"/>
      <c r="L410" s="248"/>
      <c r="N410" s="248"/>
      <c r="O410" s="248"/>
      <c r="P410" s="248"/>
      <c r="Q410" s="248"/>
    </row>
    <row r="411" spans="2:17" ht="12.75">
      <c r="B411" s="249"/>
      <c r="C411" s="248"/>
      <c r="E411" s="249"/>
      <c r="G411" s="249"/>
      <c r="H411" s="249"/>
      <c r="J411" s="248"/>
      <c r="L411" s="248"/>
      <c r="N411" s="248"/>
      <c r="O411" s="248"/>
      <c r="P411" s="248"/>
      <c r="Q411" s="248"/>
    </row>
    <row r="412" spans="2:17" ht="12.75">
      <c r="B412" s="249"/>
      <c r="C412" s="248"/>
      <c r="E412" s="249"/>
      <c r="G412" s="249"/>
      <c r="H412" s="249"/>
      <c r="J412" s="248"/>
      <c r="L412" s="248"/>
      <c r="N412" s="248"/>
      <c r="O412" s="248"/>
      <c r="P412" s="248"/>
      <c r="Q412" s="248"/>
    </row>
    <row r="413" spans="2:17" ht="12.75">
      <c r="B413" s="249"/>
      <c r="C413" s="248"/>
      <c r="E413" s="249"/>
      <c r="G413" s="249"/>
      <c r="H413" s="249"/>
      <c r="J413" s="248"/>
      <c r="L413" s="248"/>
      <c r="N413" s="248"/>
      <c r="O413" s="248"/>
      <c r="P413" s="248"/>
      <c r="Q413" s="248"/>
    </row>
    <row r="414" spans="2:17" ht="12.75">
      <c r="B414" s="249"/>
      <c r="C414" s="248"/>
      <c r="E414" s="249"/>
      <c r="G414" s="249"/>
      <c r="H414" s="249"/>
      <c r="J414" s="248"/>
      <c r="L414" s="248"/>
      <c r="N414" s="248"/>
      <c r="O414" s="248"/>
      <c r="P414" s="248"/>
      <c r="Q414" s="248"/>
    </row>
    <row r="415" spans="2:17" ht="12.75">
      <c r="B415" s="249"/>
      <c r="C415" s="248"/>
      <c r="E415" s="249"/>
      <c r="G415" s="249"/>
      <c r="H415" s="249"/>
      <c r="J415" s="248"/>
      <c r="L415" s="248"/>
      <c r="N415" s="248"/>
      <c r="O415" s="248"/>
      <c r="P415" s="248"/>
      <c r="Q415" s="248"/>
    </row>
    <row r="416" spans="2:17" ht="12.75">
      <c r="B416" s="249"/>
      <c r="C416" s="248"/>
      <c r="E416" s="249"/>
      <c r="G416" s="249"/>
      <c r="H416" s="249"/>
      <c r="J416" s="248"/>
      <c r="L416" s="248"/>
      <c r="N416" s="248"/>
      <c r="O416" s="248"/>
      <c r="P416" s="248"/>
      <c r="Q416" s="248"/>
    </row>
    <row r="417" spans="2:17" ht="12.75">
      <c r="B417" s="249"/>
      <c r="C417" s="248"/>
      <c r="E417" s="249"/>
      <c r="G417" s="249"/>
      <c r="H417" s="249"/>
      <c r="J417" s="248"/>
      <c r="L417" s="248"/>
      <c r="N417" s="248"/>
      <c r="O417" s="248"/>
      <c r="P417" s="248"/>
      <c r="Q417" s="248"/>
    </row>
    <row r="418" spans="2:17" ht="12.75">
      <c r="B418" s="249"/>
      <c r="C418" s="248"/>
      <c r="E418" s="249"/>
      <c r="G418" s="249"/>
      <c r="H418" s="249"/>
      <c r="J418" s="248"/>
      <c r="L418" s="248"/>
      <c r="N418" s="248"/>
      <c r="O418" s="248"/>
      <c r="P418" s="248"/>
      <c r="Q418" s="248"/>
    </row>
    <row r="419" spans="2:17" ht="12.75">
      <c r="B419" s="249"/>
      <c r="C419" s="248"/>
      <c r="E419" s="249"/>
      <c r="G419" s="249"/>
      <c r="H419" s="249"/>
      <c r="J419" s="248"/>
      <c r="L419" s="248"/>
      <c r="N419" s="248"/>
      <c r="O419" s="248"/>
      <c r="P419" s="248"/>
      <c r="Q419" s="248"/>
    </row>
    <row r="420" spans="2:17" ht="12.75">
      <c r="B420" s="249"/>
      <c r="C420" s="248"/>
      <c r="E420" s="249"/>
      <c r="G420" s="249"/>
      <c r="H420" s="249"/>
      <c r="J420" s="248"/>
      <c r="L420" s="248"/>
      <c r="N420" s="248"/>
      <c r="O420" s="248"/>
      <c r="P420" s="248"/>
      <c r="Q420" s="248"/>
    </row>
    <row r="421" spans="2:17" ht="12.75">
      <c r="B421" s="249"/>
      <c r="C421" s="248"/>
      <c r="E421" s="249"/>
      <c r="G421" s="249"/>
      <c r="H421" s="249"/>
      <c r="J421" s="248"/>
      <c r="L421" s="248"/>
      <c r="N421" s="248"/>
      <c r="O421" s="248"/>
      <c r="P421" s="248"/>
      <c r="Q421" s="248"/>
    </row>
    <row r="422" spans="2:17" ht="12.75">
      <c r="B422" s="249"/>
      <c r="C422" s="248"/>
      <c r="E422" s="249"/>
      <c r="G422" s="249"/>
      <c r="H422" s="249"/>
      <c r="J422" s="248"/>
      <c r="L422" s="248"/>
      <c r="N422" s="248"/>
      <c r="O422" s="248"/>
      <c r="P422" s="248"/>
      <c r="Q422" s="248"/>
    </row>
    <row r="423" spans="2:17" ht="12.75">
      <c r="B423" s="249"/>
      <c r="C423" s="248"/>
      <c r="E423" s="249"/>
      <c r="G423" s="249"/>
      <c r="H423" s="249"/>
      <c r="J423" s="248"/>
      <c r="L423" s="248"/>
      <c r="N423" s="248"/>
      <c r="O423" s="248"/>
      <c r="P423" s="248"/>
      <c r="Q423" s="248"/>
    </row>
    <row r="424" spans="2:17" ht="12.75">
      <c r="B424" s="249"/>
      <c r="C424" s="248"/>
      <c r="E424" s="249"/>
      <c r="G424" s="249"/>
      <c r="H424" s="249"/>
      <c r="J424" s="248"/>
      <c r="L424" s="248"/>
      <c r="N424" s="248"/>
      <c r="O424" s="248"/>
      <c r="P424" s="248"/>
      <c r="Q424" s="248"/>
    </row>
    <row r="425" spans="2:17" ht="12.75">
      <c r="B425" s="249"/>
      <c r="C425" s="248"/>
      <c r="E425" s="249"/>
      <c r="G425" s="249"/>
      <c r="H425" s="249"/>
      <c r="J425" s="248"/>
      <c r="L425" s="248"/>
      <c r="N425" s="248"/>
      <c r="O425" s="248"/>
      <c r="P425" s="248"/>
      <c r="Q425" s="248"/>
    </row>
    <row r="426" spans="2:17" ht="12.75">
      <c r="B426" s="249"/>
      <c r="C426" s="248"/>
      <c r="E426" s="249"/>
      <c r="G426" s="249"/>
      <c r="H426" s="249"/>
      <c r="J426" s="248"/>
      <c r="L426" s="248"/>
      <c r="N426" s="248"/>
      <c r="O426" s="248"/>
      <c r="P426" s="248"/>
      <c r="Q426" s="248"/>
    </row>
    <row r="427" spans="2:17" ht="12.75">
      <c r="B427" s="249"/>
      <c r="C427" s="248"/>
      <c r="E427" s="249"/>
      <c r="G427" s="249"/>
      <c r="H427" s="249"/>
      <c r="J427" s="248"/>
      <c r="L427" s="248"/>
      <c r="N427" s="248"/>
      <c r="O427" s="248"/>
      <c r="P427" s="248"/>
      <c r="Q427" s="248"/>
    </row>
    <row r="428" spans="2:17" ht="12.75">
      <c r="B428" s="249"/>
      <c r="C428" s="248"/>
      <c r="E428" s="249"/>
      <c r="G428" s="249"/>
      <c r="H428" s="249"/>
      <c r="J428" s="248"/>
      <c r="L428" s="248"/>
      <c r="N428" s="248"/>
      <c r="O428" s="248"/>
      <c r="P428" s="248"/>
      <c r="Q428" s="248"/>
    </row>
    <row r="429" spans="2:17" ht="12.75">
      <c r="B429" s="249"/>
      <c r="C429" s="248"/>
      <c r="E429" s="249"/>
      <c r="G429" s="249"/>
      <c r="H429" s="249"/>
      <c r="J429" s="248"/>
      <c r="L429" s="248"/>
      <c r="N429" s="248"/>
      <c r="O429" s="248"/>
      <c r="P429" s="248"/>
      <c r="Q429" s="248"/>
    </row>
    <row r="430" spans="2:17" ht="12.75">
      <c r="B430" s="249"/>
      <c r="C430" s="248"/>
      <c r="E430" s="249"/>
      <c r="G430" s="249"/>
      <c r="H430" s="249"/>
      <c r="J430" s="248"/>
      <c r="L430" s="248"/>
      <c r="N430" s="248"/>
      <c r="O430" s="248"/>
      <c r="P430" s="248"/>
      <c r="Q430" s="248"/>
    </row>
    <row r="431" spans="2:17" ht="12.75">
      <c r="B431" s="249"/>
      <c r="C431" s="248"/>
      <c r="E431" s="249"/>
      <c r="G431" s="249"/>
      <c r="H431" s="249"/>
      <c r="J431" s="248"/>
      <c r="L431" s="248"/>
      <c r="N431" s="248"/>
      <c r="O431" s="248"/>
      <c r="P431" s="248"/>
      <c r="Q431" s="248"/>
    </row>
    <row r="432" spans="2:17" ht="12.75">
      <c r="B432" s="249"/>
      <c r="C432" s="248"/>
      <c r="E432" s="249"/>
      <c r="G432" s="249"/>
      <c r="H432" s="249"/>
      <c r="J432" s="248"/>
      <c r="L432" s="248"/>
      <c r="N432" s="248"/>
      <c r="O432" s="248"/>
      <c r="P432" s="248"/>
      <c r="Q432" s="248"/>
    </row>
    <row r="433" spans="2:17" ht="12.75">
      <c r="B433" s="249"/>
      <c r="C433" s="248"/>
      <c r="E433" s="249"/>
      <c r="G433" s="249"/>
      <c r="H433" s="249"/>
      <c r="J433" s="248"/>
      <c r="L433" s="248"/>
      <c r="N433" s="248"/>
      <c r="O433" s="248"/>
      <c r="P433" s="248"/>
      <c r="Q433" s="248"/>
    </row>
    <row r="434" spans="2:17" ht="12.75">
      <c r="B434" s="249"/>
      <c r="C434" s="248"/>
      <c r="E434" s="249"/>
      <c r="G434" s="249"/>
      <c r="H434" s="249"/>
      <c r="J434" s="248"/>
      <c r="L434" s="248"/>
      <c r="N434" s="248"/>
      <c r="O434" s="248"/>
      <c r="P434" s="248"/>
      <c r="Q434" s="248"/>
    </row>
    <row r="435" spans="2:17" ht="12.75">
      <c r="B435" s="249"/>
      <c r="C435" s="248"/>
      <c r="E435" s="249"/>
      <c r="G435" s="249"/>
      <c r="H435" s="249"/>
      <c r="J435" s="248"/>
      <c r="L435" s="248"/>
      <c r="N435" s="248"/>
      <c r="O435" s="248"/>
      <c r="P435" s="248"/>
      <c r="Q435" s="248"/>
    </row>
    <row r="436" spans="2:17" ht="12.75">
      <c r="B436" s="249"/>
      <c r="C436" s="248"/>
      <c r="E436" s="249"/>
      <c r="G436" s="249"/>
      <c r="H436" s="249"/>
      <c r="J436" s="248"/>
      <c r="L436" s="248"/>
      <c r="N436" s="248"/>
      <c r="O436" s="248"/>
      <c r="P436" s="248"/>
      <c r="Q436" s="248"/>
    </row>
    <row r="437" spans="2:17" ht="12.75">
      <c r="B437" s="249"/>
      <c r="C437" s="248"/>
      <c r="E437" s="249"/>
      <c r="G437" s="249"/>
      <c r="H437" s="249"/>
      <c r="J437" s="248"/>
      <c r="L437" s="248"/>
      <c r="N437" s="248"/>
      <c r="O437" s="248"/>
      <c r="P437" s="248"/>
      <c r="Q437" s="248"/>
    </row>
    <row r="438" spans="2:17" ht="12.75">
      <c r="B438" s="249"/>
      <c r="C438" s="248"/>
      <c r="E438" s="249"/>
      <c r="G438" s="249"/>
      <c r="H438" s="249"/>
      <c r="J438" s="248"/>
      <c r="L438" s="248"/>
      <c r="N438" s="248"/>
      <c r="O438" s="248"/>
      <c r="P438" s="248"/>
      <c r="Q438" s="248"/>
    </row>
    <row r="439" spans="2:17" ht="12.75">
      <c r="B439" s="249"/>
      <c r="C439" s="248"/>
      <c r="E439" s="249"/>
      <c r="G439" s="249"/>
      <c r="H439" s="249"/>
      <c r="J439" s="248"/>
      <c r="L439" s="248"/>
      <c r="N439" s="248"/>
      <c r="O439" s="248"/>
      <c r="P439" s="248"/>
      <c r="Q439" s="248"/>
    </row>
    <row r="440" spans="2:17" ht="12.75">
      <c r="B440" s="249"/>
      <c r="C440" s="248"/>
      <c r="E440" s="249"/>
      <c r="G440" s="249"/>
      <c r="H440" s="249"/>
      <c r="J440" s="248"/>
      <c r="L440" s="248"/>
      <c r="N440" s="248"/>
      <c r="O440" s="248"/>
      <c r="P440" s="248"/>
      <c r="Q440" s="248"/>
    </row>
    <row r="441" spans="2:17" ht="12.75">
      <c r="B441" s="249"/>
      <c r="C441" s="248"/>
      <c r="E441" s="249"/>
      <c r="G441" s="249"/>
      <c r="H441" s="249"/>
      <c r="J441" s="248"/>
      <c r="L441" s="248"/>
      <c r="N441" s="248"/>
      <c r="O441" s="248"/>
      <c r="P441" s="248"/>
      <c r="Q441" s="248"/>
    </row>
    <row r="442" spans="2:17" ht="12.75">
      <c r="B442" s="249"/>
      <c r="C442" s="248"/>
      <c r="E442" s="249"/>
      <c r="G442" s="249"/>
      <c r="H442" s="249"/>
      <c r="J442" s="248"/>
      <c r="L442" s="248"/>
      <c r="N442" s="248"/>
      <c r="O442" s="248"/>
      <c r="P442" s="248"/>
      <c r="Q442" s="248"/>
    </row>
    <row r="443" spans="2:17" ht="12.75">
      <c r="B443" s="249"/>
      <c r="C443" s="248"/>
      <c r="E443" s="249"/>
      <c r="G443" s="249"/>
      <c r="H443" s="249"/>
      <c r="J443" s="248"/>
      <c r="L443" s="248"/>
      <c r="N443" s="248"/>
      <c r="O443" s="248"/>
      <c r="P443" s="248"/>
      <c r="Q443" s="248"/>
    </row>
    <row r="444" spans="2:17" ht="12.75">
      <c r="B444" s="249"/>
      <c r="C444" s="248"/>
      <c r="E444" s="249"/>
      <c r="G444" s="249"/>
      <c r="H444" s="249"/>
      <c r="J444" s="248"/>
      <c r="L444" s="248"/>
      <c r="N444" s="248"/>
      <c r="O444" s="248"/>
      <c r="P444" s="248"/>
      <c r="Q444" s="248"/>
    </row>
    <row r="445" spans="2:17" ht="12.75">
      <c r="B445" s="249"/>
      <c r="C445" s="248"/>
      <c r="E445" s="249"/>
      <c r="G445" s="249"/>
      <c r="H445" s="249"/>
      <c r="J445" s="248"/>
      <c r="L445" s="248"/>
      <c r="N445" s="248"/>
      <c r="O445" s="248"/>
      <c r="P445" s="248"/>
      <c r="Q445" s="248"/>
    </row>
    <row r="446" spans="2:17" ht="12.75">
      <c r="B446" s="249"/>
      <c r="C446" s="248"/>
      <c r="E446" s="249"/>
      <c r="G446" s="249"/>
      <c r="H446" s="249"/>
      <c r="J446" s="248"/>
      <c r="L446" s="248"/>
      <c r="N446" s="248"/>
      <c r="O446" s="248"/>
      <c r="P446" s="248"/>
      <c r="Q446" s="248"/>
    </row>
    <row r="447" spans="2:17" ht="12.75">
      <c r="B447" s="249"/>
      <c r="C447" s="248"/>
      <c r="E447" s="249"/>
      <c r="G447" s="249"/>
      <c r="H447" s="249"/>
      <c r="J447" s="248"/>
      <c r="L447" s="248"/>
      <c r="N447" s="248"/>
      <c r="O447" s="248"/>
      <c r="P447" s="248"/>
      <c r="Q447" s="248"/>
    </row>
    <row r="448" spans="2:17" ht="12.75">
      <c r="B448" s="249"/>
      <c r="C448" s="248"/>
      <c r="E448" s="249"/>
      <c r="G448" s="249"/>
      <c r="H448" s="249"/>
      <c r="J448" s="248"/>
      <c r="L448" s="248"/>
      <c r="N448" s="248"/>
      <c r="O448" s="248"/>
      <c r="P448" s="248"/>
      <c r="Q448" s="248"/>
    </row>
    <row r="449" spans="2:17" ht="12.75">
      <c r="B449" s="249"/>
      <c r="C449" s="248"/>
      <c r="E449" s="249"/>
      <c r="G449" s="249"/>
      <c r="H449" s="249"/>
      <c r="J449" s="248"/>
      <c r="L449" s="248"/>
      <c r="N449" s="248"/>
      <c r="O449" s="248"/>
      <c r="P449" s="248"/>
      <c r="Q449" s="248"/>
    </row>
    <row r="450" spans="2:17" ht="12.75">
      <c r="B450" s="249"/>
      <c r="C450" s="248"/>
      <c r="E450" s="249"/>
      <c r="G450" s="249"/>
      <c r="H450" s="249"/>
      <c r="J450" s="248"/>
      <c r="L450" s="248"/>
      <c r="N450" s="248"/>
      <c r="O450" s="248"/>
      <c r="P450" s="248"/>
      <c r="Q450" s="248"/>
    </row>
    <row r="451" spans="2:17" ht="12.75">
      <c r="B451" s="249"/>
      <c r="C451" s="248"/>
      <c r="E451" s="249"/>
      <c r="G451" s="249"/>
      <c r="H451" s="249"/>
      <c r="J451" s="248"/>
      <c r="L451" s="248"/>
      <c r="N451" s="248"/>
      <c r="O451" s="248"/>
      <c r="P451" s="248"/>
      <c r="Q451" s="248"/>
    </row>
    <row r="452" spans="2:17" ht="12.75">
      <c r="B452" s="249"/>
      <c r="C452" s="248"/>
      <c r="E452" s="249"/>
      <c r="G452" s="249"/>
      <c r="H452" s="249"/>
      <c r="J452" s="248"/>
      <c r="L452" s="248"/>
      <c r="N452" s="248"/>
      <c r="O452" s="248"/>
      <c r="P452" s="248"/>
      <c r="Q452" s="248"/>
    </row>
    <row r="453" spans="2:17" ht="12.75">
      <c r="B453" s="249"/>
      <c r="C453" s="248"/>
      <c r="E453" s="249"/>
      <c r="G453" s="249"/>
      <c r="H453" s="249"/>
      <c r="J453" s="248"/>
      <c r="L453" s="248"/>
      <c r="N453" s="248"/>
      <c r="O453" s="248"/>
      <c r="P453" s="248"/>
      <c r="Q453" s="248"/>
    </row>
    <row r="454" spans="2:17" ht="12.75">
      <c r="B454" s="249"/>
      <c r="C454" s="248"/>
      <c r="E454" s="249"/>
      <c r="G454" s="249"/>
      <c r="H454" s="249"/>
      <c r="J454" s="248"/>
      <c r="L454" s="248"/>
      <c r="N454" s="248"/>
      <c r="O454" s="248"/>
      <c r="P454" s="248"/>
      <c r="Q454" s="248"/>
    </row>
    <row r="455" spans="2:17" ht="12.75">
      <c r="B455" s="249"/>
      <c r="C455" s="248"/>
      <c r="E455" s="249"/>
      <c r="G455" s="249"/>
      <c r="H455" s="249"/>
      <c r="J455" s="248"/>
      <c r="L455" s="248"/>
      <c r="N455" s="248"/>
      <c r="O455" s="248"/>
      <c r="P455" s="248"/>
      <c r="Q455" s="248"/>
    </row>
    <row r="456" spans="2:17" ht="12.75">
      <c r="B456" s="249"/>
      <c r="C456" s="248"/>
      <c r="E456" s="249"/>
      <c r="G456" s="249"/>
      <c r="H456" s="249"/>
      <c r="J456" s="248"/>
      <c r="L456" s="248"/>
      <c r="N456" s="248"/>
      <c r="O456" s="248"/>
      <c r="P456" s="248"/>
      <c r="Q456" s="248"/>
    </row>
    <row r="457" spans="2:17" ht="12.75">
      <c r="B457" s="249"/>
      <c r="C457" s="248"/>
      <c r="E457" s="249"/>
      <c r="G457" s="249"/>
      <c r="H457" s="249"/>
      <c r="J457" s="248"/>
      <c r="L457" s="248"/>
      <c r="N457" s="248"/>
      <c r="O457" s="248"/>
      <c r="P457" s="248"/>
      <c r="Q457" s="248"/>
    </row>
    <row r="458" spans="2:17" ht="12.75">
      <c r="B458" s="249"/>
      <c r="C458" s="248"/>
      <c r="E458" s="249"/>
      <c r="G458" s="249"/>
      <c r="H458" s="249"/>
      <c r="J458" s="248"/>
      <c r="L458" s="248"/>
      <c r="N458" s="248"/>
      <c r="O458" s="248"/>
      <c r="P458" s="248"/>
      <c r="Q458" s="248"/>
    </row>
    <row r="459" spans="2:17" ht="12.75">
      <c r="B459" s="249"/>
      <c r="C459" s="248"/>
      <c r="E459" s="249"/>
      <c r="G459" s="249"/>
      <c r="H459" s="249"/>
      <c r="J459" s="248"/>
      <c r="L459" s="248"/>
      <c r="N459" s="248"/>
      <c r="O459" s="248"/>
      <c r="P459" s="248"/>
      <c r="Q459" s="248"/>
    </row>
    <row r="460" spans="2:17" ht="12.75">
      <c r="B460" s="249"/>
      <c r="C460" s="248"/>
      <c r="E460" s="249"/>
      <c r="G460" s="249"/>
      <c r="H460" s="249"/>
      <c r="J460" s="248"/>
      <c r="L460" s="248"/>
      <c r="N460" s="248"/>
      <c r="O460" s="248"/>
      <c r="P460" s="248"/>
      <c r="Q460" s="248"/>
    </row>
    <row r="461" spans="2:17" ht="12.75">
      <c r="B461" s="249"/>
      <c r="C461" s="248"/>
      <c r="E461" s="249"/>
      <c r="G461" s="249"/>
      <c r="H461" s="249"/>
      <c r="J461" s="248"/>
      <c r="L461" s="248"/>
      <c r="N461" s="248"/>
      <c r="O461" s="248"/>
      <c r="P461" s="248"/>
      <c r="Q461" s="248"/>
    </row>
    <row r="462" spans="2:17" ht="12.75">
      <c r="B462" s="249"/>
      <c r="C462" s="248"/>
      <c r="E462" s="249"/>
      <c r="G462" s="249"/>
      <c r="H462" s="249"/>
      <c r="J462" s="248"/>
      <c r="L462" s="248"/>
      <c r="N462" s="248"/>
      <c r="O462" s="248"/>
      <c r="P462" s="248"/>
      <c r="Q462" s="248"/>
    </row>
    <row r="463" spans="2:17" ht="12.75">
      <c r="B463" s="249"/>
      <c r="C463" s="248"/>
      <c r="E463" s="249"/>
      <c r="G463" s="249"/>
      <c r="H463" s="249"/>
      <c r="J463" s="248"/>
      <c r="L463" s="248"/>
      <c r="N463" s="248"/>
      <c r="O463" s="248"/>
      <c r="P463" s="248"/>
      <c r="Q463" s="248"/>
    </row>
    <row r="464" spans="2:17" ht="12.75">
      <c r="B464" s="249"/>
      <c r="C464" s="248"/>
      <c r="E464" s="249"/>
      <c r="G464" s="249"/>
      <c r="H464" s="249"/>
      <c r="J464" s="248"/>
      <c r="L464" s="248"/>
      <c r="N464" s="248"/>
      <c r="O464" s="248"/>
      <c r="P464" s="248"/>
      <c r="Q464" s="248"/>
    </row>
    <row r="465" spans="2:17" ht="12.75">
      <c r="B465" s="249"/>
      <c r="C465" s="248"/>
      <c r="E465" s="249"/>
      <c r="G465" s="249"/>
      <c r="H465" s="249"/>
      <c r="J465" s="248"/>
      <c r="L465" s="248"/>
      <c r="N465" s="248"/>
      <c r="O465" s="248"/>
      <c r="P465" s="248"/>
      <c r="Q465" s="248"/>
    </row>
    <row r="466" spans="2:17" ht="12.75">
      <c r="B466" s="249"/>
      <c r="C466" s="248"/>
      <c r="E466" s="249"/>
      <c r="G466" s="249"/>
      <c r="H466" s="249"/>
      <c r="J466" s="248"/>
      <c r="L466" s="248"/>
      <c r="N466" s="248"/>
      <c r="O466" s="248"/>
      <c r="P466" s="248"/>
      <c r="Q466" s="248"/>
    </row>
    <row r="467" spans="2:17" ht="12.75">
      <c r="B467" s="249"/>
      <c r="C467" s="248"/>
      <c r="E467" s="249"/>
      <c r="G467" s="249"/>
      <c r="H467" s="249"/>
      <c r="J467" s="248"/>
      <c r="L467" s="248"/>
      <c r="N467" s="248"/>
      <c r="O467" s="248"/>
      <c r="P467" s="248"/>
      <c r="Q467" s="248"/>
    </row>
    <row r="468" spans="2:17" ht="12.75">
      <c r="B468" s="249"/>
      <c r="C468" s="248"/>
      <c r="E468" s="249"/>
      <c r="G468" s="249"/>
      <c r="H468" s="249"/>
      <c r="J468" s="248"/>
      <c r="L468" s="248"/>
      <c r="N468" s="248"/>
      <c r="O468" s="248"/>
      <c r="P468" s="248"/>
      <c r="Q468" s="248"/>
    </row>
    <row r="469" spans="2:17" ht="12.75">
      <c r="B469" s="249"/>
      <c r="C469" s="248"/>
      <c r="E469" s="249"/>
      <c r="G469" s="249"/>
      <c r="H469" s="249"/>
      <c r="J469" s="248"/>
      <c r="L469" s="248"/>
      <c r="N469" s="248"/>
      <c r="O469" s="248"/>
      <c r="P469" s="248"/>
      <c r="Q469" s="248"/>
    </row>
    <row r="470" spans="2:17" ht="12.75">
      <c r="B470" s="249"/>
      <c r="C470" s="248"/>
      <c r="E470" s="249"/>
      <c r="G470" s="249"/>
      <c r="H470" s="249"/>
      <c r="J470" s="248"/>
      <c r="L470" s="248"/>
      <c r="N470" s="248"/>
      <c r="O470" s="248"/>
      <c r="P470" s="248"/>
      <c r="Q470" s="248"/>
    </row>
    <row r="471" spans="2:17" ht="12.75">
      <c r="B471" s="249"/>
      <c r="C471" s="248"/>
      <c r="E471" s="249"/>
      <c r="G471" s="249"/>
      <c r="H471" s="249"/>
      <c r="J471" s="248"/>
      <c r="L471" s="248"/>
      <c r="N471" s="248"/>
      <c r="O471" s="248"/>
      <c r="P471" s="248"/>
      <c r="Q471" s="248"/>
    </row>
    <row r="472" spans="2:17" ht="12.75">
      <c r="B472" s="249"/>
      <c r="C472" s="248"/>
      <c r="E472" s="249"/>
      <c r="G472" s="249"/>
      <c r="H472" s="249"/>
      <c r="J472" s="248"/>
      <c r="L472" s="248"/>
      <c r="N472" s="248"/>
      <c r="O472" s="248"/>
      <c r="P472" s="248"/>
      <c r="Q472" s="248"/>
    </row>
    <row r="473" spans="2:17" ht="12.75">
      <c r="B473" s="249"/>
      <c r="C473" s="248"/>
      <c r="E473" s="249"/>
      <c r="G473" s="249"/>
      <c r="H473" s="249"/>
      <c r="J473" s="248"/>
      <c r="L473" s="248"/>
      <c r="N473" s="248"/>
      <c r="O473" s="248"/>
      <c r="P473" s="248"/>
      <c r="Q473" s="248"/>
    </row>
    <row r="474" spans="2:17" ht="12.75">
      <c r="B474" s="249"/>
      <c r="C474" s="248"/>
      <c r="E474" s="249"/>
      <c r="G474" s="249"/>
      <c r="H474" s="249"/>
      <c r="J474" s="248"/>
      <c r="L474" s="248"/>
      <c r="N474" s="248"/>
      <c r="O474" s="248"/>
      <c r="P474" s="248"/>
      <c r="Q474" s="248"/>
    </row>
    <row r="475" spans="2:17" ht="12.75">
      <c r="B475" s="249"/>
      <c r="C475" s="248"/>
      <c r="E475" s="249"/>
      <c r="G475" s="249"/>
      <c r="H475" s="249"/>
      <c r="J475" s="248"/>
      <c r="L475" s="248"/>
      <c r="N475" s="248"/>
      <c r="O475" s="248"/>
      <c r="P475" s="248"/>
      <c r="Q475" s="248"/>
    </row>
    <row r="476" spans="2:17" ht="12.75">
      <c r="B476" s="249"/>
      <c r="C476" s="248"/>
      <c r="E476" s="249"/>
      <c r="G476" s="249"/>
      <c r="H476" s="249"/>
      <c r="J476" s="248"/>
      <c r="L476" s="248"/>
      <c r="N476" s="248"/>
      <c r="O476" s="248"/>
      <c r="P476" s="248"/>
      <c r="Q476" s="248"/>
    </row>
    <row r="477" spans="2:17" ht="12.75">
      <c r="B477" s="249"/>
      <c r="C477" s="248"/>
      <c r="E477" s="249"/>
      <c r="G477" s="249"/>
      <c r="H477" s="249"/>
      <c r="J477" s="248"/>
      <c r="L477" s="248"/>
      <c r="N477" s="248"/>
      <c r="O477" s="248"/>
      <c r="P477" s="248"/>
      <c r="Q477" s="248"/>
    </row>
    <row r="478" spans="2:17" ht="12.75">
      <c r="B478" s="249"/>
      <c r="C478" s="248"/>
      <c r="E478" s="249"/>
      <c r="G478" s="249"/>
      <c r="H478" s="249"/>
      <c r="J478" s="248"/>
      <c r="L478" s="248"/>
      <c r="N478" s="248"/>
      <c r="O478" s="248"/>
      <c r="P478" s="248"/>
      <c r="Q478" s="248"/>
    </row>
    <row r="479" spans="2:17" ht="12.75">
      <c r="B479" s="249"/>
      <c r="C479" s="248"/>
      <c r="E479" s="249"/>
      <c r="G479" s="249"/>
      <c r="H479" s="249"/>
      <c r="J479" s="248"/>
      <c r="L479" s="248"/>
      <c r="N479" s="248"/>
      <c r="O479" s="248"/>
      <c r="P479" s="248"/>
      <c r="Q479" s="248"/>
    </row>
    <row r="480" spans="2:17" ht="12.75">
      <c r="B480" s="249"/>
      <c r="C480" s="248"/>
      <c r="E480" s="249"/>
      <c r="G480" s="249"/>
      <c r="H480" s="249"/>
      <c r="J480" s="248"/>
      <c r="L480" s="248"/>
      <c r="N480" s="248"/>
      <c r="O480" s="248"/>
      <c r="P480" s="248"/>
      <c r="Q480" s="248"/>
    </row>
    <row r="481" spans="2:17" ht="12.75">
      <c r="B481" s="249"/>
      <c r="C481" s="248"/>
      <c r="E481" s="249"/>
      <c r="G481" s="249"/>
      <c r="H481" s="249"/>
      <c r="J481" s="248"/>
      <c r="L481" s="248"/>
      <c r="N481" s="248"/>
      <c r="O481" s="248"/>
      <c r="P481" s="248"/>
      <c r="Q481" s="248"/>
    </row>
    <row r="482" spans="2:17" ht="12.75">
      <c r="B482" s="249"/>
      <c r="C482" s="248"/>
      <c r="E482" s="249"/>
      <c r="G482" s="249"/>
      <c r="H482" s="249"/>
      <c r="J482" s="248"/>
      <c r="L482" s="248"/>
      <c r="N482" s="248"/>
      <c r="O482" s="248"/>
      <c r="P482" s="248"/>
      <c r="Q482" s="248"/>
    </row>
    <row r="483" spans="2:17" ht="12.75">
      <c r="B483" s="249"/>
      <c r="C483" s="248"/>
      <c r="E483" s="249"/>
      <c r="G483" s="249"/>
      <c r="H483" s="249"/>
      <c r="J483" s="248"/>
      <c r="L483" s="248"/>
      <c r="N483" s="248"/>
      <c r="O483" s="248"/>
      <c r="P483" s="248"/>
      <c r="Q483" s="248"/>
    </row>
    <row r="484" spans="2:17" ht="12.75">
      <c r="B484" s="249"/>
      <c r="C484" s="248"/>
      <c r="E484" s="249"/>
      <c r="G484" s="249"/>
      <c r="H484" s="249"/>
      <c r="J484" s="248"/>
      <c r="L484" s="248"/>
      <c r="N484" s="248"/>
      <c r="O484" s="248"/>
      <c r="P484" s="248"/>
      <c r="Q484" s="248"/>
    </row>
    <row r="485" spans="2:17" ht="12.75">
      <c r="B485" s="249"/>
      <c r="C485" s="248"/>
      <c r="E485" s="249"/>
      <c r="G485" s="249"/>
      <c r="H485" s="249"/>
      <c r="J485" s="248"/>
      <c r="L485" s="248"/>
      <c r="N485" s="248"/>
      <c r="O485" s="248"/>
      <c r="P485" s="248"/>
      <c r="Q485" s="248"/>
    </row>
    <row r="486" spans="2:17" ht="12.75">
      <c r="B486" s="249"/>
      <c r="C486" s="248"/>
      <c r="E486" s="249"/>
      <c r="G486" s="249"/>
      <c r="H486" s="249"/>
      <c r="J486" s="248"/>
      <c r="L486" s="248"/>
      <c r="N486" s="248"/>
      <c r="O486" s="248"/>
      <c r="P486" s="248"/>
      <c r="Q486" s="248"/>
    </row>
    <row r="487" spans="2:17" ht="12.75">
      <c r="B487" s="249"/>
      <c r="C487" s="248"/>
      <c r="E487" s="249"/>
      <c r="G487" s="249"/>
      <c r="H487" s="249"/>
      <c r="J487" s="248"/>
      <c r="L487" s="248"/>
      <c r="N487" s="248"/>
      <c r="O487" s="248"/>
      <c r="P487" s="248"/>
      <c r="Q487" s="248"/>
    </row>
    <row r="488" spans="2:17" ht="12.75">
      <c r="B488" s="249"/>
      <c r="C488" s="248"/>
      <c r="E488" s="249"/>
      <c r="G488" s="249"/>
      <c r="H488" s="249"/>
      <c r="J488" s="248"/>
      <c r="L488" s="248"/>
      <c r="N488" s="248"/>
      <c r="O488" s="248"/>
      <c r="P488" s="248"/>
      <c r="Q488" s="248"/>
    </row>
    <row r="489" spans="2:17" ht="12.75">
      <c r="B489" s="249"/>
      <c r="C489" s="248"/>
      <c r="E489" s="249"/>
      <c r="G489" s="249"/>
      <c r="H489" s="249"/>
      <c r="J489" s="248"/>
      <c r="L489" s="248"/>
      <c r="N489" s="248"/>
      <c r="O489" s="248"/>
      <c r="P489" s="248"/>
      <c r="Q489" s="248"/>
    </row>
    <row r="490" spans="2:17" ht="12.75">
      <c r="B490" s="249"/>
      <c r="C490" s="248"/>
      <c r="E490" s="249"/>
      <c r="G490" s="249"/>
      <c r="H490" s="249"/>
      <c r="J490" s="248"/>
      <c r="L490" s="248"/>
      <c r="N490" s="248"/>
      <c r="O490" s="248"/>
      <c r="P490" s="248"/>
      <c r="Q490" s="248"/>
    </row>
    <row r="491" spans="2:17" ht="12.75">
      <c r="B491" s="249"/>
      <c r="C491" s="248"/>
      <c r="E491" s="249"/>
      <c r="G491" s="249"/>
      <c r="H491" s="249"/>
      <c r="J491" s="248"/>
      <c r="L491" s="248"/>
      <c r="N491" s="248"/>
      <c r="O491" s="248"/>
      <c r="P491" s="248"/>
      <c r="Q491" s="248"/>
    </row>
    <row r="492" spans="2:17" ht="12.75">
      <c r="B492" s="249"/>
      <c r="C492" s="248"/>
      <c r="E492" s="249"/>
      <c r="G492" s="249"/>
      <c r="H492" s="249"/>
      <c r="J492" s="248"/>
      <c r="L492" s="248"/>
      <c r="N492" s="248"/>
      <c r="O492" s="248"/>
      <c r="P492" s="248"/>
      <c r="Q492" s="248"/>
    </row>
    <row r="493" spans="2:17" ht="12.75">
      <c r="B493" s="249"/>
      <c r="C493" s="248"/>
      <c r="E493" s="249"/>
      <c r="G493" s="249"/>
      <c r="H493" s="249"/>
      <c r="J493" s="248"/>
      <c r="L493" s="248"/>
      <c r="N493" s="248"/>
      <c r="O493" s="248"/>
      <c r="P493" s="248"/>
      <c r="Q493" s="248"/>
    </row>
    <row r="494" spans="2:17" ht="12.75">
      <c r="B494" s="249"/>
      <c r="C494" s="248"/>
      <c r="E494" s="249"/>
      <c r="G494" s="249"/>
      <c r="H494" s="249"/>
      <c r="J494" s="248"/>
      <c r="L494" s="248"/>
      <c r="N494" s="248"/>
      <c r="O494" s="248"/>
      <c r="P494" s="248"/>
      <c r="Q494" s="248"/>
    </row>
    <row r="495" spans="2:17" ht="12.75">
      <c r="B495" s="249"/>
      <c r="C495" s="248"/>
      <c r="E495" s="249"/>
      <c r="G495" s="249"/>
      <c r="H495" s="249"/>
      <c r="J495" s="248"/>
      <c r="L495" s="248"/>
      <c r="N495" s="248"/>
      <c r="O495" s="248"/>
      <c r="P495" s="248"/>
      <c r="Q495" s="248"/>
    </row>
    <row r="496" spans="2:17" ht="12.75">
      <c r="B496" s="249"/>
      <c r="C496" s="248"/>
      <c r="E496" s="249"/>
      <c r="G496" s="249"/>
      <c r="H496" s="249"/>
      <c r="J496" s="248"/>
      <c r="L496" s="248"/>
      <c r="N496" s="248"/>
      <c r="O496" s="248"/>
      <c r="P496" s="248"/>
      <c r="Q496" s="248"/>
    </row>
    <row r="497" spans="2:17" ht="12.75">
      <c r="B497" s="249"/>
      <c r="C497" s="248"/>
      <c r="E497" s="249"/>
      <c r="G497" s="249"/>
      <c r="H497" s="249"/>
      <c r="J497" s="248"/>
      <c r="L497" s="248"/>
      <c r="N497" s="248"/>
      <c r="O497" s="248"/>
      <c r="P497" s="248"/>
      <c r="Q497" s="248"/>
    </row>
    <row r="498" spans="2:17" ht="12.75">
      <c r="B498" s="249"/>
      <c r="C498" s="248"/>
      <c r="E498" s="249"/>
      <c r="G498" s="249"/>
      <c r="H498" s="249"/>
      <c r="J498" s="248"/>
      <c r="L498" s="248"/>
      <c r="N498" s="248"/>
      <c r="O498" s="248"/>
      <c r="P498" s="248"/>
      <c r="Q498" s="248"/>
    </row>
    <row r="499" spans="2:17" ht="12.75">
      <c r="B499" s="249"/>
      <c r="C499" s="248"/>
      <c r="E499" s="249"/>
      <c r="G499" s="249"/>
      <c r="H499" s="249"/>
      <c r="J499" s="248"/>
      <c r="L499" s="248"/>
      <c r="N499" s="248"/>
      <c r="O499" s="248"/>
      <c r="P499" s="248"/>
      <c r="Q499" s="248"/>
    </row>
    <row r="500" spans="2:17" ht="12.75">
      <c r="B500" s="249"/>
      <c r="C500" s="248"/>
      <c r="E500" s="249"/>
      <c r="G500" s="249"/>
      <c r="H500" s="249"/>
      <c r="J500" s="248"/>
      <c r="L500" s="248"/>
      <c r="N500" s="248"/>
      <c r="O500" s="248"/>
      <c r="P500" s="248"/>
      <c r="Q500" s="248"/>
    </row>
    <row r="501" spans="2:17" ht="12.75">
      <c r="B501" s="249"/>
      <c r="C501" s="248"/>
      <c r="E501" s="249"/>
      <c r="G501" s="249"/>
      <c r="H501" s="249"/>
      <c r="J501" s="248"/>
      <c r="L501" s="248"/>
      <c r="N501" s="248"/>
      <c r="O501" s="248"/>
      <c r="P501" s="248"/>
      <c r="Q501" s="248"/>
    </row>
    <row r="502" spans="2:17" ht="12.75">
      <c r="B502" s="249"/>
      <c r="C502" s="248"/>
      <c r="E502" s="249"/>
      <c r="G502" s="249"/>
      <c r="H502" s="249"/>
      <c r="J502" s="248"/>
      <c r="L502" s="248"/>
      <c r="N502" s="248"/>
      <c r="O502" s="248"/>
      <c r="P502" s="248"/>
      <c r="Q502" s="248"/>
    </row>
    <row r="503" spans="2:17" ht="12.75">
      <c r="B503" s="249"/>
      <c r="C503" s="248"/>
      <c r="E503" s="249"/>
      <c r="G503" s="249"/>
      <c r="H503" s="249"/>
      <c r="J503" s="248"/>
      <c r="L503" s="248"/>
      <c r="N503" s="248"/>
      <c r="O503" s="248"/>
      <c r="P503" s="248"/>
      <c r="Q503" s="248"/>
    </row>
    <row r="504" spans="2:17" ht="12.75">
      <c r="B504" s="249"/>
      <c r="C504" s="248"/>
      <c r="E504" s="249"/>
      <c r="G504" s="249"/>
      <c r="H504" s="249"/>
      <c r="J504" s="248"/>
      <c r="L504" s="248"/>
      <c r="N504" s="248"/>
      <c r="O504" s="248"/>
      <c r="P504" s="248"/>
      <c r="Q504" s="248"/>
    </row>
    <row r="505" spans="2:17" ht="12.75">
      <c r="B505" s="249"/>
      <c r="C505" s="248"/>
      <c r="E505" s="249"/>
      <c r="G505" s="249"/>
      <c r="H505" s="249"/>
      <c r="J505" s="248"/>
      <c r="L505" s="248"/>
      <c r="N505" s="248"/>
      <c r="O505" s="248"/>
      <c r="P505" s="248"/>
      <c r="Q505" s="248"/>
    </row>
    <row r="506" spans="2:17" ht="12.75">
      <c r="B506" s="249"/>
      <c r="C506" s="248"/>
      <c r="E506" s="249"/>
      <c r="G506" s="249"/>
      <c r="H506" s="249"/>
      <c r="J506" s="248"/>
      <c r="L506" s="248"/>
      <c r="N506" s="248"/>
      <c r="O506" s="248"/>
      <c r="P506" s="248"/>
      <c r="Q506" s="248"/>
    </row>
    <row r="507" spans="2:17" ht="12.75">
      <c r="B507" s="249"/>
      <c r="C507" s="248"/>
      <c r="E507" s="249"/>
      <c r="G507" s="249"/>
      <c r="H507" s="249"/>
      <c r="J507" s="248"/>
      <c r="L507" s="248"/>
      <c r="N507" s="248"/>
      <c r="O507" s="248"/>
      <c r="P507" s="248"/>
      <c r="Q507" s="248"/>
    </row>
    <row r="508" spans="2:17" ht="12.75">
      <c r="B508" s="249"/>
      <c r="C508" s="248"/>
      <c r="E508" s="249"/>
      <c r="G508" s="249"/>
      <c r="H508" s="249"/>
      <c r="J508" s="248"/>
      <c r="L508" s="248"/>
      <c r="N508" s="248"/>
      <c r="O508" s="248"/>
      <c r="P508" s="248"/>
      <c r="Q508" s="248"/>
    </row>
    <row r="509" spans="2:17" ht="12.75">
      <c r="B509" s="249"/>
      <c r="C509" s="248"/>
      <c r="E509" s="249"/>
      <c r="G509" s="249"/>
      <c r="H509" s="249"/>
      <c r="J509" s="248"/>
      <c r="L509" s="248"/>
      <c r="N509" s="248"/>
      <c r="O509" s="248"/>
      <c r="P509" s="248"/>
      <c r="Q509" s="248"/>
    </row>
    <row r="510" spans="2:17" ht="12.75">
      <c r="B510" s="249"/>
      <c r="C510" s="248"/>
      <c r="E510" s="249"/>
      <c r="G510" s="249"/>
      <c r="H510" s="249"/>
      <c r="J510" s="248"/>
      <c r="L510" s="248"/>
      <c r="N510" s="248"/>
      <c r="O510" s="248"/>
      <c r="P510" s="248"/>
      <c r="Q510" s="248"/>
    </row>
    <row r="511" spans="2:17" ht="12.75">
      <c r="B511" s="249"/>
      <c r="C511" s="248"/>
      <c r="E511" s="249"/>
      <c r="G511" s="249"/>
      <c r="H511" s="249"/>
      <c r="J511" s="248"/>
      <c r="L511" s="248"/>
      <c r="N511" s="248"/>
      <c r="O511" s="248"/>
      <c r="P511" s="248"/>
      <c r="Q511" s="248"/>
    </row>
    <row r="512" spans="2:17" ht="12.75">
      <c r="B512" s="249"/>
      <c r="C512" s="248"/>
      <c r="E512" s="249"/>
      <c r="G512" s="249"/>
      <c r="H512" s="249"/>
      <c r="J512" s="248"/>
      <c r="L512" s="248"/>
      <c r="N512" s="248"/>
      <c r="O512" s="248"/>
      <c r="P512" s="248"/>
      <c r="Q512" s="248"/>
    </row>
    <row r="513" spans="2:17" ht="12.75">
      <c r="B513" s="249"/>
      <c r="C513" s="248"/>
      <c r="E513" s="249"/>
      <c r="G513" s="249"/>
      <c r="H513" s="249"/>
      <c r="J513" s="248"/>
      <c r="L513" s="248"/>
      <c r="N513" s="248"/>
      <c r="O513" s="248"/>
      <c r="P513" s="248"/>
      <c r="Q513" s="248"/>
    </row>
    <row r="514" spans="2:17" ht="12.75">
      <c r="B514" s="249"/>
      <c r="C514" s="248"/>
      <c r="E514" s="249"/>
      <c r="G514" s="249"/>
      <c r="H514" s="249"/>
      <c r="J514" s="248"/>
      <c r="L514" s="248"/>
      <c r="N514" s="248"/>
      <c r="O514" s="248"/>
      <c r="P514" s="248"/>
      <c r="Q514" s="248"/>
    </row>
    <row r="515" spans="2:17" ht="12.75">
      <c r="B515" s="249"/>
      <c r="C515" s="248"/>
      <c r="E515" s="249"/>
      <c r="G515" s="249"/>
      <c r="H515" s="249"/>
      <c r="J515" s="248"/>
      <c r="L515" s="248"/>
      <c r="N515" s="248"/>
      <c r="O515" s="248"/>
      <c r="P515" s="248"/>
      <c r="Q515" s="248"/>
    </row>
    <row r="516" spans="2:17" ht="12.75">
      <c r="B516" s="249"/>
      <c r="C516" s="248"/>
      <c r="E516" s="249"/>
      <c r="G516" s="249"/>
      <c r="H516" s="249"/>
      <c r="J516" s="248"/>
      <c r="L516" s="248"/>
      <c r="N516" s="248"/>
      <c r="O516" s="248"/>
      <c r="P516" s="248"/>
      <c r="Q516" s="248"/>
    </row>
    <row r="517" spans="2:17" ht="12.75">
      <c r="B517" s="249"/>
      <c r="C517" s="248"/>
      <c r="E517" s="249"/>
      <c r="G517" s="249"/>
      <c r="H517" s="249"/>
      <c r="J517" s="248"/>
      <c r="L517" s="248"/>
      <c r="N517" s="248"/>
      <c r="O517" s="248"/>
      <c r="P517" s="248"/>
      <c r="Q517" s="248"/>
    </row>
    <row r="518" spans="2:17" ht="12.75">
      <c r="B518" s="249"/>
      <c r="C518" s="248"/>
      <c r="E518" s="249"/>
      <c r="G518" s="249"/>
      <c r="H518" s="249"/>
      <c r="J518" s="248"/>
      <c r="L518" s="248"/>
      <c r="N518" s="248"/>
      <c r="O518" s="248"/>
      <c r="P518" s="248"/>
      <c r="Q518" s="248"/>
    </row>
    <row r="519" spans="2:17" ht="12.75">
      <c r="B519" s="249"/>
      <c r="C519" s="248"/>
      <c r="E519" s="249"/>
      <c r="G519" s="249"/>
      <c r="H519" s="249"/>
      <c r="J519" s="248"/>
      <c r="L519" s="248"/>
      <c r="N519" s="248"/>
      <c r="O519" s="248"/>
      <c r="P519" s="248"/>
      <c r="Q519" s="248"/>
    </row>
    <row r="520" spans="2:17" ht="12.75">
      <c r="B520" s="249"/>
      <c r="C520" s="248"/>
      <c r="E520" s="249"/>
      <c r="G520" s="249"/>
      <c r="H520" s="249"/>
      <c r="J520" s="248"/>
      <c r="L520" s="248"/>
      <c r="N520" s="248"/>
      <c r="O520" s="248"/>
      <c r="P520" s="248"/>
      <c r="Q520" s="248"/>
    </row>
    <row r="521" spans="2:17" ht="12.75">
      <c r="B521" s="249"/>
      <c r="C521" s="248"/>
      <c r="E521" s="249"/>
      <c r="G521" s="249"/>
      <c r="H521" s="249"/>
      <c r="J521" s="248"/>
      <c r="L521" s="248"/>
      <c r="N521" s="248"/>
      <c r="O521" s="248"/>
      <c r="P521" s="248"/>
      <c r="Q521" s="248"/>
    </row>
    <row r="522" spans="2:17" ht="12.75">
      <c r="B522" s="249"/>
      <c r="C522" s="248"/>
      <c r="E522" s="249"/>
      <c r="G522" s="249"/>
      <c r="H522" s="249"/>
      <c r="J522" s="248"/>
      <c r="L522" s="248"/>
      <c r="N522" s="248"/>
      <c r="O522" s="248"/>
      <c r="P522" s="248"/>
      <c r="Q522" s="248"/>
    </row>
    <row r="523" spans="2:17" ht="12.75">
      <c r="B523" s="249"/>
      <c r="C523" s="248"/>
      <c r="E523" s="249"/>
      <c r="G523" s="249"/>
      <c r="H523" s="249"/>
      <c r="J523" s="248"/>
      <c r="L523" s="248"/>
      <c r="N523" s="248"/>
      <c r="O523" s="248"/>
      <c r="P523" s="248"/>
      <c r="Q523" s="248"/>
    </row>
    <row r="524" spans="2:17" ht="12.75">
      <c r="B524" s="249"/>
      <c r="C524" s="248"/>
      <c r="E524" s="249"/>
      <c r="G524" s="249"/>
      <c r="H524" s="249"/>
      <c r="J524" s="248"/>
      <c r="L524" s="248"/>
      <c r="N524" s="248"/>
      <c r="O524" s="248"/>
      <c r="P524" s="248"/>
      <c r="Q524" s="248"/>
    </row>
    <row r="525" spans="2:17" ht="12.75">
      <c r="B525" s="249"/>
      <c r="C525" s="248"/>
      <c r="E525" s="249"/>
      <c r="G525" s="249"/>
      <c r="H525" s="249"/>
      <c r="J525" s="248"/>
      <c r="L525" s="248"/>
      <c r="N525" s="248"/>
      <c r="O525" s="248"/>
      <c r="P525" s="248"/>
      <c r="Q525" s="248"/>
    </row>
    <row r="526" spans="2:17" ht="12.75">
      <c r="B526" s="249"/>
      <c r="C526" s="248"/>
      <c r="E526" s="249"/>
      <c r="G526" s="249"/>
      <c r="H526" s="249"/>
      <c r="J526" s="248"/>
      <c r="L526" s="248"/>
      <c r="N526" s="248"/>
      <c r="O526" s="248"/>
      <c r="P526" s="248"/>
      <c r="Q526" s="248"/>
    </row>
    <row r="527" spans="2:17" ht="12.75">
      <c r="B527" s="249"/>
      <c r="C527" s="248"/>
      <c r="E527" s="249"/>
      <c r="G527" s="249"/>
      <c r="H527" s="249"/>
      <c r="J527" s="248"/>
      <c r="L527" s="248"/>
      <c r="N527" s="248"/>
      <c r="O527" s="248"/>
      <c r="P527" s="248"/>
      <c r="Q527" s="248"/>
    </row>
    <row r="528" spans="2:17" ht="12.75">
      <c r="B528" s="249"/>
      <c r="C528" s="248"/>
      <c r="E528" s="249"/>
      <c r="G528" s="249"/>
      <c r="H528" s="249"/>
      <c r="J528" s="248"/>
      <c r="L528" s="248"/>
      <c r="N528" s="248"/>
      <c r="O528" s="248"/>
      <c r="P528" s="248"/>
      <c r="Q528" s="248"/>
    </row>
    <row r="529" spans="2:17" ht="12.75">
      <c r="B529" s="249"/>
      <c r="C529" s="248"/>
      <c r="E529" s="249"/>
      <c r="G529" s="249"/>
      <c r="H529" s="249"/>
      <c r="J529" s="248"/>
      <c r="L529" s="248"/>
      <c r="N529" s="248"/>
      <c r="O529" s="248"/>
      <c r="P529" s="248"/>
      <c r="Q529" s="248"/>
    </row>
    <row r="530" spans="2:17" ht="12.75">
      <c r="B530" s="249"/>
      <c r="C530" s="248"/>
      <c r="E530" s="249"/>
      <c r="G530" s="249"/>
      <c r="H530" s="249"/>
      <c r="J530" s="248"/>
      <c r="L530" s="248"/>
      <c r="N530" s="248"/>
      <c r="O530" s="248"/>
      <c r="P530" s="248"/>
      <c r="Q530" s="248"/>
    </row>
    <row r="531" spans="2:17" ht="12.75">
      <c r="B531" s="249"/>
      <c r="C531" s="248"/>
      <c r="E531" s="249"/>
      <c r="G531" s="249"/>
      <c r="H531" s="249"/>
      <c r="J531" s="248"/>
      <c r="L531" s="248"/>
      <c r="N531" s="248"/>
      <c r="O531" s="248"/>
      <c r="P531" s="248"/>
      <c r="Q531" s="248"/>
    </row>
    <row r="532" spans="2:17" ht="12.75">
      <c r="B532" s="249"/>
      <c r="C532" s="248"/>
      <c r="E532" s="249"/>
      <c r="G532" s="249"/>
      <c r="H532" s="249"/>
      <c r="J532" s="248"/>
      <c r="L532" s="248"/>
      <c r="N532" s="248"/>
      <c r="O532" s="248"/>
      <c r="P532" s="248"/>
      <c r="Q532" s="248"/>
    </row>
    <row r="533" spans="2:17" ht="12.75">
      <c r="B533" s="249"/>
      <c r="C533" s="248"/>
      <c r="E533" s="249"/>
      <c r="G533" s="249"/>
      <c r="H533" s="249"/>
      <c r="J533" s="248"/>
      <c r="L533" s="248"/>
      <c r="N533" s="248"/>
      <c r="O533" s="248"/>
      <c r="P533" s="248"/>
      <c r="Q533" s="248"/>
    </row>
    <row r="534" spans="2:17" ht="12.75">
      <c r="B534" s="249"/>
      <c r="C534" s="248"/>
      <c r="E534" s="249"/>
      <c r="G534" s="249"/>
      <c r="H534" s="249"/>
      <c r="J534" s="248"/>
      <c r="L534" s="248"/>
      <c r="N534" s="248"/>
      <c r="O534" s="248"/>
      <c r="P534" s="248"/>
      <c r="Q534" s="248"/>
    </row>
    <row r="535" spans="2:17" ht="12.75">
      <c r="B535" s="249"/>
      <c r="C535" s="248"/>
      <c r="E535" s="249"/>
      <c r="G535" s="249"/>
      <c r="H535" s="249"/>
      <c r="J535" s="248"/>
      <c r="L535" s="248"/>
      <c r="N535" s="248"/>
      <c r="O535" s="248"/>
      <c r="P535" s="248"/>
      <c r="Q535" s="248"/>
    </row>
    <row r="536" spans="2:17" ht="12.75">
      <c r="B536" s="249"/>
      <c r="C536" s="248"/>
      <c r="E536" s="249"/>
      <c r="G536" s="249"/>
      <c r="H536" s="249"/>
      <c r="J536" s="248"/>
      <c r="L536" s="248"/>
      <c r="N536" s="248"/>
      <c r="O536" s="248"/>
      <c r="P536" s="248"/>
      <c r="Q536" s="248"/>
    </row>
    <row r="537" spans="2:17" ht="12.75">
      <c r="B537" s="249"/>
      <c r="C537" s="248"/>
      <c r="E537" s="249"/>
      <c r="G537" s="249"/>
      <c r="H537" s="249"/>
      <c r="J537" s="248"/>
      <c r="L537" s="248"/>
      <c r="N537" s="248"/>
      <c r="O537" s="248"/>
      <c r="P537" s="248"/>
      <c r="Q537" s="248"/>
    </row>
    <row r="538" spans="2:17" ht="12.75">
      <c r="B538" s="249"/>
      <c r="C538" s="248"/>
      <c r="E538" s="249"/>
      <c r="G538" s="249"/>
      <c r="H538" s="249"/>
      <c r="J538" s="248"/>
      <c r="L538" s="248"/>
      <c r="N538" s="248"/>
      <c r="O538" s="248"/>
      <c r="P538" s="248"/>
      <c r="Q538" s="248"/>
    </row>
    <row r="539" spans="2:17" ht="12.75">
      <c r="B539" s="249"/>
      <c r="C539" s="248"/>
      <c r="E539" s="249"/>
      <c r="G539" s="249"/>
      <c r="H539" s="249"/>
      <c r="J539" s="248"/>
      <c r="L539" s="248"/>
      <c r="N539" s="248"/>
      <c r="O539" s="248"/>
      <c r="P539" s="248"/>
      <c r="Q539" s="248"/>
    </row>
    <row r="540" spans="2:17" ht="12.75">
      <c r="B540" s="249"/>
      <c r="C540" s="248"/>
      <c r="E540" s="249"/>
      <c r="G540" s="249"/>
      <c r="H540" s="249"/>
      <c r="J540" s="248"/>
      <c r="L540" s="248"/>
      <c r="N540" s="248"/>
      <c r="O540" s="248"/>
      <c r="P540" s="248"/>
      <c r="Q540" s="248"/>
    </row>
    <row r="541" spans="2:17" ht="12.75">
      <c r="B541" s="249"/>
      <c r="C541" s="248"/>
      <c r="E541" s="249"/>
      <c r="G541" s="249"/>
      <c r="H541" s="249"/>
      <c r="J541" s="248"/>
      <c r="L541" s="248"/>
      <c r="N541" s="248"/>
      <c r="O541" s="248"/>
      <c r="P541" s="248"/>
      <c r="Q541" s="248"/>
    </row>
    <row r="542" spans="2:17" ht="12.75">
      <c r="B542" s="249"/>
      <c r="C542" s="248"/>
      <c r="E542" s="249"/>
      <c r="G542" s="249"/>
      <c r="H542" s="249"/>
      <c r="J542" s="248"/>
      <c r="L542" s="248"/>
      <c r="N542" s="248"/>
      <c r="O542" s="248"/>
      <c r="P542" s="248"/>
      <c r="Q542" s="248"/>
    </row>
    <row r="543" spans="2:17" ht="12.75">
      <c r="B543" s="249"/>
      <c r="C543" s="248"/>
      <c r="E543" s="249"/>
      <c r="G543" s="249"/>
      <c r="H543" s="249"/>
      <c r="J543" s="248"/>
      <c r="L543" s="248"/>
      <c r="N543" s="248"/>
      <c r="O543" s="248"/>
      <c r="P543" s="248"/>
      <c r="Q543" s="248"/>
    </row>
    <row r="544" spans="2:17" ht="12.75">
      <c r="B544" s="249"/>
      <c r="C544" s="248"/>
      <c r="E544" s="249"/>
      <c r="G544" s="249"/>
      <c r="H544" s="249"/>
      <c r="J544" s="248"/>
      <c r="L544" s="248"/>
      <c r="N544" s="248"/>
      <c r="O544" s="248"/>
      <c r="P544" s="248"/>
      <c r="Q544" s="248"/>
    </row>
    <row r="545" spans="2:17" ht="12.75">
      <c r="B545" s="249"/>
      <c r="C545" s="248"/>
      <c r="E545" s="249"/>
      <c r="G545" s="249"/>
      <c r="H545" s="249"/>
      <c r="J545" s="248"/>
      <c r="L545" s="248"/>
      <c r="N545" s="248"/>
      <c r="O545" s="248"/>
      <c r="P545" s="248"/>
      <c r="Q545" s="248"/>
    </row>
    <row r="546" spans="2:17" ht="12.75">
      <c r="B546" s="249"/>
      <c r="C546" s="248"/>
      <c r="E546" s="249"/>
      <c r="G546" s="249"/>
      <c r="H546" s="249"/>
      <c r="J546" s="248"/>
      <c r="L546" s="248"/>
      <c r="N546" s="248"/>
      <c r="O546" s="248"/>
      <c r="P546" s="248"/>
      <c r="Q546" s="248"/>
    </row>
    <row r="547" spans="2:17" ht="12.75">
      <c r="B547" s="249"/>
      <c r="C547" s="248"/>
      <c r="E547" s="249"/>
      <c r="G547" s="249"/>
      <c r="H547" s="249"/>
      <c r="J547" s="248"/>
      <c r="L547" s="248"/>
      <c r="N547" s="248"/>
      <c r="O547" s="248"/>
      <c r="P547" s="248"/>
      <c r="Q547" s="248"/>
    </row>
    <row r="548" spans="2:17" ht="12.75">
      <c r="B548" s="249"/>
      <c r="C548" s="248"/>
      <c r="E548" s="249"/>
      <c r="G548" s="249"/>
      <c r="H548" s="249"/>
      <c r="J548" s="248"/>
      <c r="L548" s="248"/>
      <c r="N548" s="248"/>
      <c r="O548" s="248"/>
      <c r="P548" s="248"/>
      <c r="Q548" s="248"/>
    </row>
    <row r="549" spans="2:17" ht="12.75">
      <c r="B549" s="249"/>
      <c r="C549" s="248"/>
      <c r="E549" s="249"/>
      <c r="G549" s="249"/>
      <c r="H549" s="249"/>
      <c r="J549" s="248"/>
      <c r="L549" s="248"/>
      <c r="N549" s="248"/>
      <c r="O549" s="248"/>
      <c r="P549" s="248"/>
      <c r="Q549" s="248"/>
    </row>
    <row r="550" spans="2:17" ht="12.75">
      <c r="B550" s="249"/>
      <c r="C550" s="248"/>
      <c r="E550" s="249"/>
      <c r="G550" s="249"/>
      <c r="H550" s="249"/>
      <c r="J550" s="248"/>
      <c r="L550" s="248"/>
      <c r="N550" s="248"/>
      <c r="O550" s="248"/>
      <c r="P550" s="248"/>
      <c r="Q550" s="248"/>
    </row>
    <row r="551" spans="2:17" ht="12.75">
      <c r="B551" s="249"/>
      <c r="C551" s="248"/>
      <c r="E551" s="249"/>
      <c r="G551" s="249"/>
      <c r="H551" s="249"/>
      <c r="J551" s="248"/>
      <c r="L551" s="248"/>
      <c r="N551" s="248"/>
      <c r="O551" s="248"/>
      <c r="P551" s="248"/>
      <c r="Q551" s="248"/>
    </row>
    <row r="552" spans="2:17" ht="12.75">
      <c r="B552" s="249"/>
      <c r="C552" s="248"/>
      <c r="E552" s="249"/>
      <c r="G552" s="249"/>
      <c r="H552" s="249"/>
      <c r="J552" s="248"/>
      <c r="L552" s="248"/>
      <c r="N552" s="248"/>
      <c r="O552" s="248"/>
      <c r="P552" s="248"/>
      <c r="Q552" s="248"/>
    </row>
    <row r="553" spans="2:17" ht="12.75">
      <c r="B553" s="249"/>
      <c r="C553" s="248"/>
      <c r="E553" s="249"/>
      <c r="G553" s="249"/>
      <c r="H553" s="249"/>
      <c r="J553" s="248"/>
      <c r="L553" s="248"/>
      <c r="N553" s="248"/>
      <c r="O553" s="248"/>
      <c r="P553" s="248"/>
      <c r="Q553" s="248"/>
    </row>
    <row r="554" spans="2:17" ht="12.75">
      <c r="B554" s="249"/>
      <c r="C554" s="248"/>
      <c r="E554" s="249"/>
      <c r="G554" s="249"/>
      <c r="H554" s="249"/>
      <c r="J554" s="248"/>
      <c r="L554" s="248"/>
      <c r="N554" s="248"/>
      <c r="O554" s="248"/>
      <c r="P554" s="248"/>
      <c r="Q554" s="248"/>
    </row>
    <row r="555" spans="2:17" ht="12.75">
      <c r="B555" s="249"/>
      <c r="C555" s="248"/>
      <c r="E555" s="249"/>
      <c r="G555" s="249"/>
      <c r="H555" s="249"/>
      <c r="J555" s="248"/>
      <c r="L555" s="248"/>
      <c r="N555" s="248"/>
      <c r="O555" s="248"/>
      <c r="P555" s="248"/>
      <c r="Q555" s="248"/>
    </row>
    <row r="556" spans="2:17" ht="12.75">
      <c r="B556" s="249"/>
      <c r="C556" s="248"/>
      <c r="E556" s="249"/>
      <c r="G556" s="249"/>
      <c r="H556" s="249"/>
      <c r="J556" s="248"/>
      <c r="L556" s="248"/>
      <c r="N556" s="248"/>
      <c r="O556" s="248"/>
      <c r="P556" s="248"/>
      <c r="Q556" s="248"/>
    </row>
    <row r="557" spans="2:17" ht="12.75">
      <c r="B557" s="249"/>
      <c r="C557" s="248"/>
      <c r="E557" s="249"/>
      <c r="G557" s="249"/>
      <c r="H557" s="249"/>
      <c r="J557" s="248"/>
      <c r="L557" s="248"/>
      <c r="N557" s="248"/>
      <c r="O557" s="248"/>
      <c r="P557" s="248"/>
      <c r="Q557" s="248"/>
    </row>
    <row r="558" spans="2:17" ht="12.75">
      <c r="B558" s="249"/>
      <c r="C558" s="248"/>
      <c r="E558" s="249"/>
      <c r="G558" s="249"/>
      <c r="H558" s="249"/>
      <c r="J558" s="248"/>
      <c r="L558" s="248"/>
      <c r="N558" s="248"/>
      <c r="O558" s="248"/>
      <c r="P558" s="248"/>
      <c r="Q558" s="248"/>
    </row>
    <row r="559" spans="2:17" ht="12.75">
      <c r="B559" s="249"/>
      <c r="C559" s="248"/>
      <c r="E559" s="249"/>
      <c r="G559" s="249"/>
      <c r="H559" s="249"/>
      <c r="J559" s="248"/>
      <c r="L559" s="248"/>
      <c r="N559" s="248"/>
      <c r="O559" s="248"/>
      <c r="P559" s="248"/>
      <c r="Q559" s="248"/>
    </row>
    <row r="560" spans="2:17" ht="12.75">
      <c r="B560" s="249"/>
      <c r="C560" s="248"/>
      <c r="E560" s="249"/>
      <c r="G560" s="249"/>
      <c r="H560" s="249"/>
      <c r="J560" s="248"/>
      <c r="L560" s="248"/>
      <c r="N560" s="248"/>
      <c r="O560" s="248"/>
      <c r="P560" s="248"/>
      <c r="Q560" s="248"/>
    </row>
    <row r="561" spans="2:17" ht="12.75">
      <c r="B561" s="249"/>
      <c r="C561" s="248"/>
      <c r="E561" s="249"/>
      <c r="G561" s="249"/>
      <c r="H561" s="249"/>
      <c r="J561" s="248"/>
      <c r="L561" s="248"/>
      <c r="N561" s="248"/>
      <c r="O561" s="248"/>
      <c r="P561" s="248"/>
      <c r="Q561" s="248"/>
    </row>
    <row r="562" spans="2:17" ht="12.75">
      <c r="B562" s="249"/>
      <c r="C562" s="248"/>
      <c r="E562" s="249"/>
      <c r="G562" s="249"/>
      <c r="H562" s="249"/>
      <c r="J562" s="248"/>
      <c r="L562" s="248"/>
      <c r="N562" s="248"/>
      <c r="O562" s="248"/>
      <c r="P562" s="248"/>
      <c r="Q562" s="248"/>
    </row>
    <row r="563" spans="2:17" ht="12.75">
      <c r="B563" s="249"/>
      <c r="C563" s="248"/>
      <c r="E563" s="249"/>
      <c r="G563" s="249"/>
      <c r="H563" s="249"/>
      <c r="J563" s="248"/>
      <c r="L563" s="248"/>
      <c r="N563" s="248"/>
      <c r="O563" s="248"/>
      <c r="P563" s="248"/>
      <c r="Q563" s="248"/>
    </row>
    <row r="564" spans="2:17" ht="12.75">
      <c r="B564" s="249"/>
      <c r="C564" s="248"/>
      <c r="E564" s="249"/>
      <c r="G564" s="249"/>
      <c r="H564" s="249"/>
      <c r="J564" s="248"/>
      <c r="L564" s="248"/>
      <c r="N564" s="248"/>
      <c r="O564" s="248"/>
      <c r="P564" s="248"/>
      <c r="Q564" s="248"/>
    </row>
    <row r="565" spans="2:17" ht="12.75">
      <c r="B565" s="249"/>
      <c r="C565" s="248"/>
      <c r="E565" s="249"/>
      <c r="G565" s="249"/>
      <c r="H565" s="249"/>
      <c r="J565" s="248"/>
      <c r="L565" s="248"/>
      <c r="N565" s="248"/>
      <c r="O565" s="248"/>
      <c r="P565" s="248"/>
      <c r="Q565" s="248"/>
    </row>
    <row r="566" spans="2:17" ht="12.75">
      <c r="B566" s="249"/>
      <c r="C566" s="248"/>
      <c r="E566" s="249"/>
      <c r="G566" s="249"/>
      <c r="H566" s="249"/>
      <c r="J566" s="248"/>
      <c r="L566" s="248"/>
      <c r="N566" s="248"/>
      <c r="O566" s="248"/>
      <c r="P566" s="248"/>
      <c r="Q566" s="248"/>
    </row>
    <row r="567" spans="2:17" ht="12.75">
      <c r="B567" s="249"/>
      <c r="C567" s="248"/>
      <c r="E567" s="249"/>
      <c r="G567" s="249"/>
      <c r="H567" s="249"/>
      <c r="J567" s="248"/>
      <c r="L567" s="248"/>
      <c r="N567" s="248"/>
      <c r="O567" s="248"/>
      <c r="P567" s="248"/>
      <c r="Q567" s="248"/>
    </row>
    <row r="568" spans="2:17" ht="12.75">
      <c r="B568" s="249"/>
      <c r="C568" s="248"/>
      <c r="E568" s="249"/>
      <c r="G568" s="249"/>
      <c r="H568" s="249"/>
      <c r="J568" s="248"/>
      <c r="L568" s="248"/>
      <c r="N568" s="248"/>
      <c r="O568" s="248"/>
      <c r="P568" s="248"/>
      <c r="Q568" s="248"/>
    </row>
    <row r="569" spans="2:17" ht="12.75">
      <c r="B569" s="249"/>
      <c r="C569" s="248"/>
      <c r="E569" s="249"/>
      <c r="G569" s="249"/>
      <c r="H569" s="249"/>
      <c r="J569" s="248"/>
      <c r="L569" s="248"/>
      <c r="N569" s="248"/>
      <c r="O569" s="248"/>
      <c r="P569" s="248"/>
      <c r="Q569" s="248"/>
    </row>
    <row r="570" spans="2:17" ht="12.75">
      <c r="B570" s="249"/>
      <c r="C570" s="248"/>
      <c r="E570" s="249"/>
      <c r="G570" s="249"/>
      <c r="H570" s="249"/>
      <c r="J570" s="248"/>
      <c r="L570" s="248"/>
      <c r="N570" s="248"/>
      <c r="O570" s="248"/>
      <c r="P570" s="248"/>
      <c r="Q570" s="248"/>
    </row>
    <row r="571" spans="2:17" ht="12.75">
      <c r="B571" s="249"/>
      <c r="C571" s="248"/>
      <c r="E571" s="249"/>
      <c r="G571" s="249"/>
      <c r="H571" s="249"/>
      <c r="J571" s="248"/>
      <c r="L571" s="248"/>
      <c r="N571" s="248"/>
      <c r="O571" s="248"/>
      <c r="P571" s="248"/>
      <c r="Q571" s="248"/>
    </row>
    <row r="572" spans="2:17" ht="12.75">
      <c r="B572" s="249"/>
      <c r="C572" s="248"/>
      <c r="E572" s="249"/>
      <c r="G572" s="249"/>
      <c r="H572" s="249"/>
      <c r="J572" s="248"/>
      <c r="L572" s="248"/>
      <c r="N572" s="248"/>
      <c r="O572" s="248"/>
      <c r="P572" s="248"/>
      <c r="Q572" s="248"/>
    </row>
    <row r="573" spans="2:17" ht="12.75">
      <c r="B573" s="249"/>
      <c r="C573" s="248"/>
      <c r="E573" s="249"/>
      <c r="G573" s="249"/>
      <c r="H573" s="249"/>
      <c r="J573" s="248"/>
      <c r="L573" s="248"/>
      <c r="N573" s="248"/>
      <c r="O573" s="248"/>
      <c r="P573" s="248"/>
      <c r="Q573" s="248"/>
    </row>
    <row r="574" spans="2:17" ht="12.75">
      <c r="B574" s="249"/>
      <c r="C574" s="248"/>
      <c r="E574" s="249"/>
      <c r="G574" s="249"/>
      <c r="H574" s="249"/>
      <c r="J574" s="248"/>
      <c r="L574" s="248"/>
      <c r="N574" s="248"/>
      <c r="O574" s="248"/>
      <c r="P574" s="248"/>
      <c r="Q574" s="248"/>
    </row>
    <row r="575" spans="2:17" ht="12.75">
      <c r="B575" s="249"/>
      <c r="C575" s="248"/>
      <c r="E575" s="249"/>
      <c r="G575" s="249"/>
      <c r="H575" s="249"/>
      <c r="J575" s="248"/>
      <c r="L575" s="248"/>
      <c r="N575" s="248"/>
      <c r="O575" s="248"/>
      <c r="P575" s="248"/>
      <c r="Q575" s="248"/>
    </row>
    <row r="576" spans="2:17" ht="12.75">
      <c r="B576" s="249"/>
      <c r="C576" s="248"/>
      <c r="E576" s="249"/>
      <c r="G576" s="249"/>
      <c r="H576" s="249"/>
      <c r="J576" s="248"/>
      <c r="L576" s="248"/>
      <c r="N576" s="248"/>
      <c r="O576" s="248"/>
      <c r="P576" s="248"/>
      <c r="Q576" s="248"/>
    </row>
    <row r="577" spans="2:17" ht="12.75">
      <c r="B577" s="249"/>
      <c r="C577" s="248"/>
      <c r="E577" s="249"/>
      <c r="G577" s="249"/>
      <c r="H577" s="249"/>
      <c r="J577" s="248"/>
      <c r="L577" s="248"/>
      <c r="N577" s="248"/>
      <c r="O577" s="248"/>
      <c r="P577" s="248"/>
      <c r="Q577" s="248"/>
    </row>
    <row r="578" spans="2:17" ht="12.75">
      <c r="B578" s="249"/>
      <c r="C578" s="248"/>
      <c r="E578" s="249"/>
      <c r="G578" s="249"/>
      <c r="H578" s="249"/>
      <c r="J578" s="248"/>
      <c r="L578" s="248"/>
      <c r="N578" s="248"/>
      <c r="O578" s="248"/>
      <c r="P578" s="248"/>
      <c r="Q578" s="248"/>
    </row>
    <row r="579" spans="2:17" ht="12.75">
      <c r="B579" s="249"/>
      <c r="C579" s="248"/>
      <c r="E579" s="249"/>
      <c r="G579" s="249"/>
      <c r="H579" s="249"/>
      <c r="J579" s="248"/>
      <c r="L579" s="248"/>
      <c r="N579" s="248"/>
      <c r="O579" s="248"/>
      <c r="P579" s="248"/>
      <c r="Q579" s="248"/>
    </row>
    <row r="580" spans="2:17" ht="12.75">
      <c r="B580" s="249"/>
      <c r="C580" s="248"/>
      <c r="E580" s="249"/>
      <c r="G580" s="249"/>
      <c r="H580" s="249"/>
      <c r="J580" s="248"/>
      <c r="L580" s="248"/>
      <c r="N580" s="248"/>
      <c r="O580" s="248"/>
      <c r="P580" s="248"/>
      <c r="Q580" s="248"/>
    </row>
    <row r="581" spans="2:17" ht="12.75">
      <c r="B581" s="249"/>
      <c r="C581" s="248"/>
      <c r="E581" s="249"/>
      <c r="G581" s="249"/>
      <c r="H581" s="249"/>
      <c r="J581" s="248"/>
      <c r="L581" s="248"/>
      <c r="N581" s="248"/>
      <c r="O581" s="248"/>
      <c r="P581" s="248"/>
      <c r="Q581" s="248"/>
    </row>
    <row r="582" spans="2:17" ht="12.75">
      <c r="B582" s="249"/>
      <c r="C582" s="248"/>
      <c r="E582" s="249"/>
      <c r="G582" s="249"/>
      <c r="H582" s="249"/>
      <c r="J582" s="248"/>
      <c r="L582" s="248"/>
      <c r="N582" s="248"/>
      <c r="O582" s="248"/>
      <c r="P582" s="248"/>
      <c r="Q582" s="248"/>
    </row>
    <row r="583" spans="2:17" ht="12.75">
      <c r="B583" s="249"/>
      <c r="C583" s="248"/>
      <c r="E583" s="249"/>
      <c r="G583" s="249"/>
      <c r="H583" s="249"/>
      <c r="J583" s="248"/>
      <c r="L583" s="248"/>
      <c r="N583" s="248"/>
      <c r="O583" s="248"/>
      <c r="P583" s="248"/>
      <c r="Q583" s="248"/>
    </row>
    <row r="584" spans="2:17" ht="12.75">
      <c r="B584" s="249"/>
      <c r="C584" s="248"/>
      <c r="E584" s="249"/>
      <c r="G584" s="249"/>
      <c r="H584" s="249"/>
      <c r="J584" s="248"/>
      <c r="L584" s="248"/>
      <c r="N584" s="248"/>
      <c r="O584" s="248"/>
      <c r="P584" s="248"/>
      <c r="Q584" s="248"/>
    </row>
    <row r="585" spans="2:17" ht="12.75">
      <c r="B585" s="249"/>
      <c r="C585" s="248"/>
      <c r="E585" s="249"/>
      <c r="G585" s="249"/>
      <c r="H585" s="249"/>
      <c r="J585" s="248"/>
      <c r="L585" s="248"/>
      <c r="N585" s="248"/>
      <c r="O585" s="248"/>
      <c r="P585" s="248"/>
      <c r="Q585" s="248"/>
    </row>
    <row r="586" spans="2:17" ht="12.75">
      <c r="B586" s="249"/>
      <c r="C586" s="248"/>
      <c r="E586" s="249"/>
      <c r="G586" s="249"/>
      <c r="H586" s="249"/>
      <c r="J586" s="248"/>
      <c r="L586" s="248"/>
      <c r="N586" s="248"/>
      <c r="O586" s="248"/>
      <c r="P586" s="248"/>
      <c r="Q586" s="248"/>
    </row>
    <row r="587" spans="2:17" ht="12.75">
      <c r="B587" s="249"/>
      <c r="C587" s="248"/>
      <c r="E587" s="249"/>
      <c r="G587" s="249"/>
      <c r="H587" s="249"/>
      <c r="J587" s="248"/>
      <c r="L587" s="248"/>
      <c r="N587" s="248"/>
      <c r="O587" s="248"/>
      <c r="P587" s="248"/>
      <c r="Q587" s="248"/>
    </row>
    <row r="588" spans="2:17" ht="12.75">
      <c r="B588" s="249"/>
      <c r="C588" s="248"/>
      <c r="E588" s="249"/>
      <c r="G588" s="249"/>
      <c r="H588" s="249"/>
      <c r="J588" s="248"/>
      <c r="L588" s="248"/>
      <c r="N588" s="248"/>
      <c r="O588" s="248"/>
      <c r="P588" s="248"/>
      <c r="Q588" s="248"/>
    </row>
    <row r="589" spans="2:17" ht="12.75">
      <c r="B589" s="249"/>
      <c r="C589" s="248"/>
      <c r="E589" s="249"/>
      <c r="G589" s="249"/>
      <c r="H589" s="249"/>
      <c r="J589" s="248"/>
      <c r="L589" s="248"/>
      <c r="N589" s="248"/>
      <c r="O589" s="248"/>
      <c r="P589" s="248"/>
      <c r="Q589" s="248"/>
    </row>
    <row r="590" spans="2:17" ht="12.75">
      <c r="B590" s="249"/>
      <c r="C590" s="248"/>
      <c r="E590" s="249"/>
      <c r="G590" s="249"/>
      <c r="H590" s="249"/>
      <c r="J590" s="248"/>
      <c r="L590" s="248"/>
      <c r="N590" s="248"/>
      <c r="O590" s="248"/>
      <c r="P590" s="248"/>
      <c r="Q590" s="248"/>
    </row>
    <row r="591" spans="2:17" ht="12.75">
      <c r="B591" s="249"/>
      <c r="C591" s="248"/>
      <c r="E591" s="249"/>
      <c r="G591" s="249"/>
      <c r="H591" s="249"/>
      <c r="J591" s="248"/>
      <c r="L591" s="248"/>
      <c r="N591" s="248"/>
      <c r="O591" s="248"/>
      <c r="P591" s="248"/>
      <c r="Q591" s="248"/>
    </row>
    <row r="592" spans="2:17" ht="12.75">
      <c r="B592" s="249"/>
      <c r="C592" s="248"/>
      <c r="E592" s="249"/>
      <c r="G592" s="249"/>
      <c r="H592" s="249"/>
      <c r="J592" s="248"/>
      <c r="L592" s="248"/>
      <c r="N592" s="248"/>
      <c r="O592" s="248"/>
      <c r="P592" s="248"/>
      <c r="Q592" s="248"/>
    </row>
    <row r="593" spans="2:17" ht="12.75">
      <c r="B593" s="249"/>
      <c r="C593" s="248"/>
      <c r="E593" s="249"/>
      <c r="G593" s="249"/>
      <c r="H593" s="249"/>
      <c r="J593" s="248"/>
      <c r="L593" s="248"/>
      <c r="N593" s="248"/>
      <c r="O593" s="248"/>
      <c r="P593" s="248"/>
      <c r="Q593" s="248"/>
    </row>
    <row r="594" spans="2:17" ht="12.75">
      <c r="B594" s="249"/>
      <c r="C594" s="248"/>
      <c r="E594" s="249"/>
      <c r="G594" s="249"/>
      <c r="H594" s="249"/>
      <c r="J594" s="248"/>
      <c r="L594" s="248"/>
      <c r="N594" s="248"/>
      <c r="O594" s="248"/>
      <c r="P594" s="248"/>
      <c r="Q594" s="248"/>
    </row>
    <row r="595" spans="2:17" ht="12.75">
      <c r="B595" s="249"/>
      <c r="C595" s="248"/>
      <c r="E595" s="249"/>
      <c r="G595" s="249"/>
      <c r="H595" s="249"/>
      <c r="J595" s="248"/>
      <c r="L595" s="248"/>
      <c r="N595" s="248"/>
      <c r="O595" s="248"/>
      <c r="P595" s="248"/>
      <c r="Q595" s="248"/>
    </row>
    <row r="596" spans="2:17" ht="12.75">
      <c r="B596" s="249"/>
      <c r="C596" s="248"/>
      <c r="E596" s="249"/>
      <c r="G596" s="249"/>
      <c r="H596" s="249"/>
      <c r="J596" s="248"/>
      <c r="L596" s="248"/>
      <c r="N596" s="248"/>
      <c r="O596" s="248"/>
      <c r="P596" s="248"/>
      <c r="Q596" s="248"/>
    </row>
    <row r="597" spans="2:17" ht="12.75">
      <c r="B597" s="249"/>
      <c r="C597" s="248"/>
      <c r="E597" s="249"/>
      <c r="G597" s="249"/>
      <c r="H597" s="249"/>
      <c r="J597" s="248"/>
      <c r="L597" s="248"/>
      <c r="N597" s="248"/>
      <c r="O597" s="248"/>
      <c r="P597" s="248"/>
      <c r="Q597" s="248"/>
    </row>
    <row r="598" spans="2:17" ht="12.75">
      <c r="B598" s="249"/>
      <c r="C598" s="248"/>
      <c r="E598" s="249"/>
      <c r="G598" s="249"/>
      <c r="H598" s="249"/>
      <c r="J598" s="248"/>
      <c r="L598" s="248"/>
      <c r="N598" s="248"/>
      <c r="O598" s="248"/>
      <c r="P598" s="248"/>
      <c r="Q598" s="248"/>
    </row>
    <row r="599" spans="2:17" ht="12.75">
      <c r="B599" s="249"/>
      <c r="C599" s="248"/>
      <c r="E599" s="249"/>
      <c r="G599" s="249"/>
      <c r="H599" s="249"/>
      <c r="J599" s="248"/>
      <c r="L599" s="248"/>
      <c r="N599" s="248"/>
      <c r="O599" s="248"/>
      <c r="P599" s="248"/>
      <c r="Q599" s="248"/>
    </row>
    <row r="600" spans="2:17" ht="12.75">
      <c r="B600" s="249"/>
      <c r="C600" s="248"/>
      <c r="E600" s="249"/>
      <c r="G600" s="249"/>
      <c r="H600" s="249"/>
      <c r="J600" s="248"/>
      <c r="L600" s="248"/>
      <c r="N600" s="248"/>
      <c r="O600" s="248"/>
      <c r="P600" s="248"/>
      <c r="Q600" s="248"/>
    </row>
    <row r="601" spans="2:17" ht="12.75">
      <c r="B601" s="249"/>
      <c r="C601" s="248"/>
      <c r="E601" s="249"/>
      <c r="G601" s="249"/>
      <c r="H601" s="249"/>
      <c r="J601" s="248"/>
      <c r="L601" s="248"/>
      <c r="N601" s="248"/>
      <c r="O601" s="248"/>
      <c r="P601" s="248"/>
      <c r="Q601" s="248"/>
    </row>
    <row r="602" spans="2:17" ht="12.75">
      <c r="B602" s="249"/>
      <c r="C602" s="248"/>
      <c r="E602" s="249"/>
      <c r="G602" s="249"/>
      <c r="H602" s="249"/>
      <c r="J602" s="248"/>
      <c r="L602" s="248"/>
      <c r="N602" s="248"/>
      <c r="O602" s="248"/>
      <c r="P602" s="248"/>
      <c r="Q602" s="248"/>
    </row>
    <row r="603" spans="2:17" ht="12.75">
      <c r="B603" s="249"/>
      <c r="C603" s="248"/>
      <c r="E603" s="249"/>
      <c r="G603" s="249"/>
      <c r="H603" s="249"/>
      <c r="J603" s="248"/>
      <c r="L603" s="248"/>
      <c r="N603" s="248"/>
      <c r="O603" s="248"/>
      <c r="P603" s="248"/>
      <c r="Q603" s="248"/>
    </row>
    <row r="604" spans="2:17" ht="12.75">
      <c r="B604" s="249"/>
      <c r="C604" s="248"/>
      <c r="E604" s="249"/>
      <c r="G604" s="249"/>
      <c r="H604" s="249"/>
      <c r="J604" s="248"/>
      <c r="L604" s="248"/>
      <c r="N604" s="248"/>
      <c r="O604" s="248"/>
      <c r="P604" s="248"/>
      <c r="Q604" s="248"/>
    </row>
    <row r="605" spans="2:17" ht="12.75">
      <c r="B605" s="249"/>
      <c r="C605" s="248"/>
      <c r="E605" s="249"/>
      <c r="G605" s="249"/>
      <c r="H605" s="249"/>
      <c r="J605" s="248"/>
      <c r="L605" s="248"/>
      <c r="N605" s="248"/>
      <c r="O605" s="248"/>
      <c r="P605" s="248"/>
      <c r="Q605" s="248"/>
    </row>
    <row r="606" spans="2:17" ht="12.75">
      <c r="B606" s="249"/>
      <c r="C606" s="248"/>
      <c r="E606" s="249"/>
      <c r="G606" s="249"/>
      <c r="H606" s="249"/>
      <c r="J606" s="248"/>
      <c r="L606" s="248"/>
      <c r="N606" s="248"/>
      <c r="O606" s="248"/>
      <c r="P606" s="248"/>
      <c r="Q606" s="248"/>
    </row>
    <row r="607" spans="2:17" ht="12.75">
      <c r="B607" s="249"/>
      <c r="C607" s="248"/>
      <c r="E607" s="249"/>
      <c r="G607" s="249"/>
      <c r="H607" s="249"/>
      <c r="J607" s="248"/>
      <c r="L607" s="248"/>
      <c r="N607" s="248"/>
      <c r="O607" s="248"/>
      <c r="P607" s="248"/>
      <c r="Q607" s="248"/>
    </row>
    <row r="608" spans="2:17" ht="12.75">
      <c r="B608" s="249"/>
      <c r="C608" s="248"/>
      <c r="E608" s="249"/>
      <c r="G608" s="249"/>
      <c r="H608" s="249"/>
      <c r="J608" s="248"/>
      <c r="L608" s="248"/>
      <c r="N608" s="248"/>
      <c r="O608" s="248"/>
      <c r="P608" s="248"/>
      <c r="Q608" s="248"/>
    </row>
    <row r="609" spans="2:17" ht="12.75">
      <c r="B609" s="249"/>
      <c r="C609" s="248"/>
      <c r="E609" s="249"/>
      <c r="G609" s="249"/>
      <c r="H609" s="249"/>
      <c r="J609" s="248"/>
      <c r="L609" s="248"/>
      <c r="N609" s="248"/>
      <c r="O609" s="248"/>
      <c r="P609" s="248"/>
      <c r="Q609" s="248"/>
    </row>
    <row r="610" spans="2:17" ht="12.75">
      <c r="B610" s="249"/>
      <c r="C610" s="248"/>
      <c r="E610" s="249"/>
      <c r="G610" s="249"/>
      <c r="H610" s="249"/>
      <c r="J610" s="248"/>
      <c r="L610" s="248"/>
      <c r="N610" s="248"/>
      <c r="O610" s="248"/>
      <c r="P610" s="248"/>
      <c r="Q610" s="248"/>
    </row>
    <row r="611" spans="2:17" ht="12.75">
      <c r="B611" s="249"/>
      <c r="C611" s="248"/>
      <c r="E611" s="249"/>
      <c r="G611" s="249"/>
      <c r="H611" s="249"/>
      <c r="J611" s="248"/>
      <c r="L611" s="248"/>
      <c r="N611" s="248"/>
      <c r="O611" s="248"/>
      <c r="P611" s="248"/>
      <c r="Q611" s="248"/>
    </row>
    <row r="612" spans="2:17" ht="12.75">
      <c r="B612" s="249"/>
      <c r="C612" s="248"/>
      <c r="E612" s="249"/>
      <c r="G612" s="249"/>
      <c r="H612" s="249"/>
      <c r="J612" s="248"/>
      <c r="L612" s="248"/>
      <c r="N612" s="248"/>
      <c r="O612" s="248"/>
      <c r="P612" s="248"/>
      <c r="Q612" s="248"/>
    </row>
    <row r="613" spans="2:17" ht="12.75">
      <c r="B613" s="249"/>
      <c r="C613" s="248"/>
      <c r="E613" s="249"/>
      <c r="G613" s="249"/>
      <c r="H613" s="249"/>
      <c r="J613" s="248"/>
      <c r="L613" s="248"/>
      <c r="N613" s="248"/>
      <c r="O613" s="248"/>
      <c r="P613" s="248"/>
      <c r="Q613" s="248"/>
    </row>
    <row r="614" spans="2:17" ht="12.75">
      <c r="B614" s="249"/>
      <c r="C614" s="248"/>
      <c r="E614" s="249"/>
      <c r="G614" s="249"/>
      <c r="H614" s="249"/>
      <c r="J614" s="248"/>
      <c r="L614" s="248"/>
      <c r="N614" s="248"/>
      <c r="O614" s="248"/>
      <c r="P614" s="248"/>
      <c r="Q614" s="248"/>
    </row>
    <row r="615" spans="2:17" ht="12.75">
      <c r="B615" s="249"/>
      <c r="C615" s="248"/>
      <c r="E615" s="249"/>
      <c r="G615" s="249"/>
      <c r="H615" s="249"/>
      <c r="J615" s="248"/>
      <c r="L615" s="248"/>
      <c r="N615" s="248"/>
      <c r="O615" s="248"/>
      <c r="P615" s="248"/>
      <c r="Q615" s="248"/>
    </row>
    <row r="616" spans="2:17" ht="12.75">
      <c r="B616" s="249"/>
      <c r="C616" s="248"/>
      <c r="E616" s="249"/>
      <c r="G616" s="249"/>
      <c r="H616" s="249"/>
      <c r="J616" s="248"/>
      <c r="L616" s="248"/>
      <c r="N616" s="248"/>
      <c r="O616" s="248"/>
      <c r="P616" s="248"/>
      <c r="Q616" s="248"/>
    </row>
    <row r="617" spans="2:17" ht="12.75">
      <c r="B617" s="249"/>
      <c r="C617" s="248"/>
      <c r="E617" s="249"/>
      <c r="G617" s="249"/>
      <c r="H617" s="249"/>
      <c r="J617" s="248"/>
      <c r="L617" s="248"/>
      <c r="N617" s="248"/>
      <c r="O617" s="248"/>
      <c r="P617" s="248"/>
      <c r="Q617" s="248"/>
    </row>
    <row r="618" spans="2:17" ht="12.75">
      <c r="B618" s="249"/>
      <c r="C618" s="248"/>
      <c r="E618" s="249"/>
      <c r="G618" s="249"/>
      <c r="H618" s="249"/>
      <c r="J618" s="248"/>
      <c r="L618" s="248"/>
      <c r="N618" s="248"/>
      <c r="O618" s="248"/>
      <c r="P618" s="248"/>
      <c r="Q618" s="248"/>
    </row>
    <row r="619" spans="2:17" ht="12.75">
      <c r="B619" s="249"/>
      <c r="C619" s="248"/>
      <c r="E619" s="249"/>
      <c r="G619" s="249"/>
      <c r="H619" s="249"/>
      <c r="J619" s="248"/>
      <c r="L619" s="248"/>
      <c r="N619" s="248"/>
      <c r="O619" s="248"/>
      <c r="P619" s="248"/>
      <c r="Q619" s="248"/>
    </row>
    <row r="620" spans="2:17" ht="12.75">
      <c r="B620" s="249"/>
      <c r="C620" s="248"/>
      <c r="E620" s="249"/>
      <c r="G620" s="249"/>
      <c r="H620" s="249"/>
      <c r="J620" s="248"/>
      <c r="L620" s="248"/>
      <c r="N620" s="248"/>
      <c r="O620" s="248"/>
      <c r="P620" s="248"/>
      <c r="Q620" s="248"/>
    </row>
    <row r="621" spans="2:17" ht="12.75">
      <c r="B621" s="249"/>
      <c r="C621" s="248"/>
      <c r="E621" s="249"/>
      <c r="G621" s="249"/>
      <c r="H621" s="249"/>
      <c r="J621" s="248"/>
      <c r="L621" s="248"/>
      <c r="N621" s="248"/>
      <c r="O621" s="248"/>
      <c r="P621" s="248"/>
      <c r="Q621" s="248"/>
    </row>
    <row r="622" spans="2:17" ht="12.75">
      <c r="B622" s="249"/>
      <c r="C622" s="248"/>
      <c r="E622" s="249"/>
      <c r="G622" s="249"/>
      <c r="H622" s="249"/>
      <c r="J622" s="248"/>
      <c r="L622" s="248"/>
      <c r="N622" s="248"/>
      <c r="O622" s="248"/>
      <c r="P622" s="248"/>
      <c r="Q622" s="248"/>
    </row>
    <row r="623" spans="2:17" ht="12.75">
      <c r="B623" s="249"/>
      <c r="C623" s="248"/>
      <c r="E623" s="249"/>
      <c r="G623" s="249"/>
      <c r="H623" s="249"/>
      <c r="J623" s="248"/>
      <c r="L623" s="248"/>
      <c r="N623" s="248"/>
      <c r="O623" s="248"/>
      <c r="P623" s="248"/>
      <c r="Q623" s="248"/>
    </row>
    <row r="624" spans="2:17" ht="12.75">
      <c r="B624" s="249"/>
      <c r="C624" s="248"/>
      <c r="E624" s="249"/>
      <c r="G624" s="249"/>
      <c r="H624" s="249"/>
      <c r="J624" s="248"/>
      <c r="L624" s="248"/>
      <c r="N624" s="248"/>
      <c r="O624" s="248"/>
      <c r="P624" s="248"/>
      <c r="Q624" s="248"/>
    </row>
    <row r="625" spans="2:17" ht="12.75">
      <c r="B625" s="249"/>
      <c r="C625" s="248"/>
      <c r="E625" s="249"/>
      <c r="G625" s="249"/>
      <c r="H625" s="249"/>
      <c r="J625" s="248"/>
      <c r="L625" s="248"/>
      <c r="N625" s="248"/>
      <c r="O625" s="248"/>
      <c r="P625" s="248"/>
      <c r="Q625" s="248"/>
    </row>
    <row r="626" spans="2:17" ht="12.75">
      <c r="B626" s="249"/>
      <c r="C626" s="248"/>
      <c r="E626" s="249"/>
      <c r="G626" s="249"/>
      <c r="H626" s="249"/>
      <c r="J626" s="248"/>
      <c r="L626" s="248"/>
      <c r="N626" s="248"/>
      <c r="O626" s="248"/>
      <c r="P626" s="248"/>
      <c r="Q626" s="248"/>
    </row>
    <row r="627" spans="2:17" ht="12.75">
      <c r="B627" s="249"/>
      <c r="C627" s="248"/>
      <c r="E627" s="249"/>
      <c r="G627" s="249"/>
      <c r="H627" s="249"/>
      <c r="J627" s="248"/>
      <c r="L627" s="248"/>
      <c r="N627" s="248"/>
      <c r="O627" s="248"/>
      <c r="P627" s="248"/>
      <c r="Q627" s="248"/>
    </row>
    <row r="628" spans="2:17" ht="12.75">
      <c r="B628" s="249"/>
      <c r="C628" s="248"/>
      <c r="E628" s="249"/>
      <c r="G628" s="249"/>
      <c r="H628" s="249"/>
      <c r="J628" s="248"/>
      <c r="L628" s="248"/>
      <c r="N628" s="248"/>
      <c r="O628" s="248"/>
      <c r="P628" s="248"/>
      <c r="Q628" s="248"/>
    </row>
    <row r="629" spans="2:17" ht="12.75">
      <c r="B629" s="249"/>
      <c r="C629" s="248"/>
      <c r="E629" s="249"/>
      <c r="G629" s="249"/>
      <c r="H629" s="249"/>
      <c r="J629" s="248"/>
      <c r="L629" s="248"/>
      <c r="N629" s="248"/>
      <c r="O629" s="248"/>
      <c r="P629" s="248"/>
      <c r="Q629" s="248"/>
    </row>
    <row r="630" spans="2:17" ht="12.75">
      <c r="B630" s="249"/>
      <c r="C630" s="248"/>
      <c r="E630" s="249"/>
      <c r="G630" s="249"/>
      <c r="H630" s="249"/>
      <c r="J630" s="248"/>
      <c r="L630" s="248"/>
      <c r="N630" s="248"/>
      <c r="O630" s="248"/>
      <c r="P630" s="248"/>
      <c r="Q630" s="248"/>
    </row>
    <row r="631" spans="2:17" ht="12.75">
      <c r="B631" s="249"/>
      <c r="C631" s="248"/>
      <c r="E631" s="249"/>
      <c r="G631" s="249"/>
      <c r="H631" s="249"/>
      <c r="J631" s="248"/>
      <c r="L631" s="248"/>
      <c r="N631" s="248"/>
      <c r="O631" s="248"/>
      <c r="P631" s="248"/>
      <c r="Q631" s="248"/>
    </row>
    <row r="632" spans="2:17" ht="12.75">
      <c r="B632" s="249"/>
      <c r="C632" s="248"/>
      <c r="E632" s="249"/>
      <c r="G632" s="249"/>
      <c r="H632" s="249"/>
      <c r="J632" s="248"/>
      <c r="L632" s="248"/>
      <c r="N632" s="248"/>
      <c r="O632" s="248"/>
      <c r="P632" s="248"/>
      <c r="Q632" s="248"/>
    </row>
    <row r="633" spans="2:17" ht="12.75">
      <c r="B633" s="249"/>
      <c r="C633" s="248"/>
      <c r="E633" s="249"/>
      <c r="G633" s="249"/>
      <c r="H633" s="249"/>
      <c r="J633" s="248"/>
      <c r="L633" s="248"/>
      <c r="N633" s="248"/>
      <c r="O633" s="248"/>
      <c r="P633" s="248"/>
      <c r="Q633" s="248"/>
    </row>
    <row r="634" spans="2:17" ht="12.75">
      <c r="B634" s="249"/>
      <c r="C634" s="248"/>
      <c r="E634" s="249"/>
      <c r="G634" s="249"/>
      <c r="H634" s="249"/>
      <c r="J634" s="248"/>
      <c r="L634" s="248"/>
      <c r="N634" s="248"/>
      <c r="O634" s="248"/>
      <c r="P634" s="248"/>
      <c r="Q634" s="248"/>
    </row>
    <row r="635" spans="2:17" ht="12.75">
      <c r="B635" s="249"/>
      <c r="C635" s="248"/>
      <c r="E635" s="249"/>
      <c r="G635" s="249"/>
      <c r="H635" s="249"/>
      <c r="J635" s="248"/>
      <c r="L635" s="248"/>
      <c r="N635" s="248"/>
      <c r="O635" s="248"/>
      <c r="P635" s="248"/>
      <c r="Q635" s="248"/>
    </row>
    <row r="636" spans="2:17" ht="12.75">
      <c r="B636" s="249"/>
      <c r="C636" s="248"/>
      <c r="E636" s="249"/>
      <c r="G636" s="249"/>
      <c r="H636" s="249"/>
      <c r="J636" s="248"/>
      <c r="L636" s="248"/>
      <c r="N636" s="248"/>
      <c r="O636" s="248"/>
      <c r="P636" s="248"/>
      <c r="Q636" s="248"/>
    </row>
    <row r="637" spans="2:17" ht="12.75">
      <c r="B637" s="249"/>
      <c r="C637" s="248"/>
      <c r="E637" s="249"/>
      <c r="G637" s="249"/>
      <c r="H637" s="249"/>
      <c r="J637" s="248"/>
      <c r="L637" s="248"/>
      <c r="N637" s="248"/>
      <c r="O637" s="248"/>
      <c r="P637" s="248"/>
      <c r="Q637" s="248"/>
    </row>
    <row r="638" spans="2:17" ht="12.75">
      <c r="B638" s="249"/>
      <c r="C638" s="248"/>
      <c r="E638" s="249"/>
      <c r="G638" s="249"/>
      <c r="H638" s="249"/>
      <c r="J638" s="248"/>
      <c r="L638" s="248"/>
      <c r="N638" s="248"/>
      <c r="O638" s="248"/>
      <c r="P638" s="248"/>
      <c r="Q638" s="248"/>
    </row>
    <row r="639" spans="2:17" ht="12.75">
      <c r="B639" s="249"/>
      <c r="C639" s="248"/>
      <c r="E639" s="249"/>
      <c r="G639" s="249"/>
      <c r="H639" s="249"/>
      <c r="J639" s="248"/>
      <c r="L639" s="248"/>
      <c r="N639" s="248"/>
      <c r="O639" s="248"/>
      <c r="P639" s="248"/>
      <c r="Q639" s="248"/>
    </row>
    <row r="640" spans="2:17" ht="12.75">
      <c r="B640" s="249"/>
      <c r="C640" s="248"/>
      <c r="E640" s="249"/>
      <c r="G640" s="249"/>
      <c r="H640" s="249"/>
      <c r="J640" s="248"/>
      <c r="L640" s="248"/>
      <c r="N640" s="248"/>
      <c r="O640" s="248"/>
      <c r="P640" s="248"/>
      <c r="Q640" s="248"/>
    </row>
    <row r="641" spans="2:17" ht="12.75">
      <c r="B641" s="249"/>
      <c r="C641" s="248"/>
      <c r="E641" s="249"/>
      <c r="G641" s="249"/>
      <c r="H641" s="249"/>
      <c r="J641" s="248"/>
      <c r="L641" s="248"/>
      <c r="N641" s="248"/>
      <c r="O641" s="248"/>
      <c r="P641" s="248"/>
      <c r="Q641" s="248"/>
    </row>
    <row r="642" spans="2:17" ht="12.75">
      <c r="B642" s="249"/>
      <c r="C642" s="248"/>
      <c r="E642" s="249"/>
      <c r="G642" s="249"/>
      <c r="H642" s="249"/>
      <c r="J642" s="248"/>
      <c r="L642" s="248"/>
      <c r="N642" s="248"/>
      <c r="O642" s="248"/>
      <c r="P642" s="248"/>
      <c r="Q642" s="248"/>
    </row>
    <row r="643" spans="2:17" ht="12.75">
      <c r="B643" s="249"/>
      <c r="C643" s="248"/>
      <c r="E643" s="249"/>
      <c r="G643" s="249"/>
      <c r="H643" s="249"/>
      <c r="J643" s="248"/>
      <c r="L643" s="248"/>
      <c r="N643" s="248"/>
      <c r="O643" s="248"/>
      <c r="P643" s="248"/>
      <c r="Q643" s="248"/>
    </row>
    <row r="644" spans="2:17" ht="12.75">
      <c r="B644" s="249"/>
      <c r="C644" s="248"/>
      <c r="E644" s="249"/>
      <c r="G644" s="249"/>
      <c r="H644" s="249"/>
      <c r="J644" s="248"/>
      <c r="L644" s="248"/>
      <c r="N644" s="248"/>
      <c r="O644" s="248"/>
      <c r="P644" s="248"/>
      <c r="Q644" s="248"/>
    </row>
    <row r="645" spans="2:17" ht="12.75">
      <c r="B645" s="249"/>
      <c r="C645" s="248"/>
      <c r="E645" s="249"/>
      <c r="G645" s="249"/>
      <c r="H645" s="249"/>
      <c r="J645" s="248"/>
      <c r="L645" s="248"/>
      <c r="N645" s="248"/>
      <c r="O645" s="248"/>
      <c r="P645" s="248"/>
      <c r="Q645" s="248"/>
    </row>
    <row r="646" spans="2:17" ht="12.75">
      <c r="B646" s="249"/>
      <c r="C646" s="248"/>
      <c r="E646" s="249"/>
      <c r="G646" s="249"/>
      <c r="H646" s="249"/>
      <c r="J646" s="248"/>
      <c r="L646" s="248"/>
      <c r="N646" s="248"/>
      <c r="O646" s="248"/>
      <c r="P646" s="248"/>
      <c r="Q646" s="248"/>
    </row>
    <row r="647" spans="2:17" ht="12.75">
      <c r="B647" s="249"/>
      <c r="C647" s="248"/>
      <c r="E647" s="249"/>
      <c r="G647" s="249"/>
      <c r="H647" s="249"/>
      <c r="J647" s="248"/>
      <c r="L647" s="248"/>
      <c r="N647" s="248"/>
      <c r="O647" s="248"/>
      <c r="P647" s="248"/>
      <c r="Q647" s="248"/>
    </row>
    <row r="648" spans="2:17" ht="12.75">
      <c r="B648" s="249"/>
      <c r="C648" s="248"/>
      <c r="E648" s="249"/>
      <c r="G648" s="249"/>
      <c r="H648" s="249"/>
      <c r="J648" s="248"/>
      <c r="L648" s="248"/>
      <c r="N648" s="248"/>
      <c r="O648" s="248"/>
      <c r="P648" s="248"/>
      <c r="Q648" s="248"/>
    </row>
    <row r="649" spans="2:17" ht="12.75">
      <c r="B649" s="249"/>
      <c r="C649" s="248"/>
      <c r="E649" s="249"/>
      <c r="G649" s="249"/>
      <c r="H649" s="249"/>
      <c r="J649" s="248"/>
      <c r="L649" s="248"/>
      <c r="N649" s="248"/>
      <c r="O649" s="248"/>
      <c r="P649" s="248"/>
      <c r="Q649" s="248"/>
    </row>
    <row r="650" spans="2:17" ht="12.75">
      <c r="B650" s="249"/>
      <c r="C650" s="248"/>
      <c r="E650" s="249"/>
      <c r="G650" s="249"/>
      <c r="H650" s="249"/>
      <c r="J650" s="248"/>
      <c r="L650" s="248"/>
      <c r="N650" s="248"/>
      <c r="O650" s="248"/>
      <c r="P650" s="248"/>
      <c r="Q650" s="248"/>
    </row>
    <row r="651" spans="2:17" ht="12.75">
      <c r="B651" s="249"/>
      <c r="C651" s="248"/>
      <c r="E651" s="249"/>
      <c r="G651" s="249"/>
      <c r="H651" s="249"/>
      <c r="J651" s="248"/>
      <c r="L651" s="248"/>
      <c r="N651" s="248"/>
      <c r="O651" s="248"/>
      <c r="P651" s="248"/>
      <c r="Q651" s="248"/>
    </row>
    <row r="652" spans="2:17" ht="12.75">
      <c r="B652" s="249"/>
      <c r="C652" s="248"/>
      <c r="E652" s="249"/>
      <c r="G652" s="249"/>
      <c r="H652" s="249"/>
      <c r="J652" s="248"/>
      <c r="L652" s="248"/>
      <c r="N652" s="248"/>
      <c r="O652" s="248"/>
      <c r="P652" s="248"/>
      <c r="Q652" s="248"/>
    </row>
    <row r="653" spans="2:17" ht="12.75">
      <c r="B653" s="249"/>
      <c r="C653" s="248"/>
      <c r="E653" s="249"/>
      <c r="G653" s="249"/>
      <c r="H653" s="249"/>
      <c r="J653" s="248"/>
      <c r="L653" s="248"/>
      <c r="N653" s="248"/>
      <c r="O653" s="248"/>
      <c r="P653" s="248"/>
      <c r="Q653" s="248"/>
    </row>
    <row r="654" spans="2:17" ht="12.75">
      <c r="B654" s="249"/>
      <c r="C654" s="248"/>
      <c r="E654" s="249"/>
      <c r="G654" s="249"/>
      <c r="H654" s="249"/>
      <c r="J654" s="248"/>
      <c r="L654" s="248"/>
      <c r="N654" s="248"/>
      <c r="O654" s="248"/>
      <c r="P654" s="248"/>
      <c r="Q654" s="248"/>
    </row>
    <row r="655" spans="2:17" ht="12.75">
      <c r="B655" s="249"/>
      <c r="C655" s="248"/>
      <c r="E655" s="249"/>
      <c r="G655" s="249"/>
      <c r="H655" s="249"/>
      <c r="J655" s="248"/>
      <c r="L655" s="248"/>
      <c r="N655" s="248"/>
      <c r="O655" s="248"/>
      <c r="P655" s="248"/>
      <c r="Q655" s="248"/>
    </row>
    <row r="656" spans="2:17" ht="12.75">
      <c r="B656" s="249"/>
      <c r="C656" s="248"/>
      <c r="E656" s="249"/>
      <c r="G656" s="249"/>
      <c r="H656" s="249"/>
      <c r="J656" s="248"/>
      <c r="L656" s="248"/>
      <c r="N656" s="248"/>
      <c r="O656" s="248"/>
      <c r="P656" s="248"/>
      <c r="Q656" s="248"/>
    </row>
    <row r="657" spans="2:17" ht="12.75">
      <c r="B657" s="249"/>
      <c r="C657" s="248"/>
      <c r="E657" s="249"/>
      <c r="G657" s="249"/>
      <c r="H657" s="249"/>
      <c r="J657" s="248"/>
      <c r="L657" s="248"/>
      <c r="N657" s="248"/>
      <c r="O657" s="248"/>
      <c r="P657" s="248"/>
      <c r="Q657" s="248"/>
    </row>
    <row r="658" spans="2:17" ht="12.75">
      <c r="B658" s="249"/>
      <c r="C658" s="248"/>
      <c r="E658" s="249"/>
      <c r="G658" s="249"/>
      <c r="H658" s="249"/>
      <c r="J658" s="248"/>
      <c r="L658" s="248"/>
      <c r="N658" s="248"/>
      <c r="O658" s="248"/>
      <c r="P658" s="248"/>
      <c r="Q658" s="248"/>
    </row>
    <row r="659" spans="2:17" ht="12.75">
      <c r="B659" s="249"/>
      <c r="C659" s="248"/>
      <c r="E659" s="249"/>
      <c r="G659" s="249"/>
      <c r="H659" s="249"/>
      <c r="J659" s="248"/>
      <c r="L659" s="248"/>
      <c r="N659" s="248"/>
      <c r="O659" s="248"/>
      <c r="P659" s="248"/>
      <c r="Q659" s="248"/>
    </row>
    <row r="660" spans="2:17" ht="12.75">
      <c r="B660" s="249"/>
      <c r="C660" s="248"/>
      <c r="E660" s="249"/>
      <c r="G660" s="249"/>
      <c r="H660" s="249"/>
      <c r="J660" s="248"/>
      <c r="L660" s="248"/>
      <c r="N660" s="248"/>
      <c r="O660" s="248"/>
      <c r="P660" s="248"/>
      <c r="Q660" s="248"/>
    </row>
    <row r="661" spans="2:17" ht="12.75">
      <c r="B661" s="249"/>
      <c r="C661" s="248"/>
      <c r="E661" s="249"/>
      <c r="G661" s="249"/>
      <c r="H661" s="249"/>
      <c r="J661" s="248"/>
      <c r="L661" s="248"/>
      <c r="N661" s="248"/>
      <c r="O661" s="248"/>
      <c r="P661" s="248"/>
      <c r="Q661" s="248"/>
    </row>
    <row r="662" spans="2:17" ht="12.75">
      <c r="B662" s="249"/>
      <c r="C662" s="248"/>
      <c r="E662" s="249"/>
      <c r="G662" s="249"/>
      <c r="H662" s="249"/>
      <c r="J662" s="248"/>
      <c r="L662" s="248"/>
      <c r="N662" s="248"/>
      <c r="O662" s="248"/>
      <c r="P662" s="248"/>
      <c r="Q662" s="248"/>
    </row>
    <row r="663" spans="2:17" ht="12.75">
      <c r="B663" s="249"/>
      <c r="C663" s="248"/>
      <c r="E663" s="249"/>
      <c r="G663" s="249"/>
      <c r="H663" s="249"/>
      <c r="J663" s="248"/>
      <c r="L663" s="248"/>
      <c r="N663" s="248"/>
      <c r="O663" s="248"/>
      <c r="P663" s="248"/>
      <c r="Q663" s="248"/>
    </row>
    <row r="664" spans="2:17" ht="12.75">
      <c r="B664" s="249"/>
      <c r="C664" s="248"/>
      <c r="E664" s="249"/>
      <c r="G664" s="249"/>
      <c r="H664" s="249"/>
      <c r="J664" s="248"/>
      <c r="L664" s="248"/>
      <c r="N664" s="248"/>
      <c r="O664" s="248"/>
      <c r="P664" s="248"/>
      <c r="Q664" s="248"/>
    </row>
    <row r="665" spans="2:17" ht="12.75">
      <c r="B665" s="249"/>
      <c r="C665" s="248"/>
      <c r="E665" s="249"/>
      <c r="G665" s="249"/>
      <c r="H665" s="249"/>
      <c r="J665" s="248"/>
      <c r="L665" s="248"/>
      <c r="N665" s="248"/>
      <c r="O665" s="248"/>
      <c r="P665" s="248"/>
      <c r="Q665" s="248"/>
    </row>
    <row r="666" spans="2:17" ht="12.75">
      <c r="B666" s="249"/>
      <c r="C666" s="248"/>
      <c r="E666" s="249"/>
      <c r="G666" s="249"/>
      <c r="H666" s="249"/>
      <c r="J666" s="248"/>
      <c r="L666" s="248"/>
      <c r="N666" s="248"/>
      <c r="O666" s="248"/>
      <c r="P666" s="248"/>
      <c r="Q666" s="248"/>
    </row>
    <row r="667" spans="2:17" ht="12.75">
      <c r="B667" s="249"/>
      <c r="C667" s="248"/>
      <c r="E667" s="249"/>
      <c r="G667" s="249"/>
      <c r="H667" s="249"/>
      <c r="J667" s="248"/>
      <c r="L667" s="248"/>
      <c r="N667" s="248"/>
      <c r="O667" s="248"/>
      <c r="P667" s="248"/>
      <c r="Q667" s="248"/>
    </row>
    <row r="668" spans="2:17" ht="12.75">
      <c r="B668" s="249"/>
      <c r="C668" s="248"/>
      <c r="E668" s="249"/>
      <c r="G668" s="249"/>
      <c r="H668" s="249"/>
      <c r="J668" s="248"/>
      <c r="L668" s="248"/>
      <c r="N668" s="248"/>
      <c r="O668" s="248"/>
      <c r="P668" s="248"/>
      <c r="Q668" s="248"/>
    </row>
    <row r="669" spans="2:17" ht="12.75">
      <c r="B669" s="249"/>
      <c r="C669" s="248"/>
      <c r="E669" s="249"/>
      <c r="G669" s="249"/>
      <c r="H669" s="249"/>
      <c r="J669" s="248"/>
      <c r="L669" s="248"/>
      <c r="N669" s="248"/>
      <c r="O669" s="248"/>
      <c r="P669" s="248"/>
      <c r="Q669" s="248"/>
    </row>
    <row r="670" spans="2:17" ht="12.75">
      <c r="B670" s="249"/>
      <c r="C670" s="248"/>
      <c r="E670" s="249"/>
      <c r="G670" s="249"/>
      <c r="H670" s="249"/>
      <c r="J670" s="248"/>
      <c r="L670" s="248"/>
      <c r="N670" s="248"/>
      <c r="O670" s="248"/>
      <c r="P670" s="248"/>
      <c r="Q670" s="248"/>
    </row>
    <row r="671" spans="2:17" ht="12.75">
      <c r="B671" s="249"/>
      <c r="C671" s="248"/>
      <c r="E671" s="249"/>
      <c r="G671" s="249"/>
      <c r="H671" s="249"/>
      <c r="J671" s="248"/>
      <c r="L671" s="248"/>
      <c r="N671" s="248"/>
      <c r="O671" s="248"/>
      <c r="P671" s="248"/>
      <c r="Q671" s="248"/>
    </row>
    <row r="672" spans="2:17" ht="12.75">
      <c r="B672" s="249"/>
      <c r="C672" s="248"/>
      <c r="E672" s="249"/>
      <c r="G672" s="249"/>
      <c r="H672" s="249"/>
      <c r="J672" s="248"/>
      <c r="L672" s="248"/>
      <c r="N672" s="248"/>
      <c r="O672" s="248"/>
      <c r="P672" s="248"/>
      <c r="Q672" s="248"/>
    </row>
    <row r="673" spans="2:17" ht="12.75">
      <c r="B673" s="249"/>
      <c r="C673" s="248"/>
      <c r="E673" s="249"/>
      <c r="G673" s="249"/>
      <c r="H673" s="249"/>
      <c r="J673" s="248"/>
      <c r="L673" s="248"/>
      <c r="N673" s="248"/>
      <c r="O673" s="248"/>
      <c r="P673" s="248"/>
      <c r="Q673" s="248"/>
    </row>
    <row r="674" spans="2:17" ht="12.75">
      <c r="B674" s="249"/>
      <c r="C674" s="248"/>
      <c r="E674" s="249"/>
      <c r="G674" s="249"/>
      <c r="H674" s="249"/>
      <c r="J674" s="248"/>
      <c r="L674" s="248"/>
      <c r="N674" s="248"/>
      <c r="O674" s="248"/>
      <c r="P674" s="248"/>
      <c r="Q674" s="248"/>
    </row>
    <row r="675" spans="2:17" ht="12.75">
      <c r="B675" s="249"/>
      <c r="C675" s="248"/>
      <c r="E675" s="249"/>
      <c r="G675" s="249"/>
      <c r="H675" s="249"/>
      <c r="J675" s="248"/>
      <c r="L675" s="248"/>
      <c r="N675" s="248"/>
      <c r="O675" s="248"/>
      <c r="P675" s="248"/>
      <c r="Q675" s="248"/>
    </row>
    <row r="676" spans="2:17" ht="12.75">
      <c r="B676" s="249"/>
      <c r="C676" s="248"/>
      <c r="E676" s="249"/>
      <c r="G676" s="249"/>
      <c r="H676" s="249"/>
      <c r="J676" s="248"/>
      <c r="L676" s="248"/>
      <c r="N676" s="248"/>
      <c r="O676" s="248"/>
      <c r="P676" s="248"/>
      <c r="Q676" s="248"/>
    </row>
    <row r="677" spans="2:17" ht="12.75">
      <c r="B677" s="249"/>
      <c r="C677" s="248"/>
      <c r="E677" s="249"/>
      <c r="G677" s="249"/>
      <c r="H677" s="249"/>
      <c r="J677" s="248"/>
      <c r="L677" s="248"/>
      <c r="N677" s="248"/>
      <c r="O677" s="248"/>
      <c r="P677" s="248"/>
      <c r="Q677" s="248"/>
    </row>
    <row r="678" spans="2:17" ht="12.75">
      <c r="B678" s="249"/>
      <c r="C678" s="248"/>
      <c r="E678" s="249"/>
      <c r="G678" s="249"/>
      <c r="H678" s="249"/>
      <c r="J678" s="248"/>
      <c r="L678" s="248"/>
      <c r="N678" s="248"/>
      <c r="O678" s="248"/>
      <c r="P678" s="248"/>
      <c r="Q678" s="248"/>
    </row>
    <row r="679" spans="2:17" ht="12.75">
      <c r="B679" s="249"/>
      <c r="C679" s="248"/>
      <c r="E679" s="249"/>
      <c r="G679" s="249"/>
      <c r="H679" s="249"/>
      <c r="J679" s="248"/>
      <c r="L679" s="248"/>
      <c r="N679" s="248"/>
      <c r="O679" s="248"/>
      <c r="P679" s="248"/>
      <c r="Q679" s="248"/>
    </row>
    <row r="680" spans="2:17" ht="12.75">
      <c r="B680" s="249"/>
      <c r="C680" s="248"/>
      <c r="E680" s="249"/>
      <c r="G680" s="249"/>
      <c r="H680" s="249"/>
      <c r="J680" s="248"/>
      <c r="L680" s="248"/>
      <c r="N680" s="248"/>
      <c r="O680" s="248"/>
      <c r="P680" s="248"/>
      <c r="Q680" s="248"/>
    </row>
    <row r="681" spans="2:17" ht="12.75">
      <c r="B681" s="249"/>
      <c r="C681" s="248"/>
      <c r="E681" s="249"/>
      <c r="G681" s="249"/>
      <c r="H681" s="249"/>
      <c r="J681" s="248"/>
      <c r="L681" s="248"/>
      <c r="N681" s="248"/>
      <c r="O681" s="248"/>
      <c r="P681" s="248"/>
      <c r="Q681" s="248"/>
    </row>
    <row r="682" spans="2:17" ht="12.75">
      <c r="B682" s="249"/>
      <c r="C682" s="248"/>
      <c r="E682" s="249"/>
      <c r="G682" s="249"/>
      <c r="H682" s="249"/>
      <c r="J682" s="248"/>
      <c r="L682" s="248"/>
      <c r="N682" s="248"/>
      <c r="O682" s="248"/>
      <c r="P682" s="248"/>
      <c r="Q682" s="248"/>
    </row>
    <row r="683" spans="2:17" ht="12.75">
      <c r="B683" s="249"/>
      <c r="C683" s="248"/>
      <c r="E683" s="249"/>
      <c r="G683" s="249"/>
      <c r="H683" s="249"/>
      <c r="J683" s="248"/>
      <c r="L683" s="248"/>
      <c r="N683" s="248"/>
      <c r="O683" s="248"/>
      <c r="P683" s="248"/>
      <c r="Q683" s="248"/>
    </row>
    <row r="684" spans="2:17" ht="12.75">
      <c r="B684" s="249"/>
      <c r="C684" s="248"/>
      <c r="E684" s="249"/>
      <c r="G684" s="249"/>
      <c r="H684" s="249"/>
      <c r="J684" s="248"/>
      <c r="L684" s="248"/>
      <c r="N684" s="248"/>
      <c r="O684" s="248"/>
      <c r="P684" s="248"/>
      <c r="Q684" s="248"/>
    </row>
    <row r="685" spans="2:17" ht="12.75">
      <c r="B685" s="249"/>
      <c r="C685" s="248"/>
      <c r="E685" s="249"/>
      <c r="G685" s="249"/>
      <c r="H685" s="249"/>
      <c r="J685" s="248"/>
      <c r="L685" s="248"/>
      <c r="N685" s="248"/>
      <c r="O685" s="248"/>
      <c r="P685" s="248"/>
      <c r="Q685" s="248"/>
    </row>
    <row r="686" spans="2:17" ht="12.75">
      <c r="B686" s="249"/>
      <c r="C686" s="248"/>
      <c r="E686" s="249"/>
      <c r="G686" s="249"/>
      <c r="H686" s="249"/>
      <c r="J686" s="248"/>
      <c r="L686" s="248"/>
      <c r="N686" s="248"/>
      <c r="O686" s="248"/>
      <c r="P686" s="248"/>
      <c r="Q686" s="248"/>
    </row>
    <row r="687" spans="2:17" ht="12.75">
      <c r="B687" s="249"/>
      <c r="C687" s="248"/>
      <c r="E687" s="249"/>
      <c r="G687" s="249"/>
      <c r="H687" s="249"/>
      <c r="J687" s="248"/>
      <c r="L687" s="248"/>
      <c r="N687" s="248"/>
      <c r="O687" s="248"/>
      <c r="P687" s="248"/>
      <c r="Q687" s="248"/>
    </row>
    <row r="688" spans="2:17" ht="12.75">
      <c r="B688" s="249"/>
      <c r="C688" s="248"/>
      <c r="E688" s="249"/>
      <c r="G688" s="249"/>
      <c r="H688" s="249"/>
      <c r="J688" s="248"/>
      <c r="L688" s="248"/>
      <c r="N688" s="248"/>
      <c r="O688" s="248"/>
      <c r="P688" s="248"/>
      <c r="Q688" s="248"/>
    </row>
    <row r="689" spans="2:17" ht="12.75">
      <c r="B689" s="249"/>
      <c r="C689" s="248"/>
      <c r="E689" s="249"/>
      <c r="G689" s="249"/>
      <c r="H689" s="249"/>
      <c r="J689" s="248"/>
      <c r="L689" s="248"/>
      <c r="N689" s="248"/>
      <c r="O689" s="248"/>
      <c r="P689" s="248"/>
      <c r="Q689" s="248"/>
    </row>
    <row r="690" spans="2:17" ht="12.75">
      <c r="B690" s="249"/>
      <c r="C690" s="248"/>
      <c r="E690" s="249"/>
      <c r="G690" s="249"/>
      <c r="H690" s="249"/>
      <c r="J690" s="248"/>
      <c r="L690" s="248"/>
      <c r="N690" s="248"/>
      <c r="O690" s="248"/>
      <c r="P690" s="248"/>
      <c r="Q690" s="248"/>
    </row>
    <row r="691" spans="2:17" ht="12.75">
      <c r="B691" s="249"/>
      <c r="C691" s="248"/>
      <c r="E691" s="249"/>
      <c r="G691" s="249"/>
      <c r="H691" s="249"/>
      <c r="J691" s="248"/>
      <c r="L691" s="248"/>
      <c r="N691" s="248"/>
      <c r="O691" s="248"/>
      <c r="P691" s="248"/>
      <c r="Q691" s="248"/>
    </row>
    <row r="692" spans="2:17" ht="12.75">
      <c r="B692" s="249"/>
      <c r="C692" s="248"/>
      <c r="E692" s="249"/>
      <c r="G692" s="249"/>
      <c r="H692" s="249"/>
      <c r="J692" s="248"/>
      <c r="L692" s="248"/>
      <c r="N692" s="248"/>
      <c r="O692" s="248"/>
      <c r="P692" s="248"/>
      <c r="Q692" s="248"/>
    </row>
    <row r="693" spans="2:17" ht="12.75">
      <c r="B693" s="249"/>
      <c r="C693" s="248"/>
      <c r="E693" s="249"/>
      <c r="G693" s="249"/>
      <c r="H693" s="249"/>
      <c r="J693" s="248"/>
      <c r="L693" s="248"/>
      <c r="N693" s="248"/>
      <c r="O693" s="248"/>
      <c r="P693" s="248"/>
      <c r="Q693" s="248"/>
    </row>
    <row r="694" spans="2:17" ht="12.75">
      <c r="B694" s="249"/>
      <c r="C694" s="248"/>
      <c r="E694" s="249"/>
      <c r="G694" s="249"/>
      <c r="H694" s="249"/>
      <c r="J694" s="248"/>
      <c r="L694" s="248"/>
      <c r="N694" s="248"/>
      <c r="O694" s="248"/>
      <c r="P694" s="248"/>
      <c r="Q694" s="248"/>
    </row>
    <row r="695" spans="2:17" ht="12.75">
      <c r="B695" s="249"/>
      <c r="C695" s="248"/>
      <c r="E695" s="249"/>
      <c r="G695" s="249"/>
      <c r="H695" s="249"/>
      <c r="J695" s="248"/>
      <c r="L695" s="248"/>
      <c r="N695" s="248"/>
      <c r="O695" s="248"/>
      <c r="P695" s="248"/>
      <c r="Q695" s="248"/>
    </row>
    <row r="696" spans="2:17" ht="12.75">
      <c r="B696" s="249"/>
      <c r="C696" s="248"/>
      <c r="E696" s="249"/>
      <c r="G696" s="249"/>
      <c r="H696" s="249"/>
      <c r="J696" s="248"/>
      <c r="L696" s="248"/>
      <c r="N696" s="248"/>
      <c r="O696" s="248"/>
      <c r="P696" s="248"/>
      <c r="Q696" s="248"/>
    </row>
    <row r="697" spans="2:17" ht="12.75">
      <c r="B697" s="249"/>
      <c r="C697" s="248"/>
      <c r="E697" s="249"/>
      <c r="G697" s="249"/>
      <c r="H697" s="249"/>
      <c r="J697" s="248"/>
      <c r="L697" s="248"/>
      <c r="N697" s="248"/>
      <c r="O697" s="248"/>
      <c r="P697" s="248"/>
      <c r="Q697" s="248"/>
    </row>
    <row r="698" spans="2:17" ht="12.75">
      <c r="B698" s="249"/>
      <c r="C698" s="248"/>
      <c r="E698" s="249"/>
      <c r="G698" s="249"/>
      <c r="H698" s="249"/>
      <c r="J698" s="248"/>
      <c r="L698" s="248"/>
      <c r="N698" s="248"/>
      <c r="O698" s="248"/>
      <c r="P698" s="248"/>
      <c r="Q698" s="248"/>
    </row>
    <row r="699" spans="2:17" ht="12.75">
      <c r="B699" s="249"/>
      <c r="C699" s="248"/>
      <c r="E699" s="249"/>
      <c r="G699" s="249"/>
      <c r="H699" s="249"/>
      <c r="J699" s="248"/>
      <c r="L699" s="248"/>
      <c r="N699" s="248"/>
      <c r="O699" s="248"/>
      <c r="P699" s="248"/>
      <c r="Q699" s="248"/>
    </row>
    <row r="700" spans="2:17" ht="12.75">
      <c r="B700" s="249"/>
      <c r="C700" s="248"/>
      <c r="E700" s="249"/>
      <c r="G700" s="249"/>
      <c r="H700" s="249"/>
      <c r="J700" s="248"/>
      <c r="L700" s="248"/>
      <c r="N700" s="248"/>
      <c r="O700" s="248"/>
      <c r="P700" s="248"/>
      <c r="Q700" s="248"/>
    </row>
    <row r="701" spans="2:17" ht="12.75">
      <c r="B701" s="249"/>
      <c r="C701" s="248"/>
      <c r="E701" s="249"/>
      <c r="G701" s="249"/>
      <c r="H701" s="249"/>
      <c r="J701" s="248"/>
      <c r="L701" s="248"/>
      <c r="N701" s="248"/>
      <c r="O701" s="248"/>
      <c r="P701" s="248"/>
      <c r="Q701" s="248"/>
    </row>
    <row r="702" spans="2:17" ht="12.75">
      <c r="B702" s="249"/>
      <c r="C702" s="248"/>
      <c r="E702" s="249"/>
      <c r="G702" s="249"/>
      <c r="H702" s="249"/>
      <c r="J702" s="248"/>
      <c r="L702" s="248"/>
      <c r="N702" s="248"/>
      <c r="O702" s="248"/>
      <c r="P702" s="248"/>
      <c r="Q702" s="248"/>
    </row>
    <row r="703" spans="2:17" ht="12.75">
      <c r="B703" s="249"/>
      <c r="C703" s="248"/>
      <c r="E703" s="249"/>
      <c r="G703" s="249"/>
      <c r="H703" s="249"/>
      <c r="J703" s="248"/>
      <c r="L703" s="248"/>
      <c r="N703" s="248"/>
      <c r="O703" s="248"/>
      <c r="P703" s="248"/>
      <c r="Q703" s="248"/>
    </row>
    <row r="704" spans="2:17" ht="12.75">
      <c r="B704" s="249"/>
      <c r="C704" s="248"/>
      <c r="E704" s="249"/>
      <c r="G704" s="249"/>
      <c r="H704" s="249"/>
      <c r="J704" s="248"/>
      <c r="L704" s="248"/>
      <c r="N704" s="248"/>
      <c r="O704" s="248"/>
      <c r="P704" s="248"/>
      <c r="Q704" s="248"/>
    </row>
    <row r="705" spans="2:17" ht="12.75">
      <c r="B705" s="249"/>
      <c r="C705" s="248"/>
      <c r="E705" s="249"/>
      <c r="G705" s="249"/>
      <c r="H705" s="249"/>
      <c r="J705" s="248"/>
      <c r="L705" s="248"/>
      <c r="N705" s="248"/>
      <c r="O705" s="248"/>
      <c r="P705" s="248"/>
      <c r="Q705" s="248"/>
    </row>
    <row r="706" spans="2:17" ht="12.75">
      <c r="B706" s="249"/>
      <c r="C706" s="248"/>
      <c r="E706" s="249"/>
      <c r="G706" s="249"/>
      <c r="H706" s="249"/>
      <c r="J706" s="248"/>
      <c r="L706" s="248"/>
      <c r="N706" s="248"/>
      <c r="O706" s="248"/>
      <c r="P706" s="248"/>
      <c r="Q706" s="248"/>
    </row>
    <row r="707" spans="2:17" ht="12.75">
      <c r="B707" s="249"/>
      <c r="C707" s="248"/>
      <c r="E707" s="249"/>
      <c r="G707" s="249"/>
      <c r="H707" s="249"/>
      <c r="J707" s="248"/>
      <c r="L707" s="248"/>
      <c r="N707" s="248"/>
      <c r="O707" s="248"/>
      <c r="P707" s="248"/>
      <c r="Q707" s="248"/>
    </row>
    <row r="708" spans="2:17" ht="12.75">
      <c r="B708" s="249"/>
      <c r="C708" s="248"/>
      <c r="E708" s="249"/>
      <c r="G708" s="249"/>
      <c r="H708" s="249"/>
      <c r="J708" s="248"/>
      <c r="L708" s="248"/>
      <c r="N708" s="248"/>
      <c r="O708" s="248"/>
      <c r="P708" s="248"/>
      <c r="Q708" s="248"/>
    </row>
    <row r="709" spans="2:17" ht="12.75">
      <c r="B709" s="249"/>
      <c r="C709" s="248"/>
      <c r="E709" s="249"/>
      <c r="G709" s="249"/>
      <c r="H709" s="249"/>
      <c r="J709" s="248"/>
      <c r="L709" s="248"/>
      <c r="N709" s="248"/>
      <c r="O709" s="248"/>
      <c r="P709" s="248"/>
      <c r="Q709" s="248"/>
    </row>
    <row r="710" spans="2:17" ht="12.75">
      <c r="B710" s="249"/>
      <c r="C710" s="248"/>
      <c r="E710" s="249"/>
      <c r="G710" s="249"/>
      <c r="H710" s="249"/>
      <c r="J710" s="248"/>
      <c r="L710" s="248"/>
      <c r="N710" s="248"/>
      <c r="O710" s="248"/>
      <c r="P710" s="248"/>
      <c r="Q710" s="248"/>
    </row>
    <row r="711" spans="2:17" ht="12.75">
      <c r="B711" s="249"/>
      <c r="C711" s="248"/>
      <c r="E711" s="249"/>
      <c r="G711" s="249"/>
      <c r="H711" s="249"/>
      <c r="J711" s="248"/>
      <c r="L711" s="248"/>
      <c r="N711" s="248"/>
      <c r="O711" s="248"/>
      <c r="P711" s="248"/>
      <c r="Q711" s="248"/>
    </row>
    <row r="712" spans="2:17" ht="12.75">
      <c r="B712" s="249"/>
      <c r="C712" s="248"/>
      <c r="E712" s="249"/>
      <c r="G712" s="249"/>
      <c r="H712" s="249"/>
      <c r="J712" s="248"/>
      <c r="L712" s="248"/>
      <c r="N712" s="248"/>
      <c r="O712" s="248"/>
      <c r="P712" s="248"/>
      <c r="Q712" s="248"/>
    </row>
    <row r="713" spans="2:17" ht="12.75">
      <c r="B713" s="249"/>
      <c r="C713" s="248"/>
      <c r="E713" s="249"/>
      <c r="G713" s="249"/>
      <c r="H713" s="249"/>
      <c r="J713" s="248"/>
      <c r="L713" s="248"/>
      <c r="N713" s="248"/>
      <c r="O713" s="248"/>
      <c r="P713" s="248"/>
      <c r="Q713" s="248"/>
    </row>
    <row r="714" spans="2:17" ht="12.75">
      <c r="B714" s="249"/>
      <c r="C714" s="248"/>
      <c r="E714" s="249"/>
      <c r="G714" s="249"/>
      <c r="H714" s="249"/>
      <c r="J714" s="248"/>
      <c r="L714" s="248"/>
      <c r="N714" s="248"/>
      <c r="O714" s="248"/>
      <c r="P714" s="248"/>
      <c r="Q714" s="248"/>
    </row>
    <row r="715" spans="2:17" ht="12.75">
      <c r="B715" s="249"/>
      <c r="C715" s="248"/>
      <c r="E715" s="249"/>
      <c r="G715" s="249"/>
      <c r="H715" s="249"/>
      <c r="J715" s="248"/>
      <c r="L715" s="248"/>
      <c r="N715" s="248"/>
      <c r="O715" s="248"/>
      <c r="P715" s="248"/>
      <c r="Q715" s="248"/>
    </row>
    <row r="716" spans="2:17" ht="12.75">
      <c r="B716" s="249"/>
      <c r="C716" s="248"/>
      <c r="E716" s="249"/>
      <c r="G716" s="249"/>
      <c r="H716" s="249"/>
      <c r="J716" s="248"/>
      <c r="L716" s="248"/>
      <c r="N716" s="248"/>
      <c r="O716" s="248"/>
      <c r="P716" s="248"/>
      <c r="Q716" s="248"/>
    </row>
    <row r="717" spans="2:17" ht="12.75">
      <c r="B717" s="249"/>
      <c r="C717" s="248"/>
      <c r="E717" s="249"/>
      <c r="G717" s="249"/>
      <c r="H717" s="249"/>
      <c r="J717" s="248"/>
      <c r="L717" s="248"/>
      <c r="N717" s="248"/>
      <c r="O717" s="248"/>
      <c r="P717" s="248"/>
      <c r="Q717" s="248"/>
    </row>
    <row r="718" spans="2:17" ht="12.75">
      <c r="B718" s="249"/>
      <c r="C718" s="248"/>
      <c r="E718" s="249"/>
      <c r="G718" s="249"/>
      <c r="H718" s="249"/>
      <c r="J718" s="248"/>
      <c r="L718" s="248"/>
      <c r="N718" s="248"/>
      <c r="O718" s="248"/>
      <c r="P718" s="248"/>
      <c r="Q718" s="248"/>
    </row>
    <row r="719" spans="2:17" ht="12.75">
      <c r="B719" s="249"/>
      <c r="C719" s="248"/>
      <c r="E719" s="249"/>
      <c r="G719" s="249"/>
      <c r="H719" s="249"/>
      <c r="J719" s="248"/>
      <c r="L719" s="248"/>
      <c r="N719" s="248"/>
      <c r="O719" s="248"/>
      <c r="P719" s="248"/>
      <c r="Q719" s="248"/>
    </row>
    <row r="720" spans="2:17" ht="12.75">
      <c r="B720" s="249"/>
      <c r="C720" s="248"/>
      <c r="E720" s="249"/>
      <c r="G720" s="249"/>
      <c r="H720" s="249"/>
      <c r="J720" s="248"/>
      <c r="L720" s="248"/>
      <c r="N720" s="248"/>
      <c r="O720" s="248"/>
      <c r="P720" s="248"/>
      <c r="Q720" s="248"/>
    </row>
    <row r="721" spans="2:17" ht="12.75">
      <c r="B721" s="249"/>
      <c r="C721" s="248"/>
      <c r="E721" s="249"/>
      <c r="G721" s="249"/>
      <c r="H721" s="249"/>
      <c r="J721" s="248"/>
      <c r="L721" s="248"/>
      <c r="N721" s="248"/>
      <c r="O721" s="248"/>
      <c r="P721" s="248"/>
      <c r="Q721" s="248"/>
    </row>
    <row r="722" spans="2:17" ht="12.75">
      <c r="B722" s="249"/>
      <c r="C722" s="248"/>
      <c r="E722" s="249"/>
      <c r="G722" s="249"/>
      <c r="H722" s="249"/>
      <c r="J722" s="248"/>
      <c r="L722" s="248"/>
      <c r="N722" s="248"/>
      <c r="O722" s="248"/>
      <c r="P722" s="248"/>
      <c r="Q722" s="248"/>
    </row>
    <row r="723" spans="2:17" ht="12.75">
      <c r="B723" s="249"/>
      <c r="C723" s="248"/>
      <c r="E723" s="249"/>
      <c r="G723" s="249"/>
      <c r="H723" s="249"/>
      <c r="J723" s="248"/>
      <c r="L723" s="248"/>
      <c r="N723" s="248"/>
      <c r="O723" s="248"/>
      <c r="P723" s="248"/>
      <c r="Q723" s="248"/>
    </row>
    <row r="724" spans="2:17" ht="12.75">
      <c r="B724" s="249"/>
      <c r="C724" s="248"/>
      <c r="E724" s="249"/>
      <c r="G724" s="249"/>
      <c r="H724" s="249"/>
      <c r="J724" s="248"/>
      <c r="L724" s="248"/>
      <c r="N724" s="248"/>
      <c r="O724" s="248"/>
      <c r="P724" s="248"/>
      <c r="Q724" s="248"/>
    </row>
    <row r="725" spans="2:17" ht="12.75">
      <c r="B725" s="249"/>
      <c r="C725" s="248"/>
      <c r="E725" s="249"/>
      <c r="G725" s="249"/>
      <c r="H725" s="249"/>
      <c r="J725" s="248"/>
      <c r="L725" s="248"/>
      <c r="N725" s="248"/>
      <c r="O725" s="248"/>
      <c r="P725" s="248"/>
      <c r="Q725" s="248"/>
    </row>
    <row r="726" spans="2:17" ht="12.75">
      <c r="B726" s="249"/>
      <c r="C726" s="248"/>
      <c r="E726" s="249"/>
      <c r="G726" s="249"/>
      <c r="H726" s="249"/>
      <c r="J726" s="248"/>
      <c r="L726" s="248"/>
      <c r="N726" s="248"/>
      <c r="O726" s="248"/>
      <c r="P726" s="248"/>
      <c r="Q726" s="248"/>
    </row>
    <row r="727" spans="2:17" ht="12.75">
      <c r="B727" s="249"/>
      <c r="C727" s="248"/>
      <c r="E727" s="249"/>
      <c r="G727" s="249"/>
      <c r="H727" s="249"/>
      <c r="J727" s="248"/>
      <c r="L727" s="248"/>
      <c r="N727" s="248"/>
      <c r="O727" s="248"/>
      <c r="P727" s="248"/>
      <c r="Q727" s="248"/>
    </row>
    <row r="728" spans="2:17" ht="12.75">
      <c r="B728" s="249"/>
      <c r="C728" s="248"/>
      <c r="E728" s="249"/>
      <c r="G728" s="249"/>
      <c r="H728" s="249"/>
      <c r="J728" s="248"/>
      <c r="L728" s="248"/>
      <c r="N728" s="248"/>
      <c r="O728" s="248"/>
      <c r="P728" s="248"/>
      <c r="Q728" s="248"/>
    </row>
    <row r="729" spans="2:17" ht="12.75">
      <c r="B729" s="249"/>
      <c r="C729" s="248"/>
      <c r="E729" s="249"/>
      <c r="G729" s="249"/>
      <c r="H729" s="249"/>
      <c r="J729" s="248"/>
      <c r="L729" s="248"/>
      <c r="N729" s="248"/>
      <c r="O729" s="248"/>
      <c r="P729" s="248"/>
      <c r="Q729" s="248"/>
    </row>
    <row r="730" spans="2:17" ht="12.75">
      <c r="B730" s="249"/>
      <c r="C730" s="248"/>
      <c r="E730" s="249"/>
      <c r="G730" s="249"/>
      <c r="H730" s="249"/>
      <c r="J730" s="248"/>
      <c r="L730" s="248"/>
      <c r="N730" s="248"/>
      <c r="O730" s="248"/>
      <c r="P730" s="248"/>
      <c r="Q730" s="248"/>
    </row>
    <row r="731" spans="2:17" ht="12.75">
      <c r="B731" s="249"/>
      <c r="C731" s="248"/>
      <c r="E731" s="249"/>
      <c r="G731" s="249"/>
      <c r="H731" s="249"/>
      <c r="J731" s="248"/>
      <c r="L731" s="248"/>
      <c r="N731" s="248"/>
      <c r="O731" s="248"/>
      <c r="P731" s="248"/>
      <c r="Q731" s="248"/>
    </row>
    <row r="732" spans="2:17" ht="12.75">
      <c r="B732" s="249"/>
      <c r="C732" s="248"/>
      <c r="E732" s="249"/>
      <c r="G732" s="249"/>
      <c r="H732" s="249"/>
      <c r="J732" s="248"/>
      <c r="L732" s="248"/>
      <c r="N732" s="248"/>
      <c r="O732" s="248"/>
      <c r="P732" s="248"/>
      <c r="Q732" s="248"/>
    </row>
    <row r="733" spans="2:17" ht="12.75">
      <c r="B733" s="249"/>
      <c r="C733" s="248"/>
      <c r="E733" s="249"/>
      <c r="G733" s="249"/>
      <c r="H733" s="249"/>
      <c r="J733" s="248"/>
      <c r="L733" s="248"/>
      <c r="N733" s="248"/>
      <c r="O733" s="248"/>
      <c r="P733" s="248"/>
      <c r="Q733" s="248"/>
    </row>
    <row r="734" spans="2:17" ht="12.75">
      <c r="B734" s="249"/>
      <c r="C734" s="248"/>
      <c r="E734" s="249"/>
      <c r="G734" s="249"/>
      <c r="H734" s="249"/>
      <c r="J734" s="248"/>
      <c r="L734" s="248"/>
      <c r="N734" s="248"/>
      <c r="O734" s="248"/>
      <c r="P734" s="248"/>
      <c r="Q734" s="248"/>
    </row>
    <row r="735" spans="2:17" ht="12.75">
      <c r="B735" s="249"/>
      <c r="C735" s="248"/>
      <c r="E735" s="249"/>
      <c r="G735" s="249"/>
      <c r="H735" s="249"/>
      <c r="J735" s="248"/>
      <c r="L735" s="248"/>
      <c r="N735" s="248"/>
      <c r="O735" s="248"/>
      <c r="P735" s="248"/>
      <c r="Q735" s="248"/>
    </row>
    <row r="736" spans="2:17" ht="12.75">
      <c r="B736" s="249"/>
      <c r="C736" s="248"/>
      <c r="E736" s="249"/>
      <c r="G736" s="249"/>
      <c r="H736" s="249"/>
      <c r="J736" s="248"/>
      <c r="L736" s="248"/>
      <c r="N736" s="248"/>
      <c r="O736" s="248"/>
      <c r="P736" s="248"/>
      <c r="Q736" s="248"/>
    </row>
    <row r="737" spans="2:17" ht="12.75">
      <c r="B737" s="249"/>
      <c r="C737" s="248"/>
      <c r="E737" s="249"/>
      <c r="G737" s="249"/>
      <c r="H737" s="249"/>
      <c r="J737" s="248"/>
      <c r="L737" s="248"/>
      <c r="N737" s="248"/>
      <c r="O737" s="248"/>
      <c r="P737" s="248"/>
      <c r="Q737" s="248"/>
    </row>
    <row r="738" spans="2:17" ht="12.75">
      <c r="B738" s="249"/>
      <c r="C738" s="248"/>
      <c r="E738" s="249"/>
      <c r="G738" s="249"/>
      <c r="H738" s="249"/>
      <c r="J738" s="248"/>
      <c r="L738" s="248"/>
      <c r="N738" s="248"/>
      <c r="O738" s="248"/>
      <c r="P738" s="248"/>
      <c r="Q738" s="248"/>
    </row>
    <row r="739" spans="2:17" ht="12.75">
      <c r="B739" s="249"/>
      <c r="C739" s="248"/>
      <c r="E739" s="249"/>
      <c r="G739" s="249"/>
      <c r="H739" s="249"/>
      <c r="J739" s="248"/>
      <c r="L739" s="248"/>
      <c r="N739" s="248"/>
      <c r="O739" s="248"/>
      <c r="P739" s="248"/>
      <c r="Q739" s="248"/>
    </row>
    <row r="740" spans="2:17" ht="12.75">
      <c r="B740" s="249"/>
      <c r="C740" s="248"/>
      <c r="E740" s="249"/>
      <c r="G740" s="249"/>
      <c r="H740" s="249"/>
      <c r="J740" s="248"/>
      <c r="L740" s="248"/>
      <c r="N740" s="248"/>
      <c r="O740" s="248"/>
      <c r="P740" s="248"/>
      <c r="Q740" s="248"/>
    </row>
    <row r="741" spans="2:17" ht="12.75">
      <c r="B741" s="249"/>
      <c r="C741" s="248"/>
      <c r="E741" s="249"/>
      <c r="G741" s="249"/>
      <c r="H741" s="249"/>
      <c r="J741" s="248"/>
      <c r="L741" s="248"/>
      <c r="N741" s="248"/>
      <c r="O741" s="248"/>
      <c r="P741" s="248"/>
      <c r="Q741" s="248"/>
    </row>
    <row r="742" spans="2:17" ht="12.75">
      <c r="B742" s="249"/>
      <c r="C742" s="248"/>
      <c r="E742" s="249"/>
      <c r="G742" s="249"/>
      <c r="H742" s="249"/>
      <c r="J742" s="248"/>
      <c r="L742" s="248"/>
      <c r="N742" s="248"/>
      <c r="O742" s="248"/>
      <c r="P742" s="248"/>
      <c r="Q742" s="248"/>
    </row>
    <row r="743" spans="2:17" ht="12.75">
      <c r="B743" s="249"/>
      <c r="C743" s="248"/>
      <c r="E743" s="249"/>
      <c r="G743" s="249"/>
      <c r="H743" s="249"/>
      <c r="J743" s="248"/>
      <c r="L743" s="248"/>
      <c r="N743" s="248"/>
      <c r="O743" s="248"/>
      <c r="P743" s="248"/>
      <c r="Q743" s="248"/>
    </row>
    <row r="744" spans="2:17" ht="12.75">
      <c r="B744" s="249"/>
      <c r="C744" s="248"/>
      <c r="E744" s="249"/>
      <c r="G744" s="249"/>
      <c r="H744" s="249"/>
      <c r="J744" s="248"/>
      <c r="L744" s="248"/>
      <c r="N744" s="248"/>
      <c r="O744" s="248"/>
      <c r="P744" s="248"/>
      <c r="Q744" s="248"/>
    </row>
    <row r="745" spans="2:17" ht="12.75">
      <c r="B745" s="249"/>
      <c r="C745" s="248"/>
      <c r="E745" s="249"/>
      <c r="G745" s="249"/>
      <c r="H745" s="249"/>
      <c r="J745" s="248"/>
      <c r="L745" s="248"/>
      <c r="N745" s="248"/>
      <c r="O745" s="248"/>
      <c r="P745" s="248"/>
      <c r="Q745" s="248"/>
    </row>
    <row r="746" spans="2:17" ht="12.75">
      <c r="B746" s="249"/>
      <c r="C746" s="248"/>
      <c r="E746" s="249"/>
      <c r="G746" s="249"/>
      <c r="H746" s="249"/>
      <c r="J746" s="248"/>
      <c r="L746" s="248"/>
      <c r="N746" s="248"/>
      <c r="O746" s="248"/>
      <c r="P746" s="248"/>
      <c r="Q746" s="248"/>
    </row>
    <row r="747" spans="2:17" ht="12.75">
      <c r="B747" s="249"/>
      <c r="C747" s="248"/>
      <c r="E747" s="249"/>
      <c r="G747" s="249"/>
      <c r="H747" s="249"/>
      <c r="J747" s="248"/>
      <c r="L747" s="248"/>
      <c r="N747" s="248"/>
      <c r="O747" s="248"/>
      <c r="P747" s="248"/>
      <c r="Q747" s="248"/>
    </row>
    <row r="748" spans="2:17" ht="12.75">
      <c r="B748" s="249"/>
      <c r="C748" s="248"/>
      <c r="E748" s="249"/>
      <c r="G748" s="249"/>
      <c r="H748" s="249"/>
      <c r="J748" s="248"/>
      <c r="L748" s="248"/>
      <c r="N748" s="248"/>
      <c r="O748" s="248"/>
      <c r="P748" s="248"/>
      <c r="Q748" s="248"/>
    </row>
    <row r="749" spans="2:17" ht="12.75">
      <c r="B749" s="249"/>
      <c r="C749" s="248"/>
      <c r="E749" s="249"/>
      <c r="G749" s="249"/>
      <c r="H749" s="249"/>
      <c r="J749" s="248"/>
      <c r="L749" s="248"/>
      <c r="N749" s="248"/>
      <c r="O749" s="248"/>
      <c r="P749" s="248"/>
      <c r="Q749" s="248"/>
    </row>
    <row r="750" spans="2:17" ht="12.75">
      <c r="B750" s="249"/>
      <c r="C750" s="248"/>
      <c r="E750" s="249"/>
      <c r="G750" s="249"/>
      <c r="H750" s="249"/>
      <c r="J750" s="248"/>
      <c r="L750" s="248"/>
      <c r="N750" s="248"/>
      <c r="O750" s="248"/>
      <c r="P750" s="248"/>
      <c r="Q750" s="248"/>
    </row>
    <row r="751" spans="2:17" ht="12.75">
      <c r="B751" s="249"/>
      <c r="C751" s="248"/>
      <c r="E751" s="249"/>
      <c r="G751" s="249"/>
      <c r="H751" s="249"/>
      <c r="J751" s="248"/>
      <c r="L751" s="248"/>
      <c r="N751" s="248"/>
      <c r="O751" s="248"/>
      <c r="P751" s="248"/>
      <c r="Q751" s="248"/>
    </row>
    <row r="752" spans="2:17" ht="12.75">
      <c r="B752" s="249"/>
      <c r="C752" s="248"/>
      <c r="E752" s="249"/>
      <c r="G752" s="249"/>
      <c r="H752" s="249"/>
      <c r="J752" s="248"/>
      <c r="L752" s="248"/>
      <c r="N752" s="248"/>
      <c r="O752" s="248"/>
      <c r="P752" s="248"/>
      <c r="Q752" s="248"/>
    </row>
    <row r="753" spans="2:17" ht="12.75">
      <c r="B753" s="249"/>
      <c r="C753" s="248"/>
      <c r="E753" s="249"/>
      <c r="G753" s="249"/>
      <c r="H753" s="249"/>
      <c r="J753" s="248"/>
      <c r="L753" s="248"/>
      <c r="N753" s="248"/>
      <c r="O753" s="248"/>
      <c r="P753" s="248"/>
      <c r="Q753" s="248"/>
    </row>
    <row r="754" spans="2:17" ht="12.75">
      <c r="B754" s="249"/>
      <c r="C754" s="248"/>
      <c r="E754" s="249"/>
      <c r="G754" s="249"/>
      <c r="H754" s="249"/>
      <c r="J754" s="248"/>
      <c r="L754" s="248"/>
      <c r="N754" s="248"/>
      <c r="O754" s="248"/>
      <c r="P754" s="248"/>
      <c r="Q754" s="248"/>
    </row>
    <row r="755" spans="2:17" ht="12.75">
      <c r="B755" s="249"/>
      <c r="C755" s="248"/>
      <c r="E755" s="249"/>
      <c r="G755" s="249"/>
      <c r="H755" s="249"/>
      <c r="J755" s="248"/>
      <c r="L755" s="248"/>
      <c r="N755" s="248"/>
      <c r="O755" s="248"/>
      <c r="P755" s="248"/>
      <c r="Q755" s="248"/>
    </row>
    <row r="756" spans="2:17" ht="12.75">
      <c r="B756" s="249"/>
      <c r="C756" s="248"/>
      <c r="E756" s="249"/>
      <c r="G756" s="249"/>
      <c r="H756" s="249"/>
      <c r="J756" s="248"/>
      <c r="L756" s="248"/>
      <c r="N756" s="248"/>
      <c r="O756" s="248"/>
      <c r="P756" s="248"/>
      <c r="Q756" s="248"/>
    </row>
    <row r="757" spans="2:17" ht="12.75">
      <c r="B757" s="249"/>
      <c r="C757" s="248"/>
      <c r="E757" s="249"/>
      <c r="G757" s="249"/>
      <c r="H757" s="249"/>
      <c r="J757" s="248"/>
      <c r="L757" s="248"/>
      <c r="N757" s="248"/>
      <c r="O757" s="248"/>
      <c r="P757" s="248"/>
      <c r="Q757" s="248"/>
    </row>
    <row r="758" spans="2:17" ht="12.75">
      <c r="B758" s="249"/>
      <c r="C758" s="248"/>
      <c r="E758" s="249"/>
      <c r="G758" s="249"/>
      <c r="H758" s="249"/>
      <c r="J758" s="248"/>
      <c r="L758" s="248"/>
      <c r="N758" s="248"/>
      <c r="O758" s="248"/>
      <c r="P758" s="248"/>
      <c r="Q758" s="248"/>
    </row>
    <row r="759" spans="2:17" ht="12.75">
      <c r="B759" s="249"/>
      <c r="C759" s="248"/>
      <c r="E759" s="249"/>
      <c r="G759" s="249"/>
      <c r="H759" s="249"/>
      <c r="J759" s="248"/>
      <c r="L759" s="248"/>
      <c r="N759" s="248"/>
      <c r="O759" s="248"/>
      <c r="P759" s="248"/>
      <c r="Q759" s="248"/>
    </row>
    <row r="760" spans="2:17" ht="12.75">
      <c r="B760" s="249"/>
      <c r="C760" s="248"/>
      <c r="E760" s="249"/>
      <c r="G760" s="249"/>
      <c r="H760" s="249"/>
      <c r="J760" s="248"/>
      <c r="L760" s="248"/>
      <c r="N760" s="248"/>
      <c r="O760" s="248"/>
      <c r="P760" s="248"/>
      <c r="Q760" s="248"/>
    </row>
    <row r="761" spans="2:17" ht="12.75">
      <c r="B761" s="249"/>
      <c r="C761" s="248"/>
      <c r="E761" s="249"/>
      <c r="G761" s="249"/>
      <c r="H761" s="249"/>
      <c r="J761" s="248"/>
      <c r="L761" s="248"/>
      <c r="N761" s="248"/>
      <c r="O761" s="248"/>
      <c r="P761" s="248"/>
      <c r="Q761" s="248"/>
    </row>
    <row r="762" spans="2:17" ht="12.75">
      <c r="B762" s="249"/>
      <c r="C762" s="248"/>
      <c r="E762" s="249"/>
      <c r="G762" s="249"/>
      <c r="H762" s="249"/>
      <c r="J762" s="248"/>
      <c r="L762" s="248"/>
      <c r="N762" s="248"/>
      <c r="O762" s="248"/>
      <c r="P762" s="248"/>
      <c r="Q762" s="248"/>
    </row>
    <row r="763" spans="2:17" ht="12.75">
      <c r="B763" s="249"/>
      <c r="C763" s="248"/>
      <c r="E763" s="249"/>
      <c r="G763" s="249"/>
      <c r="H763" s="249"/>
      <c r="J763" s="248"/>
      <c r="L763" s="248"/>
      <c r="N763" s="248"/>
      <c r="O763" s="248"/>
      <c r="P763" s="248"/>
      <c r="Q763" s="248"/>
    </row>
    <row r="764" spans="2:17" ht="12.75">
      <c r="B764" s="249"/>
      <c r="C764" s="248"/>
      <c r="E764" s="249"/>
      <c r="G764" s="249"/>
      <c r="H764" s="249"/>
      <c r="J764" s="248"/>
      <c r="L764" s="248"/>
      <c r="N764" s="248"/>
      <c r="O764" s="248"/>
      <c r="P764" s="248"/>
      <c r="Q764" s="248"/>
    </row>
    <row r="765" spans="2:17" ht="12.75">
      <c r="B765" s="249"/>
      <c r="C765" s="248"/>
      <c r="E765" s="249"/>
      <c r="G765" s="249"/>
      <c r="H765" s="249"/>
      <c r="J765" s="248"/>
      <c r="L765" s="248"/>
      <c r="N765" s="248"/>
      <c r="O765" s="248"/>
      <c r="P765" s="248"/>
      <c r="Q765" s="248"/>
    </row>
    <row r="766" spans="2:17" ht="12.75">
      <c r="B766" s="249"/>
      <c r="C766" s="248"/>
      <c r="E766" s="249"/>
      <c r="G766" s="249"/>
      <c r="H766" s="249"/>
      <c r="J766" s="248"/>
      <c r="L766" s="248"/>
      <c r="N766" s="248"/>
      <c r="O766" s="248"/>
      <c r="P766" s="248"/>
      <c r="Q766" s="248"/>
    </row>
    <row r="767" spans="2:17" ht="12.75">
      <c r="B767" s="249"/>
      <c r="C767" s="248"/>
      <c r="E767" s="249"/>
      <c r="G767" s="249"/>
      <c r="H767" s="249"/>
      <c r="J767" s="248"/>
      <c r="L767" s="248"/>
      <c r="N767" s="248"/>
      <c r="O767" s="248"/>
      <c r="P767" s="248"/>
      <c r="Q767" s="248"/>
    </row>
    <row r="768" spans="2:17" ht="12.75">
      <c r="B768" s="249"/>
      <c r="C768" s="248"/>
      <c r="E768" s="249"/>
      <c r="G768" s="249"/>
      <c r="H768" s="249"/>
      <c r="J768" s="248"/>
      <c r="L768" s="248"/>
      <c r="N768" s="248"/>
      <c r="O768" s="248"/>
      <c r="P768" s="248"/>
      <c r="Q768" s="248"/>
    </row>
    <row r="769" spans="2:17" ht="12.75">
      <c r="B769" s="249"/>
      <c r="C769" s="248"/>
      <c r="E769" s="249"/>
      <c r="G769" s="249"/>
      <c r="H769" s="249"/>
      <c r="J769" s="248"/>
      <c r="L769" s="248"/>
      <c r="N769" s="248"/>
      <c r="O769" s="248"/>
      <c r="P769" s="248"/>
      <c r="Q769" s="248"/>
    </row>
    <row r="770" spans="2:17" ht="12.75">
      <c r="B770" s="249"/>
      <c r="C770" s="248"/>
      <c r="E770" s="249"/>
      <c r="G770" s="249"/>
      <c r="H770" s="249"/>
      <c r="J770" s="248"/>
      <c r="L770" s="248"/>
      <c r="N770" s="248"/>
      <c r="O770" s="248"/>
      <c r="P770" s="248"/>
      <c r="Q770" s="248"/>
    </row>
    <row r="771" spans="2:17" ht="12.75">
      <c r="B771" s="249"/>
      <c r="C771" s="248"/>
      <c r="E771" s="249"/>
      <c r="G771" s="249"/>
      <c r="H771" s="249"/>
      <c r="J771" s="248"/>
      <c r="L771" s="248"/>
      <c r="N771" s="248"/>
      <c r="O771" s="248"/>
      <c r="P771" s="248"/>
      <c r="Q771" s="248"/>
    </row>
    <row r="772" spans="2:17" ht="12.75">
      <c r="B772" s="249"/>
      <c r="C772" s="248"/>
      <c r="E772" s="249"/>
      <c r="G772" s="249"/>
      <c r="H772" s="249"/>
      <c r="J772" s="248"/>
      <c r="L772" s="248"/>
      <c r="N772" s="248"/>
      <c r="O772" s="248"/>
      <c r="P772" s="248"/>
      <c r="Q772" s="248"/>
    </row>
    <row r="773" spans="2:17" ht="12.75">
      <c r="B773" s="249"/>
      <c r="C773" s="248"/>
      <c r="E773" s="249"/>
      <c r="G773" s="249"/>
      <c r="H773" s="249"/>
      <c r="J773" s="248"/>
      <c r="L773" s="248"/>
      <c r="N773" s="248"/>
      <c r="O773" s="248"/>
      <c r="P773" s="248"/>
      <c r="Q773" s="248"/>
    </row>
    <row r="774" spans="2:17" ht="12.75">
      <c r="B774" s="249"/>
      <c r="C774" s="248"/>
      <c r="E774" s="249"/>
      <c r="G774" s="249"/>
      <c r="H774" s="249"/>
      <c r="J774" s="248"/>
      <c r="L774" s="248"/>
      <c r="N774" s="248"/>
      <c r="O774" s="248"/>
      <c r="P774" s="248"/>
      <c r="Q774" s="248"/>
    </row>
    <row r="775" spans="2:17" ht="12.75">
      <c r="B775" s="249"/>
      <c r="C775" s="248"/>
      <c r="E775" s="249"/>
      <c r="G775" s="249"/>
      <c r="H775" s="249"/>
      <c r="J775" s="248"/>
      <c r="L775" s="248"/>
      <c r="N775" s="248"/>
      <c r="O775" s="248"/>
      <c r="P775" s="248"/>
      <c r="Q775" s="248"/>
    </row>
    <row r="776" spans="2:17" ht="12.75">
      <c r="B776" s="249"/>
      <c r="C776" s="248"/>
      <c r="E776" s="249"/>
      <c r="G776" s="249"/>
      <c r="H776" s="249"/>
      <c r="J776" s="248"/>
      <c r="L776" s="248"/>
      <c r="N776" s="248"/>
      <c r="O776" s="248"/>
      <c r="P776" s="248"/>
      <c r="Q776" s="248"/>
    </row>
    <row r="777" spans="2:17" ht="12.75">
      <c r="B777" s="249"/>
      <c r="C777" s="248"/>
      <c r="E777" s="249"/>
      <c r="G777" s="249"/>
      <c r="H777" s="249"/>
      <c r="J777" s="248"/>
      <c r="L777" s="248"/>
      <c r="N777" s="248"/>
      <c r="O777" s="248"/>
      <c r="P777" s="248"/>
      <c r="Q777" s="248"/>
    </row>
    <row r="778" spans="2:17" ht="12.75">
      <c r="B778" s="249"/>
      <c r="C778" s="248"/>
      <c r="E778" s="249"/>
      <c r="G778" s="249"/>
      <c r="H778" s="249"/>
      <c r="J778" s="248"/>
      <c r="L778" s="248"/>
      <c r="N778" s="248"/>
      <c r="O778" s="248"/>
      <c r="P778" s="248"/>
      <c r="Q778" s="248"/>
    </row>
    <row r="779" spans="2:17" ht="12.75">
      <c r="B779" s="249"/>
      <c r="C779" s="248"/>
      <c r="E779" s="249"/>
      <c r="G779" s="249"/>
      <c r="H779" s="249"/>
      <c r="J779" s="248"/>
      <c r="L779" s="248"/>
      <c r="N779" s="248"/>
      <c r="O779" s="248"/>
      <c r="P779" s="248"/>
      <c r="Q779" s="248"/>
    </row>
    <row r="780" spans="2:17" ht="12.75">
      <c r="B780" s="249"/>
      <c r="C780" s="248"/>
      <c r="E780" s="249"/>
      <c r="G780" s="249"/>
      <c r="H780" s="249"/>
      <c r="J780" s="248"/>
      <c r="L780" s="248"/>
      <c r="N780" s="248"/>
      <c r="O780" s="248"/>
      <c r="P780" s="248"/>
      <c r="Q780" s="248"/>
    </row>
    <row r="781" spans="2:17" ht="12.75">
      <c r="B781" s="249"/>
      <c r="C781" s="248"/>
      <c r="E781" s="249"/>
      <c r="G781" s="249"/>
      <c r="H781" s="249"/>
      <c r="J781" s="248"/>
      <c r="L781" s="248"/>
      <c r="N781" s="248"/>
      <c r="O781" s="248"/>
      <c r="P781" s="248"/>
      <c r="Q781" s="248"/>
    </row>
    <row r="782" spans="2:17" ht="12.75">
      <c r="B782" s="249"/>
      <c r="C782" s="248"/>
      <c r="E782" s="249"/>
      <c r="G782" s="249"/>
      <c r="H782" s="249"/>
      <c r="J782" s="248"/>
      <c r="L782" s="248"/>
      <c r="N782" s="248"/>
      <c r="O782" s="248"/>
      <c r="P782" s="248"/>
      <c r="Q782" s="248"/>
    </row>
    <row r="783" spans="2:17" ht="12.75">
      <c r="B783" s="249"/>
      <c r="C783" s="248"/>
      <c r="E783" s="249"/>
      <c r="G783" s="249"/>
      <c r="H783" s="249"/>
      <c r="J783" s="248"/>
      <c r="L783" s="248"/>
      <c r="N783" s="248"/>
      <c r="O783" s="248"/>
      <c r="P783" s="248"/>
      <c r="Q783" s="248"/>
    </row>
    <row r="784" spans="2:17" ht="12.75">
      <c r="B784" s="249"/>
      <c r="C784" s="248"/>
      <c r="E784" s="249"/>
      <c r="G784" s="249"/>
      <c r="H784" s="249"/>
      <c r="J784" s="248"/>
      <c r="L784" s="248"/>
      <c r="N784" s="248"/>
      <c r="O784" s="248"/>
      <c r="P784" s="248"/>
      <c r="Q784" s="248"/>
    </row>
    <row r="785" spans="2:17" ht="12.75">
      <c r="B785" s="249"/>
      <c r="C785" s="248"/>
      <c r="E785" s="249"/>
      <c r="G785" s="249"/>
      <c r="H785" s="249"/>
      <c r="J785" s="248"/>
      <c r="L785" s="248"/>
      <c r="N785" s="248"/>
      <c r="O785" s="248"/>
      <c r="P785" s="248"/>
      <c r="Q785" s="248"/>
    </row>
    <row r="786" spans="2:17" ht="12.75">
      <c r="B786" s="249"/>
      <c r="C786" s="248"/>
      <c r="E786" s="249"/>
      <c r="G786" s="249"/>
      <c r="H786" s="249"/>
      <c r="J786" s="248"/>
      <c r="L786" s="248"/>
      <c r="N786" s="248"/>
      <c r="O786" s="248"/>
      <c r="P786" s="248"/>
      <c r="Q786" s="248"/>
    </row>
    <row r="787" spans="2:17" ht="12.75">
      <c r="B787" s="249"/>
      <c r="C787" s="248"/>
      <c r="E787" s="249"/>
      <c r="G787" s="249"/>
      <c r="H787" s="249"/>
      <c r="J787" s="248"/>
      <c r="L787" s="248"/>
      <c r="N787" s="248"/>
      <c r="O787" s="248"/>
      <c r="P787" s="248"/>
      <c r="Q787" s="248"/>
    </row>
    <row r="788" spans="2:17" ht="12.75">
      <c r="B788" s="249"/>
      <c r="C788" s="248"/>
      <c r="E788" s="249"/>
      <c r="G788" s="249"/>
      <c r="H788" s="249"/>
      <c r="J788" s="248"/>
      <c r="L788" s="248"/>
      <c r="N788" s="248"/>
      <c r="O788" s="248"/>
      <c r="P788" s="248"/>
      <c r="Q788" s="248"/>
    </row>
    <row r="789" spans="2:17" ht="12.75">
      <c r="B789" s="249"/>
      <c r="C789" s="248"/>
      <c r="E789" s="249"/>
      <c r="G789" s="249"/>
      <c r="H789" s="249"/>
      <c r="J789" s="248"/>
      <c r="L789" s="248"/>
      <c r="N789" s="248"/>
      <c r="O789" s="248"/>
      <c r="P789" s="248"/>
      <c r="Q789" s="248"/>
    </row>
    <row r="790" spans="2:17" ht="12.75">
      <c r="B790" s="249"/>
      <c r="C790" s="248"/>
      <c r="E790" s="249"/>
      <c r="G790" s="249"/>
      <c r="H790" s="249"/>
      <c r="J790" s="248"/>
      <c r="L790" s="248"/>
      <c r="N790" s="248"/>
      <c r="O790" s="248"/>
      <c r="P790" s="248"/>
      <c r="Q790" s="248"/>
    </row>
    <row r="791" spans="2:17" ht="12.75">
      <c r="B791" s="249"/>
      <c r="C791" s="248"/>
      <c r="E791" s="249"/>
      <c r="G791" s="249"/>
      <c r="H791" s="249"/>
      <c r="J791" s="248"/>
      <c r="L791" s="248"/>
      <c r="N791" s="248"/>
      <c r="O791" s="248"/>
      <c r="P791" s="248"/>
      <c r="Q791" s="248"/>
    </row>
    <row r="792" spans="2:17" ht="12.75">
      <c r="B792" s="249"/>
      <c r="C792" s="248"/>
      <c r="E792" s="249"/>
      <c r="G792" s="249"/>
      <c r="H792" s="249"/>
      <c r="J792" s="248"/>
      <c r="L792" s="248"/>
      <c r="N792" s="248"/>
      <c r="O792" s="248"/>
      <c r="P792" s="248"/>
      <c r="Q792" s="248"/>
    </row>
    <row r="793" spans="2:17" ht="12.75">
      <c r="B793" s="249"/>
      <c r="C793" s="248"/>
      <c r="E793" s="249"/>
      <c r="G793" s="249"/>
      <c r="H793" s="249"/>
      <c r="J793" s="248"/>
      <c r="L793" s="248"/>
      <c r="N793" s="248"/>
      <c r="O793" s="248"/>
      <c r="P793" s="248"/>
      <c r="Q793" s="248"/>
    </row>
    <row r="794" spans="2:17" ht="12.75">
      <c r="B794" s="249"/>
      <c r="C794" s="248"/>
      <c r="E794" s="249"/>
      <c r="G794" s="249"/>
      <c r="H794" s="249"/>
      <c r="J794" s="248"/>
      <c r="L794" s="248"/>
      <c r="N794" s="248"/>
      <c r="O794" s="248"/>
      <c r="P794" s="248"/>
      <c r="Q794" s="248"/>
    </row>
    <row r="795" spans="2:17" ht="12.75">
      <c r="B795" s="249"/>
      <c r="C795" s="248"/>
      <c r="E795" s="249"/>
      <c r="G795" s="249"/>
      <c r="H795" s="249"/>
      <c r="J795" s="248"/>
      <c r="L795" s="248"/>
      <c r="N795" s="248"/>
      <c r="O795" s="248"/>
      <c r="P795" s="248"/>
      <c r="Q795" s="248"/>
    </row>
    <row r="796" spans="2:17" ht="12.75">
      <c r="B796" s="249"/>
      <c r="C796" s="248"/>
      <c r="E796" s="249"/>
      <c r="G796" s="249"/>
      <c r="H796" s="249"/>
      <c r="J796" s="248"/>
      <c r="L796" s="248"/>
      <c r="N796" s="248"/>
      <c r="O796" s="248"/>
      <c r="P796" s="248"/>
      <c r="Q796" s="248"/>
    </row>
    <row r="797" spans="2:17" ht="12.75">
      <c r="B797" s="249"/>
      <c r="C797" s="248"/>
      <c r="E797" s="249"/>
      <c r="G797" s="249"/>
      <c r="H797" s="249"/>
      <c r="J797" s="248"/>
      <c r="L797" s="248"/>
      <c r="N797" s="248"/>
      <c r="O797" s="248"/>
      <c r="P797" s="248"/>
      <c r="Q797" s="248"/>
    </row>
    <row r="798" spans="2:17" ht="12.75">
      <c r="B798" s="249"/>
      <c r="C798" s="248"/>
      <c r="E798" s="249"/>
      <c r="G798" s="249"/>
      <c r="H798" s="249"/>
      <c r="J798" s="248"/>
      <c r="L798" s="248"/>
      <c r="N798" s="248"/>
      <c r="O798" s="248"/>
      <c r="P798" s="248"/>
      <c r="Q798" s="248"/>
    </row>
    <row r="799" spans="2:17" ht="12.75">
      <c r="B799" s="249"/>
      <c r="C799" s="248"/>
      <c r="E799" s="249"/>
      <c r="G799" s="249"/>
      <c r="H799" s="249"/>
      <c r="J799" s="248"/>
      <c r="L799" s="248"/>
      <c r="N799" s="248"/>
      <c r="O799" s="248"/>
      <c r="P799" s="248"/>
      <c r="Q799" s="248"/>
    </row>
    <row r="800" spans="2:17" ht="12.75">
      <c r="B800" s="249"/>
      <c r="C800" s="248"/>
      <c r="E800" s="249"/>
      <c r="G800" s="249"/>
      <c r="H800" s="249"/>
      <c r="J800" s="248"/>
      <c r="L800" s="248"/>
      <c r="N800" s="248"/>
      <c r="O800" s="248"/>
      <c r="P800" s="248"/>
      <c r="Q800" s="248"/>
    </row>
    <row r="801" spans="2:17" ht="12.75">
      <c r="B801" s="249"/>
      <c r="C801" s="248"/>
      <c r="E801" s="249"/>
      <c r="G801" s="249"/>
      <c r="H801" s="249"/>
      <c r="J801" s="248"/>
      <c r="L801" s="248"/>
      <c r="N801" s="248"/>
      <c r="O801" s="248"/>
      <c r="P801" s="248"/>
      <c r="Q801" s="248"/>
    </row>
    <row r="802" spans="2:17" ht="12.75">
      <c r="B802" s="249"/>
      <c r="C802" s="248"/>
      <c r="E802" s="249"/>
      <c r="G802" s="249"/>
      <c r="H802" s="249"/>
      <c r="J802" s="248"/>
      <c r="L802" s="248"/>
      <c r="N802" s="248"/>
      <c r="O802" s="248"/>
      <c r="P802" s="248"/>
      <c r="Q802" s="248"/>
    </row>
    <row r="803" spans="2:17" ht="12.75">
      <c r="B803" s="249"/>
      <c r="C803" s="248"/>
      <c r="E803" s="249"/>
      <c r="G803" s="249"/>
      <c r="H803" s="249"/>
      <c r="J803" s="248"/>
      <c r="L803" s="248"/>
      <c r="N803" s="248"/>
      <c r="O803" s="248"/>
      <c r="P803" s="248"/>
      <c r="Q803" s="248"/>
    </row>
    <row r="804" spans="2:17" ht="12.75">
      <c r="B804" s="249"/>
      <c r="C804" s="248"/>
      <c r="E804" s="249"/>
      <c r="G804" s="249"/>
      <c r="H804" s="249"/>
      <c r="J804" s="248"/>
      <c r="L804" s="248"/>
      <c r="N804" s="248"/>
      <c r="O804" s="248"/>
      <c r="P804" s="248"/>
      <c r="Q804" s="248"/>
    </row>
    <row r="805" spans="2:17" ht="12.75">
      <c r="B805" s="249"/>
      <c r="C805" s="248"/>
      <c r="E805" s="249"/>
      <c r="G805" s="249"/>
      <c r="H805" s="249"/>
      <c r="J805" s="248"/>
      <c r="L805" s="248"/>
      <c r="N805" s="248"/>
      <c r="O805" s="248"/>
      <c r="P805" s="248"/>
      <c r="Q805" s="248"/>
    </row>
    <row r="806" spans="2:17" ht="12.75">
      <c r="B806" s="249"/>
      <c r="C806" s="248"/>
      <c r="E806" s="249"/>
      <c r="G806" s="249"/>
      <c r="H806" s="249"/>
      <c r="J806" s="248"/>
      <c r="L806" s="248"/>
      <c r="N806" s="248"/>
      <c r="O806" s="248"/>
      <c r="P806" s="248"/>
      <c r="Q806" s="248"/>
    </row>
    <row r="807" spans="2:17" ht="12.75">
      <c r="B807" s="249"/>
      <c r="C807" s="248"/>
      <c r="E807" s="249"/>
      <c r="G807" s="249"/>
      <c r="H807" s="249"/>
      <c r="J807" s="248"/>
      <c r="L807" s="248"/>
      <c r="N807" s="248"/>
      <c r="O807" s="248"/>
      <c r="P807" s="248"/>
      <c r="Q807" s="248"/>
    </row>
    <row r="808" spans="2:17" ht="12.75">
      <c r="B808" s="249"/>
      <c r="C808" s="248"/>
      <c r="E808" s="249"/>
      <c r="G808" s="249"/>
      <c r="H808" s="249"/>
      <c r="J808" s="248"/>
      <c r="L808" s="248"/>
      <c r="N808" s="248"/>
      <c r="O808" s="248"/>
      <c r="P808" s="248"/>
      <c r="Q808" s="248"/>
    </row>
    <row r="809" spans="2:17" ht="12.75">
      <c r="B809" s="249"/>
      <c r="C809" s="248"/>
      <c r="E809" s="249"/>
      <c r="G809" s="249"/>
      <c r="H809" s="249"/>
      <c r="J809" s="248"/>
      <c r="L809" s="248"/>
      <c r="N809" s="248"/>
      <c r="O809" s="248"/>
      <c r="P809" s="248"/>
      <c r="Q809" s="248"/>
    </row>
    <row r="810" spans="2:17" ht="12.75">
      <c r="B810" s="249"/>
      <c r="C810" s="248"/>
      <c r="E810" s="249"/>
      <c r="G810" s="249"/>
      <c r="H810" s="249"/>
      <c r="J810" s="248"/>
      <c r="L810" s="248"/>
      <c r="N810" s="248"/>
      <c r="O810" s="248"/>
      <c r="P810" s="248"/>
      <c r="Q810" s="248"/>
    </row>
    <row r="811" spans="2:17" ht="12.75">
      <c r="B811" s="249"/>
      <c r="C811" s="248"/>
      <c r="E811" s="249"/>
      <c r="G811" s="249"/>
      <c r="H811" s="249"/>
      <c r="J811" s="248"/>
      <c r="L811" s="248"/>
      <c r="N811" s="248"/>
      <c r="O811" s="248"/>
      <c r="P811" s="248"/>
      <c r="Q811" s="248"/>
    </row>
    <row r="812" spans="2:17" ht="12.75">
      <c r="B812" s="249"/>
      <c r="C812" s="248"/>
      <c r="E812" s="249"/>
      <c r="G812" s="249"/>
      <c r="H812" s="249"/>
      <c r="J812" s="248"/>
      <c r="L812" s="248"/>
      <c r="N812" s="248"/>
      <c r="O812" s="248"/>
      <c r="P812" s="248"/>
      <c r="Q812" s="248"/>
    </row>
    <row r="813" spans="2:17" ht="12.75">
      <c r="B813" s="249"/>
      <c r="C813" s="248"/>
      <c r="E813" s="249"/>
      <c r="G813" s="249"/>
      <c r="H813" s="249"/>
      <c r="J813" s="248"/>
      <c r="L813" s="248"/>
      <c r="N813" s="248"/>
      <c r="O813" s="248"/>
      <c r="P813" s="248"/>
      <c r="Q813" s="248"/>
    </row>
    <row r="814" spans="2:17" ht="12.75">
      <c r="B814" s="249"/>
      <c r="C814" s="248"/>
      <c r="E814" s="249"/>
      <c r="G814" s="249"/>
      <c r="H814" s="249"/>
      <c r="J814" s="248"/>
      <c r="L814" s="248"/>
      <c r="N814" s="248"/>
      <c r="O814" s="248"/>
      <c r="P814" s="248"/>
      <c r="Q814" s="248"/>
    </row>
    <row r="815" spans="2:17" ht="12.75">
      <c r="B815" s="249"/>
      <c r="C815" s="248"/>
      <c r="E815" s="249"/>
      <c r="G815" s="249"/>
      <c r="H815" s="249"/>
      <c r="J815" s="248"/>
      <c r="L815" s="248"/>
      <c r="N815" s="248"/>
      <c r="O815" s="248"/>
      <c r="P815" s="248"/>
      <c r="Q815" s="248"/>
    </row>
    <row r="816" spans="2:17" ht="12.75">
      <c r="B816" s="249"/>
      <c r="C816" s="248"/>
      <c r="E816" s="249"/>
      <c r="G816" s="249"/>
      <c r="H816" s="249"/>
      <c r="J816" s="248"/>
      <c r="L816" s="248"/>
      <c r="N816" s="248"/>
      <c r="O816" s="248"/>
      <c r="P816" s="248"/>
      <c r="Q816" s="248"/>
    </row>
    <row r="817" spans="2:17" ht="12.75">
      <c r="B817" s="249"/>
      <c r="C817" s="248"/>
      <c r="E817" s="249"/>
      <c r="G817" s="249"/>
      <c r="H817" s="249"/>
      <c r="J817" s="248"/>
      <c r="L817" s="248"/>
      <c r="N817" s="248"/>
      <c r="O817" s="248"/>
      <c r="P817" s="248"/>
      <c r="Q817" s="248"/>
    </row>
    <row r="818" spans="2:17" ht="12.75">
      <c r="B818" s="249"/>
      <c r="C818" s="248"/>
      <c r="E818" s="249"/>
      <c r="G818" s="249"/>
      <c r="H818" s="249"/>
      <c r="J818" s="248"/>
      <c r="L818" s="248"/>
      <c r="N818" s="248"/>
      <c r="O818" s="248"/>
      <c r="P818" s="248"/>
      <c r="Q818" s="248"/>
    </row>
    <row r="819" spans="2:17" ht="12.75">
      <c r="B819" s="249"/>
      <c r="C819" s="248"/>
      <c r="E819" s="249"/>
      <c r="G819" s="249"/>
      <c r="H819" s="249"/>
      <c r="J819" s="248"/>
      <c r="L819" s="248"/>
      <c r="N819" s="248"/>
      <c r="O819" s="248"/>
      <c r="P819" s="248"/>
      <c r="Q819" s="248"/>
    </row>
    <row r="820" spans="2:17" ht="12.75">
      <c r="B820" s="249"/>
      <c r="C820" s="248"/>
      <c r="E820" s="249"/>
      <c r="G820" s="249"/>
      <c r="H820" s="249"/>
      <c r="J820" s="248"/>
      <c r="L820" s="248"/>
      <c r="N820" s="248"/>
      <c r="O820" s="248"/>
      <c r="P820" s="248"/>
      <c r="Q820" s="248"/>
    </row>
    <row r="821" spans="2:17" ht="12.75">
      <c r="B821" s="249"/>
      <c r="C821" s="248"/>
      <c r="E821" s="249"/>
      <c r="G821" s="249"/>
      <c r="H821" s="249"/>
      <c r="J821" s="248"/>
      <c r="L821" s="248"/>
      <c r="N821" s="248"/>
      <c r="O821" s="248"/>
      <c r="P821" s="248"/>
      <c r="Q821" s="248"/>
    </row>
    <row r="822" spans="2:17" ht="12.75">
      <c r="B822" s="249"/>
      <c r="C822" s="248"/>
      <c r="E822" s="249"/>
      <c r="G822" s="249"/>
      <c r="H822" s="249"/>
      <c r="J822" s="248"/>
      <c r="L822" s="248"/>
      <c r="N822" s="248"/>
      <c r="O822" s="248"/>
      <c r="P822" s="248"/>
      <c r="Q822" s="248"/>
    </row>
    <row r="823" spans="2:17" ht="12.75">
      <c r="B823" s="249"/>
      <c r="C823" s="248"/>
      <c r="E823" s="249"/>
      <c r="G823" s="249"/>
      <c r="H823" s="249"/>
      <c r="J823" s="248"/>
      <c r="L823" s="248"/>
      <c r="N823" s="248"/>
      <c r="O823" s="248"/>
      <c r="P823" s="248"/>
      <c r="Q823" s="248"/>
    </row>
    <row r="824" spans="2:17" ht="12.75">
      <c r="B824" s="249"/>
      <c r="C824" s="248"/>
      <c r="E824" s="249"/>
      <c r="G824" s="249"/>
      <c r="H824" s="249"/>
      <c r="J824" s="248"/>
      <c r="L824" s="248"/>
      <c r="N824" s="248"/>
      <c r="O824" s="248"/>
      <c r="P824" s="248"/>
      <c r="Q824" s="248"/>
    </row>
    <row r="825" spans="2:17" ht="12.75">
      <c r="B825" s="249"/>
      <c r="C825" s="248"/>
      <c r="E825" s="249"/>
      <c r="G825" s="249"/>
      <c r="H825" s="249"/>
      <c r="J825" s="248"/>
      <c r="L825" s="248"/>
      <c r="N825" s="248"/>
      <c r="O825" s="248"/>
      <c r="P825" s="248"/>
      <c r="Q825" s="248"/>
    </row>
    <row r="826" spans="2:17" ht="12.75">
      <c r="B826" s="249"/>
      <c r="C826" s="248"/>
      <c r="E826" s="249"/>
      <c r="G826" s="249"/>
      <c r="H826" s="249"/>
      <c r="J826" s="248"/>
      <c r="L826" s="248"/>
      <c r="N826" s="248"/>
      <c r="O826" s="248"/>
      <c r="P826" s="248"/>
      <c r="Q826" s="248"/>
    </row>
    <row r="827" spans="2:17" ht="12.75">
      <c r="B827" s="249"/>
      <c r="C827" s="248"/>
      <c r="E827" s="249"/>
      <c r="G827" s="249"/>
      <c r="H827" s="249"/>
      <c r="J827" s="248"/>
      <c r="L827" s="248"/>
      <c r="N827" s="248"/>
      <c r="O827" s="248"/>
      <c r="P827" s="248"/>
      <c r="Q827" s="248"/>
    </row>
    <row r="828" spans="2:17" ht="12.75">
      <c r="B828" s="249"/>
      <c r="C828" s="248"/>
      <c r="E828" s="249"/>
      <c r="G828" s="249"/>
      <c r="H828" s="249"/>
      <c r="J828" s="248"/>
      <c r="L828" s="248"/>
      <c r="N828" s="248"/>
      <c r="O828" s="248"/>
      <c r="P828" s="248"/>
      <c r="Q828" s="248"/>
    </row>
    <row r="829" spans="2:17" ht="12.75">
      <c r="B829" s="249"/>
      <c r="C829" s="248"/>
      <c r="E829" s="249"/>
      <c r="G829" s="249"/>
      <c r="H829" s="249"/>
      <c r="J829" s="248"/>
      <c r="L829" s="248"/>
      <c r="N829" s="248"/>
      <c r="O829" s="248"/>
      <c r="P829" s="248"/>
      <c r="Q829" s="248"/>
    </row>
    <row r="830" spans="2:17" ht="12.75">
      <c r="B830" s="249"/>
      <c r="C830" s="248"/>
      <c r="E830" s="249"/>
      <c r="G830" s="249"/>
      <c r="H830" s="249"/>
      <c r="J830" s="248"/>
      <c r="L830" s="248"/>
      <c r="N830" s="248"/>
      <c r="O830" s="248"/>
      <c r="P830" s="248"/>
      <c r="Q830" s="248"/>
    </row>
    <row r="831" spans="2:17" ht="12.75">
      <c r="B831" s="249"/>
      <c r="C831" s="248"/>
      <c r="E831" s="249"/>
      <c r="G831" s="249"/>
      <c r="H831" s="249"/>
      <c r="J831" s="248"/>
      <c r="L831" s="248"/>
      <c r="N831" s="248"/>
      <c r="O831" s="248"/>
      <c r="P831" s="248"/>
      <c r="Q831" s="248"/>
    </row>
    <row r="832" spans="2:17" ht="12.75">
      <c r="B832" s="249"/>
      <c r="C832" s="248"/>
      <c r="E832" s="249"/>
      <c r="G832" s="249"/>
      <c r="H832" s="249"/>
      <c r="J832" s="248"/>
      <c r="L832" s="248"/>
      <c r="N832" s="248"/>
      <c r="O832" s="248"/>
      <c r="P832" s="248"/>
      <c r="Q832" s="248"/>
    </row>
    <row r="833" spans="2:17" ht="12.75">
      <c r="B833" s="249"/>
      <c r="C833" s="248"/>
      <c r="E833" s="249"/>
      <c r="G833" s="249"/>
      <c r="H833" s="249"/>
      <c r="J833" s="248"/>
      <c r="L833" s="248"/>
      <c r="N833" s="248"/>
      <c r="O833" s="248"/>
      <c r="P833" s="248"/>
      <c r="Q833" s="248"/>
    </row>
    <row r="834" spans="2:17" ht="12.75">
      <c r="B834" s="249"/>
      <c r="C834" s="248"/>
      <c r="E834" s="249"/>
      <c r="G834" s="249"/>
      <c r="H834" s="249"/>
      <c r="J834" s="248"/>
      <c r="L834" s="248"/>
      <c r="N834" s="248"/>
      <c r="O834" s="248"/>
      <c r="P834" s="248"/>
      <c r="Q834" s="248"/>
    </row>
    <row r="835" spans="2:17" ht="12.75">
      <c r="B835" s="249"/>
      <c r="C835" s="248"/>
      <c r="E835" s="249"/>
      <c r="G835" s="249"/>
      <c r="H835" s="249"/>
      <c r="J835" s="248"/>
      <c r="L835" s="248"/>
      <c r="N835" s="248"/>
      <c r="O835" s="248"/>
      <c r="P835" s="248"/>
      <c r="Q835" s="248"/>
    </row>
    <row r="836" spans="2:17" ht="12.75">
      <c r="B836" s="249"/>
      <c r="C836" s="248"/>
      <c r="E836" s="249"/>
      <c r="G836" s="249"/>
      <c r="H836" s="249"/>
      <c r="J836" s="248"/>
      <c r="L836" s="248"/>
      <c r="N836" s="248"/>
      <c r="O836" s="248"/>
      <c r="P836" s="248"/>
      <c r="Q836" s="248"/>
    </row>
    <row r="837" spans="2:17" ht="12.75">
      <c r="B837" s="249"/>
      <c r="C837" s="248"/>
      <c r="E837" s="249"/>
      <c r="G837" s="249"/>
      <c r="H837" s="249"/>
      <c r="J837" s="248"/>
      <c r="L837" s="248"/>
      <c r="N837" s="248"/>
      <c r="O837" s="248"/>
      <c r="P837" s="248"/>
      <c r="Q837" s="248"/>
    </row>
    <row r="838" spans="2:17" ht="12.75">
      <c r="B838" s="249"/>
      <c r="C838" s="248"/>
      <c r="E838" s="249"/>
      <c r="G838" s="249"/>
      <c r="H838" s="249"/>
      <c r="J838" s="248"/>
      <c r="L838" s="248"/>
      <c r="N838" s="248"/>
      <c r="O838" s="248"/>
      <c r="P838" s="248"/>
      <c r="Q838" s="248"/>
    </row>
    <row r="839" spans="2:17" ht="12.75">
      <c r="B839" s="249"/>
      <c r="C839" s="248"/>
      <c r="E839" s="249"/>
      <c r="G839" s="249"/>
      <c r="H839" s="249"/>
      <c r="J839" s="248"/>
      <c r="L839" s="248"/>
      <c r="N839" s="248"/>
      <c r="O839" s="248"/>
      <c r="P839" s="248"/>
      <c r="Q839" s="248"/>
    </row>
    <row r="840" spans="2:17" ht="12.75">
      <c r="B840" s="249"/>
      <c r="C840" s="248"/>
      <c r="E840" s="249"/>
      <c r="G840" s="249"/>
      <c r="H840" s="249"/>
      <c r="J840" s="248"/>
      <c r="L840" s="248"/>
      <c r="N840" s="248"/>
      <c r="O840" s="248"/>
      <c r="P840" s="248"/>
      <c r="Q840" s="248"/>
    </row>
    <row r="841" spans="2:17" ht="12.75">
      <c r="B841" s="249"/>
      <c r="C841" s="248"/>
      <c r="E841" s="249"/>
      <c r="G841" s="249"/>
      <c r="H841" s="249"/>
      <c r="J841" s="248"/>
      <c r="L841" s="248"/>
      <c r="N841" s="248"/>
      <c r="O841" s="248"/>
      <c r="P841" s="248"/>
      <c r="Q841" s="248"/>
    </row>
    <row r="842" spans="2:17" ht="12.75">
      <c r="B842" s="249"/>
      <c r="C842" s="248"/>
      <c r="E842" s="249"/>
      <c r="G842" s="249"/>
      <c r="H842" s="249"/>
      <c r="J842" s="248"/>
      <c r="L842" s="248"/>
      <c r="N842" s="248"/>
      <c r="O842" s="248"/>
      <c r="P842" s="248"/>
      <c r="Q842" s="248"/>
    </row>
    <row r="843" spans="2:17" ht="12.75">
      <c r="B843" s="249"/>
      <c r="C843" s="248"/>
      <c r="E843" s="249"/>
      <c r="G843" s="249"/>
      <c r="H843" s="249"/>
      <c r="J843" s="248"/>
      <c r="L843" s="248"/>
      <c r="N843" s="248"/>
      <c r="O843" s="248"/>
      <c r="P843" s="248"/>
      <c r="Q843" s="248"/>
    </row>
    <row r="844" spans="2:17" ht="12.75">
      <c r="B844" s="249"/>
      <c r="C844" s="248"/>
      <c r="E844" s="249"/>
      <c r="G844" s="249"/>
      <c r="H844" s="249"/>
      <c r="J844" s="248"/>
      <c r="L844" s="248"/>
      <c r="N844" s="248"/>
      <c r="O844" s="248"/>
      <c r="P844" s="248"/>
      <c r="Q844" s="248"/>
    </row>
    <row r="845" spans="2:17" ht="12.75">
      <c r="B845" s="249"/>
      <c r="C845" s="248"/>
      <c r="E845" s="249"/>
      <c r="G845" s="249"/>
      <c r="H845" s="249"/>
      <c r="J845" s="248"/>
      <c r="L845" s="248"/>
      <c r="N845" s="248"/>
      <c r="O845" s="248"/>
      <c r="P845" s="248"/>
      <c r="Q845" s="248"/>
    </row>
    <row r="846" spans="2:17" ht="12.75">
      <c r="B846" s="249"/>
      <c r="C846" s="248"/>
      <c r="E846" s="249"/>
      <c r="G846" s="249"/>
      <c r="H846" s="249"/>
      <c r="J846" s="248"/>
      <c r="L846" s="248"/>
      <c r="N846" s="248"/>
      <c r="O846" s="248"/>
      <c r="P846" s="248"/>
      <c r="Q846" s="248"/>
    </row>
    <row r="847" spans="2:17" ht="12.75">
      <c r="B847" s="249"/>
      <c r="C847" s="248"/>
      <c r="E847" s="249"/>
      <c r="G847" s="249"/>
      <c r="H847" s="249"/>
      <c r="J847" s="248"/>
      <c r="L847" s="248"/>
      <c r="N847" s="248"/>
      <c r="O847" s="248"/>
      <c r="P847" s="248"/>
      <c r="Q847" s="248"/>
    </row>
    <row r="848" spans="2:17" ht="12.75">
      <c r="B848" s="249"/>
      <c r="C848" s="248"/>
      <c r="E848" s="249"/>
      <c r="G848" s="249"/>
      <c r="H848" s="249"/>
      <c r="J848" s="248"/>
      <c r="L848" s="248"/>
      <c r="N848" s="248"/>
      <c r="O848" s="248"/>
      <c r="P848" s="248"/>
      <c r="Q848" s="248"/>
    </row>
    <row r="849" spans="2:17" ht="12.75">
      <c r="B849" s="249"/>
      <c r="C849" s="248"/>
      <c r="E849" s="249"/>
      <c r="G849" s="249"/>
      <c r="H849" s="249"/>
      <c r="J849" s="248"/>
      <c r="L849" s="248"/>
      <c r="N849" s="248"/>
      <c r="O849" s="248"/>
      <c r="P849" s="248"/>
      <c r="Q849" s="248"/>
    </row>
    <row r="850" spans="2:17" ht="12.75">
      <c r="B850" s="249"/>
      <c r="C850" s="248"/>
      <c r="E850" s="249"/>
      <c r="G850" s="249"/>
      <c r="H850" s="249"/>
      <c r="J850" s="248"/>
      <c r="L850" s="248"/>
      <c r="N850" s="248"/>
      <c r="O850" s="248"/>
      <c r="P850" s="248"/>
      <c r="Q850" s="248"/>
    </row>
    <row r="851" spans="2:17" ht="12.75">
      <c r="B851" s="249"/>
      <c r="C851" s="248"/>
      <c r="E851" s="249"/>
      <c r="G851" s="249"/>
      <c r="H851" s="249"/>
      <c r="J851" s="248"/>
      <c r="L851" s="248"/>
      <c r="N851" s="248"/>
      <c r="O851" s="248"/>
      <c r="P851" s="248"/>
      <c r="Q851" s="248"/>
    </row>
    <row r="852" spans="2:17" ht="12.75">
      <c r="B852" s="249"/>
      <c r="C852" s="248"/>
      <c r="E852" s="249"/>
      <c r="G852" s="249"/>
      <c r="H852" s="249"/>
      <c r="J852" s="248"/>
      <c r="L852" s="248"/>
      <c r="N852" s="248"/>
      <c r="O852" s="248"/>
      <c r="P852" s="248"/>
      <c r="Q852" s="248"/>
    </row>
    <row r="853" spans="2:17" ht="12.75">
      <c r="B853" s="249"/>
      <c r="C853" s="248"/>
      <c r="E853" s="249"/>
      <c r="G853" s="249"/>
      <c r="H853" s="249"/>
      <c r="J853" s="248"/>
      <c r="L853" s="248"/>
      <c r="N853" s="248"/>
      <c r="O853" s="248"/>
      <c r="P853" s="248"/>
      <c r="Q853" s="248"/>
    </row>
    <row r="854" spans="2:17" ht="12.75">
      <c r="B854" s="249"/>
      <c r="C854" s="248"/>
      <c r="E854" s="249"/>
      <c r="G854" s="249"/>
      <c r="H854" s="249"/>
      <c r="J854" s="248"/>
      <c r="L854" s="248"/>
      <c r="N854" s="248"/>
      <c r="O854" s="248"/>
      <c r="P854" s="248"/>
      <c r="Q854" s="248"/>
    </row>
    <row r="855" spans="2:17" ht="12.75">
      <c r="B855" s="249"/>
      <c r="C855" s="248"/>
      <c r="E855" s="249"/>
      <c r="G855" s="249"/>
      <c r="H855" s="249"/>
      <c r="J855" s="248"/>
      <c r="L855" s="248"/>
      <c r="N855" s="248"/>
      <c r="O855" s="248"/>
      <c r="P855" s="248"/>
      <c r="Q855" s="248"/>
    </row>
    <row r="856" spans="2:17" ht="12.75">
      <c r="B856" s="249"/>
      <c r="C856" s="248"/>
      <c r="E856" s="249"/>
      <c r="G856" s="249"/>
      <c r="H856" s="249"/>
      <c r="J856" s="248"/>
      <c r="L856" s="248"/>
      <c r="N856" s="248"/>
      <c r="O856" s="248"/>
      <c r="P856" s="248"/>
      <c r="Q856" s="248"/>
    </row>
    <row r="857" spans="2:17" ht="12.75">
      <c r="B857" s="249"/>
      <c r="C857" s="248"/>
      <c r="E857" s="249"/>
      <c r="G857" s="249"/>
      <c r="H857" s="249"/>
      <c r="J857" s="248"/>
      <c r="L857" s="248"/>
      <c r="N857" s="248"/>
      <c r="O857" s="248"/>
      <c r="P857" s="248"/>
      <c r="Q857" s="248"/>
    </row>
    <row r="858" spans="2:17" ht="12.75">
      <c r="B858" s="249"/>
      <c r="C858" s="248"/>
      <c r="E858" s="249"/>
      <c r="G858" s="249"/>
      <c r="H858" s="249"/>
      <c r="J858" s="248"/>
      <c r="L858" s="248"/>
      <c r="N858" s="248"/>
      <c r="O858" s="248"/>
      <c r="P858" s="248"/>
      <c r="Q858" s="248"/>
    </row>
    <row r="859" spans="2:17" ht="12.75">
      <c r="B859" s="249"/>
      <c r="C859" s="248"/>
      <c r="E859" s="249"/>
      <c r="G859" s="249"/>
      <c r="H859" s="249"/>
      <c r="J859" s="248"/>
      <c r="L859" s="248"/>
      <c r="N859" s="248"/>
      <c r="O859" s="248"/>
      <c r="P859" s="248"/>
      <c r="Q859" s="248"/>
    </row>
    <row r="860" spans="2:17" ht="12.75">
      <c r="B860" s="249"/>
      <c r="C860" s="248"/>
      <c r="E860" s="249"/>
      <c r="G860" s="249"/>
      <c r="H860" s="249"/>
      <c r="J860" s="248"/>
      <c r="L860" s="248"/>
      <c r="N860" s="248"/>
      <c r="O860" s="248"/>
      <c r="P860" s="248"/>
      <c r="Q860" s="248"/>
    </row>
    <row r="861" spans="2:17" ht="12.75">
      <c r="B861" s="249"/>
      <c r="C861" s="248"/>
      <c r="E861" s="249"/>
      <c r="G861" s="249"/>
      <c r="H861" s="249"/>
      <c r="J861" s="248"/>
      <c r="L861" s="248"/>
      <c r="N861" s="248"/>
      <c r="O861" s="248"/>
      <c r="P861" s="248"/>
      <c r="Q861" s="248"/>
    </row>
    <row r="862" spans="2:17" ht="12.75">
      <c r="B862" s="249"/>
      <c r="C862" s="248"/>
      <c r="E862" s="249"/>
      <c r="G862" s="249"/>
      <c r="H862" s="249"/>
      <c r="J862" s="248"/>
      <c r="L862" s="248"/>
      <c r="N862" s="248"/>
      <c r="O862" s="248"/>
      <c r="P862" s="248"/>
      <c r="Q862" s="248"/>
    </row>
    <row r="863" spans="2:17" ht="12.75">
      <c r="B863" s="249"/>
      <c r="C863" s="248"/>
      <c r="E863" s="249"/>
      <c r="G863" s="249"/>
      <c r="H863" s="249"/>
      <c r="J863" s="248"/>
      <c r="L863" s="248"/>
      <c r="N863" s="248"/>
      <c r="O863" s="248"/>
      <c r="P863" s="248"/>
      <c r="Q863" s="248"/>
    </row>
    <row r="864" spans="2:17" ht="12.75">
      <c r="B864" s="249"/>
      <c r="C864" s="248"/>
      <c r="E864" s="249"/>
      <c r="G864" s="249"/>
      <c r="H864" s="249"/>
      <c r="J864" s="248"/>
      <c r="L864" s="248"/>
      <c r="N864" s="248"/>
      <c r="O864" s="248"/>
      <c r="P864" s="248"/>
      <c r="Q864" s="248"/>
    </row>
    <row r="865" spans="2:17" ht="12.75">
      <c r="B865" s="249"/>
      <c r="C865" s="248"/>
      <c r="E865" s="249"/>
      <c r="G865" s="249"/>
      <c r="H865" s="249"/>
      <c r="J865" s="248"/>
      <c r="L865" s="248"/>
      <c r="N865" s="248"/>
      <c r="O865" s="248"/>
      <c r="P865" s="248"/>
      <c r="Q865" s="248"/>
    </row>
    <row r="866" spans="2:17" ht="12.75">
      <c r="B866" s="249"/>
      <c r="C866" s="248"/>
      <c r="E866" s="249"/>
      <c r="G866" s="249"/>
      <c r="H866" s="249"/>
      <c r="J866" s="248"/>
      <c r="L866" s="248"/>
      <c r="N866" s="248"/>
      <c r="O866" s="248"/>
      <c r="P866" s="248"/>
      <c r="Q866" s="248"/>
    </row>
    <row r="867" spans="2:17" ht="12.75">
      <c r="B867" s="249"/>
      <c r="C867" s="248"/>
      <c r="E867" s="249"/>
      <c r="G867" s="249"/>
      <c r="H867" s="249"/>
      <c r="J867" s="248"/>
      <c r="L867" s="248"/>
      <c r="N867" s="248"/>
      <c r="O867" s="248"/>
      <c r="P867" s="248"/>
      <c r="Q867" s="248"/>
    </row>
    <row r="868" spans="2:17" ht="12.75">
      <c r="B868" s="249"/>
      <c r="C868" s="248"/>
      <c r="E868" s="249"/>
      <c r="G868" s="249"/>
      <c r="H868" s="249"/>
      <c r="J868" s="248"/>
      <c r="L868" s="248"/>
      <c r="N868" s="248"/>
      <c r="O868" s="248"/>
      <c r="P868" s="248"/>
      <c r="Q868" s="248"/>
    </row>
    <row r="869" spans="2:17" ht="12.75">
      <c r="B869" s="249"/>
      <c r="C869" s="248"/>
      <c r="E869" s="249"/>
      <c r="G869" s="249"/>
      <c r="H869" s="249"/>
      <c r="J869" s="248"/>
      <c r="L869" s="248"/>
      <c r="N869" s="248"/>
      <c r="O869" s="248"/>
      <c r="P869" s="248"/>
      <c r="Q869" s="248"/>
    </row>
    <row r="870" spans="2:17" ht="12.75">
      <c r="B870" s="249"/>
      <c r="C870" s="248"/>
      <c r="E870" s="249"/>
      <c r="G870" s="249"/>
      <c r="H870" s="249"/>
      <c r="J870" s="248"/>
      <c r="L870" s="248"/>
      <c r="N870" s="248"/>
      <c r="O870" s="248"/>
      <c r="P870" s="248"/>
      <c r="Q870" s="248"/>
    </row>
    <row r="871" spans="2:17" ht="12.75">
      <c r="B871" s="249"/>
      <c r="C871" s="248"/>
      <c r="E871" s="249"/>
      <c r="G871" s="249"/>
      <c r="H871" s="249"/>
      <c r="J871" s="248"/>
      <c r="L871" s="248"/>
      <c r="N871" s="248"/>
      <c r="O871" s="248"/>
      <c r="P871" s="248"/>
      <c r="Q871" s="248"/>
    </row>
    <row r="872" spans="2:17" ht="12.75">
      <c r="B872" s="249"/>
      <c r="C872" s="248"/>
      <c r="E872" s="249"/>
      <c r="G872" s="249"/>
      <c r="H872" s="249"/>
      <c r="J872" s="248"/>
      <c r="L872" s="248"/>
      <c r="N872" s="248"/>
      <c r="O872" s="248"/>
      <c r="P872" s="248"/>
      <c r="Q872" s="248"/>
    </row>
    <row r="873" spans="2:17" ht="12.75">
      <c r="B873" s="249"/>
      <c r="C873" s="248"/>
      <c r="E873" s="249"/>
      <c r="G873" s="249"/>
      <c r="H873" s="249"/>
      <c r="J873" s="248"/>
      <c r="L873" s="248"/>
      <c r="N873" s="248"/>
      <c r="O873" s="248"/>
      <c r="P873" s="248"/>
      <c r="Q873" s="248"/>
    </row>
    <row r="874" spans="2:17" ht="12.75">
      <c r="B874" s="249"/>
      <c r="C874" s="248"/>
      <c r="E874" s="249"/>
      <c r="G874" s="249"/>
      <c r="H874" s="249"/>
      <c r="J874" s="248"/>
      <c r="L874" s="248"/>
      <c r="N874" s="248"/>
      <c r="O874" s="248"/>
      <c r="P874" s="248"/>
      <c r="Q874" s="248"/>
    </row>
    <row r="875" spans="2:17" ht="12.75">
      <c r="B875" s="249"/>
      <c r="C875" s="248"/>
      <c r="E875" s="249"/>
      <c r="G875" s="249"/>
      <c r="H875" s="249"/>
      <c r="J875" s="248"/>
      <c r="L875" s="248"/>
      <c r="N875" s="248"/>
      <c r="O875" s="248"/>
      <c r="P875" s="248"/>
      <c r="Q875" s="248"/>
    </row>
    <row r="876" spans="2:17" ht="12.75">
      <c r="B876" s="249"/>
      <c r="C876" s="248"/>
      <c r="E876" s="249"/>
      <c r="G876" s="249"/>
      <c r="H876" s="249"/>
      <c r="J876" s="248"/>
      <c r="L876" s="248"/>
      <c r="N876" s="248"/>
      <c r="O876" s="248"/>
      <c r="P876" s="248"/>
      <c r="Q876" s="248"/>
    </row>
    <row r="877" spans="2:17" ht="12.75">
      <c r="B877" s="249"/>
      <c r="C877" s="248"/>
      <c r="E877" s="249"/>
      <c r="G877" s="249"/>
      <c r="H877" s="249"/>
      <c r="J877" s="248"/>
      <c r="L877" s="248"/>
      <c r="N877" s="248"/>
      <c r="O877" s="248"/>
      <c r="P877" s="248"/>
      <c r="Q877" s="248"/>
    </row>
    <row r="878" spans="2:17" ht="12.75">
      <c r="B878" s="249"/>
      <c r="C878" s="248"/>
      <c r="E878" s="249"/>
      <c r="G878" s="249"/>
      <c r="H878" s="249"/>
      <c r="J878" s="248"/>
      <c r="L878" s="248"/>
      <c r="N878" s="248"/>
      <c r="O878" s="248"/>
      <c r="P878" s="248"/>
      <c r="Q878" s="248"/>
    </row>
    <row r="879" spans="2:17" ht="12.75">
      <c r="B879" s="249"/>
      <c r="C879" s="248"/>
      <c r="E879" s="249"/>
      <c r="G879" s="249"/>
      <c r="H879" s="249"/>
      <c r="J879" s="248"/>
      <c r="L879" s="248"/>
      <c r="N879" s="248"/>
      <c r="O879" s="248"/>
      <c r="P879" s="248"/>
      <c r="Q879" s="248"/>
    </row>
    <row r="880" spans="2:17" ht="12.75">
      <c r="B880" s="249"/>
      <c r="C880" s="248"/>
      <c r="E880" s="249"/>
      <c r="G880" s="249"/>
      <c r="H880" s="249"/>
      <c r="J880" s="248"/>
      <c r="L880" s="248"/>
      <c r="N880" s="248"/>
      <c r="O880" s="248"/>
      <c r="P880" s="248"/>
      <c r="Q880" s="248"/>
    </row>
    <row r="881" spans="2:17" ht="12.75">
      <c r="B881" s="249"/>
      <c r="C881" s="248"/>
      <c r="E881" s="249"/>
      <c r="G881" s="249"/>
      <c r="H881" s="249"/>
      <c r="J881" s="248"/>
      <c r="L881" s="248"/>
      <c r="N881" s="248"/>
      <c r="O881" s="248"/>
      <c r="P881" s="248"/>
      <c r="Q881" s="248"/>
    </row>
    <row r="882" spans="2:17" ht="12.75">
      <c r="B882" s="249"/>
      <c r="C882" s="248"/>
      <c r="E882" s="249"/>
      <c r="G882" s="249"/>
      <c r="H882" s="249"/>
      <c r="J882" s="248"/>
      <c r="L882" s="248"/>
      <c r="N882" s="248"/>
      <c r="O882" s="248"/>
      <c r="P882" s="248"/>
      <c r="Q882" s="248"/>
    </row>
    <row r="883" spans="2:17" ht="12.75">
      <c r="B883" s="249"/>
      <c r="C883" s="248"/>
      <c r="E883" s="249"/>
      <c r="G883" s="249"/>
      <c r="H883" s="249"/>
      <c r="J883" s="248"/>
      <c r="L883" s="248"/>
      <c r="N883" s="248"/>
      <c r="O883" s="248"/>
      <c r="P883" s="248"/>
      <c r="Q883" s="248"/>
    </row>
    <row r="884" spans="2:17" ht="12.75">
      <c r="B884" s="249"/>
      <c r="C884" s="248"/>
      <c r="E884" s="249"/>
      <c r="G884" s="249"/>
      <c r="H884" s="249"/>
      <c r="J884" s="248"/>
      <c r="L884" s="248"/>
      <c r="N884" s="248"/>
      <c r="O884" s="248"/>
      <c r="P884" s="248"/>
      <c r="Q884" s="248"/>
    </row>
    <row r="885" spans="2:17" ht="12.75">
      <c r="B885" s="249"/>
      <c r="C885" s="248"/>
      <c r="E885" s="249"/>
      <c r="G885" s="249"/>
      <c r="H885" s="249"/>
      <c r="J885" s="248"/>
      <c r="L885" s="248"/>
      <c r="N885" s="248"/>
      <c r="O885" s="248"/>
      <c r="P885" s="248"/>
      <c r="Q885" s="248"/>
    </row>
    <row r="886" spans="2:17" ht="12.75">
      <c r="B886" s="249"/>
      <c r="C886" s="248"/>
      <c r="E886" s="249"/>
      <c r="G886" s="249"/>
      <c r="H886" s="249"/>
      <c r="J886" s="248"/>
      <c r="L886" s="248"/>
      <c r="N886" s="248"/>
      <c r="O886" s="248"/>
      <c r="P886" s="248"/>
      <c r="Q886" s="248"/>
    </row>
    <row r="887" spans="2:17" ht="12.75">
      <c r="B887" s="249"/>
      <c r="C887" s="248"/>
      <c r="E887" s="249"/>
      <c r="G887" s="249"/>
      <c r="H887" s="249"/>
      <c r="J887" s="248"/>
      <c r="L887" s="248"/>
      <c r="N887" s="248"/>
      <c r="O887" s="248"/>
      <c r="P887" s="248"/>
      <c r="Q887" s="248"/>
    </row>
    <row r="888" spans="2:17" ht="12.75">
      <c r="B888" s="249"/>
      <c r="C888" s="248"/>
      <c r="E888" s="249"/>
      <c r="G888" s="249"/>
      <c r="H888" s="249"/>
      <c r="J888" s="248"/>
      <c r="L888" s="248"/>
      <c r="N888" s="248"/>
      <c r="O888" s="248"/>
      <c r="P888" s="248"/>
      <c r="Q888" s="248"/>
    </row>
    <row r="889" spans="2:17" ht="12.75">
      <c r="B889" s="249"/>
      <c r="C889" s="248"/>
      <c r="E889" s="249"/>
      <c r="G889" s="249"/>
      <c r="H889" s="249"/>
      <c r="J889" s="248"/>
      <c r="L889" s="248"/>
      <c r="N889" s="248"/>
      <c r="O889" s="248"/>
      <c r="P889" s="248"/>
      <c r="Q889" s="248"/>
    </row>
    <row r="890" spans="2:17" ht="12.75">
      <c r="B890" s="249"/>
      <c r="C890" s="248"/>
      <c r="E890" s="249"/>
      <c r="G890" s="249"/>
      <c r="H890" s="249"/>
      <c r="J890" s="248"/>
      <c r="L890" s="248"/>
      <c r="N890" s="248"/>
      <c r="O890" s="248"/>
      <c r="P890" s="248"/>
      <c r="Q890" s="248"/>
    </row>
    <row r="891" spans="2:17" ht="12.75">
      <c r="B891" s="249"/>
      <c r="C891" s="248"/>
      <c r="E891" s="249"/>
      <c r="G891" s="249"/>
      <c r="H891" s="249"/>
      <c r="J891" s="248"/>
      <c r="L891" s="248"/>
      <c r="N891" s="248"/>
      <c r="O891" s="248"/>
      <c r="P891" s="248"/>
      <c r="Q891" s="248"/>
    </row>
    <row r="892" spans="2:17" ht="12.75">
      <c r="B892" s="249"/>
      <c r="C892" s="248"/>
      <c r="E892" s="249"/>
      <c r="G892" s="249"/>
      <c r="H892" s="249"/>
      <c r="J892" s="248"/>
      <c r="L892" s="248"/>
      <c r="N892" s="248"/>
      <c r="O892" s="248"/>
      <c r="P892" s="248"/>
      <c r="Q892" s="248"/>
    </row>
    <row r="893" spans="2:17" ht="12.75">
      <c r="B893" s="249"/>
      <c r="C893" s="248"/>
      <c r="E893" s="249"/>
      <c r="G893" s="249"/>
      <c r="H893" s="249"/>
      <c r="J893" s="248"/>
      <c r="L893" s="248"/>
      <c r="N893" s="248"/>
      <c r="O893" s="248"/>
      <c r="P893" s="248"/>
      <c r="Q893" s="248"/>
    </row>
    <row r="894" spans="2:17" ht="12.75">
      <c r="B894" s="249"/>
      <c r="C894" s="248"/>
      <c r="E894" s="249"/>
      <c r="G894" s="249"/>
      <c r="H894" s="249"/>
      <c r="J894" s="248"/>
      <c r="L894" s="248"/>
      <c r="N894" s="248"/>
      <c r="O894" s="248"/>
      <c r="P894" s="248"/>
      <c r="Q894" s="248"/>
    </row>
    <row r="895" spans="2:17" ht="12.75">
      <c r="B895" s="249"/>
      <c r="C895" s="248"/>
      <c r="E895" s="249"/>
      <c r="G895" s="249"/>
      <c r="H895" s="249"/>
      <c r="J895" s="248"/>
      <c r="L895" s="248"/>
      <c r="N895" s="248"/>
      <c r="O895" s="248"/>
      <c r="P895" s="248"/>
      <c r="Q895" s="248"/>
    </row>
    <row r="896" spans="2:17" ht="12.75">
      <c r="B896" s="249"/>
      <c r="C896" s="248"/>
      <c r="E896" s="249"/>
      <c r="G896" s="249"/>
      <c r="H896" s="249"/>
      <c r="J896" s="248"/>
      <c r="L896" s="248"/>
      <c r="N896" s="248"/>
      <c r="O896" s="248"/>
      <c r="P896" s="248"/>
      <c r="Q896" s="248"/>
    </row>
    <row r="897" spans="2:17" ht="12.75">
      <c r="B897" s="249"/>
      <c r="C897" s="248"/>
      <c r="E897" s="249"/>
      <c r="G897" s="249"/>
      <c r="H897" s="249"/>
      <c r="J897" s="248"/>
      <c r="L897" s="248"/>
      <c r="N897" s="248"/>
      <c r="O897" s="248"/>
      <c r="P897" s="248"/>
      <c r="Q897" s="248"/>
    </row>
    <row r="898" spans="2:17" ht="12.75">
      <c r="B898" s="249"/>
      <c r="C898" s="248"/>
      <c r="E898" s="249"/>
      <c r="G898" s="249"/>
      <c r="H898" s="249"/>
      <c r="J898" s="248"/>
      <c r="L898" s="248"/>
      <c r="N898" s="248"/>
      <c r="O898" s="248"/>
      <c r="P898" s="248"/>
      <c r="Q898" s="248"/>
    </row>
    <row r="899" spans="2:17" ht="12.75">
      <c r="B899" s="249"/>
      <c r="C899" s="248"/>
      <c r="E899" s="249"/>
      <c r="G899" s="249"/>
      <c r="H899" s="249"/>
      <c r="J899" s="248"/>
      <c r="L899" s="248"/>
      <c r="N899" s="248"/>
      <c r="O899" s="248"/>
      <c r="P899" s="248"/>
      <c r="Q899" s="248"/>
    </row>
    <row r="900" spans="2:17" ht="12.75">
      <c r="B900" s="249"/>
      <c r="C900" s="248"/>
      <c r="E900" s="249"/>
      <c r="G900" s="249"/>
      <c r="H900" s="249"/>
      <c r="J900" s="248"/>
      <c r="L900" s="248"/>
      <c r="N900" s="248"/>
      <c r="O900" s="248"/>
      <c r="P900" s="248"/>
      <c r="Q900" s="248"/>
    </row>
    <row r="901" spans="2:17" ht="12.75">
      <c r="B901" s="249"/>
      <c r="C901" s="248"/>
      <c r="E901" s="249"/>
      <c r="G901" s="249"/>
      <c r="H901" s="249"/>
      <c r="J901" s="248"/>
      <c r="L901" s="248"/>
      <c r="N901" s="248"/>
      <c r="O901" s="248"/>
      <c r="P901" s="248"/>
      <c r="Q901" s="248"/>
    </row>
    <row r="902" spans="2:17" ht="12.75">
      <c r="B902" s="249"/>
      <c r="C902" s="248"/>
      <c r="E902" s="249"/>
      <c r="G902" s="249"/>
      <c r="H902" s="249"/>
      <c r="J902" s="248"/>
      <c r="L902" s="248"/>
      <c r="N902" s="248"/>
      <c r="O902" s="248"/>
      <c r="P902" s="248"/>
      <c r="Q902" s="248"/>
    </row>
    <row r="903" spans="2:17" ht="12.75">
      <c r="B903" s="249"/>
      <c r="C903" s="248"/>
      <c r="E903" s="249"/>
      <c r="G903" s="249"/>
      <c r="H903" s="249"/>
      <c r="J903" s="248"/>
      <c r="L903" s="248"/>
      <c r="N903" s="248"/>
      <c r="O903" s="248"/>
      <c r="P903" s="248"/>
      <c r="Q903" s="248"/>
    </row>
    <row r="904" spans="2:17" ht="12.75">
      <c r="B904" s="249"/>
      <c r="C904" s="248"/>
      <c r="E904" s="249"/>
      <c r="G904" s="249"/>
      <c r="H904" s="249"/>
      <c r="J904" s="248"/>
      <c r="L904" s="248"/>
      <c r="N904" s="248"/>
      <c r="O904" s="248"/>
      <c r="P904" s="248"/>
      <c r="Q904" s="248"/>
    </row>
    <row r="905" spans="2:17" ht="12.75">
      <c r="B905" s="249"/>
      <c r="C905" s="248"/>
      <c r="E905" s="249"/>
      <c r="G905" s="249"/>
      <c r="H905" s="249"/>
      <c r="J905" s="248"/>
      <c r="L905" s="248"/>
      <c r="N905" s="248"/>
      <c r="O905" s="248"/>
      <c r="P905" s="248"/>
      <c r="Q905" s="248"/>
    </row>
    <row r="906" spans="2:17" ht="12.75">
      <c r="B906" s="249"/>
      <c r="C906" s="248"/>
      <c r="E906" s="249"/>
      <c r="G906" s="249"/>
      <c r="H906" s="249"/>
      <c r="J906" s="248"/>
      <c r="L906" s="248"/>
      <c r="N906" s="248"/>
      <c r="O906" s="248"/>
      <c r="P906" s="248"/>
      <c r="Q906" s="248"/>
    </row>
    <row r="907" spans="2:17" ht="12.75">
      <c r="B907" s="249"/>
      <c r="C907" s="248"/>
      <c r="E907" s="249"/>
      <c r="G907" s="249"/>
      <c r="H907" s="249"/>
      <c r="J907" s="248"/>
      <c r="L907" s="248"/>
      <c r="N907" s="248"/>
      <c r="O907" s="248"/>
      <c r="P907" s="248"/>
      <c r="Q907" s="248"/>
    </row>
    <row r="908" spans="2:17" ht="12.75">
      <c r="B908" s="249"/>
      <c r="C908" s="248"/>
      <c r="E908" s="249"/>
      <c r="G908" s="249"/>
      <c r="H908" s="249"/>
      <c r="J908" s="248"/>
      <c r="L908" s="248"/>
      <c r="N908" s="248"/>
      <c r="O908" s="248"/>
      <c r="P908" s="248"/>
      <c r="Q908" s="248"/>
    </row>
    <row r="909" spans="2:17" ht="12.75">
      <c r="B909" s="249"/>
      <c r="C909" s="248"/>
      <c r="E909" s="249"/>
      <c r="G909" s="249"/>
      <c r="H909" s="249"/>
      <c r="J909" s="248"/>
      <c r="L909" s="248"/>
      <c r="N909" s="248"/>
      <c r="O909" s="248"/>
      <c r="P909" s="248"/>
      <c r="Q909" s="248"/>
    </row>
    <row r="910" spans="2:17" ht="12.75">
      <c r="B910" s="249"/>
      <c r="C910" s="248"/>
      <c r="E910" s="249"/>
      <c r="G910" s="249"/>
      <c r="H910" s="249"/>
      <c r="J910" s="248"/>
      <c r="L910" s="248"/>
      <c r="N910" s="248"/>
      <c r="O910" s="248"/>
      <c r="P910" s="248"/>
      <c r="Q910" s="248"/>
    </row>
    <row r="911" spans="2:17" ht="12.75">
      <c r="B911" s="249"/>
      <c r="C911" s="248"/>
      <c r="E911" s="249"/>
      <c r="G911" s="249"/>
      <c r="H911" s="249"/>
      <c r="J911" s="248"/>
      <c r="L911" s="248"/>
      <c r="N911" s="248"/>
      <c r="O911" s="248"/>
      <c r="P911" s="248"/>
      <c r="Q911" s="248"/>
    </row>
    <row r="912" spans="2:17" ht="12.75">
      <c r="B912" s="249"/>
      <c r="C912" s="248"/>
      <c r="E912" s="249"/>
      <c r="G912" s="249"/>
      <c r="H912" s="249"/>
      <c r="J912" s="248"/>
      <c r="L912" s="248"/>
      <c r="N912" s="248"/>
      <c r="O912" s="248"/>
      <c r="P912" s="248"/>
      <c r="Q912" s="248"/>
    </row>
    <row r="913" spans="2:17" ht="12.75">
      <c r="B913" s="249"/>
      <c r="C913" s="248"/>
      <c r="E913" s="249"/>
      <c r="G913" s="249"/>
      <c r="H913" s="249"/>
      <c r="J913" s="248"/>
      <c r="L913" s="248"/>
      <c r="N913" s="248"/>
      <c r="O913" s="248"/>
      <c r="P913" s="248"/>
      <c r="Q913" s="248"/>
    </row>
    <row r="914" spans="2:17" ht="12.75">
      <c r="B914" s="249"/>
      <c r="C914" s="248"/>
      <c r="E914" s="249"/>
      <c r="G914" s="249"/>
      <c r="H914" s="249"/>
      <c r="J914" s="248"/>
      <c r="L914" s="248"/>
      <c r="N914" s="248"/>
      <c r="O914" s="248"/>
      <c r="P914" s="248"/>
      <c r="Q914" s="248"/>
    </row>
    <row r="915" spans="2:17" ht="12.75">
      <c r="B915" s="249"/>
      <c r="C915" s="248"/>
      <c r="E915" s="249"/>
      <c r="G915" s="249"/>
      <c r="H915" s="249"/>
      <c r="J915" s="248"/>
      <c r="L915" s="248"/>
      <c r="N915" s="248"/>
      <c r="O915" s="248"/>
      <c r="P915" s="248"/>
      <c r="Q915" s="248"/>
    </row>
    <row r="916" spans="2:17" ht="12.75">
      <c r="B916" s="249"/>
      <c r="C916" s="248"/>
      <c r="E916" s="249"/>
      <c r="G916" s="249"/>
      <c r="H916" s="249"/>
      <c r="J916" s="248"/>
      <c r="L916" s="248"/>
      <c r="N916" s="248"/>
      <c r="O916" s="248"/>
      <c r="P916" s="248"/>
      <c r="Q916" s="248"/>
    </row>
    <row r="917" spans="2:17" ht="12.75">
      <c r="B917" s="249"/>
      <c r="C917" s="248"/>
      <c r="E917" s="249"/>
      <c r="G917" s="249"/>
      <c r="H917" s="249"/>
      <c r="J917" s="248"/>
      <c r="L917" s="248"/>
      <c r="N917" s="248"/>
      <c r="O917" s="248"/>
      <c r="P917" s="248"/>
      <c r="Q917" s="248"/>
    </row>
    <row r="918" spans="2:17" ht="12.75">
      <c r="B918" s="249"/>
      <c r="C918" s="248"/>
      <c r="E918" s="249"/>
      <c r="G918" s="249"/>
      <c r="H918" s="249"/>
      <c r="J918" s="248"/>
      <c r="L918" s="248"/>
      <c r="N918" s="248"/>
      <c r="O918" s="248"/>
      <c r="P918" s="248"/>
      <c r="Q918" s="248"/>
    </row>
    <row r="919" spans="2:17" ht="12.75">
      <c r="B919" s="249"/>
      <c r="C919" s="248"/>
      <c r="E919" s="249"/>
      <c r="G919" s="249"/>
      <c r="H919" s="249"/>
      <c r="J919" s="248"/>
      <c r="L919" s="248"/>
      <c r="N919" s="248"/>
      <c r="O919" s="248"/>
      <c r="P919" s="248"/>
      <c r="Q919" s="248"/>
    </row>
    <row r="920" spans="2:17" ht="12.75">
      <c r="B920" s="249"/>
      <c r="C920" s="248"/>
      <c r="E920" s="249"/>
      <c r="G920" s="249"/>
      <c r="H920" s="249"/>
      <c r="J920" s="248"/>
      <c r="L920" s="248"/>
      <c r="N920" s="248"/>
      <c r="O920" s="248"/>
      <c r="P920" s="248"/>
      <c r="Q920" s="248"/>
    </row>
    <row r="921" spans="2:17" ht="12.75">
      <c r="B921" s="249"/>
      <c r="C921" s="248"/>
      <c r="E921" s="249"/>
      <c r="G921" s="249"/>
      <c r="H921" s="249"/>
      <c r="J921" s="248"/>
      <c r="L921" s="248"/>
      <c r="N921" s="248"/>
      <c r="O921" s="248"/>
      <c r="P921" s="248"/>
      <c r="Q921" s="248"/>
    </row>
    <row r="922" spans="2:17" ht="12.75">
      <c r="B922" s="249"/>
      <c r="C922" s="248"/>
      <c r="E922" s="249"/>
      <c r="G922" s="249"/>
      <c r="H922" s="249"/>
      <c r="J922" s="248"/>
      <c r="L922" s="248"/>
      <c r="N922" s="248"/>
      <c r="O922" s="248"/>
      <c r="P922" s="248"/>
      <c r="Q922" s="248"/>
    </row>
    <row r="923" spans="2:17" ht="12.75">
      <c r="B923" s="249"/>
      <c r="C923" s="248"/>
      <c r="E923" s="249"/>
      <c r="G923" s="249"/>
      <c r="H923" s="249"/>
      <c r="J923" s="248"/>
      <c r="L923" s="248"/>
      <c r="N923" s="248"/>
      <c r="O923" s="248"/>
      <c r="P923" s="248"/>
      <c r="Q923" s="248"/>
    </row>
    <row r="924" spans="2:17" ht="12.75">
      <c r="B924" s="249"/>
      <c r="C924" s="248"/>
      <c r="E924" s="249"/>
      <c r="G924" s="249"/>
      <c r="H924" s="249"/>
      <c r="J924" s="248"/>
      <c r="L924" s="248"/>
      <c r="N924" s="248"/>
      <c r="O924" s="248"/>
      <c r="P924" s="248"/>
      <c r="Q924" s="248"/>
    </row>
    <row r="925" spans="2:17" ht="12.75">
      <c r="B925" s="249"/>
      <c r="C925" s="248"/>
      <c r="E925" s="249"/>
      <c r="G925" s="249"/>
      <c r="H925" s="249"/>
      <c r="J925" s="248"/>
      <c r="L925" s="248"/>
      <c r="N925" s="248"/>
      <c r="O925" s="248"/>
      <c r="P925" s="248"/>
      <c r="Q925" s="248"/>
    </row>
    <row r="926" spans="2:17" ht="12.75">
      <c r="B926" s="249"/>
      <c r="C926" s="248"/>
      <c r="E926" s="249"/>
      <c r="G926" s="249"/>
      <c r="H926" s="249"/>
      <c r="J926" s="248"/>
      <c r="L926" s="248"/>
      <c r="N926" s="248"/>
      <c r="O926" s="248"/>
      <c r="P926" s="248"/>
      <c r="Q926" s="248"/>
    </row>
    <row r="927" spans="2:17" ht="12.75">
      <c r="B927" s="249"/>
      <c r="C927" s="248"/>
      <c r="E927" s="249"/>
      <c r="G927" s="249"/>
      <c r="H927" s="249"/>
      <c r="J927" s="248"/>
      <c r="L927" s="248"/>
      <c r="N927" s="248"/>
      <c r="O927" s="248"/>
      <c r="P927" s="248"/>
      <c r="Q927" s="248"/>
    </row>
    <row r="928" spans="2:17" ht="12.75">
      <c r="B928" s="249"/>
      <c r="C928" s="248"/>
      <c r="E928" s="249"/>
      <c r="G928" s="249"/>
      <c r="H928" s="249"/>
      <c r="J928" s="248"/>
      <c r="L928" s="248"/>
      <c r="N928" s="248"/>
      <c r="O928" s="248"/>
      <c r="P928" s="248"/>
      <c r="Q928" s="248"/>
    </row>
    <row r="929" spans="2:17" ht="12.75">
      <c r="B929" s="249"/>
      <c r="C929" s="248"/>
      <c r="E929" s="249"/>
      <c r="G929" s="249"/>
      <c r="H929" s="249"/>
      <c r="J929" s="248"/>
      <c r="L929" s="248"/>
      <c r="N929" s="248"/>
      <c r="O929" s="248"/>
      <c r="P929" s="248"/>
      <c r="Q929" s="248"/>
    </row>
    <row r="930" spans="2:17" ht="12.75">
      <c r="B930" s="249"/>
      <c r="C930" s="248"/>
      <c r="E930" s="249"/>
      <c r="G930" s="249"/>
      <c r="H930" s="249"/>
      <c r="J930" s="248"/>
      <c r="L930" s="248"/>
      <c r="N930" s="248"/>
      <c r="O930" s="248"/>
      <c r="P930" s="248"/>
      <c r="Q930" s="248"/>
    </row>
    <row r="931" spans="2:17" ht="12.75">
      <c r="B931" s="249"/>
      <c r="C931" s="248"/>
      <c r="E931" s="249"/>
      <c r="G931" s="249"/>
      <c r="H931" s="249"/>
      <c r="J931" s="248"/>
      <c r="L931" s="248"/>
      <c r="N931" s="248"/>
      <c r="O931" s="248"/>
      <c r="P931" s="248"/>
      <c r="Q931" s="248"/>
    </row>
    <row r="932" spans="2:17" ht="12.75">
      <c r="B932" s="249"/>
      <c r="C932" s="248"/>
      <c r="E932" s="249"/>
      <c r="G932" s="249"/>
      <c r="H932" s="249"/>
      <c r="J932" s="248"/>
      <c r="L932" s="248"/>
      <c r="N932" s="248"/>
      <c r="O932" s="248"/>
      <c r="P932" s="248"/>
      <c r="Q932" s="248"/>
    </row>
    <row r="933" spans="2:17" ht="12.75">
      <c r="B933" s="249"/>
      <c r="C933" s="248"/>
      <c r="E933" s="249"/>
      <c r="G933" s="249"/>
      <c r="H933" s="249"/>
      <c r="J933" s="248"/>
      <c r="L933" s="248"/>
      <c r="N933" s="248"/>
      <c r="O933" s="248"/>
      <c r="P933" s="248"/>
      <c r="Q933" s="248"/>
    </row>
    <row r="934" spans="2:17" ht="12.75">
      <c r="B934" s="249"/>
      <c r="C934" s="248"/>
      <c r="E934" s="249"/>
      <c r="G934" s="249"/>
      <c r="H934" s="249"/>
      <c r="J934" s="248"/>
      <c r="L934" s="248"/>
      <c r="N934" s="248"/>
      <c r="O934" s="248"/>
      <c r="P934" s="248"/>
      <c r="Q934" s="248"/>
    </row>
    <row r="935" spans="2:17" ht="12.75">
      <c r="B935" s="249"/>
      <c r="C935" s="248"/>
      <c r="E935" s="249"/>
      <c r="G935" s="249"/>
      <c r="H935" s="249"/>
      <c r="J935" s="248"/>
      <c r="L935" s="248"/>
      <c r="N935" s="248"/>
      <c r="O935" s="248"/>
      <c r="P935" s="248"/>
      <c r="Q935" s="248"/>
    </row>
    <row r="936" spans="2:17" ht="12.75">
      <c r="B936" s="249"/>
      <c r="C936" s="248"/>
      <c r="E936" s="249"/>
      <c r="G936" s="249"/>
      <c r="H936" s="249"/>
      <c r="J936" s="248"/>
      <c r="L936" s="248"/>
      <c r="N936" s="248"/>
      <c r="O936" s="248"/>
      <c r="P936" s="248"/>
      <c r="Q936" s="248"/>
    </row>
    <row r="937" spans="2:17" ht="12.75">
      <c r="B937" s="249"/>
      <c r="C937" s="248"/>
      <c r="E937" s="249"/>
      <c r="G937" s="249"/>
      <c r="H937" s="249"/>
      <c r="J937" s="248"/>
      <c r="L937" s="248"/>
      <c r="N937" s="248"/>
      <c r="O937" s="248"/>
      <c r="P937" s="248"/>
      <c r="Q937" s="248"/>
    </row>
    <row r="938" spans="2:17" ht="12.75">
      <c r="B938" s="249"/>
      <c r="C938" s="248"/>
      <c r="E938" s="249"/>
      <c r="G938" s="249"/>
      <c r="H938" s="249"/>
      <c r="J938" s="248"/>
      <c r="L938" s="248"/>
      <c r="N938" s="248"/>
      <c r="O938" s="248"/>
      <c r="P938" s="248"/>
      <c r="Q938" s="248"/>
    </row>
    <row r="939" spans="2:17" ht="12.75">
      <c r="B939" s="249"/>
      <c r="C939" s="248"/>
      <c r="E939" s="249"/>
      <c r="G939" s="249"/>
      <c r="H939" s="249"/>
      <c r="J939" s="248"/>
      <c r="L939" s="248"/>
      <c r="N939" s="248"/>
      <c r="O939" s="248"/>
      <c r="P939" s="248"/>
      <c r="Q939" s="248"/>
    </row>
    <row r="940" spans="2:17" ht="12.75">
      <c r="B940" s="249"/>
      <c r="C940" s="248"/>
      <c r="E940" s="249"/>
      <c r="G940" s="249"/>
      <c r="H940" s="249"/>
      <c r="J940" s="248"/>
      <c r="L940" s="248"/>
      <c r="N940" s="248"/>
      <c r="O940" s="248"/>
      <c r="P940" s="248"/>
      <c r="Q940" s="248"/>
    </row>
    <row r="941" spans="2:17" ht="12.75">
      <c r="B941" s="249"/>
      <c r="C941" s="248"/>
      <c r="E941" s="249"/>
      <c r="G941" s="249"/>
      <c r="H941" s="249"/>
      <c r="J941" s="248"/>
      <c r="L941" s="248"/>
      <c r="N941" s="248"/>
      <c r="O941" s="248"/>
      <c r="P941" s="248"/>
      <c r="Q941" s="248"/>
    </row>
    <row r="942" spans="2:17" ht="12.75">
      <c r="B942" s="249"/>
      <c r="C942" s="248"/>
      <c r="E942" s="249"/>
      <c r="G942" s="249"/>
      <c r="H942" s="249"/>
      <c r="J942" s="248"/>
      <c r="L942" s="248"/>
      <c r="N942" s="248"/>
      <c r="O942" s="248"/>
      <c r="P942" s="248"/>
      <c r="Q942" s="248"/>
    </row>
    <row r="943" spans="2:17" ht="12.75">
      <c r="B943" s="249"/>
      <c r="C943" s="248"/>
      <c r="E943" s="249"/>
      <c r="G943" s="249"/>
      <c r="H943" s="249"/>
      <c r="J943" s="248"/>
      <c r="L943" s="248"/>
      <c r="N943" s="248"/>
      <c r="O943" s="248"/>
      <c r="P943" s="248"/>
      <c r="Q943" s="248"/>
    </row>
    <row r="944" spans="2:17" ht="15.75" customHeight="1">
      <c r="B944" s="249"/>
      <c r="C944" s="248"/>
      <c r="E944" s="249"/>
      <c r="G944" s="249"/>
      <c r="H944" s="249"/>
      <c r="J944" s="248"/>
      <c r="L944" s="248"/>
      <c r="N944" s="248"/>
      <c r="O944" s="248"/>
      <c r="P944" s="248"/>
      <c r="Q944" s="248"/>
    </row>
  </sheetData>
  <dataValidations count="1">
    <dataValidation type="list" allowBlank="1" showErrorMessage="1" sqref="F2:F9" xr:uid="{69123BE0-062D-451B-85F5-C616F37A998F}">
      <formula1>"Open,Inprogress,Closed"</formula1>
    </dataValidation>
  </dataValidations>
  <hyperlinks>
    <hyperlink ref="N7" r:id="rId1" xr:uid="{B0A34BCF-CE71-4E5B-9E64-BBEEEBD00BE3}"/>
    <hyperlink ref="N6" r:id="rId2" xr:uid="{2B9B1D2E-DC0A-4BCB-BA1A-858DAE3D8C1C}"/>
  </hyperlinks>
  <pageMargins left="0" right="0" top="0" bottom="0" header="0" footer="0"/>
  <tableParts count="1">
    <tablePart r:id="rId3"/>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E5846-F5F8-436C-BF0B-EEA8D4E7CE38}">
  <sheetPr>
    <outlinePr summaryBelow="0" summaryRight="0"/>
  </sheetPr>
  <dimension ref="A1:AA14"/>
  <sheetViews>
    <sheetView workbookViewId="0">
      <selection activeCell="K8" sqref="K8"/>
    </sheetView>
  </sheetViews>
  <sheetFormatPr defaultColWidth="12.5703125" defaultRowHeight="15.75" customHeight="1"/>
  <cols>
    <col min="1" max="1" width="5.42578125" customWidth="1"/>
    <col min="2" max="2" width="19.140625" customWidth="1"/>
    <col min="3" max="3" width="11.5703125" customWidth="1"/>
    <col min="4" max="4" width="17.28515625" customWidth="1"/>
    <col min="5" max="5" width="17.140625" customWidth="1"/>
    <col min="6" max="6" width="60" customWidth="1"/>
    <col min="7" max="8" width="9.140625" bestFit="1" customWidth="1"/>
    <col min="9" max="9" width="13.7109375" customWidth="1"/>
    <col min="10" max="11" width="18" customWidth="1"/>
    <col min="12" max="12" width="60" customWidth="1"/>
  </cols>
  <sheetData>
    <row r="1" spans="1:27" ht="27">
      <c r="A1" s="1" t="s">
        <v>73</v>
      </c>
      <c r="B1" s="32" t="s">
        <v>74</v>
      </c>
      <c r="C1" s="33" t="s">
        <v>75</v>
      </c>
      <c r="D1" s="32" t="s">
        <v>2</v>
      </c>
      <c r="E1" s="33" t="s">
        <v>77</v>
      </c>
      <c r="F1" s="33" t="s">
        <v>78</v>
      </c>
      <c r="G1" s="32" t="s">
        <v>79</v>
      </c>
      <c r="H1" s="32" t="s">
        <v>81</v>
      </c>
      <c r="I1" s="32" t="s">
        <v>4</v>
      </c>
      <c r="J1" s="34" t="s">
        <v>82</v>
      </c>
      <c r="K1" s="133" t="s">
        <v>1181</v>
      </c>
      <c r="L1" s="57" t="s">
        <v>5</v>
      </c>
      <c r="M1" s="36"/>
      <c r="N1" s="36"/>
      <c r="O1" s="36"/>
      <c r="P1" s="36"/>
      <c r="Q1" s="36"/>
      <c r="R1" s="36"/>
      <c r="S1" s="36"/>
      <c r="T1" s="36"/>
      <c r="U1" s="36"/>
      <c r="V1" s="36"/>
      <c r="W1" s="36"/>
      <c r="X1" s="36"/>
      <c r="Y1" s="36"/>
      <c r="Z1" s="36"/>
      <c r="AA1" s="36"/>
    </row>
    <row r="2" spans="1:27" ht="30.75" customHeight="1">
      <c r="A2" s="199">
        <v>1</v>
      </c>
      <c r="B2" s="200" t="s">
        <v>148</v>
      </c>
      <c r="C2" s="187">
        <v>24289</v>
      </c>
      <c r="D2" s="237" t="s">
        <v>346</v>
      </c>
      <c r="E2" s="139" t="s">
        <v>1273</v>
      </c>
      <c r="F2" s="99" t="s">
        <v>1274</v>
      </c>
      <c r="G2" s="15" t="s">
        <v>436</v>
      </c>
      <c r="H2" s="15" t="s">
        <v>485</v>
      </c>
      <c r="I2" s="224" t="s">
        <v>1240</v>
      </c>
      <c r="J2" s="181" t="s">
        <v>400</v>
      </c>
      <c r="K2" s="104"/>
      <c r="L2" s="104"/>
    </row>
    <row r="3" spans="1:27" ht="42" customHeight="1">
      <c r="A3" s="199">
        <v>2</v>
      </c>
      <c r="B3" s="200" t="s">
        <v>148</v>
      </c>
      <c r="C3" s="187">
        <v>24290</v>
      </c>
      <c r="D3" s="237" t="s">
        <v>346</v>
      </c>
      <c r="E3" s="139" t="s">
        <v>1273</v>
      </c>
      <c r="F3" s="99" t="s">
        <v>1275</v>
      </c>
      <c r="G3" s="15" t="s">
        <v>436</v>
      </c>
      <c r="H3" s="15" t="s">
        <v>485</v>
      </c>
      <c r="I3" s="224" t="s">
        <v>1240</v>
      </c>
      <c r="J3" s="181" t="s">
        <v>400</v>
      </c>
      <c r="K3" s="104"/>
      <c r="L3" s="104"/>
    </row>
    <row r="4" spans="1:27" ht="30.75" customHeight="1">
      <c r="A4" s="237">
        <v>3</v>
      </c>
      <c r="B4" s="200" t="s">
        <v>148</v>
      </c>
      <c r="C4" s="199">
        <v>24293</v>
      </c>
      <c r="D4" s="237" t="s">
        <v>346</v>
      </c>
      <c r="E4" s="139" t="s">
        <v>1273</v>
      </c>
      <c r="F4" s="99" t="s">
        <v>1276</v>
      </c>
      <c r="G4" s="15" t="s">
        <v>436</v>
      </c>
      <c r="H4" s="15" t="s">
        <v>485</v>
      </c>
      <c r="I4" s="224" t="s">
        <v>1240</v>
      </c>
      <c r="J4" s="181" t="s">
        <v>400</v>
      </c>
      <c r="K4" s="104"/>
      <c r="L4" s="104"/>
    </row>
    <row r="5" spans="1:27" ht="35.25" customHeight="1">
      <c r="A5" s="237">
        <v>4</v>
      </c>
      <c r="B5" s="200" t="s">
        <v>148</v>
      </c>
      <c r="C5" s="199">
        <v>24313</v>
      </c>
      <c r="D5" s="237" t="s">
        <v>346</v>
      </c>
      <c r="E5" s="139" t="s">
        <v>1273</v>
      </c>
      <c r="F5" s="99" t="s">
        <v>1277</v>
      </c>
      <c r="G5" s="15" t="s">
        <v>436</v>
      </c>
      <c r="H5" s="15" t="s">
        <v>485</v>
      </c>
      <c r="I5" s="224" t="s">
        <v>1240</v>
      </c>
      <c r="J5" s="181" t="s">
        <v>400</v>
      </c>
      <c r="K5" s="104"/>
      <c r="L5" s="104"/>
    </row>
    <row r="6" spans="1:27" ht="35.25" customHeight="1">
      <c r="A6" s="237">
        <v>5</v>
      </c>
      <c r="B6" s="200" t="s">
        <v>148</v>
      </c>
      <c r="C6" s="237">
        <v>24310</v>
      </c>
      <c r="D6" s="237" t="s">
        <v>346</v>
      </c>
      <c r="E6" s="139" t="s">
        <v>1273</v>
      </c>
      <c r="F6" s="107" t="s">
        <v>1278</v>
      </c>
      <c r="G6" s="15" t="s">
        <v>436</v>
      </c>
      <c r="H6" s="15" t="s">
        <v>485</v>
      </c>
      <c r="I6" s="224" t="s">
        <v>1240</v>
      </c>
      <c r="J6" s="181" t="s">
        <v>400</v>
      </c>
      <c r="K6" s="104"/>
      <c r="L6" s="202"/>
    </row>
    <row r="7" spans="1:27" ht="45" customHeight="1">
      <c r="A7" s="237">
        <v>6</v>
      </c>
      <c r="B7" s="200" t="s">
        <v>148</v>
      </c>
      <c r="C7" s="199">
        <v>24333</v>
      </c>
      <c r="D7" s="237" t="s">
        <v>346</v>
      </c>
      <c r="E7" s="139" t="s">
        <v>1273</v>
      </c>
      <c r="F7" s="101" t="s">
        <v>1279</v>
      </c>
      <c r="G7" s="15" t="s">
        <v>436</v>
      </c>
      <c r="H7" s="15" t="s">
        <v>485</v>
      </c>
      <c r="I7" s="224" t="s">
        <v>1240</v>
      </c>
      <c r="J7" s="181" t="s">
        <v>400</v>
      </c>
      <c r="K7" s="104"/>
      <c r="L7" s="104"/>
    </row>
    <row r="8" spans="1:27" ht="33.75" customHeight="1">
      <c r="A8" s="237">
        <v>7</v>
      </c>
      <c r="B8" s="200" t="s">
        <v>148</v>
      </c>
      <c r="C8" s="199">
        <v>22250</v>
      </c>
      <c r="D8" s="237" t="s">
        <v>346</v>
      </c>
      <c r="E8" s="139" t="s">
        <v>394</v>
      </c>
      <c r="F8" s="101" t="s">
        <v>1280</v>
      </c>
      <c r="G8" s="15" t="s">
        <v>436</v>
      </c>
      <c r="H8" s="15" t="s">
        <v>485</v>
      </c>
      <c r="I8" s="224" t="s">
        <v>1240</v>
      </c>
      <c r="J8" s="181" t="s">
        <v>400</v>
      </c>
      <c r="K8" s="107" t="s">
        <v>1164</v>
      </c>
      <c r="L8" s="104"/>
    </row>
    <row r="9" spans="1:27" ht="42.75" customHeight="1">
      <c r="A9" s="237">
        <v>8</v>
      </c>
      <c r="B9" s="200" t="s">
        <v>148</v>
      </c>
      <c r="C9" s="199">
        <v>24314</v>
      </c>
      <c r="D9" s="237" t="s">
        <v>575</v>
      </c>
      <c r="E9" s="103" t="s">
        <v>1273</v>
      </c>
      <c r="F9" s="101" t="s">
        <v>1281</v>
      </c>
      <c r="G9" s="15" t="s">
        <v>436</v>
      </c>
      <c r="H9" s="15" t="s">
        <v>485</v>
      </c>
      <c r="I9" s="224" t="s">
        <v>1240</v>
      </c>
      <c r="J9" s="181" t="s">
        <v>400</v>
      </c>
      <c r="K9" s="104"/>
      <c r="L9" s="104"/>
    </row>
    <row r="10" spans="1:27" ht="34.5" customHeight="1">
      <c r="A10" s="237">
        <v>9</v>
      </c>
      <c r="B10" s="200" t="s">
        <v>148</v>
      </c>
      <c r="C10" s="199">
        <v>24291</v>
      </c>
      <c r="D10" s="237" t="s">
        <v>346</v>
      </c>
      <c r="E10" s="103" t="s">
        <v>1273</v>
      </c>
      <c r="F10" s="101" t="s">
        <v>1282</v>
      </c>
      <c r="G10" s="15" t="s">
        <v>436</v>
      </c>
      <c r="H10" s="15" t="s">
        <v>485</v>
      </c>
      <c r="I10" s="224" t="s">
        <v>1240</v>
      </c>
      <c r="J10" s="181" t="s">
        <v>400</v>
      </c>
      <c r="K10" s="104"/>
      <c r="L10" s="104"/>
    </row>
    <row r="11" spans="1:27" ht="39.75" customHeight="1">
      <c r="A11" s="237">
        <v>10</v>
      </c>
      <c r="B11" s="200" t="s">
        <v>148</v>
      </c>
      <c r="C11" s="199">
        <v>24353</v>
      </c>
      <c r="D11" s="237" t="s">
        <v>575</v>
      </c>
      <c r="E11" s="103" t="s">
        <v>1273</v>
      </c>
      <c r="F11" s="101" t="s">
        <v>1283</v>
      </c>
      <c r="G11" s="15" t="s">
        <v>436</v>
      </c>
      <c r="H11" s="15" t="s">
        <v>485</v>
      </c>
      <c r="I11" s="224" t="s">
        <v>1240</v>
      </c>
      <c r="J11" s="181" t="s">
        <v>400</v>
      </c>
      <c r="K11" s="104"/>
      <c r="L11" s="104"/>
    </row>
    <row r="12" spans="1:27" ht="39.75" customHeight="1">
      <c r="A12" s="237">
        <v>11</v>
      </c>
      <c r="B12" s="200" t="s">
        <v>148</v>
      </c>
      <c r="C12" s="199">
        <v>24376</v>
      </c>
      <c r="D12" s="237" t="s">
        <v>346</v>
      </c>
      <c r="E12" s="103" t="s">
        <v>394</v>
      </c>
      <c r="F12" s="101" t="s">
        <v>1284</v>
      </c>
      <c r="G12" s="15" t="s">
        <v>436</v>
      </c>
      <c r="H12" s="15" t="s">
        <v>485</v>
      </c>
      <c r="I12" s="224" t="s">
        <v>1240</v>
      </c>
      <c r="J12" s="181" t="s">
        <v>400</v>
      </c>
      <c r="K12" s="104"/>
      <c r="L12" s="104"/>
    </row>
    <row r="13" spans="1:27" ht="27" customHeight="1">
      <c r="A13" s="237">
        <v>12</v>
      </c>
      <c r="B13" s="200" t="s">
        <v>148</v>
      </c>
      <c r="C13" s="199">
        <v>24386</v>
      </c>
      <c r="D13" s="237" t="s">
        <v>346</v>
      </c>
      <c r="E13" s="103" t="s">
        <v>394</v>
      </c>
      <c r="F13" s="101" t="s">
        <v>1285</v>
      </c>
      <c r="G13" s="15" t="s">
        <v>436</v>
      </c>
      <c r="H13" s="15" t="s">
        <v>485</v>
      </c>
      <c r="I13" s="224" t="s">
        <v>1240</v>
      </c>
      <c r="J13" s="181" t="s">
        <v>400</v>
      </c>
      <c r="K13" s="104"/>
      <c r="L13" s="104"/>
    </row>
    <row r="14" spans="1:27" ht="24" customHeight="1">
      <c r="A14" s="237"/>
      <c r="B14" s="200"/>
      <c r="C14" s="199"/>
      <c r="D14" s="237"/>
      <c r="E14" s="103"/>
      <c r="F14" s="101"/>
      <c r="G14" s="15"/>
      <c r="H14" s="15"/>
      <c r="I14" s="15"/>
      <c r="J14" s="181"/>
      <c r="K14" s="181"/>
      <c r="L14" s="104"/>
    </row>
  </sheetData>
  <dataValidations count="4">
    <dataValidation type="list" allowBlank="1" showErrorMessage="1" sqref="E2:E14" xr:uid="{0106AF4A-A4C6-4D71-95B4-9ED6317A815F}">
      <formula1>"Bounceback,Defect,None,Regression Defect"</formula1>
    </dataValidation>
    <dataValidation type="list" allowBlank="1" showErrorMessage="1" sqref="I2:I14" xr:uid="{5E3C8BFD-FBE6-4713-BD12-BC82436FF529}">
      <formula1>"Open,Inprogress,Closed"</formula1>
    </dataValidation>
    <dataValidation type="list" allowBlank="1" showErrorMessage="1" sqref="G2:G14" xr:uid="{DB9466BE-CC8A-4BFB-95DE-630A6D68F2C3}">
      <formula1>"Minor,Significant,Major"</formula1>
    </dataValidation>
    <dataValidation type="list" allowBlank="1" showErrorMessage="1" sqref="H2:H14" xr:uid="{3B9F6B8D-00A9-4626-9C54-2F231364CD86}">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4FBFE77-D3E6-47FB-B27B-8A13DEBD384A}">
          <x14:formula1>
            <xm:f>Details!$A$2:$A$10</xm:f>
          </x14:formula1>
          <xm:sqref>J2:J14 K14</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FF396-882D-4DF0-81A5-F39F488592C0}">
  <sheetPr>
    <outlinePr summaryBelow="0" summaryRight="0"/>
  </sheetPr>
  <dimension ref="A1:X944"/>
  <sheetViews>
    <sheetView showGridLines="0" workbookViewId="0">
      <pane xSplit="5" ySplit="2" topLeftCell="F3" activePane="bottomRight" state="frozen"/>
      <selection pane="bottomRight" activeCell="D6" sqref="D6"/>
      <selection pane="bottomLeft" activeCell="A3" sqref="A3"/>
      <selection pane="topRight" activeCell="F1" sqref="F1"/>
    </sheetView>
  </sheetViews>
  <sheetFormatPr defaultColWidth="12.5703125" defaultRowHeight="15.75" customHeight="1"/>
  <cols>
    <col min="1" max="1" width="4.28515625" customWidth="1"/>
    <col min="2" max="2" width="15.140625" customWidth="1"/>
    <col min="3" max="3" width="11.42578125" customWidth="1"/>
    <col min="4" max="4" width="15.42578125" bestFit="1" customWidth="1"/>
    <col min="5" max="5" width="54.85546875" customWidth="1"/>
    <col min="6" max="6" width="10.28515625" style="223" customWidth="1"/>
    <col min="7" max="7" width="14.5703125" style="169" customWidth="1"/>
    <col min="8" max="8" width="9.7109375" style="169" customWidth="1"/>
    <col min="9" max="9" width="11.42578125" style="169" customWidth="1"/>
    <col min="10" max="10" width="15.42578125" style="169" customWidth="1"/>
    <col min="11" max="11" width="40.140625" style="169" customWidth="1"/>
    <col min="12" max="12" width="12.5703125" style="169" customWidth="1"/>
    <col min="13" max="13" width="40" style="169" customWidth="1"/>
    <col min="14" max="14" width="17" style="169" customWidth="1"/>
    <col min="15" max="17" width="12.5703125" style="169" customWidth="1"/>
    <col min="18" max="18" width="46.28515625" style="169" customWidth="1"/>
    <col min="19" max="19" width="10.140625" style="169" customWidth="1"/>
    <col min="20" max="20" width="24.140625" style="169" customWidth="1"/>
    <col min="21" max="21" width="29.42578125" style="169" customWidth="1"/>
    <col min="22" max="22" width="48.140625" style="169" customWidth="1"/>
    <col min="23" max="23" width="41.28515625" style="169"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204" t="s">
        <v>73</v>
      </c>
      <c r="B2" s="204" t="s">
        <v>305</v>
      </c>
      <c r="C2" s="204" t="s">
        <v>2</v>
      </c>
      <c r="D2" s="204" t="s">
        <v>306</v>
      </c>
      <c r="E2" s="225" t="s">
        <v>3</v>
      </c>
      <c r="F2" s="204" t="s">
        <v>4</v>
      </c>
      <c r="G2" s="204" t="s">
        <v>1209</v>
      </c>
      <c r="H2" s="204" t="s">
        <v>1210</v>
      </c>
      <c r="I2" s="204" t="s">
        <v>312</v>
      </c>
      <c r="J2" s="204" t="s">
        <v>313</v>
      </c>
      <c r="K2" s="204" t="s">
        <v>314</v>
      </c>
      <c r="L2" s="204" t="s">
        <v>315</v>
      </c>
      <c r="M2" s="204" t="s">
        <v>316</v>
      </c>
      <c r="N2" s="204" t="s">
        <v>317</v>
      </c>
      <c r="O2" s="204" t="s">
        <v>318</v>
      </c>
      <c r="P2" s="204" t="s">
        <v>319</v>
      </c>
      <c r="Q2" s="226" t="s">
        <v>320</v>
      </c>
      <c r="R2" s="204" t="s">
        <v>321</v>
      </c>
      <c r="S2" s="204" t="s">
        <v>322</v>
      </c>
      <c r="T2" s="204" t="s">
        <v>323</v>
      </c>
      <c r="U2" s="204" t="s">
        <v>321</v>
      </c>
      <c r="V2" s="204" t="s">
        <v>325</v>
      </c>
      <c r="W2" s="204" t="s">
        <v>326</v>
      </c>
      <c r="X2" s="227" t="s">
        <v>5</v>
      </c>
    </row>
    <row r="3" spans="1:24" ht="50.25" customHeight="1">
      <c r="A3" s="184">
        <v>1</v>
      </c>
      <c r="B3" s="200" t="s">
        <v>1286</v>
      </c>
      <c r="C3" s="200" t="s">
        <v>346</v>
      </c>
      <c r="D3" s="187">
        <v>46418</v>
      </c>
      <c r="E3" s="99" t="s">
        <v>1287</v>
      </c>
      <c r="F3" s="228" t="s">
        <v>1240</v>
      </c>
      <c r="G3" s="229">
        <v>8</v>
      </c>
      <c r="H3" s="200">
        <v>8</v>
      </c>
      <c r="I3" s="193" t="s">
        <v>147</v>
      </c>
      <c r="J3" s="193" t="s">
        <v>147</v>
      </c>
      <c r="K3" s="199" t="s">
        <v>147</v>
      </c>
      <c r="L3" s="230" t="s">
        <v>575</v>
      </c>
      <c r="M3" s="193" t="s">
        <v>147</v>
      </c>
      <c r="N3" s="234" t="s">
        <v>1288</v>
      </c>
      <c r="O3" s="235">
        <v>45596</v>
      </c>
      <c r="P3" s="235">
        <v>45596</v>
      </c>
      <c r="Q3" s="235" t="s">
        <v>147</v>
      </c>
      <c r="R3" s="235" t="s">
        <v>147</v>
      </c>
      <c r="S3" s="193" t="s">
        <v>870</v>
      </c>
      <c r="T3" s="235">
        <v>45596</v>
      </c>
      <c r="U3" s="235" t="s">
        <v>147</v>
      </c>
      <c r="V3" s="235" t="s">
        <v>344</v>
      </c>
      <c r="W3" s="235" t="s">
        <v>344</v>
      </c>
      <c r="X3" s="146"/>
    </row>
    <row r="4" spans="1:24" ht="37.5" customHeight="1">
      <c r="A4" s="184">
        <v>2</v>
      </c>
      <c r="B4" s="200" t="s">
        <v>1286</v>
      </c>
      <c r="C4" s="200" t="s">
        <v>421</v>
      </c>
      <c r="D4" s="187">
        <v>46409</v>
      </c>
      <c r="E4" s="99" t="s">
        <v>1289</v>
      </c>
      <c r="F4" s="228" t="s">
        <v>1240</v>
      </c>
      <c r="G4" s="199">
        <v>13</v>
      </c>
      <c r="H4" s="199">
        <v>13</v>
      </c>
      <c r="I4" s="193" t="s">
        <v>147</v>
      </c>
      <c r="J4" s="193" t="s">
        <v>147</v>
      </c>
      <c r="K4" s="199" t="s">
        <v>147</v>
      </c>
      <c r="L4" s="193" t="s">
        <v>147</v>
      </c>
      <c r="M4" s="193" t="s">
        <v>147</v>
      </c>
      <c r="N4" s="234" t="s">
        <v>147</v>
      </c>
      <c r="O4" s="235" t="s">
        <v>147</v>
      </c>
      <c r="P4" s="235" t="s">
        <v>147</v>
      </c>
      <c r="Q4" s="235" t="s">
        <v>147</v>
      </c>
      <c r="R4" s="235" t="s">
        <v>147</v>
      </c>
      <c r="S4" s="235" t="s">
        <v>147</v>
      </c>
      <c r="T4" s="235" t="s">
        <v>147</v>
      </c>
      <c r="U4" s="235" t="s">
        <v>147</v>
      </c>
      <c r="V4" s="235" t="s">
        <v>147</v>
      </c>
      <c r="W4" s="235" t="s">
        <v>147</v>
      </c>
      <c r="X4" s="231" t="s">
        <v>1264</v>
      </c>
    </row>
    <row r="5" spans="1:24" ht="35.25" customHeight="1">
      <c r="A5" s="184">
        <v>3</v>
      </c>
      <c r="B5" s="200" t="s">
        <v>1286</v>
      </c>
      <c r="C5" s="200" t="s">
        <v>421</v>
      </c>
      <c r="D5" s="187">
        <v>46410</v>
      </c>
      <c r="E5" s="99" t="s">
        <v>1290</v>
      </c>
      <c r="F5" s="228" t="s">
        <v>1240</v>
      </c>
      <c r="G5" s="199">
        <v>5</v>
      </c>
      <c r="H5" s="232">
        <v>5</v>
      </c>
      <c r="I5" s="193" t="s">
        <v>147</v>
      </c>
      <c r="J5" s="193" t="s">
        <v>147</v>
      </c>
      <c r="K5" s="199" t="s">
        <v>147</v>
      </c>
      <c r="L5" s="193" t="s">
        <v>147</v>
      </c>
      <c r="M5" s="193" t="s">
        <v>1291</v>
      </c>
      <c r="N5" s="234" t="s">
        <v>147</v>
      </c>
      <c r="O5" s="235" t="s">
        <v>147</v>
      </c>
      <c r="P5" s="235" t="s">
        <v>147</v>
      </c>
      <c r="Q5" s="235" t="s">
        <v>147</v>
      </c>
      <c r="R5" s="235" t="s">
        <v>147</v>
      </c>
      <c r="S5" s="235" t="s">
        <v>147</v>
      </c>
      <c r="T5" s="235" t="s">
        <v>147</v>
      </c>
      <c r="U5" s="235" t="s">
        <v>147</v>
      </c>
      <c r="V5" s="235" t="s">
        <v>147</v>
      </c>
      <c r="W5" s="235" t="s">
        <v>147</v>
      </c>
      <c r="X5" s="231" t="s">
        <v>1264</v>
      </c>
    </row>
    <row r="6" spans="1:24" ht="34.5" customHeight="1">
      <c r="A6" s="184">
        <v>4</v>
      </c>
      <c r="B6" s="200" t="s">
        <v>143</v>
      </c>
      <c r="C6" s="200" t="s">
        <v>421</v>
      </c>
      <c r="D6" s="187" t="s">
        <v>1292</v>
      </c>
      <c r="E6" s="99" t="s">
        <v>1263</v>
      </c>
      <c r="F6" s="228" t="s">
        <v>1167</v>
      </c>
      <c r="G6" s="229">
        <v>3</v>
      </c>
      <c r="H6" s="200"/>
      <c r="I6" s="193"/>
      <c r="J6" s="193"/>
      <c r="K6" s="199"/>
      <c r="L6" s="230"/>
      <c r="M6" s="193"/>
      <c r="N6" s="236"/>
      <c r="O6" s="235"/>
      <c r="P6" s="235"/>
      <c r="Q6" s="237"/>
      <c r="R6" s="238"/>
      <c r="S6" s="193"/>
      <c r="T6" s="235"/>
      <c r="U6" s="199"/>
      <c r="V6" s="200"/>
      <c r="W6" s="239"/>
      <c r="X6" s="231" t="s">
        <v>1264</v>
      </c>
    </row>
    <row r="7" spans="1:24" ht="34.5" customHeight="1">
      <c r="A7" s="184">
        <v>5</v>
      </c>
      <c r="B7" s="200" t="s">
        <v>1286</v>
      </c>
      <c r="C7" s="200" t="s">
        <v>421</v>
      </c>
      <c r="D7" s="187">
        <v>46412</v>
      </c>
      <c r="E7" s="99" t="s">
        <v>1293</v>
      </c>
      <c r="F7" s="228" t="s">
        <v>1240</v>
      </c>
      <c r="G7" s="199">
        <v>3</v>
      </c>
      <c r="H7" s="199">
        <v>3</v>
      </c>
      <c r="I7" s="193" t="s">
        <v>147</v>
      </c>
      <c r="J7" s="193" t="s">
        <v>147</v>
      </c>
      <c r="K7" s="199" t="s">
        <v>147</v>
      </c>
      <c r="L7" s="193" t="s">
        <v>147</v>
      </c>
      <c r="M7" s="193" t="s">
        <v>1291</v>
      </c>
      <c r="N7" s="234" t="s">
        <v>147</v>
      </c>
      <c r="O7" s="235" t="s">
        <v>147</v>
      </c>
      <c r="P7" s="235" t="s">
        <v>147</v>
      </c>
      <c r="Q7" s="235" t="s">
        <v>147</v>
      </c>
      <c r="R7" s="235" t="s">
        <v>147</v>
      </c>
      <c r="S7" s="235" t="s">
        <v>147</v>
      </c>
      <c r="T7" s="235" t="s">
        <v>147</v>
      </c>
      <c r="U7" s="235" t="s">
        <v>147</v>
      </c>
      <c r="V7" s="235" t="s">
        <v>147</v>
      </c>
      <c r="W7" s="235" t="s">
        <v>147</v>
      </c>
      <c r="X7" s="231" t="s">
        <v>1264</v>
      </c>
    </row>
    <row r="8" spans="1:24" ht="39" customHeight="1">
      <c r="A8" s="184">
        <v>6</v>
      </c>
      <c r="B8" s="200" t="s">
        <v>1286</v>
      </c>
      <c r="C8" s="200" t="s">
        <v>421</v>
      </c>
      <c r="D8" s="199">
        <v>46413</v>
      </c>
      <c r="E8" s="99" t="s">
        <v>1294</v>
      </c>
      <c r="F8" s="228" t="s">
        <v>1240</v>
      </c>
      <c r="G8" s="8">
        <v>1</v>
      </c>
      <c r="H8" s="8">
        <v>1</v>
      </c>
      <c r="I8" s="193" t="s">
        <v>147</v>
      </c>
      <c r="J8" s="193" t="s">
        <v>147</v>
      </c>
      <c r="K8" s="199" t="s">
        <v>147</v>
      </c>
      <c r="L8" s="193" t="s">
        <v>147</v>
      </c>
      <c r="M8" s="193" t="s">
        <v>1291</v>
      </c>
      <c r="N8" s="234" t="s">
        <v>147</v>
      </c>
      <c r="O8" s="235" t="s">
        <v>147</v>
      </c>
      <c r="P8" s="235" t="s">
        <v>147</v>
      </c>
      <c r="Q8" s="235" t="s">
        <v>147</v>
      </c>
      <c r="R8" s="235" t="s">
        <v>147</v>
      </c>
      <c r="S8" s="235" t="s">
        <v>147</v>
      </c>
      <c r="T8" s="235" t="s">
        <v>147</v>
      </c>
      <c r="U8" s="235" t="s">
        <v>147</v>
      </c>
      <c r="V8" s="235" t="s">
        <v>147</v>
      </c>
      <c r="W8" s="235" t="s">
        <v>147</v>
      </c>
      <c r="X8" s="231" t="s">
        <v>1264</v>
      </c>
    </row>
    <row r="9" spans="1:24" ht="12.75">
      <c r="A9" s="194"/>
      <c r="B9" s="189"/>
      <c r="C9" s="186"/>
      <c r="D9" s="193"/>
      <c r="E9" s="99"/>
      <c r="F9" s="8"/>
      <c r="G9" s="8"/>
      <c r="H9" s="8"/>
      <c r="I9" s="9"/>
      <c r="J9" s="9"/>
      <c r="K9" s="9"/>
      <c r="L9" s="12"/>
      <c r="M9" s="12"/>
      <c r="N9" s="173"/>
      <c r="O9" s="82"/>
      <c r="P9" s="82"/>
      <c r="Q9" s="9"/>
      <c r="R9" s="164"/>
      <c r="S9" s="164"/>
      <c r="T9" s="82"/>
      <c r="U9" s="164"/>
      <c r="V9" s="164"/>
      <c r="W9" s="164"/>
      <c r="X9" s="198"/>
    </row>
    <row r="10" spans="1:24" ht="12.75">
      <c r="A10" s="148"/>
      <c r="B10" s="120"/>
      <c r="C10" s="149"/>
      <c r="D10" s="148"/>
      <c r="E10" s="120"/>
      <c r="G10" s="167"/>
      <c r="H10" s="167"/>
      <c r="I10" s="241"/>
      <c r="J10" s="149"/>
      <c r="K10" s="241"/>
      <c r="L10" s="149"/>
      <c r="N10" s="31"/>
      <c r="O10" s="31"/>
      <c r="P10" s="31"/>
      <c r="Q10" s="31"/>
    </row>
    <row r="11" spans="1:24" ht="12.75">
      <c r="A11" s="148"/>
      <c r="B11" s="120"/>
      <c r="C11" s="149"/>
      <c r="D11" s="148"/>
      <c r="E11" s="120"/>
      <c r="G11" s="167"/>
      <c r="H11" s="167"/>
      <c r="I11" s="241"/>
      <c r="J11" s="149"/>
      <c r="K11" s="241"/>
      <c r="L11" s="149"/>
      <c r="N11" s="31"/>
      <c r="O11" s="31"/>
      <c r="P11" s="31"/>
      <c r="Q11" s="31"/>
    </row>
    <row r="12" spans="1:24" ht="12.75">
      <c r="A12" s="148"/>
      <c r="B12" s="120"/>
      <c r="C12" s="149"/>
      <c r="D12" s="148"/>
      <c r="E12" s="120"/>
      <c r="G12" s="167"/>
      <c r="H12" s="167"/>
      <c r="I12" s="241"/>
      <c r="J12" s="149"/>
      <c r="K12" s="241"/>
      <c r="L12" s="149"/>
      <c r="N12" s="31"/>
      <c r="O12" s="31"/>
      <c r="P12" s="31"/>
      <c r="Q12" s="31"/>
    </row>
    <row r="13" spans="1:24" ht="12.75">
      <c r="A13" s="148"/>
      <c r="B13" s="120"/>
      <c r="C13" s="149"/>
      <c r="D13" s="148"/>
      <c r="E13" s="120"/>
      <c r="G13" s="167"/>
      <c r="H13" s="167"/>
      <c r="I13" s="241"/>
      <c r="J13" s="149"/>
      <c r="K13" s="241"/>
      <c r="L13" s="149"/>
      <c r="N13" s="31"/>
      <c r="O13" s="31"/>
      <c r="P13" s="31"/>
      <c r="Q13" s="31"/>
    </row>
    <row r="14" spans="1:24" ht="12.75">
      <c r="B14" s="30"/>
      <c r="C14" s="31"/>
      <c r="E14" s="30"/>
      <c r="G14" s="168"/>
      <c r="H14" s="168"/>
      <c r="J14" s="31"/>
      <c r="L14" s="31"/>
      <c r="N14" s="31"/>
      <c r="O14" s="31"/>
      <c r="P14" s="31"/>
      <c r="Q14" s="31"/>
    </row>
    <row r="15" spans="1:24" ht="12.75">
      <c r="B15" s="30"/>
      <c r="C15" s="31"/>
      <c r="E15" s="30"/>
      <c r="G15" s="168"/>
      <c r="H15" s="168"/>
      <c r="J15" s="31"/>
      <c r="L15" s="31"/>
      <c r="N15" s="31"/>
      <c r="O15" s="31"/>
      <c r="P15" s="31"/>
      <c r="Q15" s="31"/>
    </row>
    <row r="16" spans="1:24" ht="12.75">
      <c r="B16" s="30"/>
      <c r="C16" s="31"/>
      <c r="E16" s="30"/>
      <c r="G16" s="168"/>
      <c r="H16" s="168"/>
      <c r="J16" s="31"/>
      <c r="L16" s="31"/>
      <c r="N16" s="31"/>
      <c r="O16" s="31"/>
      <c r="P16" s="31"/>
      <c r="Q16" s="31"/>
    </row>
    <row r="17" spans="2:17" ht="12.75">
      <c r="B17" s="30"/>
      <c r="C17" s="31"/>
      <c r="E17" s="30"/>
      <c r="G17" s="168"/>
      <c r="H17" s="168"/>
      <c r="J17" s="31"/>
      <c r="L17" s="31"/>
      <c r="N17" s="31"/>
      <c r="O17" s="31"/>
      <c r="P17" s="31"/>
      <c r="Q17" s="31"/>
    </row>
    <row r="18" spans="2:17" ht="12.75">
      <c r="B18" s="30"/>
      <c r="C18" s="31"/>
      <c r="E18" s="30"/>
      <c r="G18" s="168"/>
      <c r="H18" s="168"/>
      <c r="J18" s="31"/>
      <c r="L18" s="31"/>
      <c r="N18" s="31"/>
      <c r="O18" s="31"/>
      <c r="P18" s="31"/>
      <c r="Q18" s="31"/>
    </row>
    <row r="19" spans="2:17" ht="12.75">
      <c r="B19" s="30"/>
      <c r="C19" s="31"/>
      <c r="E19" s="30"/>
      <c r="G19" s="168"/>
      <c r="H19" s="168"/>
      <c r="J19" s="31"/>
      <c r="L19" s="31"/>
      <c r="N19" s="31"/>
      <c r="O19" s="31"/>
      <c r="P19" s="31"/>
      <c r="Q19" s="31"/>
    </row>
    <row r="20" spans="2:17" ht="12.75">
      <c r="B20" s="30"/>
      <c r="C20" s="31"/>
      <c r="E20" s="30"/>
      <c r="G20" s="168"/>
      <c r="H20" s="168"/>
      <c r="J20" s="31"/>
      <c r="L20" s="31"/>
      <c r="N20" s="31"/>
      <c r="O20" s="31"/>
      <c r="P20" s="31"/>
      <c r="Q20" s="31"/>
    </row>
    <row r="21" spans="2:17" ht="12.75">
      <c r="B21" s="30"/>
      <c r="C21" s="31"/>
      <c r="E21" s="30"/>
      <c r="G21" s="168"/>
      <c r="H21" s="168"/>
      <c r="J21" s="31"/>
      <c r="L21" s="31"/>
      <c r="N21" s="31"/>
      <c r="O21" s="31"/>
      <c r="P21" s="31"/>
      <c r="Q21" s="31"/>
    </row>
    <row r="22" spans="2:17" ht="12.75">
      <c r="B22" s="30"/>
      <c r="C22" s="31"/>
      <c r="E22" s="30"/>
      <c r="G22" s="168"/>
      <c r="H22" s="168"/>
      <c r="J22" s="31"/>
      <c r="L22" s="31"/>
      <c r="N22" s="31"/>
      <c r="O22" s="31"/>
      <c r="P22" s="31"/>
      <c r="Q22" s="31"/>
    </row>
    <row r="23" spans="2:17" ht="12.75">
      <c r="B23" s="30"/>
      <c r="C23" s="31"/>
      <c r="E23" s="30"/>
      <c r="G23" s="168"/>
      <c r="H23" s="168"/>
      <c r="J23" s="31"/>
      <c r="L23" s="31"/>
      <c r="N23" s="31"/>
      <c r="O23" s="31"/>
      <c r="P23" s="31"/>
      <c r="Q23" s="31"/>
    </row>
    <row r="24" spans="2:17" ht="12.75">
      <c r="B24" s="30"/>
      <c r="C24" s="31"/>
      <c r="E24" s="30"/>
      <c r="G24" s="168"/>
      <c r="H24" s="168"/>
      <c r="J24" s="31"/>
      <c r="L24" s="31"/>
      <c r="N24" s="31"/>
      <c r="O24" s="31"/>
      <c r="P24" s="31"/>
      <c r="Q24" s="31"/>
    </row>
    <row r="25" spans="2:17" ht="12.75">
      <c r="B25" s="30"/>
      <c r="C25" s="31"/>
      <c r="E25" s="30"/>
      <c r="G25" s="168"/>
      <c r="H25" s="168"/>
      <c r="J25" s="31"/>
      <c r="L25" s="31"/>
      <c r="N25" s="31"/>
      <c r="O25" s="31"/>
      <c r="P25" s="31"/>
      <c r="Q25" s="31"/>
    </row>
    <row r="26" spans="2:17" ht="12.75">
      <c r="B26" s="30"/>
      <c r="C26" s="31"/>
      <c r="E26" s="30"/>
      <c r="G26" s="168"/>
      <c r="H26" s="168"/>
      <c r="J26" s="31"/>
      <c r="L26" s="31"/>
      <c r="N26" s="31"/>
      <c r="O26" s="31"/>
      <c r="P26" s="31"/>
      <c r="Q26" s="31"/>
    </row>
    <row r="27" spans="2:17" ht="12.75">
      <c r="B27" s="30"/>
      <c r="C27" s="31"/>
      <c r="E27" s="30"/>
      <c r="G27" s="168"/>
      <c r="H27" s="168"/>
      <c r="J27" s="31"/>
      <c r="L27" s="31"/>
      <c r="N27" s="31"/>
      <c r="O27" s="31"/>
      <c r="P27" s="31"/>
      <c r="Q27" s="31"/>
    </row>
    <row r="28" spans="2:17" ht="12.75">
      <c r="B28" s="30"/>
      <c r="C28" s="31"/>
      <c r="E28" s="30"/>
      <c r="G28" s="168"/>
      <c r="H28" s="168"/>
      <c r="J28" s="31"/>
      <c r="L28" s="31"/>
      <c r="N28" s="31"/>
      <c r="O28" s="31"/>
      <c r="P28" s="31"/>
      <c r="Q28" s="31"/>
    </row>
    <row r="29" spans="2:17" ht="12.75">
      <c r="B29" s="30"/>
      <c r="C29" s="31"/>
      <c r="E29" s="30"/>
      <c r="G29" s="168"/>
      <c r="H29" s="168"/>
      <c r="J29" s="31"/>
      <c r="L29" s="31"/>
      <c r="N29" s="31"/>
      <c r="O29" s="31"/>
      <c r="P29" s="31"/>
      <c r="Q29" s="31"/>
    </row>
    <row r="30" spans="2:17" ht="12.75">
      <c r="B30" s="30"/>
      <c r="C30" s="31"/>
      <c r="E30" s="30"/>
      <c r="G30" s="168"/>
      <c r="H30" s="168"/>
      <c r="J30" s="31"/>
      <c r="L30" s="31"/>
      <c r="N30" s="31"/>
      <c r="O30" s="31"/>
      <c r="P30" s="31"/>
      <c r="Q30" s="31"/>
    </row>
    <row r="31" spans="2:17" ht="12.75">
      <c r="B31" s="30"/>
      <c r="C31" s="31"/>
      <c r="E31" s="30"/>
      <c r="G31" s="168"/>
      <c r="H31" s="168"/>
      <c r="J31" s="31"/>
      <c r="L31" s="31"/>
      <c r="N31" s="31"/>
      <c r="O31" s="31"/>
      <c r="P31" s="31"/>
      <c r="Q31" s="31"/>
    </row>
    <row r="32" spans="2:17" ht="12.75">
      <c r="B32" s="30"/>
      <c r="C32" s="31"/>
      <c r="E32" s="30"/>
      <c r="G32" s="168"/>
      <c r="H32" s="168"/>
      <c r="J32" s="31"/>
      <c r="L32" s="31"/>
      <c r="N32" s="31"/>
      <c r="O32" s="31"/>
      <c r="P32" s="31"/>
      <c r="Q32" s="31"/>
    </row>
    <row r="33" spans="2:17" ht="12.75">
      <c r="B33" s="30"/>
      <c r="C33" s="31"/>
      <c r="E33" s="30"/>
      <c r="G33" s="168"/>
      <c r="H33" s="168"/>
      <c r="J33" s="31"/>
      <c r="L33" s="31"/>
      <c r="N33" s="31"/>
      <c r="O33" s="31"/>
      <c r="P33" s="31"/>
      <c r="Q33" s="31"/>
    </row>
    <row r="34" spans="2:17" ht="12.75">
      <c r="B34" s="30"/>
      <c r="C34" s="31"/>
      <c r="E34" s="30"/>
      <c r="G34" s="168"/>
      <c r="H34" s="168"/>
      <c r="J34" s="31"/>
      <c r="L34" s="31"/>
      <c r="N34" s="31"/>
      <c r="O34" s="31"/>
      <c r="P34" s="31"/>
      <c r="Q34" s="31"/>
    </row>
    <row r="35" spans="2:17" ht="12.75">
      <c r="B35" s="30"/>
      <c r="C35" s="31"/>
      <c r="E35" s="30"/>
      <c r="G35" s="168"/>
      <c r="H35" s="168"/>
      <c r="J35" s="31"/>
      <c r="L35" s="31"/>
      <c r="N35" s="31"/>
      <c r="O35" s="31"/>
      <c r="P35" s="31"/>
      <c r="Q35" s="31"/>
    </row>
    <row r="36" spans="2:17" ht="12.75">
      <c r="B36" s="30"/>
      <c r="C36" s="31"/>
      <c r="E36" s="30"/>
      <c r="G36" s="168"/>
      <c r="H36" s="168"/>
      <c r="J36" s="31"/>
      <c r="L36" s="31"/>
      <c r="N36" s="31"/>
      <c r="O36" s="31"/>
      <c r="P36" s="31"/>
      <c r="Q36" s="31"/>
    </row>
    <row r="37" spans="2:17" ht="12.75">
      <c r="B37" s="30"/>
      <c r="C37" s="31"/>
      <c r="E37" s="30"/>
      <c r="G37" s="168"/>
      <c r="H37" s="168"/>
      <c r="J37" s="31"/>
      <c r="L37" s="31"/>
      <c r="N37" s="31"/>
      <c r="O37" s="31"/>
      <c r="P37" s="31"/>
      <c r="Q37" s="31"/>
    </row>
    <row r="38" spans="2:17" ht="12.75">
      <c r="B38" s="30"/>
      <c r="C38" s="31"/>
      <c r="E38" s="30"/>
      <c r="G38" s="168"/>
      <c r="H38" s="168"/>
      <c r="J38" s="31"/>
      <c r="L38" s="31"/>
      <c r="N38" s="31"/>
      <c r="O38" s="31"/>
      <c r="P38" s="31"/>
      <c r="Q38" s="31"/>
    </row>
    <row r="39" spans="2:17" ht="12.75">
      <c r="B39" s="30"/>
      <c r="C39" s="31"/>
      <c r="E39" s="30"/>
      <c r="G39" s="168"/>
      <c r="H39" s="168"/>
      <c r="J39" s="31"/>
      <c r="L39" s="31"/>
      <c r="N39" s="31"/>
      <c r="O39" s="31"/>
      <c r="P39" s="31"/>
      <c r="Q39" s="31"/>
    </row>
    <row r="40" spans="2:17" ht="12.75">
      <c r="B40" s="30"/>
      <c r="C40" s="31"/>
      <c r="E40" s="30"/>
      <c r="G40" s="168"/>
      <c r="H40" s="168"/>
      <c r="J40" s="31"/>
      <c r="L40" s="31"/>
      <c r="N40" s="31"/>
      <c r="O40" s="31"/>
      <c r="P40" s="31"/>
      <c r="Q40" s="31"/>
    </row>
    <row r="41" spans="2:17" ht="12.75">
      <c r="B41" s="30"/>
      <c r="C41" s="31"/>
      <c r="E41" s="30"/>
      <c r="G41" s="168"/>
      <c r="H41" s="168"/>
      <c r="J41" s="31"/>
      <c r="L41" s="31"/>
      <c r="N41" s="31"/>
      <c r="O41" s="31"/>
      <c r="P41" s="31"/>
      <c r="Q41" s="31"/>
    </row>
    <row r="42" spans="2:17" ht="12.75">
      <c r="B42" s="30"/>
      <c r="C42" s="31"/>
      <c r="E42" s="30"/>
      <c r="G42" s="168"/>
      <c r="H42" s="168"/>
      <c r="J42" s="31"/>
      <c r="L42" s="31"/>
      <c r="N42" s="31"/>
      <c r="O42" s="31"/>
      <c r="P42" s="31"/>
      <c r="Q42" s="31"/>
    </row>
    <row r="43" spans="2:17" ht="12.75">
      <c r="B43" s="30"/>
      <c r="C43" s="31"/>
      <c r="E43" s="30"/>
      <c r="G43" s="168"/>
      <c r="H43" s="168"/>
      <c r="J43" s="31"/>
      <c r="L43" s="31"/>
      <c r="N43" s="31"/>
      <c r="O43" s="31"/>
      <c r="P43" s="31"/>
      <c r="Q43" s="31"/>
    </row>
    <row r="44" spans="2:17" ht="12.75">
      <c r="B44" s="30"/>
      <c r="C44" s="31"/>
      <c r="E44" s="30"/>
      <c r="G44" s="168"/>
      <c r="H44" s="168"/>
      <c r="J44" s="31"/>
      <c r="L44" s="31"/>
      <c r="N44" s="31"/>
      <c r="O44" s="31"/>
      <c r="P44" s="31"/>
      <c r="Q44" s="31"/>
    </row>
    <row r="45" spans="2:17" ht="12.75">
      <c r="B45" s="30"/>
      <c r="C45" s="31"/>
      <c r="E45" s="30"/>
      <c r="G45" s="168"/>
      <c r="H45" s="168"/>
      <c r="J45" s="31"/>
      <c r="L45" s="31"/>
      <c r="N45" s="31"/>
      <c r="O45" s="31"/>
      <c r="P45" s="31"/>
      <c r="Q45" s="31"/>
    </row>
    <row r="46" spans="2:17" ht="12.75">
      <c r="B46" s="30"/>
      <c r="C46" s="31"/>
      <c r="E46" s="30"/>
      <c r="G46" s="168"/>
      <c r="H46" s="168"/>
      <c r="J46" s="31"/>
      <c r="L46" s="31"/>
      <c r="N46" s="31"/>
      <c r="O46" s="31"/>
      <c r="P46" s="31"/>
      <c r="Q46" s="31"/>
    </row>
    <row r="47" spans="2:17" ht="12.75">
      <c r="B47" s="30"/>
      <c r="C47" s="31"/>
      <c r="E47" s="30"/>
      <c r="G47" s="168"/>
      <c r="H47" s="168"/>
      <c r="J47" s="31"/>
      <c r="L47" s="31"/>
      <c r="N47" s="31"/>
      <c r="O47" s="31"/>
      <c r="P47" s="31"/>
      <c r="Q47" s="31"/>
    </row>
    <row r="48" spans="2:17" ht="12.75">
      <c r="B48" s="30"/>
      <c r="C48" s="31"/>
      <c r="E48" s="30"/>
      <c r="G48" s="168"/>
      <c r="H48" s="168"/>
      <c r="J48" s="31"/>
      <c r="L48" s="31"/>
      <c r="N48" s="31"/>
      <c r="O48" s="31"/>
      <c r="P48" s="31"/>
      <c r="Q48" s="31"/>
    </row>
    <row r="49" spans="2:17" ht="12.75">
      <c r="B49" s="30"/>
      <c r="C49" s="31"/>
      <c r="E49" s="30"/>
      <c r="G49" s="168"/>
      <c r="H49" s="168"/>
      <c r="J49" s="31"/>
      <c r="L49" s="31"/>
      <c r="N49" s="31"/>
      <c r="O49" s="31"/>
      <c r="P49" s="31"/>
      <c r="Q49" s="31"/>
    </row>
    <row r="50" spans="2:17" ht="12.75">
      <c r="B50" s="30"/>
      <c r="C50" s="31"/>
      <c r="E50" s="30"/>
      <c r="G50" s="168"/>
      <c r="H50" s="168"/>
      <c r="J50" s="31"/>
      <c r="L50" s="31"/>
      <c r="N50" s="31"/>
      <c r="O50" s="31"/>
      <c r="P50" s="31"/>
      <c r="Q50" s="31"/>
    </row>
    <row r="51" spans="2:17" ht="12.75">
      <c r="B51" s="30"/>
      <c r="C51" s="31"/>
      <c r="E51" s="30"/>
      <c r="G51" s="168"/>
      <c r="H51" s="168"/>
      <c r="J51" s="31"/>
      <c r="L51" s="31"/>
      <c r="N51" s="31"/>
      <c r="O51" s="31"/>
      <c r="P51" s="31"/>
      <c r="Q51" s="31"/>
    </row>
    <row r="52" spans="2:17" ht="12.75">
      <c r="B52" s="30"/>
      <c r="C52" s="31"/>
      <c r="E52" s="30"/>
      <c r="G52" s="168"/>
      <c r="H52" s="168"/>
      <c r="J52" s="31"/>
      <c r="L52" s="31"/>
      <c r="N52" s="31"/>
      <c r="O52" s="31"/>
      <c r="P52" s="31"/>
      <c r="Q52" s="31"/>
    </row>
    <row r="53" spans="2:17" ht="12.75">
      <c r="B53" s="30"/>
      <c r="C53" s="31"/>
      <c r="E53" s="30"/>
      <c r="G53" s="168"/>
      <c r="H53" s="168"/>
      <c r="J53" s="31"/>
      <c r="L53" s="31"/>
      <c r="N53" s="31"/>
      <c r="O53" s="31"/>
      <c r="P53" s="31"/>
      <c r="Q53" s="31"/>
    </row>
    <row r="54" spans="2:17" ht="12.75">
      <c r="B54" s="30"/>
      <c r="C54" s="31"/>
      <c r="E54" s="30"/>
      <c r="G54" s="168"/>
      <c r="H54" s="168"/>
      <c r="J54" s="31"/>
      <c r="L54" s="31"/>
      <c r="N54" s="31"/>
      <c r="O54" s="31"/>
      <c r="P54" s="31"/>
      <c r="Q54" s="31"/>
    </row>
    <row r="55" spans="2:17" ht="12.75">
      <c r="B55" s="30"/>
      <c r="C55" s="31"/>
      <c r="E55" s="30"/>
      <c r="G55" s="168"/>
      <c r="H55" s="168"/>
      <c r="J55" s="31"/>
      <c r="L55" s="31"/>
      <c r="N55" s="31"/>
      <c r="O55" s="31"/>
      <c r="P55" s="31"/>
      <c r="Q55" s="31"/>
    </row>
    <row r="56" spans="2:17" ht="12.75">
      <c r="B56" s="30"/>
      <c r="C56" s="31"/>
      <c r="E56" s="30"/>
      <c r="G56" s="168"/>
      <c r="H56" s="168"/>
      <c r="J56" s="31"/>
      <c r="L56" s="31"/>
      <c r="N56" s="31"/>
      <c r="O56" s="31"/>
      <c r="P56" s="31"/>
      <c r="Q56" s="31"/>
    </row>
    <row r="57" spans="2:17" ht="12.75">
      <c r="B57" s="30"/>
      <c r="C57" s="31"/>
      <c r="E57" s="30"/>
      <c r="G57" s="168"/>
      <c r="H57" s="168"/>
      <c r="J57" s="31"/>
      <c r="L57" s="31"/>
      <c r="N57" s="31"/>
      <c r="O57" s="31"/>
      <c r="P57" s="31"/>
      <c r="Q57" s="31"/>
    </row>
    <row r="58" spans="2:17" ht="12.75">
      <c r="B58" s="30"/>
      <c r="C58" s="31"/>
      <c r="E58" s="30"/>
      <c r="G58" s="168"/>
      <c r="H58" s="168"/>
      <c r="J58" s="31"/>
      <c r="L58" s="31"/>
      <c r="N58" s="31"/>
      <c r="O58" s="31"/>
      <c r="P58" s="31"/>
      <c r="Q58" s="31"/>
    </row>
    <row r="59" spans="2:17" ht="12.75">
      <c r="B59" s="30"/>
      <c r="C59" s="31"/>
      <c r="E59" s="30"/>
      <c r="G59" s="168"/>
      <c r="H59" s="168"/>
      <c r="J59" s="31"/>
      <c r="L59" s="31"/>
      <c r="N59" s="31"/>
      <c r="O59" s="31"/>
      <c r="P59" s="31"/>
      <c r="Q59" s="31"/>
    </row>
    <row r="60" spans="2:17" ht="12.75">
      <c r="B60" s="30"/>
      <c r="C60" s="31"/>
      <c r="E60" s="30"/>
      <c r="G60" s="168"/>
      <c r="H60" s="168"/>
      <c r="J60" s="31"/>
      <c r="L60" s="31"/>
      <c r="N60" s="31"/>
      <c r="O60" s="31"/>
      <c r="P60" s="31"/>
      <c r="Q60" s="31"/>
    </row>
    <row r="61" spans="2:17" ht="12.75">
      <c r="B61" s="30"/>
      <c r="C61" s="31"/>
      <c r="E61" s="30"/>
      <c r="G61" s="168"/>
      <c r="H61" s="168"/>
      <c r="J61" s="31"/>
      <c r="L61" s="31"/>
      <c r="N61" s="31"/>
      <c r="O61" s="31"/>
      <c r="P61" s="31"/>
      <c r="Q61" s="31"/>
    </row>
    <row r="62" spans="2:17" ht="12.75">
      <c r="B62" s="30"/>
      <c r="C62" s="31"/>
      <c r="E62" s="30"/>
      <c r="G62" s="168"/>
      <c r="H62" s="168"/>
      <c r="J62" s="31"/>
      <c r="L62" s="31"/>
      <c r="N62" s="31"/>
      <c r="O62" s="31"/>
      <c r="P62" s="31"/>
      <c r="Q62" s="31"/>
    </row>
    <row r="63" spans="2:17" ht="12.75">
      <c r="B63" s="30"/>
      <c r="C63" s="31"/>
      <c r="E63" s="30"/>
      <c r="G63" s="168"/>
      <c r="H63" s="168"/>
      <c r="J63" s="31"/>
      <c r="L63" s="31"/>
      <c r="N63" s="31"/>
      <c r="O63" s="31"/>
      <c r="P63" s="31"/>
      <c r="Q63" s="31"/>
    </row>
    <row r="64" spans="2:17" ht="12.75">
      <c r="B64" s="30"/>
      <c r="C64" s="31"/>
      <c r="E64" s="30"/>
      <c r="G64" s="168"/>
      <c r="H64" s="168"/>
      <c r="J64" s="31"/>
      <c r="L64" s="31"/>
      <c r="N64" s="31"/>
      <c r="O64" s="31"/>
      <c r="P64" s="31"/>
      <c r="Q64" s="31"/>
    </row>
    <row r="65" spans="2:17" ht="12.75">
      <c r="B65" s="30"/>
      <c r="C65" s="31"/>
      <c r="E65" s="30"/>
      <c r="G65" s="168"/>
      <c r="H65" s="168"/>
      <c r="J65" s="31"/>
      <c r="L65" s="31"/>
      <c r="N65" s="31"/>
      <c r="O65" s="31"/>
      <c r="P65" s="31"/>
      <c r="Q65" s="31"/>
    </row>
    <row r="66" spans="2:17" ht="12.75">
      <c r="B66" s="30"/>
      <c r="C66" s="31"/>
      <c r="E66" s="30"/>
      <c r="G66" s="168"/>
      <c r="H66" s="168"/>
      <c r="J66" s="31"/>
      <c r="L66" s="31"/>
      <c r="N66" s="31"/>
      <c r="O66" s="31"/>
      <c r="P66" s="31"/>
      <c r="Q66" s="31"/>
    </row>
    <row r="67" spans="2:17" ht="12.75">
      <c r="B67" s="30"/>
      <c r="C67" s="31"/>
      <c r="E67" s="30"/>
      <c r="G67" s="168"/>
      <c r="H67" s="168"/>
      <c r="J67" s="31"/>
      <c r="L67" s="31"/>
      <c r="N67" s="31"/>
      <c r="O67" s="31"/>
      <c r="P67" s="31"/>
      <c r="Q67" s="31"/>
    </row>
    <row r="68" spans="2:17" ht="12.75">
      <c r="B68" s="30"/>
      <c r="C68" s="31"/>
      <c r="E68" s="30"/>
      <c r="G68" s="168"/>
      <c r="H68" s="168"/>
      <c r="J68" s="31"/>
      <c r="L68" s="31"/>
      <c r="N68" s="31"/>
      <c r="O68" s="31"/>
      <c r="P68" s="31"/>
      <c r="Q68" s="31"/>
    </row>
    <row r="69" spans="2:17" ht="12.75">
      <c r="B69" s="30"/>
      <c r="C69" s="31"/>
      <c r="E69" s="30"/>
      <c r="G69" s="168"/>
      <c r="H69" s="168"/>
      <c r="J69" s="31"/>
      <c r="L69" s="31"/>
      <c r="N69" s="31"/>
      <c r="O69" s="31"/>
      <c r="P69" s="31"/>
      <c r="Q69" s="31"/>
    </row>
    <row r="70" spans="2:17" ht="12.75">
      <c r="B70" s="30"/>
      <c r="C70" s="31"/>
      <c r="E70" s="30"/>
      <c r="G70" s="168"/>
      <c r="H70" s="168"/>
      <c r="J70" s="31"/>
      <c r="L70" s="31"/>
      <c r="N70" s="31"/>
      <c r="O70" s="31"/>
      <c r="P70" s="31"/>
      <c r="Q70" s="31"/>
    </row>
    <row r="71" spans="2:17" ht="12.75">
      <c r="B71" s="30"/>
      <c r="C71" s="31"/>
      <c r="E71" s="30"/>
      <c r="G71" s="168"/>
      <c r="H71" s="168"/>
      <c r="J71" s="31"/>
      <c r="L71" s="31"/>
      <c r="N71" s="31"/>
      <c r="O71" s="31"/>
      <c r="P71" s="31"/>
      <c r="Q71" s="31"/>
    </row>
    <row r="72" spans="2:17" ht="12.75">
      <c r="B72" s="30"/>
      <c r="C72" s="31"/>
      <c r="E72" s="30"/>
      <c r="G72" s="168"/>
      <c r="H72" s="168"/>
      <c r="J72" s="31"/>
      <c r="L72" s="31"/>
      <c r="N72" s="31"/>
      <c r="O72" s="31"/>
      <c r="P72" s="31"/>
      <c r="Q72" s="31"/>
    </row>
    <row r="73" spans="2:17" ht="12.75">
      <c r="B73" s="30"/>
      <c r="C73" s="31"/>
      <c r="E73" s="30"/>
      <c r="G73" s="168"/>
      <c r="H73" s="168"/>
      <c r="J73" s="31"/>
      <c r="L73" s="31"/>
      <c r="N73" s="31"/>
      <c r="O73" s="31"/>
      <c r="P73" s="31"/>
      <c r="Q73" s="31"/>
    </row>
    <row r="74" spans="2:17" ht="12.75">
      <c r="B74" s="30"/>
      <c r="C74" s="31"/>
      <c r="E74" s="30"/>
      <c r="G74" s="168"/>
      <c r="H74" s="168"/>
      <c r="J74" s="31"/>
      <c r="L74" s="31"/>
      <c r="N74" s="31"/>
      <c r="O74" s="31"/>
      <c r="P74" s="31"/>
      <c r="Q74" s="31"/>
    </row>
    <row r="75" spans="2:17" ht="12.75">
      <c r="B75" s="30"/>
      <c r="C75" s="31"/>
      <c r="E75" s="30"/>
      <c r="G75" s="168"/>
      <c r="H75" s="168"/>
      <c r="J75" s="31"/>
      <c r="L75" s="31"/>
      <c r="N75" s="31"/>
      <c r="O75" s="31"/>
      <c r="P75" s="31"/>
      <c r="Q75" s="31"/>
    </row>
    <row r="76" spans="2:17" ht="12.75">
      <c r="B76" s="30"/>
      <c r="C76" s="31"/>
      <c r="E76" s="30"/>
      <c r="G76" s="168"/>
      <c r="H76" s="168"/>
      <c r="J76" s="31"/>
      <c r="L76" s="31"/>
      <c r="N76" s="31"/>
      <c r="O76" s="31"/>
      <c r="P76" s="31"/>
      <c r="Q76" s="31"/>
    </row>
    <row r="77" spans="2:17" ht="12.75">
      <c r="B77" s="30"/>
      <c r="C77" s="31"/>
      <c r="E77" s="30"/>
      <c r="G77" s="168"/>
      <c r="H77" s="168"/>
      <c r="J77" s="31"/>
      <c r="L77" s="31"/>
      <c r="N77" s="31"/>
      <c r="O77" s="31"/>
      <c r="P77" s="31"/>
      <c r="Q77" s="31"/>
    </row>
    <row r="78" spans="2:17" ht="12.75">
      <c r="B78" s="30"/>
      <c r="C78" s="31"/>
      <c r="E78" s="30"/>
      <c r="G78" s="168"/>
      <c r="H78" s="168"/>
      <c r="J78" s="31"/>
      <c r="L78" s="31"/>
      <c r="N78" s="31"/>
      <c r="O78" s="31"/>
      <c r="P78" s="31"/>
      <c r="Q78" s="31"/>
    </row>
    <row r="79" spans="2:17" ht="12.75">
      <c r="B79" s="30"/>
      <c r="C79" s="31"/>
      <c r="E79" s="30"/>
      <c r="G79" s="168"/>
      <c r="H79" s="168"/>
      <c r="J79" s="31"/>
      <c r="L79" s="31"/>
      <c r="N79" s="31"/>
      <c r="O79" s="31"/>
      <c r="P79" s="31"/>
      <c r="Q79" s="31"/>
    </row>
    <row r="80" spans="2:17" ht="12.75">
      <c r="B80" s="30"/>
      <c r="C80" s="31"/>
      <c r="E80" s="30"/>
      <c r="G80" s="168"/>
      <c r="H80" s="168"/>
      <c r="J80" s="31"/>
      <c r="L80" s="31"/>
      <c r="N80" s="31"/>
      <c r="O80" s="31"/>
      <c r="P80" s="31"/>
      <c r="Q80" s="31"/>
    </row>
    <row r="81" spans="2:17" ht="12.75">
      <c r="B81" s="30"/>
      <c r="C81" s="31"/>
      <c r="E81" s="30"/>
      <c r="G81" s="168"/>
      <c r="H81" s="168"/>
      <c r="J81" s="31"/>
      <c r="L81" s="31"/>
      <c r="N81" s="31"/>
      <c r="O81" s="31"/>
      <c r="P81" s="31"/>
      <c r="Q81" s="31"/>
    </row>
    <row r="82" spans="2:17" ht="12.75">
      <c r="B82" s="30"/>
      <c r="C82" s="31"/>
      <c r="E82" s="30"/>
      <c r="G82" s="168"/>
      <c r="H82" s="168"/>
      <c r="J82" s="31"/>
      <c r="L82" s="31"/>
      <c r="N82" s="31"/>
      <c r="O82" s="31"/>
      <c r="P82" s="31"/>
      <c r="Q82" s="31"/>
    </row>
    <row r="83" spans="2:17" ht="12.75">
      <c r="B83" s="30"/>
      <c r="C83" s="31"/>
      <c r="E83" s="30"/>
      <c r="G83" s="168"/>
      <c r="H83" s="168"/>
      <c r="J83" s="31"/>
      <c r="L83" s="31"/>
      <c r="N83" s="31"/>
      <c r="O83" s="31"/>
      <c r="P83" s="31"/>
      <c r="Q83" s="31"/>
    </row>
    <row r="84" spans="2:17" ht="12.75">
      <c r="B84" s="30"/>
      <c r="C84" s="31"/>
      <c r="E84" s="30"/>
      <c r="G84" s="168"/>
      <c r="H84" s="168"/>
      <c r="J84" s="31"/>
      <c r="L84" s="31"/>
      <c r="N84" s="31"/>
      <c r="O84" s="31"/>
      <c r="P84" s="31"/>
      <c r="Q84" s="31"/>
    </row>
    <row r="85" spans="2:17" ht="12.75">
      <c r="B85" s="30"/>
      <c r="C85" s="31"/>
      <c r="E85" s="30"/>
      <c r="G85" s="168"/>
      <c r="H85" s="168"/>
      <c r="J85" s="31"/>
      <c r="L85" s="31"/>
      <c r="N85" s="31"/>
      <c r="O85" s="31"/>
      <c r="P85" s="31"/>
      <c r="Q85" s="31"/>
    </row>
    <row r="86" spans="2:17" ht="12.75">
      <c r="B86" s="30"/>
      <c r="C86" s="31"/>
      <c r="E86" s="30"/>
      <c r="G86" s="168"/>
      <c r="H86" s="168"/>
      <c r="J86" s="31"/>
      <c r="L86" s="31"/>
      <c r="N86" s="31"/>
      <c r="O86" s="31"/>
      <c r="P86" s="31"/>
      <c r="Q86" s="31"/>
    </row>
    <row r="87" spans="2:17" ht="12.75">
      <c r="B87" s="30"/>
      <c r="C87" s="31"/>
      <c r="E87" s="30"/>
      <c r="G87" s="168"/>
      <c r="H87" s="168"/>
      <c r="J87" s="31"/>
      <c r="L87" s="31"/>
      <c r="N87" s="31"/>
      <c r="O87" s="31"/>
      <c r="P87" s="31"/>
      <c r="Q87" s="31"/>
    </row>
    <row r="88" spans="2:17" ht="12.75">
      <c r="B88" s="30"/>
      <c r="C88" s="31"/>
      <c r="E88" s="30"/>
      <c r="G88" s="168"/>
      <c r="H88" s="168"/>
      <c r="J88" s="31"/>
      <c r="L88" s="31"/>
      <c r="N88" s="31"/>
      <c r="O88" s="31"/>
      <c r="P88" s="31"/>
      <c r="Q88" s="31"/>
    </row>
    <row r="89" spans="2:17" ht="12.75">
      <c r="B89" s="30"/>
      <c r="C89" s="31"/>
      <c r="E89" s="30"/>
      <c r="G89" s="168"/>
      <c r="H89" s="168"/>
      <c r="J89" s="31"/>
      <c r="L89" s="31"/>
      <c r="N89" s="31"/>
      <c r="O89" s="31"/>
      <c r="P89" s="31"/>
      <c r="Q89" s="31"/>
    </row>
    <row r="90" spans="2:17" ht="12.75">
      <c r="B90" s="30"/>
      <c r="C90" s="31"/>
      <c r="E90" s="30"/>
      <c r="G90" s="168"/>
      <c r="H90" s="168"/>
      <c r="J90" s="31"/>
      <c r="L90" s="31"/>
      <c r="N90" s="31"/>
      <c r="O90" s="31"/>
      <c r="P90" s="31"/>
      <c r="Q90" s="31"/>
    </row>
    <row r="91" spans="2:17" ht="12.75">
      <c r="B91" s="30"/>
      <c r="C91" s="31"/>
      <c r="E91" s="30"/>
      <c r="G91" s="168"/>
      <c r="H91" s="168"/>
      <c r="J91" s="31"/>
      <c r="L91" s="31"/>
      <c r="N91" s="31"/>
      <c r="O91" s="31"/>
      <c r="P91" s="31"/>
      <c r="Q91" s="31"/>
    </row>
    <row r="92" spans="2:17" ht="12.75">
      <c r="B92" s="30"/>
      <c r="C92" s="31"/>
      <c r="E92" s="30"/>
      <c r="G92" s="168"/>
      <c r="H92" s="168"/>
      <c r="J92" s="31"/>
      <c r="L92" s="31"/>
      <c r="N92" s="31"/>
      <c r="O92" s="31"/>
      <c r="P92" s="31"/>
      <c r="Q92" s="31"/>
    </row>
    <row r="93" spans="2:17" ht="12.75">
      <c r="B93" s="30"/>
      <c r="C93" s="31"/>
      <c r="E93" s="30"/>
      <c r="G93" s="168"/>
      <c r="H93" s="168"/>
      <c r="J93" s="31"/>
      <c r="L93" s="31"/>
      <c r="N93" s="31"/>
      <c r="O93" s="31"/>
      <c r="P93" s="31"/>
      <c r="Q93" s="31"/>
    </row>
    <row r="94" spans="2:17" ht="12.75">
      <c r="B94" s="30"/>
      <c r="C94" s="31"/>
      <c r="E94" s="30"/>
      <c r="G94" s="168"/>
      <c r="H94" s="168"/>
      <c r="J94" s="31"/>
      <c r="L94" s="31"/>
      <c r="N94" s="31"/>
      <c r="O94" s="31"/>
      <c r="P94" s="31"/>
      <c r="Q94" s="31"/>
    </row>
    <row r="95" spans="2:17" ht="12.75">
      <c r="B95" s="30"/>
      <c r="C95" s="31"/>
      <c r="E95" s="30"/>
      <c r="G95" s="168"/>
      <c r="H95" s="168"/>
      <c r="J95" s="31"/>
      <c r="L95" s="31"/>
      <c r="N95" s="31"/>
      <c r="O95" s="31"/>
      <c r="P95" s="31"/>
      <c r="Q95" s="31"/>
    </row>
    <row r="96" spans="2:17" ht="12.75">
      <c r="B96" s="30"/>
      <c r="C96" s="31"/>
      <c r="E96" s="30"/>
      <c r="G96" s="168"/>
      <c r="H96" s="168"/>
      <c r="J96" s="31"/>
      <c r="L96" s="31"/>
      <c r="N96" s="31"/>
      <c r="O96" s="31"/>
      <c r="P96" s="31"/>
      <c r="Q96" s="31"/>
    </row>
    <row r="97" spans="2:17" ht="12.75">
      <c r="B97" s="30"/>
      <c r="C97" s="31"/>
      <c r="E97" s="30"/>
      <c r="G97" s="168"/>
      <c r="H97" s="168"/>
      <c r="J97" s="31"/>
      <c r="L97" s="31"/>
      <c r="N97" s="31"/>
      <c r="O97" s="31"/>
      <c r="P97" s="31"/>
      <c r="Q97" s="31"/>
    </row>
    <row r="98" spans="2:17" ht="12.75">
      <c r="B98" s="30"/>
      <c r="C98" s="31"/>
      <c r="E98" s="30"/>
      <c r="G98" s="168"/>
      <c r="H98" s="168"/>
      <c r="J98" s="31"/>
      <c r="L98" s="31"/>
      <c r="N98" s="31"/>
      <c r="O98" s="31"/>
      <c r="P98" s="31"/>
      <c r="Q98" s="31"/>
    </row>
    <row r="99" spans="2:17" ht="12.75">
      <c r="B99" s="30"/>
      <c r="C99" s="31"/>
      <c r="E99" s="30"/>
      <c r="G99" s="168"/>
      <c r="H99" s="168"/>
      <c r="J99" s="31"/>
      <c r="L99" s="31"/>
      <c r="N99" s="31"/>
      <c r="O99" s="31"/>
      <c r="P99" s="31"/>
      <c r="Q99" s="31"/>
    </row>
    <row r="100" spans="2:17" ht="12.75">
      <c r="B100" s="30"/>
      <c r="C100" s="31"/>
      <c r="E100" s="30"/>
      <c r="G100" s="168"/>
      <c r="H100" s="168"/>
      <c r="J100" s="31"/>
      <c r="L100" s="31"/>
      <c r="N100" s="31"/>
      <c r="O100" s="31"/>
      <c r="P100" s="31"/>
      <c r="Q100" s="31"/>
    </row>
    <row r="101" spans="2:17" ht="12.75">
      <c r="B101" s="30"/>
      <c r="C101" s="31"/>
      <c r="E101" s="30"/>
      <c r="G101" s="168"/>
      <c r="H101" s="168"/>
      <c r="J101" s="31"/>
      <c r="L101" s="31"/>
      <c r="N101" s="31"/>
      <c r="O101" s="31"/>
      <c r="P101" s="31"/>
      <c r="Q101" s="31"/>
    </row>
    <row r="102" spans="2:17" ht="12.75">
      <c r="B102" s="30"/>
      <c r="C102" s="31"/>
      <c r="E102" s="30"/>
      <c r="G102" s="168"/>
      <c r="H102" s="168"/>
      <c r="J102" s="31"/>
      <c r="L102" s="31"/>
      <c r="N102" s="31"/>
      <c r="O102" s="31"/>
      <c r="P102" s="31"/>
      <c r="Q102" s="31"/>
    </row>
    <row r="103" spans="2:17" ht="12.75">
      <c r="B103" s="30"/>
      <c r="C103" s="31"/>
      <c r="E103" s="30"/>
      <c r="G103" s="168"/>
      <c r="H103" s="168"/>
      <c r="J103" s="31"/>
      <c r="L103" s="31"/>
      <c r="N103" s="31"/>
      <c r="O103" s="31"/>
      <c r="P103" s="31"/>
      <c r="Q103" s="31"/>
    </row>
    <row r="104" spans="2:17" ht="12.75">
      <c r="B104" s="30"/>
      <c r="C104" s="31"/>
      <c r="E104" s="30"/>
      <c r="G104" s="168"/>
      <c r="H104" s="168"/>
      <c r="J104" s="31"/>
      <c r="L104" s="31"/>
      <c r="N104" s="31"/>
      <c r="O104" s="31"/>
      <c r="P104" s="31"/>
      <c r="Q104" s="31"/>
    </row>
    <row r="105" spans="2:17" ht="12.75">
      <c r="B105" s="30"/>
      <c r="C105" s="31"/>
      <c r="E105" s="30"/>
      <c r="G105" s="168"/>
      <c r="H105" s="168"/>
      <c r="J105" s="31"/>
      <c r="L105" s="31"/>
      <c r="N105" s="31"/>
      <c r="O105" s="31"/>
      <c r="P105" s="31"/>
      <c r="Q105" s="31"/>
    </row>
    <row r="106" spans="2:17" ht="12.75">
      <c r="B106" s="30"/>
      <c r="C106" s="31"/>
      <c r="E106" s="30"/>
      <c r="G106" s="168"/>
      <c r="H106" s="168"/>
      <c r="J106" s="31"/>
      <c r="L106" s="31"/>
      <c r="N106" s="31"/>
      <c r="O106" s="31"/>
      <c r="P106" s="31"/>
      <c r="Q106" s="31"/>
    </row>
    <row r="107" spans="2:17" ht="12.75">
      <c r="B107" s="30"/>
      <c r="C107" s="31"/>
      <c r="E107" s="30"/>
      <c r="G107" s="168"/>
      <c r="H107" s="168"/>
      <c r="J107" s="31"/>
      <c r="L107" s="31"/>
      <c r="N107" s="31"/>
      <c r="O107" s="31"/>
      <c r="P107" s="31"/>
      <c r="Q107" s="31"/>
    </row>
    <row r="108" spans="2:17" ht="12.75">
      <c r="B108" s="30"/>
      <c r="C108" s="31"/>
      <c r="E108" s="30"/>
      <c r="G108" s="168"/>
      <c r="H108" s="168"/>
      <c r="J108" s="31"/>
      <c r="L108" s="31"/>
      <c r="N108" s="31"/>
      <c r="O108" s="31"/>
      <c r="P108" s="31"/>
      <c r="Q108" s="31"/>
    </row>
    <row r="109" spans="2:17" ht="12.75">
      <c r="B109" s="30"/>
      <c r="C109" s="31"/>
      <c r="E109" s="30"/>
      <c r="G109" s="168"/>
      <c r="H109" s="168"/>
      <c r="J109" s="31"/>
      <c r="L109" s="31"/>
      <c r="N109" s="31"/>
      <c r="O109" s="31"/>
      <c r="P109" s="31"/>
      <c r="Q109" s="31"/>
    </row>
    <row r="110" spans="2:17" ht="12.75">
      <c r="B110" s="30"/>
      <c r="C110" s="31"/>
      <c r="E110" s="30"/>
      <c r="G110" s="168"/>
      <c r="H110" s="168"/>
      <c r="J110" s="31"/>
      <c r="L110" s="31"/>
      <c r="N110" s="31"/>
      <c r="O110" s="31"/>
      <c r="P110" s="31"/>
      <c r="Q110" s="31"/>
    </row>
    <row r="111" spans="2:17" ht="12.75">
      <c r="B111" s="30"/>
      <c r="C111" s="31"/>
      <c r="E111" s="30"/>
      <c r="G111" s="168"/>
      <c r="H111" s="168"/>
      <c r="J111" s="31"/>
      <c r="L111" s="31"/>
      <c r="N111" s="31"/>
      <c r="O111" s="31"/>
      <c r="P111" s="31"/>
      <c r="Q111" s="31"/>
    </row>
    <row r="112" spans="2:17" ht="12.75">
      <c r="B112" s="30"/>
      <c r="C112" s="31"/>
      <c r="E112" s="30"/>
      <c r="G112" s="168"/>
      <c r="H112" s="168"/>
      <c r="J112" s="31"/>
      <c r="L112" s="31"/>
      <c r="N112" s="31"/>
      <c r="O112" s="31"/>
      <c r="P112" s="31"/>
      <c r="Q112" s="31"/>
    </row>
    <row r="113" spans="2:17" ht="12.75">
      <c r="B113" s="30"/>
      <c r="C113" s="31"/>
      <c r="E113" s="30"/>
      <c r="G113" s="168"/>
      <c r="H113" s="168"/>
      <c r="J113" s="31"/>
      <c r="L113" s="31"/>
      <c r="N113" s="31"/>
      <c r="O113" s="31"/>
      <c r="P113" s="31"/>
      <c r="Q113" s="31"/>
    </row>
    <row r="114" spans="2:17" ht="12.75">
      <c r="B114" s="30"/>
      <c r="C114" s="31"/>
      <c r="E114" s="30"/>
      <c r="G114" s="168"/>
      <c r="H114" s="168"/>
      <c r="J114" s="31"/>
      <c r="L114" s="31"/>
      <c r="N114" s="31"/>
      <c r="O114" s="31"/>
      <c r="P114" s="31"/>
      <c r="Q114" s="31"/>
    </row>
    <row r="115" spans="2:17" ht="12.75">
      <c r="B115" s="30"/>
      <c r="C115" s="31"/>
      <c r="E115" s="30"/>
      <c r="G115" s="168"/>
      <c r="H115" s="168"/>
      <c r="J115" s="31"/>
      <c r="L115" s="31"/>
      <c r="N115" s="31"/>
      <c r="O115" s="31"/>
      <c r="P115" s="31"/>
      <c r="Q115" s="31"/>
    </row>
    <row r="116" spans="2:17" ht="12.75">
      <c r="B116" s="30"/>
      <c r="C116" s="31"/>
      <c r="E116" s="30"/>
      <c r="G116" s="168"/>
      <c r="H116" s="168"/>
      <c r="J116" s="31"/>
      <c r="L116" s="31"/>
      <c r="N116" s="31"/>
      <c r="O116" s="31"/>
      <c r="P116" s="31"/>
      <c r="Q116" s="31"/>
    </row>
    <row r="117" spans="2:17" ht="12.75">
      <c r="B117" s="30"/>
      <c r="C117" s="31"/>
      <c r="E117" s="30"/>
      <c r="G117" s="168"/>
      <c r="H117" s="168"/>
      <c r="J117" s="31"/>
      <c r="L117" s="31"/>
      <c r="N117" s="31"/>
      <c r="O117" s="31"/>
      <c r="P117" s="31"/>
      <c r="Q117" s="31"/>
    </row>
    <row r="118" spans="2:17" ht="12.75">
      <c r="B118" s="30"/>
      <c r="C118" s="31"/>
      <c r="E118" s="30"/>
      <c r="G118" s="168"/>
      <c r="H118" s="168"/>
      <c r="J118" s="31"/>
      <c r="L118" s="31"/>
      <c r="N118" s="31"/>
      <c r="O118" s="31"/>
      <c r="P118" s="31"/>
      <c r="Q118" s="31"/>
    </row>
    <row r="119" spans="2:17" ht="12.75">
      <c r="B119" s="30"/>
      <c r="C119" s="31"/>
      <c r="E119" s="30"/>
      <c r="G119" s="168"/>
      <c r="H119" s="168"/>
      <c r="J119" s="31"/>
      <c r="L119" s="31"/>
      <c r="N119" s="31"/>
      <c r="O119" s="31"/>
      <c r="P119" s="31"/>
      <c r="Q119" s="31"/>
    </row>
    <row r="120" spans="2:17" ht="12.75">
      <c r="B120" s="30"/>
      <c r="C120" s="31"/>
      <c r="E120" s="30"/>
      <c r="G120" s="168"/>
      <c r="H120" s="168"/>
      <c r="J120" s="31"/>
      <c r="L120" s="31"/>
      <c r="N120" s="31"/>
      <c r="O120" s="31"/>
      <c r="P120" s="31"/>
      <c r="Q120" s="31"/>
    </row>
    <row r="121" spans="2:17" ht="12.75">
      <c r="B121" s="30"/>
      <c r="C121" s="31"/>
      <c r="E121" s="30"/>
      <c r="G121" s="168"/>
      <c r="H121" s="168"/>
      <c r="J121" s="31"/>
      <c r="L121" s="31"/>
      <c r="N121" s="31"/>
      <c r="O121" s="31"/>
      <c r="P121" s="31"/>
      <c r="Q121" s="31"/>
    </row>
    <row r="122" spans="2:17" ht="12.75">
      <c r="B122" s="30"/>
      <c r="C122" s="31"/>
      <c r="E122" s="30"/>
      <c r="G122" s="168"/>
      <c r="H122" s="168"/>
      <c r="J122" s="31"/>
      <c r="L122" s="31"/>
      <c r="N122" s="31"/>
      <c r="O122" s="31"/>
      <c r="P122" s="31"/>
      <c r="Q122" s="31"/>
    </row>
    <row r="123" spans="2:17" ht="12.75">
      <c r="B123" s="30"/>
      <c r="C123" s="31"/>
      <c r="E123" s="30"/>
      <c r="G123" s="168"/>
      <c r="H123" s="168"/>
      <c r="J123" s="31"/>
      <c r="L123" s="31"/>
      <c r="N123" s="31"/>
      <c r="O123" s="31"/>
      <c r="P123" s="31"/>
      <c r="Q123" s="31"/>
    </row>
    <row r="124" spans="2:17" ht="12.75">
      <c r="B124" s="30"/>
      <c r="C124" s="31"/>
      <c r="E124" s="30"/>
      <c r="G124" s="168"/>
      <c r="H124" s="168"/>
      <c r="J124" s="31"/>
      <c r="L124" s="31"/>
      <c r="N124" s="31"/>
      <c r="O124" s="31"/>
      <c r="P124" s="31"/>
      <c r="Q124" s="31"/>
    </row>
    <row r="125" spans="2:17" ht="12.75">
      <c r="B125" s="30"/>
      <c r="C125" s="31"/>
      <c r="E125" s="30"/>
      <c r="G125" s="168"/>
      <c r="H125" s="168"/>
      <c r="J125" s="31"/>
      <c r="L125" s="31"/>
      <c r="N125" s="31"/>
      <c r="O125" s="31"/>
      <c r="P125" s="31"/>
      <c r="Q125" s="31"/>
    </row>
    <row r="126" spans="2:17" ht="12.75">
      <c r="B126" s="30"/>
      <c r="C126" s="31"/>
      <c r="E126" s="30"/>
      <c r="G126" s="168"/>
      <c r="H126" s="168"/>
      <c r="J126" s="31"/>
      <c r="L126" s="31"/>
      <c r="N126" s="31"/>
      <c r="O126" s="31"/>
      <c r="P126" s="31"/>
      <c r="Q126" s="31"/>
    </row>
    <row r="127" spans="2:17" ht="12.75">
      <c r="B127" s="30"/>
      <c r="C127" s="31"/>
      <c r="E127" s="30"/>
      <c r="G127" s="168"/>
      <c r="H127" s="168"/>
      <c r="J127" s="31"/>
      <c r="L127" s="31"/>
      <c r="N127" s="31"/>
      <c r="O127" s="31"/>
      <c r="P127" s="31"/>
      <c r="Q127" s="31"/>
    </row>
    <row r="128" spans="2:17" ht="12.75">
      <c r="B128" s="30"/>
      <c r="C128" s="31"/>
      <c r="E128" s="30"/>
      <c r="G128" s="168"/>
      <c r="H128" s="168"/>
      <c r="J128" s="31"/>
      <c r="L128" s="31"/>
      <c r="N128" s="31"/>
      <c r="O128" s="31"/>
      <c r="P128" s="31"/>
      <c r="Q128" s="31"/>
    </row>
    <row r="129" spans="2:17" ht="12.75">
      <c r="B129" s="30"/>
      <c r="C129" s="31"/>
      <c r="E129" s="30"/>
      <c r="G129" s="168"/>
      <c r="H129" s="168"/>
      <c r="J129" s="31"/>
      <c r="L129" s="31"/>
      <c r="N129" s="31"/>
      <c r="O129" s="31"/>
      <c r="P129" s="31"/>
      <c r="Q129" s="31"/>
    </row>
    <row r="130" spans="2:17" ht="12.75">
      <c r="B130" s="30"/>
      <c r="C130" s="31"/>
      <c r="E130" s="30"/>
      <c r="G130" s="168"/>
      <c r="H130" s="168"/>
      <c r="J130" s="31"/>
      <c r="L130" s="31"/>
      <c r="N130" s="31"/>
      <c r="O130" s="31"/>
      <c r="P130" s="31"/>
      <c r="Q130" s="31"/>
    </row>
    <row r="131" spans="2:17" ht="12.75">
      <c r="B131" s="30"/>
      <c r="C131" s="31"/>
      <c r="E131" s="30"/>
      <c r="G131" s="168"/>
      <c r="H131" s="168"/>
      <c r="J131" s="31"/>
      <c r="L131" s="31"/>
      <c r="N131" s="31"/>
      <c r="O131" s="31"/>
      <c r="P131" s="31"/>
      <c r="Q131" s="31"/>
    </row>
    <row r="132" spans="2:17" ht="12.75">
      <c r="B132" s="30"/>
      <c r="C132" s="31"/>
      <c r="E132" s="30"/>
      <c r="G132" s="168"/>
      <c r="H132" s="168"/>
      <c r="J132" s="31"/>
      <c r="L132" s="31"/>
      <c r="N132" s="31"/>
      <c r="O132" s="31"/>
      <c r="P132" s="31"/>
      <c r="Q132" s="31"/>
    </row>
    <row r="133" spans="2:17" ht="12.75">
      <c r="B133" s="30"/>
      <c r="C133" s="31"/>
      <c r="E133" s="30"/>
      <c r="G133" s="168"/>
      <c r="H133" s="168"/>
      <c r="J133" s="31"/>
      <c r="L133" s="31"/>
      <c r="N133" s="31"/>
      <c r="O133" s="31"/>
      <c r="P133" s="31"/>
      <c r="Q133" s="31"/>
    </row>
    <row r="134" spans="2:17" ht="12.75">
      <c r="B134" s="30"/>
      <c r="C134" s="31"/>
      <c r="E134" s="30"/>
      <c r="G134" s="168"/>
      <c r="H134" s="168"/>
      <c r="J134" s="31"/>
      <c r="L134" s="31"/>
      <c r="N134" s="31"/>
      <c r="O134" s="31"/>
      <c r="P134" s="31"/>
      <c r="Q134" s="31"/>
    </row>
    <row r="135" spans="2:17" ht="12.75">
      <c r="B135" s="30"/>
      <c r="C135" s="31"/>
      <c r="E135" s="30"/>
      <c r="G135" s="168"/>
      <c r="H135" s="168"/>
      <c r="J135" s="31"/>
      <c r="L135" s="31"/>
      <c r="N135" s="31"/>
      <c r="O135" s="31"/>
      <c r="P135" s="31"/>
      <c r="Q135" s="31"/>
    </row>
    <row r="136" spans="2:17" ht="12.75">
      <c r="B136" s="30"/>
      <c r="C136" s="31"/>
      <c r="E136" s="30"/>
      <c r="G136" s="168"/>
      <c r="H136" s="168"/>
      <c r="J136" s="31"/>
      <c r="L136" s="31"/>
      <c r="N136" s="31"/>
      <c r="O136" s="31"/>
      <c r="P136" s="31"/>
      <c r="Q136" s="31"/>
    </row>
    <row r="137" spans="2:17" ht="12.75">
      <c r="B137" s="30"/>
      <c r="C137" s="31"/>
      <c r="E137" s="30"/>
      <c r="G137" s="168"/>
      <c r="H137" s="168"/>
      <c r="J137" s="31"/>
      <c r="L137" s="31"/>
      <c r="N137" s="31"/>
      <c r="O137" s="31"/>
      <c r="P137" s="31"/>
      <c r="Q137" s="31"/>
    </row>
    <row r="138" spans="2:17" ht="12.75">
      <c r="B138" s="30"/>
      <c r="C138" s="31"/>
      <c r="E138" s="30"/>
      <c r="G138" s="168"/>
      <c r="H138" s="168"/>
      <c r="J138" s="31"/>
      <c r="L138" s="31"/>
      <c r="N138" s="31"/>
      <c r="O138" s="31"/>
      <c r="P138" s="31"/>
      <c r="Q138" s="31"/>
    </row>
    <row r="139" spans="2:17" ht="12.75">
      <c r="B139" s="30"/>
      <c r="C139" s="31"/>
      <c r="E139" s="30"/>
      <c r="G139" s="168"/>
      <c r="H139" s="168"/>
      <c r="J139" s="31"/>
      <c r="L139" s="31"/>
      <c r="N139" s="31"/>
      <c r="O139" s="31"/>
      <c r="P139" s="31"/>
      <c r="Q139" s="31"/>
    </row>
    <row r="140" spans="2:17" ht="12.75">
      <c r="B140" s="30"/>
      <c r="C140" s="31"/>
      <c r="E140" s="30"/>
      <c r="G140" s="168"/>
      <c r="H140" s="168"/>
      <c r="J140" s="31"/>
      <c r="L140" s="31"/>
      <c r="N140" s="31"/>
      <c r="O140" s="31"/>
      <c r="P140" s="31"/>
      <c r="Q140" s="31"/>
    </row>
    <row r="141" spans="2:17" ht="12.75">
      <c r="B141" s="30"/>
      <c r="C141" s="31"/>
      <c r="E141" s="30"/>
      <c r="G141" s="168"/>
      <c r="H141" s="168"/>
      <c r="J141" s="31"/>
      <c r="L141" s="31"/>
      <c r="N141" s="31"/>
      <c r="O141" s="31"/>
      <c r="P141" s="31"/>
      <c r="Q141" s="31"/>
    </row>
    <row r="142" spans="2:17" ht="12.75">
      <c r="B142" s="30"/>
      <c r="C142" s="31"/>
      <c r="E142" s="30"/>
      <c r="G142" s="168"/>
      <c r="H142" s="168"/>
      <c r="J142" s="31"/>
      <c r="L142" s="31"/>
      <c r="N142" s="31"/>
      <c r="O142" s="31"/>
      <c r="P142" s="31"/>
      <c r="Q142" s="31"/>
    </row>
    <row r="143" spans="2:17" ht="12.75">
      <c r="B143" s="30"/>
      <c r="C143" s="31"/>
      <c r="E143" s="30"/>
      <c r="G143" s="168"/>
      <c r="H143" s="168"/>
      <c r="J143" s="31"/>
      <c r="L143" s="31"/>
      <c r="N143" s="31"/>
      <c r="O143" s="31"/>
      <c r="P143" s="31"/>
      <c r="Q143" s="31"/>
    </row>
    <row r="144" spans="2:17" ht="12.75">
      <c r="B144" s="30"/>
      <c r="C144" s="31"/>
      <c r="E144" s="30"/>
      <c r="G144" s="168"/>
      <c r="H144" s="168"/>
      <c r="J144" s="31"/>
      <c r="L144" s="31"/>
      <c r="N144" s="31"/>
      <c r="O144" s="31"/>
      <c r="P144" s="31"/>
      <c r="Q144" s="31"/>
    </row>
    <row r="145" spans="2:17" ht="12.75">
      <c r="B145" s="30"/>
      <c r="C145" s="31"/>
      <c r="E145" s="30"/>
      <c r="G145" s="168"/>
      <c r="H145" s="168"/>
      <c r="J145" s="31"/>
      <c r="L145" s="31"/>
      <c r="N145" s="31"/>
      <c r="O145" s="31"/>
      <c r="P145" s="31"/>
      <c r="Q145" s="31"/>
    </row>
    <row r="146" spans="2:17" ht="12.75">
      <c r="B146" s="30"/>
      <c r="C146" s="31"/>
      <c r="E146" s="30"/>
      <c r="G146" s="168"/>
      <c r="H146" s="168"/>
      <c r="J146" s="31"/>
      <c r="L146" s="31"/>
      <c r="N146" s="31"/>
      <c r="O146" s="31"/>
      <c r="P146" s="31"/>
      <c r="Q146" s="31"/>
    </row>
    <row r="147" spans="2:17" ht="12.75">
      <c r="B147" s="30"/>
      <c r="C147" s="31"/>
      <c r="E147" s="30"/>
      <c r="G147" s="168"/>
      <c r="H147" s="168"/>
      <c r="J147" s="31"/>
      <c r="L147" s="31"/>
      <c r="N147" s="31"/>
      <c r="O147" s="31"/>
      <c r="P147" s="31"/>
      <c r="Q147" s="31"/>
    </row>
    <row r="148" spans="2:17" ht="12.75">
      <c r="B148" s="30"/>
      <c r="C148" s="31"/>
      <c r="E148" s="30"/>
      <c r="G148" s="168"/>
      <c r="H148" s="168"/>
      <c r="J148" s="31"/>
      <c r="L148" s="31"/>
      <c r="N148" s="31"/>
      <c r="O148" s="31"/>
      <c r="P148" s="31"/>
      <c r="Q148" s="31"/>
    </row>
    <row r="149" spans="2:17" ht="12.75">
      <c r="B149" s="30"/>
      <c r="C149" s="31"/>
      <c r="E149" s="30"/>
      <c r="G149" s="168"/>
      <c r="H149" s="168"/>
      <c r="J149" s="31"/>
      <c r="L149" s="31"/>
      <c r="N149" s="31"/>
      <c r="O149" s="31"/>
      <c r="P149" s="31"/>
      <c r="Q149" s="31"/>
    </row>
    <row r="150" spans="2:17" ht="12.75">
      <c r="B150" s="30"/>
      <c r="C150" s="31"/>
      <c r="E150" s="30"/>
      <c r="G150" s="168"/>
      <c r="H150" s="168"/>
      <c r="J150" s="31"/>
      <c r="L150" s="31"/>
      <c r="N150" s="31"/>
      <c r="O150" s="31"/>
      <c r="P150" s="31"/>
      <c r="Q150" s="31"/>
    </row>
    <row r="151" spans="2:17" ht="12.75">
      <c r="B151" s="30"/>
      <c r="C151" s="31"/>
      <c r="E151" s="30"/>
      <c r="G151" s="168"/>
      <c r="H151" s="168"/>
      <c r="J151" s="31"/>
      <c r="L151" s="31"/>
      <c r="N151" s="31"/>
      <c r="O151" s="31"/>
      <c r="P151" s="31"/>
      <c r="Q151" s="31"/>
    </row>
    <row r="152" spans="2:17" ht="12.75">
      <c r="B152" s="30"/>
      <c r="C152" s="31"/>
      <c r="E152" s="30"/>
      <c r="G152" s="168"/>
      <c r="H152" s="168"/>
      <c r="J152" s="31"/>
      <c r="L152" s="31"/>
      <c r="N152" s="31"/>
      <c r="O152" s="31"/>
      <c r="P152" s="31"/>
      <c r="Q152" s="31"/>
    </row>
    <row r="153" spans="2:17" ht="12.75">
      <c r="B153" s="30"/>
      <c r="C153" s="31"/>
      <c r="E153" s="30"/>
      <c r="G153" s="168"/>
      <c r="H153" s="168"/>
      <c r="J153" s="31"/>
      <c r="L153" s="31"/>
      <c r="N153" s="31"/>
      <c r="O153" s="31"/>
      <c r="P153" s="31"/>
      <c r="Q153" s="31"/>
    </row>
    <row r="154" spans="2:17" ht="12.75">
      <c r="B154" s="30"/>
      <c r="C154" s="31"/>
      <c r="E154" s="30"/>
      <c r="G154" s="168"/>
      <c r="H154" s="168"/>
      <c r="J154" s="31"/>
      <c r="L154" s="31"/>
      <c r="N154" s="31"/>
      <c r="O154" s="31"/>
      <c r="P154" s="31"/>
      <c r="Q154" s="31"/>
    </row>
    <row r="155" spans="2:17" ht="12.75">
      <c r="B155" s="30"/>
      <c r="C155" s="31"/>
      <c r="E155" s="30"/>
      <c r="G155" s="168"/>
      <c r="H155" s="168"/>
      <c r="J155" s="31"/>
      <c r="L155" s="31"/>
      <c r="N155" s="31"/>
      <c r="O155" s="31"/>
      <c r="P155" s="31"/>
      <c r="Q155" s="31"/>
    </row>
    <row r="156" spans="2:17" ht="12.75">
      <c r="B156" s="30"/>
      <c r="C156" s="31"/>
      <c r="E156" s="30"/>
      <c r="G156" s="168"/>
      <c r="H156" s="168"/>
      <c r="J156" s="31"/>
      <c r="L156" s="31"/>
      <c r="N156" s="31"/>
      <c r="O156" s="31"/>
      <c r="P156" s="31"/>
      <c r="Q156" s="31"/>
    </row>
    <row r="157" spans="2:17" ht="12.75">
      <c r="B157" s="30"/>
      <c r="C157" s="31"/>
      <c r="E157" s="30"/>
      <c r="G157" s="168"/>
      <c r="H157" s="168"/>
      <c r="J157" s="31"/>
      <c r="L157" s="31"/>
      <c r="N157" s="31"/>
      <c r="O157" s="31"/>
      <c r="P157" s="31"/>
      <c r="Q157" s="31"/>
    </row>
    <row r="158" spans="2:17" ht="12.75">
      <c r="B158" s="30"/>
      <c r="C158" s="31"/>
      <c r="E158" s="30"/>
      <c r="G158" s="168"/>
      <c r="H158" s="168"/>
      <c r="J158" s="31"/>
      <c r="L158" s="31"/>
      <c r="N158" s="31"/>
      <c r="O158" s="31"/>
      <c r="P158" s="31"/>
      <c r="Q158" s="31"/>
    </row>
    <row r="159" spans="2:17" ht="12.75">
      <c r="B159" s="30"/>
      <c r="C159" s="31"/>
      <c r="E159" s="30"/>
      <c r="G159" s="168"/>
      <c r="H159" s="168"/>
      <c r="J159" s="31"/>
      <c r="L159" s="31"/>
      <c r="N159" s="31"/>
      <c r="O159" s="31"/>
      <c r="P159" s="31"/>
      <c r="Q159" s="31"/>
    </row>
    <row r="160" spans="2:17" ht="12.75">
      <c r="B160" s="30"/>
      <c r="C160" s="31"/>
      <c r="E160" s="30"/>
      <c r="G160" s="168"/>
      <c r="H160" s="168"/>
      <c r="J160" s="31"/>
      <c r="L160" s="31"/>
      <c r="N160" s="31"/>
      <c r="O160" s="31"/>
      <c r="P160" s="31"/>
      <c r="Q160" s="31"/>
    </row>
    <row r="161" spans="2:17" ht="12.75">
      <c r="B161" s="30"/>
      <c r="C161" s="31"/>
      <c r="E161" s="30"/>
      <c r="G161" s="168"/>
      <c r="H161" s="168"/>
      <c r="J161" s="31"/>
      <c r="L161" s="31"/>
      <c r="N161" s="31"/>
      <c r="O161" s="31"/>
      <c r="P161" s="31"/>
      <c r="Q161" s="31"/>
    </row>
    <row r="162" spans="2:17" ht="12.75">
      <c r="B162" s="30"/>
      <c r="C162" s="31"/>
      <c r="E162" s="30"/>
      <c r="G162" s="168"/>
      <c r="H162" s="168"/>
      <c r="J162" s="31"/>
      <c r="L162" s="31"/>
      <c r="N162" s="31"/>
      <c r="O162" s="31"/>
      <c r="P162" s="31"/>
      <c r="Q162" s="31"/>
    </row>
    <row r="163" spans="2:17" ht="12.75">
      <c r="B163" s="30"/>
      <c r="C163" s="31"/>
      <c r="E163" s="30"/>
      <c r="G163" s="168"/>
      <c r="H163" s="168"/>
      <c r="J163" s="31"/>
      <c r="L163" s="31"/>
      <c r="N163" s="31"/>
      <c r="O163" s="31"/>
      <c r="P163" s="31"/>
      <c r="Q163" s="31"/>
    </row>
    <row r="164" spans="2:17" ht="12.75">
      <c r="B164" s="30"/>
      <c r="C164" s="31"/>
      <c r="E164" s="30"/>
      <c r="G164" s="168"/>
      <c r="H164" s="168"/>
      <c r="J164" s="31"/>
      <c r="L164" s="31"/>
      <c r="N164" s="31"/>
      <c r="O164" s="31"/>
      <c r="P164" s="31"/>
      <c r="Q164" s="31"/>
    </row>
    <row r="165" spans="2:17" ht="12.75">
      <c r="B165" s="30"/>
      <c r="C165" s="31"/>
      <c r="E165" s="30"/>
      <c r="G165" s="168"/>
      <c r="H165" s="168"/>
      <c r="J165" s="31"/>
      <c r="L165" s="31"/>
      <c r="N165" s="31"/>
      <c r="O165" s="31"/>
      <c r="P165" s="31"/>
      <c r="Q165" s="31"/>
    </row>
    <row r="166" spans="2:17" ht="12.75">
      <c r="B166" s="30"/>
      <c r="C166" s="31"/>
      <c r="E166" s="30"/>
      <c r="G166" s="168"/>
      <c r="H166" s="168"/>
      <c r="J166" s="31"/>
      <c r="L166" s="31"/>
      <c r="N166" s="31"/>
      <c r="O166" s="31"/>
      <c r="P166" s="31"/>
      <c r="Q166" s="31"/>
    </row>
    <row r="167" spans="2:17" ht="12.75">
      <c r="B167" s="30"/>
      <c r="C167" s="31"/>
      <c r="E167" s="30"/>
      <c r="G167" s="168"/>
      <c r="H167" s="168"/>
      <c r="J167" s="31"/>
      <c r="L167" s="31"/>
      <c r="N167" s="31"/>
      <c r="O167" s="31"/>
      <c r="P167" s="31"/>
      <c r="Q167" s="31"/>
    </row>
    <row r="168" spans="2:17" ht="12.75">
      <c r="B168" s="30"/>
      <c r="C168" s="31"/>
      <c r="E168" s="30"/>
      <c r="G168" s="168"/>
      <c r="H168" s="168"/>
      <c r="J168" s="31"/>
      <c r="L168" s="31"/>
      <c r="N168" s="31"/>
      <c r="O168" s="31"/>
      <c r="P168" s="31"/>
      <c r="Q168" s="31"/>
    </row>
    <row r="169" spans="2:17" ht="12.75">
      <c r="B169" s="30"/>
      <c r="C169" s="31"/>
      <c r="E169" s="30"/>
      <c r="G169" s="168"/>
      <c r="H169" s="168"/>
      <c r="J169" s="31"/>
      <c r="L169" s="31"/>
      <c r="N169" s="31"/>
      <c r="O169" s="31"/>
      <c r="P169" s="31"/>
      <c r="Q169" s="31"/>
    </row>
    <row r="170" spans="2:17" ht="12.75">
      <c r="B170" s="30"/>
      <c r="C170" s="31"/>
      <c r="E170" s="30"/>
      <c r="G170" s="168"/>
      <c r="H170" s="168"/>
      <c r="J170" s="31"/>
      <c r="L170" s="31"/>
      <c r="N170" s="31"/>
      <c r="O170" s="31"/>
      <c r="P170" s="31"/>
      <c r="Q170" s="31"/>
    </row>
    <row r="171" spans="2:17" ht="12.75">
      <c r="B171" s="30"/>
      <c r="C171" s="31"/>
      <c r="E171" s="30"/>
      <c r="G171" s="168"/>
      <c r="H171" s="168"/>
      <c r="J171" s="31"/>
      <c r="L171" s="31"/>
      <c r="N171" s="31"/>
      <c r="O171" s="31"/>
      <c r="P171" s="31"/>
      <c r="Q171" s="31"/>
    </row>
    <row r="172" spans="2:17" ht="12.75">
      <c r="B172" s="30"/>
      <c r="C172" s="31"/>
      <c r="E172" s="30"/>
      <c r="G172" s="168"/>
      <c r="H172" s="168"/>
      <c r="J172" s="31"/>
      <c r="L172" s="31"/>
      <c r="N172" s="31"/>
      <c r="O172" s="31"/>
      <c r="P172" s="31"/>
      <c r="Q172" s="31"/>
    </row>
    <row r="173" spans="2:17" ht="12.75">
      <c r="B173" s="30"/>
      <c r="C173" s="31"/>
      <c r="E173" s="30"/>
      <c r="G173" s="168"/>
      <c r="H173" s="168"/>
      <c r="J173" s="31"/>
      <c r="L173" s="31"/>
      <c r="N173" s="31"/>
      <c r="O173" s="31"/>
      <c r="P173" s="31"/>
      <c r="Q173" s="31"/>
    </row>
    <row r="174" spans="2:17" ht="12.75">
      <c r="B174" s="30"/>
      <c r="C174" s="31"/>
      <c r="E174" s="30"/>
      <c r="G174" s="168"/>
      <c r="H174" s="168"/>
      <c r="J174" s="31"/>
      <c r="L174" s="31"/>
      <c r="N174" s="31"/>
      <c r="O174" s="31"/>
      <c r="P174" s="31"/>
      <c r="Q174" s="31"/>
    </row>
    <row r="175" spans="2:17" ht="12.75">
      <c r="B175" s="30"/>
      <c r="C175" s="31"/>
      <c r="E175" s="30"/>
      <c r="G175" s="168"/>
      <c r="H175" s="168"/>
      <c r="J175" s="31"/>
      <c r="L175" s="31"/>
      <c r="N175" s="31"/>
      <c r="O175" s="31"/>
      <c r="P175" s="31"/>
      <c r="Q175" s="31"/>
    </row>
    <row r="176" spans="2:17" ht="12.75">
      <c r="B176" s="30"/>
      <c r="C176" s="31"/>
      <c r="E176" s="30"/>
      <c r="G176" s="168"/>
      <c r="H176" s="168"/>
      <c r="J176" s="31"/>
      <c r="L176" s="31"/>
      <c r="N176" s="31"/>
      <c r="O176" s="31"/>
      <c r="P176" s="31"/>
      <c r="Q176" s="31"/>
    </row>
    <row r="177" spans="2:17" ht="12.75">
      <c r="B177" s="30"/>
      <c r="C177" s="31"/>
      <c r="E177" s="30"/>
      <c r="G177" s="168"/>
      <c r="H177" s="168"/>
      <c r="J177" s="31"/>
      <c r="L177" s="31"/>
      <c r="N177" s="31"/>
      <c r="O177" s="31"/>
      <c r="P177" s="31"/>
      <c r="Q177" s="31"/>
    </row>
    <row r="178" spans="2:17" ht="12.75">
      <c r="B178" s="30"/>
      <c r="C178" s="31"/>
      <c r="E178" s="30"/>
      <c r="G178" s="168"/>
      <c r="H178" s="168"/>
      <c r="J178" s="31"/>
      <c r="L178" s="31"/>
      <c r="N178" s="31"/>
      <c r="O178" s="31"/>
      <c r="P178" s="31"/>
      <c r="Q178" s="31"/>
    </row>
    <row r="179" spans="2:17" ht="12.75">
      <c r="B179" s="30"/>
      <c r="C179" s="31"/>
      <c r="E179" s="30"/>
      <c r="G179" s="168"/>
      <c r="H179" s="168"/>
      <c r="J179" s="31"/>
      <c r="L179" s="31"/>
      <c r="N179" s="31"/>
      <c r="O179" s="31"/>
      <c r="P179" s="31"/>
      <c r="Q179" s="31"/>
    </row>
    <row r="180" spans="2:17" ht="12.75">
      <c r="B180" s="30"/>
      <c r="C180" s="31"/>
      <c r="E180" s="30"/>
      <c r="G180" s="168"/>
      <c r="H180" s="168"/>
      <c r="J180" s="31"/>
      <c r="L180" s="31"/>
      <c r="N180" s="31"/>
      <c r="O180" s="31"/>
      <c r="P180" s="31"/>
      <c r="Q180" s="31"/>
    </row>
    <row r="181" spans="2:17" ht="12.75">
      <c r="B181" s="30"/>
      <c r="C181" s="31"/>
      <c r="E181" s="30"/>
      <c r="G181" s="168"/>
      <c r="H181" s="168"/>
      <c r="J181" s="31"/>
      <c r="L181" s="31"/>
      <c r="N181" s="31"/>
      <c r="O181" s="31"/>
      <c r="P181" s="31"/>
      <c r="Q181" s="31"/>
    </row>
    <row r="182" spans="2:17" ht="12.75">
      <c r="B182" s="30"/>
      <c r="C182" s="31"/>
      <c r="E182" s="30"/>
      <c r="G182" s="168"/>
      <c r="H182" s="168"/>
      <c r="J182" s="31"/>
      <c r="L182" s="31"/>
      <c r="N182" s="31"/>
      <c r="O182" s="31"/>
      <c r="P182" s="31"/>
      <c r="Q182" s="31"/>
    </row>
    <row r="183" spans="2:17" ht="12.75">
      <c r="B183" s="30"/>
      <c r="C183" s="31"/>
      <c r="E183" s="30"/>
      <c r="G183" s="168"/>
      <c r="H183" s="168"/>
      <c r="J183" s="31"/>
      <c r="L183" s="31"/>
      <c r="N183" s="31"/>
      <c r="O183" s="31"/>
      <c r="P183" s="31"/>
      <c r="Q183" s="31"/>
    </row>
    <row r="184" spans="2:17" ht="12.75">
      <c r="B184" s="30"/>
      <c r="C184" s="31"/>
      <c r="E184" s="30"/>
      <c r="G184" s="168"/>
      <c r="H184" s="168"/>
      <c r="J184" s="31"/>
      <c r="L184" s="31"/>
      <c r="N184" s="31"/>
      <c r="O184" s="31"/>
      <c r="P184" s="31"/>
      <c r="Q184" s="31"/>
    </row>
    <row r="185" spans="2:17" ht="12.75">
      <c r="B185" s="30"/>
      <c r="C185" s="31"/>
      <c r="E185" s="30"/>
      <c r="G185" s="168"/>
      <c r="H185" s="168"/>
      <c r="J185" s="31"/>
      <c r="L185" s="31"/>
      <c r="N185" s="31"/>
      <c r="O185" s="31"/>
      <c r="P185" s="31"/>
      <c r="Q185" s="31"/>
    </row>
    <row r="186" spans="2:17" ht="12.75">
      <c r="B186" s="30"/>
      <c r="C186" s="31"/>
      <c r="E186" s="30"/>
      <c r="G186" s="168"/>
      <c r="H186" s="168"/>
      <c r="J186" s="31"/>
      <c r="L186" s="31"/>
      <c r="N186" s="31"/>
      <c r="O186" s="31"/>
      <c r="P186" s="31"/>
      <c r="Q186" s="31"/>
    </row>
    <row r="187" spans="2:17" ht="12.75">
      <c r="B187" s="30"/>
      <c r="C187" s="31"/>
      <c r="E187" s="30"/>
      <c r="G187" s="168"/>
      <c r="H187" s="168"/>
      <c r="J187" s="31"/>
      <c r="L187" s="31"/>
      <c r="N187" s="31"/>
      <c r="O187" s="31"/>
      <c r="P187" s="31"/>
      <c r="Q187" s="31"/>
    </row>
    <row r="188" spans="2:17" ht="12.75">
      <c r="B188" s="30"/>
      <c r="C188" s="31"/>
      <c r="E188" s="30"/>
      <c r="G188" s="168"/>
      <c r="H188" s="168"/>
      <c r="J188" s="31"/>
      <c r="L188" s="31"/>
      <c r="N188" s="31"/>
      <c r="O188" s="31"/>
      <c r="P188" s="31"/>
      <c r="Q188" s="31"/>
    </row>
    <row r="189" spans="2:17" ht="12.75">
      <c r="B189" s="30"/>
      <c r="C189" s="31"/>
      <c r="E189" s="30"/>
      <c r="G189" s="168"/>
      <c r="H189" s="168"/>
      <c r="J189" s="31"/>
      <c r="L189" s="31"/>
      <c r="N189" s="31"/>
      <c r="O189" s="31"/>
      <c r="P189" s="31"/>
      <c r="Q189" s="31"/>
    </row>
    <row r="190" spans="2:17" ht="12.75">
      <c r="B190" s="30"/>
      <c r="C190" s="31"/>
      <c r="E190" s="30"/>
      <c r="G190" s="168"/>
      <c r="H190" s="168"/>
      <c r="J190" s="31"/>
      <c r="L190" s="31"/>
      <c r="N190" s="31"/>
      <c r="O190" s="31"/>
      <c r="P190" s="31"/>
      <c r="Q190" s="31"/>
    </row>
    <row r="191" spans="2:17" ht="12.75">
      <c r="B191" s="30"/>
      <c r="C191" s="31"/>
      <c r="E191" s="30"/>
      <c r="G191" s="168"/>
      <c r="H191" s="168"/>
      <c r="J191" s="31"/>
      <c r="L191" s="31"/>
      <c r="N191" s="31"/>
      <c r="O191" s="31"/>
      <c r="P191" s="31"/>
      <c r="Q191" s="31"/>
    </row>
    <row r="192" spans="2:17" ht="12.75">
      <c r="B192" s="30"/>
      <c r="C192" s="31"/>
      <c r="E192" s="30"/>
      <c r="G192" s="168"/>
      <c r="H192" s="168"/>
      <c r="J192" s="31"/>
      <c r="L192" s="31"/>
      <c r="N192" s="31"/>
      <c r="O192" s="31"/>
      <c r="P192" s="31"/>
      <c r="Q192" s="31"/>
    </row>
    <row r="193" spans="2:17" ht="12.75">
      <c r="B193" s="30"/>
      <c r="C193" s="31"/>
      <c r="E193" s="30"/>
      <c r="G193" s="168"/>
      <c r="H193" s="168"/>
      <c r="J193" s="31"/>
      <c r="L193" s="31"/>
      <c r="N193" s="31"/>
      <c r="O193" s="31"/>
      <c r="P193" s="31"/>
      <c r="Q193" s="31"/>
    </row>
    <row r="194" spans="2:17" ht="12.75">
      <c r="B194" s="30"/>
      <c r="C194" s="31"/>
      <c r="E194" s="30"/>
      <c r="G194" s="168"/>
      <c r="H194" s="168"/>
      <c r="J194" s="31"/>
      <c r="L194" s="31"/>
      <c r="N194" s="31"/>
      <c r="O194" s="31"/>
      <c r="P194" s="31"/>
      <c r="Q194" s="31"/>
    </row>
    <row r="195" spans="2:17" ht="12.75">
      <c r="B195" s="30"/>
      <c r="C195" s="31"/>
      <c r="E195" s="30"/>
      <c r="G195" s="168"/>
      <c r="H195" s="168"/>
      <c r="J195" s="31"/>
      <c r="L195" s="31"/>
      <c r="N195" s="31"/>
      <c r="O195" s="31"/>
      <c r="P195" s="31"/>
      <c r="Q195" s="31"/>
    </row>
    <row r="196" spans="2:17" ht="12.75">
      <c r="B196" s="30"/>
      <c r="C196" s="31"/>
      <c r="E196" s="30"/>
      <c r="G196" s="168"/>
      <c r="H196" s="168"/>
      <c r="J196" s="31"/>
      <c r="L196" s="31"/>
      <c r="N196" s="31"/>
      <c r="O196" s="31"/>
      <c r="P196" s="31"/>
      <c r="Q196" s="31"/>
    </row>
    <row r="197" spans="2:17" ht="12.75">
      <c r="B197" s="30"/>
      <c r="C197" s="31"/>
      <c r="E197" s="30"/>
      <c r="G197" s="168"/>
      <c r="H197" s="168"/>
      <c r="J197" s="31"/>
      <c r="L197" s="31"/>
      <c r="N197" s="31"/>
      <c r="O197" s="31"/>
      <c r="P197" s="31"/>
      <c r="Q197" s="31"/>
    </row>
    <row r="198" spans="2:17" ht="12.75">
      <c r="B198" s="30"/>
      <c r="C198" s="31"/>
      <c r="E198" s="30"/>
      <c r="G198" s="168"/>
      <c r="H198" s="168"/>
      <c r="J198" s="31"/>
      <c r="L198" s="31"/>
      <c r="N198" s="31"/>
      <c r="O198" s="31"/>
      <c r="P198" s="31"/>
      <c r="Q198" s="31"/>
    </row>
    <row r="199" spans="2:17" ht="12.75">
      <c r="B199" s="30"/>
      <c r="C199" s="31"/>
      <c r="E199" s="30"/>
      <c r="G199" s="168"/>
      <c r="H199" s="168"/>
      <c r="J199" s="31"/>
      <c r="L199" s="31"/>
      <c r="N199" s="31"/>
      <c r="O199" s="31"/>
      <c r="P199" s="31"/>
      <c r="Q199" s="31"/>
    </row>
    <row r="200" spans="2:17" ht="12.75">
      <c r="B200" s="30"/>
      <c r="C200" s="31"/>
      <c r="E200" s="30"/>
      <c r="G200" s="168"/>
      <c r="H200" s="168"/>
      <c r="J200" s="31"/>
      <c r="L200" s="31"/>
      <c r="N200" s="31"/>
      <c r="O200" s="31"/>
      <c r="P200" s="31"/>
      <c r="Q200" s="31"/>
    </row>
    <row r="201" spans="2:17" ht="12.75">
      <c r="B201" s="30"/>
      <c r="C201" s="31"/>
      <c r="E201" s="30"/>
      <c r="G201" s="168"/>
      <c r="H201" s="168"/>
      <c r="J201" s="31"/>
      <c r="L201" s="31"/>
      <c r="N201" s="31"/>
      <c r="O201" s="31"/>
      <c r="P201" s="31"/>
      <c r="Q201" s="31"/>
    </row>
    <row r="202" spans="2:17" ht="12.75">
      <c r="B202" s="30"/>
      <c r="C202" s="31"/>
      <c r="E202" s="30"/>
      <c r="G202" s="168"/>
      <c r="H202" s="168"/>
      <c r="J202" s="31"/>
      <c r="L202" s="31"/>
      <c r="N202" s="31"/>
      <c r="O202" s="31"/>
      <c r="P202" s="31"/>
      <c r="Q202" s="31"/>
    </row>
    <row r="203" spans="2:17" ht="12.75">
      <c r="B203" s="30"/>
      <c r="C203" s="31"/>
      <c r="E203" s="30"/>
      <c r="G203" s="168"/>
      <c r="H203" s="168"/>
      <c r="J203" s="31"/>
      <c r="L203" s="31"/>
      <c r="N203" s="31"/>
      <c r="O203" s="31"/>
      <c r="P203" s="31"/>
      <c r="Q203" s="31"/>
    </row>
    <row r="204" spans="2:17" ht="12.75">
      <c r="B204" s="30"/>
      <c r="C204" s="31"/>
      <c r="E204" s="30"/>
      <c r="G204" s="168"/>
      <c r="H204" s="168"/>
      <c r="J204" s="31"/>
      <c r="L204" s="31"/>
      <c r="N204" s="31"/>
      <c r="O204" s="31"/>
      <c r="P204" s="31"/>
      <c r="Q204" s="31"/>
    </row>
    <row r="205" spans="2:17" ht="12.75">
      <c r="B205" s="30"/>
      <c r="C205" s="31"/>
      <c r="E205" s="30"/>
      <c r="G205" s="168"/>
      <c r="H205" s="168"/>
      <c r="J205" s="31"/>
      <c r="L205" s="31"/>
      <c r="N205" s="31"/>
      <c r="O205" s="31"/>
      <c r="P205" s="31"/>
      <c r="Q205" s="31"/>
    </row>
    <row r="206" spans="2:17" ht="12.75">
      <c r="B206" s="30"/>
      <c r="C206" s="31"/>
      <c r="E206" s="30"/>
      <c r="G206" s="168"/>
      <c r="H206" s="168"/>
      <c r="J206" s="31"/>
      <c r="L206" s="31"/>
      <c r="N206" s="31"/>
      <c r="O206" s="31"/>
      <c r="P206" s="31"/>
      <c r="Q206" s="31"/>
    </row>
    <row r="207" spans="2:17" ht="12.75">
      <c r="B207" s="30"/>
      <c r="C207" s="31"/>
      <c r="E207" s="30"/>
      <c r="G207" s="168"/>
      <c r="H207" s="168"/>
      <c r="J207" s="31"/>
      <c r="L207" s="31"/>
      <c r="N207" s="31"/>
      <c r="O207" s="31"/>
      <c r="P207" s="31"/>
      <c r="Q207" s="31"/>
    </row>
    <row r="208" spans="2:17" ht="12.75">
      <c r="B208" s="30"/>
      <c r="C208" s="31"/>
      <c r="E208" s="30"/>
      <c r="G208" s="168"/>
      <c r="H208" s="168"/>
      <c r="J208" s="31"/>
      <c r="L208" s="31"/>
      <c r="N208" s="31"/>
      <c r="O208" s="31"/>
      <c r="P208" s="31"/>
      <c r="Q208" s="31"/>
    </row>
    <row r="209" spans="2:17" ht="12.75">
      <c r="B209" s="30"/>
      <c r="C209" s="31"/>
      <c r="E209" s="30"/>
      <c r="G209" s="168"/>
      <c r="H209" s="168"/>
      <c r="J209" s="31"/>
      <c r="L209" s="31"/>
      <c r="N209" s="31"/>
      <c r="O209" s="31"/>
      <c r="P209" s="31"/>
      <c r="Q209" s="31"/>
    </row>
    <row r="210" spans="2:17" ht="12.75">
      <c r="B210" s="30"/>
      <c r="C210" s="31"/>
      <c r="E210" s="30"/>
      <c r="G210" s="168"/>
      <c r="H210" s="168"/>
      <c r="J210" s="31"/>
      <c r="L210" s="31"/>
      <c r="N210" s="31"/>
      <c r="O210" s="31"/>
      <c r="P210" s="31"/>
      <c r="Q210" s="31"/>
    </row>
    <row r="211" spans="2:17" ht="12.75">
      <c r="B211" s="30"/>
      <c r="C211" s="31"/>
      <c r="E211" s="30"/>
      <c r="G211" s="168"/>
      <c r="H211" s="168"/>
      <c r="J211" s="31"/>
      <c r="L211" s="31"/>
      <c r="N211" s="31"/>
      <c r="O211" s="31"/>
      <c r="P211" s="31"/>
      <c r="Q211" s="31"/>
    </row>
    <row r="212" spans="2:17" ht="12.75">
      <c r="B212" s="30"/>
      <c r="C212" s="31"/>
      <c r="E212" s="30"/>
      <c r="G212" s="168"/>
      <c r="H212" s="168"/>
      <c r="J212" s="31"/>
      <c r="L212" s="31"/>
      <c r="N212" s="31"/>
      <c r="O212" s="31"/>
      <c r="P212" s="31"/>
      <c r="Q212" s="31"/>
    </row>
    <row r="213" spans="2:17" ht="12.75">
      <c r="B213" s="30"/>
      <c r="C213" s="31"/>
      <c r="E213" s="30"/>
      <c r="G213" s="168"/>
      <c r="H213" s="168"/>
      <c r="J213" s="31"/>
      <c r="L213" s="31"/>
      <c r="N213" s="31"/>
      <c r="O213" s="31"/>
      <c r="P213" s="31"/>
      <c r="Q213" s="31"/>
    </row>
    <row r="214" spans="2:17" ht="12.75">
      <c r="B214" s="30"/>
      <c r="C214" s="31"/>
      <c r="E214" s="30"/>
      <c r="G214" s="168"/>
      <c r="H214" s="168"/>
      <c r="J214" s="31"/>
      <c r="L214" s="31"/>
      <c r="N214" s="31"/>
      <c r="O214" s="31"/>
      <c r="P214" s="31"/>
      <c r="Q214" s="31"/>
    </row>
    <row r="215" spans="2:17" ht="12.75">
      <c r="B215" s="30"/>
      <c r="C215" s="31"/>
      <c r="E215" s="30"/>
      <c r="G215" s="168"/>
      <c r="H215" s="168"/>
      <c r="J215" s="31"/>
      <c r="L215" s="31"/>
      <c r="N215" s="31"/>
      <c r="O215" s="31"/>
      <c r="P215" s="31"/>
      <c r="Q215" s="31"/>
    </row>
    <row r="216" spans="2:17" ht="12.75">
      <c r="B216" s="30"/>
      <c r="C216" s="31"/>
      <c r="E216" s="30"/>
      <c r="G216" s="168"/>
      <c r="H216" s="168"/>
      <c r="J216" s="31"/>
      <c r="L216" s="31"/>
      <c r="N216" s="31"/>
      <c r="O216" s="31"/>
      <c r="P216" s="31"/>
      <c r="Q216" s="31"/>
    </row>
    <row r="217" spans="2:17" ht="12.75">
      <c r="B217" s="30"/>
      <c r="C217" s="31"/>
      <c r="E217" s="30"/>
      <c r="G217" s="168"/>
      <c r="H217" s="168"/>
      <c r="J217" s="31"/>
      <c r="L217" s="31"/>
      <c r="N217" s="31"/>
      <c r="O217" s="31"/>
      <c r="P217" s="31"/>
      <c r="Q217" s="31"/>
    </row>
    <row r="218" spans="2:17" ht="12.75">
      <c r="B218" s="30"/>
      <c r="C218" s="31"/>
      <c r="E218" s="30"/>
      <c r="G218" s="168"/>
      <c r="H218" s="168"/>
      <c r="J218" s="31"/>
      <c r="L218" s="31"/>
      <c r="N218" s="31"/>
      <c r="O218" s="31"/>
      <c r="P218" s="31"/>
      <c r="Q218" s="31"/>
    </row>
    <row r="219" spans="2:17" ht="12.75">
      <c r="B219" s="30"/>
      <c r="C219" s="31"/>
      <c r="E219" s="30"/>
      <c r="G219" s="168"/>
      <c r="H219" s="168"/>
      <c r="J219" s="31"/>
      <c r="L219" s="31"/>
      <c r="N219" s="31"/>
      <c r="O219" s="31"/>
      <c r="P219" s="31"/>
      <c r="Q219" s="31"/>
    </row>
    <row r="220" spans="2:17" ht="12.75">
      <c r="B220" s="30"/>
      <c r="C220" s="31"/>
      <c r="E220" s="30"/>
      <c r="G220" s="168"/>
      <c r="H220" s="168"/>
      <c r="J220" s="31"/>
      <c r="L220" s="31"/>
      <c r="N220" s="31"/>
      <c r="O220" s="31"/>
      <c r="P220" s="31"/>
      <c r="Q220" s="31"/>
    </row>
    <row r="221" spans="2:17" ht="12.75">
      <c r="B221" s="30"/>
      <c r="C221" s="31"/>
      <c r="E221" s="30"/>
      <c r="G221" s="168"/>
      <c r="H221" s="168"/>
      <c r="J221" s="31"/>
      <c r="L221" s="31"/>
      <c r="N221" s="31"/>
      <c r="O221" s="31"/>
      <c r="P221" s="31"/>
      <c r="Q221" s="31"/>
    </row>
    <row r="222" spans="2:17" ht="12.75">
      <c r="B222" s="30"/>
      <c r="C222" s="31"/>
      <c r="E222" s="30"/>
      <c r="G222" s="168"/>
      <c r="H222" s="168"/>
      <c r="J222" s="31"/>
      <c r="L222" s="31"/>
      <c r="N222" s="31"/>
      <c r="O222" s="31"/>
      <c r="P222" s="31"/>
      <c r="Q222" s="31"/>
    </row>
    <row r="223" spans="2:17" ht="12.75">
      <c r="B223" s="30"/>
      <c r="C223" s="31"/>
      <c r="E223" s="30"/>
      <c r="G223" s="168"/>
      <c r="H223" s="168"/>
      <c r="J223" s="31"/>
      <c r="L223" s="31"/>
      <c r="N223" s="31"/>
      <c r="O223" s="31"/>
      <c r="P223" s="31"/>
      <c r="Q223" s="31"/>
    </row>
    <row r="224" spans="2:17" ht="12.75">
      <c r="B224" s="30"/>
      <c r="C224" s="31"/>
      <c r="E224" s="30"/>
      <c r="G224" s="168"/>
      <c r="H224" s="168"/>
      <c r="J224" s="31"/>
      <c r="L224" s="31"/>
      <c r="N224" s="31"/>
      <c r="O224" s="31"/>
      <c r="P224" s="31"/>
      <c r="Q224" s="31"/>
    </row>
    <row r="225" spans="2:17" ht="12.75">
      <c r="B225" s="30"/>
      <c r="C225" s="31"/>
      <c r="E225" s="30"/>
      <c r="G225" s="168"/>
      <c r="H225" s="168"/>
      <c r="J225" s="31"/>
      <c r="L225" s="31"/>
      <c r="N225" s="31"/>
      <c r="O225" s="31"/>
      <c r="P225" s="31"/>
      <c r="Q225" s="31"/>
    </row>
    <row r="226" spans="2:17" ht="12.75">
      <c r="B226" s="30"/>
      <c r="C226" s="31"/>
      <c r="E226" s="30"/>
      <c r="G226" s="168"/>
      <c r="H226" s="168"/>
      <c r="J226" s="31"/>
      <c r="L226" s="31"/>
      <c r="N226" s="31"/>
      <c r="O226" s="31"/>
      <c r="P226" s="31"/>
      <c r="Q226" s="31"/>
    </row>
    <row r="227" spans="2:17" ht="12.75">
      <c r="B227" s="30"/>
      <c r="C227" s="31"/>
      <c r="E227" s="30"/>
      <c r="G227" s="168"/>
      <c r="H227" s="168"/>
      <c r="J227" s="31"/>
      <c r="L227" s="31"/>
      <c r="N227" s="31"/>
      <c r="O227" s="31"/>
      <c r="P227" s="31"/>
      <c r="Q227" s="31"/>
    </row>
    <row r="228" spans="2:17" ht="12.75">
      <c r="B228" s="30"/>
      <c r="C228" s="31"/>
      <c r="E228" s="30"/>
      <c r="G228" s="168"/>
      <c r="H228" s="168"/>
      <c r="J228" s="31"/>
      <c r="L228" s="31"/>
      <c r="N228" s="31"/>
      <c r="O228" s="31"/>
      <c r="P228" s="31"/>
      <c r="Q228" s="31"/>
    </row>
    <row r="229" spans="2:17" ht="12.75">
      <c r="B229" s="30"/>
      <c r="C229" s="31"/>
      <c r="E229" s="30"/>
      <c r="G229" s="168"/>
      <c r="H229" s="168"/>
      <c r="J229" s="31"/>
      <c r="L229" s="31"/>
      <c r="N229" s="31"/>
      <c r="O229" s="31"/>
      <c r="P229" s="31"/>
      <c r="Q229" s="31"/>
    </row>
    <row r="230" spans="2:17" ht="12.75">
      <c r="B230" s="30"/>
      <c r="C230" s="31"/>
      <c r="E230" s="30"/>
      <c r="G230" s="168"/>
      <c r="H230" s="168"/>
      <c r="J230" s="31"/>
      <c r="L230" s="31"/>
      <c r="N230" s="31"/>
      <c r="O230" s="31"/>
      <c r="P230" s="31"/>
      <c r="Q230" s="31"/>
    </row>
    <row r="231" spans="2:17" ht="12.75">
      <c r="B231" s="30"/>
      <c r="C231" s="31"/>
      <c r="E231" s="30"/>
      <c r="G231" s="168"/>
      <c r="H231" s="168"/>
      <c r="J231" s="31"/>
      <c r="L231" s="31"/>
      <c r="N231" s="31"/>
      <c r="O231" s="31"/>
      <c r="P231" s="31"/>
      <c r="Q231" s="31"/>
    </row>
    <row r="232" spans="2:17" ht="12.75">
      <c r="B232" s="30"/>
      <c r="C232" s="31"/>
      <c r="E232" s="30"/>
      <c r="G232" s="168"/>
      <c r="H232" s="168"/>
      <c r="J232" s="31"/>
      <c r="L232" s="31"/>
      <c r="N232" s="31"/>
      <c r="O232" s="31"/>
      <c r="P232" s="31"/>
      <c r="Q232" s="31"/>
    </row>
    <row r="233" spans="2:17" ht="12.75">
      <c r="B233" s="30"/>
      <c r="C233" s="31"/>
      <c r="E233" s="30"/>
      <c r="G233" s="168"/>
      <c r="H233" s="168"/>
      <c r="J233" s="31"/>
      <c r="L233" s="31"/>
      <c r="N233" s="31"/>
      <c r="O233" s="31"/>
      <c r="P233" s="31"/>
      <c r="Q233" s="31"/>
    </row>
    <row r="234" spans="2:17" ht="12.75">
      <c r="B234" s="30"/>
      <c r="C234" s="31"/>
      <c r="E234" s="30"/>
      <c r="G234" s="168"/>
      <c r="H234" s="168"/>
      <c r="J234" s="31"/>
      <c r="L234" s="31"/>
      <c r="N234" s="31"/>
      <c r="O234" s="31"/>
      <c r="P234" s="31"/>
      <c r="Q234" s="31"/>
    </row>
    <row r="235" spans="2:17" ht="12.75">
      <c r="B235" s="30"/>
      <c r="C235" s="31"/>
      <c r="E235" s="30"/>
      <c r="G235" s="168"/>
      <c r="H235" s="168"/>
      <c r="J235" s="31"/>
      <c r="L235" s="31"/>
      <c r="N235" s="31"/>
      <c r="O235" s="31"/>
      <c r="P235" s="31"/>
      <c r="Q235" s="31"/>
    </row>
    <row r="236" spans="2:17" ht="12.75">
      <c r="B236" s="30"/>
      <c r="C236" s="31"/>
      <c r="E236" s="30"/>
      <c r="G236" s="168"/>
      <c r="H236" s="168"/>
      <c r="J236" s="31"/>
      <c r="L236" s="31"/>
      <c r="N236" s="31"/>
      <c r="O236" s="31"/>
      <c r="P236" s="31"/>
      <c r="Q236" s="31"/>
    </row>
    <row r="237" spans="2:17" ht="12.75">
      <c r="B237" s="30"/>
      <c r="C237" s="31"/>
      <c r="E237" s="30"/>
      <c r="G237" s="168"/>
      <c r="H237" s="168"/>
      <c r="J237" s="31"/>
      <c r="L237" s="31"/>
      <c r="N237" s="31"/>
      <c r="O237" s="31"/>
      <c r="P237" s="31"/>
      <c r="Q237" s="31"/>
    </row>
    <row r="238" spans="2:17" ht="12.75">
      <c r="B238" s="30"/>
      <c r="C238" s="31"/>
      <c r="E238" s="30"/>
      <c r="G238" s="168"/>
      <c r="H238" s="168"/>
      <c r="J238" s="31"/>
      <c r="L238" s="31"/>
      <c r="N238" s="31"/>
      <c r="O238" s="31"/>
      <c r="P238" s="31"/>
      <c r="Q238" s="31"/>
    </row>
    <row r="239" spans="2:17" ht="12.75">
      <c r="B239" s="30"/>
      <c r="C239" s="31"/>
      <c r="E239" s="30"/>
      <c r="G239" s="168"/>
      <c r="H239" s="168"/>
      <c r="J239" s="31"/>
      <c r="L239" s="31"/>
      <c r="N239" s="31"/>
      <c r="O239" s="31"/>
      <c r="P239" s="31"/>
      <c r="Q239" s="31"/>
    </row>
    <row r="240" spans="2:17" ht="12.75">
      <c r="B240" s="30"/>
      <c r="C240" s="31"/>
      <c r="E240" s="30"/>
      <c r="G240" s="168"/>
      <c r="H240" s="168"/>
      <c r="J240" s="31"/>
      <c r="L240" s="31"/>
      <c r="N240" s="31"/>
      <c r="O240" s="31"/>
      <c r="P240" s="31"/>
      <c r="Q240" s="31"/>
    </row>
    <row r="241" spans="2:17" ht="12.75">
      <c r="B241" s="30"/>
      <c r="C241" s="31"/>
      <c r="E241" s="30"/>
      <c r="G241" s="168"/>
      <c r="H241" s="168"/>
      <c r="J241" s="31"/>
      <c r="L241" s="31"/>
      <c r="N241" s="31"/>
      <c r="O241" s="31"/>
      <c r="P241" s="31"/>
      <c r="Q241" s="31"/>
    </row>
    <row r="242" spans="2:17" ht="12.75">
      <c r="B242" s="30"/>
      <c r="C242" s="31"/>
      <c r="E242" s="30"/>
      <c r="G242" s="168"/>
      <c r="H242" s="168"/>
      <c r="J242" s="31"/>
      <c r="L242" s="31"/>
      <c r="N242" s="31"/>
      <c r="O242" s="31"/>
      <c r="P242" s="31"/>
      <c r="Q242" s="31"/>
    </row>
    <row r="243" spans="2:17" ht="12.75">
      <c r="B243" s="30"/>
      <c r="C243" s="31"/>
      <c r="E243" s="30"/>
      <c r="G243" s="168"/>
      <c r="H243" s="168"/>
      <c r="J243" s="31"/>
      <c r="L243" s="31"/>
      <c r="N243" s="31"/>
      <c r="O243" s="31"/>
      <c r="P243" s="31"/>
      <c r="Q243" s="31"/>
    </row>
    <row r="244" spans="2:17" ht="12.75">
      <c r="B244" s="30"/>
      <c r="C244" s="31"/>
      <c r="E244" s="30"/>
      <c r="G244" s="168"/>
      <c r="H244" s="168"/>
      <c r="J244" s="31"/>
      <c r="L244" s="31"/>
      <c r="N244" s="31"/>
      <c r="O244" s="31"/>
      <c r="P244" s="31"/>
      <c r="Q244" s="31"/>
    </row>
    <row r="245" spans="2:17" ht="12.75">
      <c r="B245" s="30"/>
      <c r="C245" s="31"/>
      <c r="E245" s="30"/>
      <c r="G245" s="168"/>
      <c r="H245" s="168"/>
      <c r="J245" s="31"/>
      <c r="L245" s="31"/>
      <c r="N245" s="31"/>
      <c r="O245" s="31"/>
      <c r="P245" s="31"/>
      <c r="Q245" s="31"/>
    </row>
    <row r="246" spans="2:17" ht="12.75">
      <c r="B246" s="30"/>
      <c r="C246" s="31"/>
      <c r="E246" s="30"/>
      <c r="G246" s="168"/>
      <c r="H246" s="168"/>
      <c r="J246" s="31"/>
      <c r="L246" s="31"/>
      <c r="N246" s="31"/>
      <c r="O246" s="31"/>
      <c r="P246" s="31"/>
      <c r="Q246" s="31"/>
    </row>
    <row r="247" spans="2:17" ht="12.75">
      <c r="B247" s="30"/>
      <c r="C247" s="31"/>
      <c r="E247" s="30"/>
      <c r="G247" s="168"/>
      <c r="H247" s="168"/>
      <c r="J247" s="31"/>
      <c r="L247" s="31"/>
      <c r="N247" s="31"/>
      <c r="O247" s="31"/>
      <c r="P247" s="31"/>
      <c r="Q247" s="31"/>
    </row>
    <row r="248" spans="2:17" ht="12.75">
      <c r="B248" s="30"/>
      <c r="C248" s="31"/>
      <c r="E248" s="30"/>
      <c r="G248" s="168"/>
      <c r="H248" s="168"/>
      <c r="J248" s="31"/>
      <c r="L248" s="31"/>
      <c r="N248" s="31"/>
      <c r="O248" s="31"/>
      <c r="P248" s="31"/>
      <c r="Q248" s="31"/>
    </row>
    <row r="249" spans="2:17" ht="12.75">
      <c r="B249" s="30"/>
      <c r="C249" s="31"/>
      <c r="E249" s="30"/>
      <c r="G249" s="168"/>
      <c r="H249" s="168"/>
      <c r="J249" s="31"/>
      <c r="L249" s="31"/>
      <c r="N249" s="31"/>
      <c r="O249" s="31"/>
      <c r="P249" s="31"/>
      <c r="Q249" s="31"/>
    </row>
    <row r="250" spans="2:17" ht="12.75">
      <c r="B250" s="30"/>
      <c r="C250" s="31"/>
      <c r="E250" s="30"/>
      <c r="G250" s="168"/>
      <c r="H250" s="168"/>
      <c r="J250" s="31"/>
      <c r="L250" s="31"/>
      <c r="N250" s="31"/>
      <c r="O250" s="31"/>
      <c r="P250" s="31"/>
      <c r="Q250" s="31"/>
    </row>
    <row r="251" spans="2:17" ht="12.75">
      <c r="B251" s="30"/>
      <c r="C251" s="31"/>
      <c r="E251" s="30"/>
      <c r="G251" s="168"/>
      <c r="H251" s="168"/>
      <c r="J251" s="31"/>
      <c r="L251" s="31"/>
      <c r="N251" s="31"/>
      <c r="O251" s="31"/>
      <c r="P251" s="31"/>
      <c r="Q251" s="31"/>
    </row>
    <row r="252" spans="2:17" ht="12.75">
      <c r="B252" s="30"/>
      <c r="C252" s="31"/>
      <c r="E252" s="30"/>
      <c r="G252" s="168"/>
      <c r="H252" s="168"/>
      <c r="J252" s="31"/>
      <c r="L252" s="31"/>
      <c r="N252" s="31"/>
      <c r="O252" s="31"/>
      <c r="P252" s="31"/>
      <c r="Q252" s="31"/>
    </row>
    <row r="253" spans="2:17" ht="12.75">
      <c r="B253" s="30"/>
      <c r="C253" s="31"/>
      <c r="E253" s="30"/>
      <c r="G253" s="168"/>
      <c r="H253" s="168"/>
      <c r="J253" s="31"/>
      <c r="L253" s="31"/>
      <c r="N253" s="31"/>
      <c r="O253" s="31"/>
      <c r="P253" s="31"/>
      <c r="Q253" s="31"/>
    </row>
    <row r="254" spans="2:17" ht="12.75">
      <c r="B254" s="30"/>
      <c r="C254" s="31"/>
      <c r="E254" s="30"/>
      <c r="G254" s="168"/>
      <c r="H254" s="168"/>
      <c r="J254" s="31"/>
      <c r="L254" s="31"/>
      <c r="N254" s="31"/>
      <c r="O254" s="31"/>
      <c r="P254" s="31"/>
      <c r="Q254" s="31"/>
    </row>
    <row r="255" spans="2:17" ht="12.75">
      <c r="B255" s="30"/>
      <c r="C255" s="31"/>
      <c r="E255" s="30"/>
      <c r="G255" s="168"/>
      <c r="H255" s="168"/>
      <c r="J255" s="31"/>
      <c r="L255" s="31"/>
      <c r="N255" s="31"/>
      <c r="O255" s="31"/>
      <c r="P255" s="31"/>
      <c r="Q255" s="31"/>
    </row>
    <row r="256" spans="2:17" ht="12.75">
      <c r="B256" s="30"/>
      <c r="C256" s="31"/>
      <c r="E256" s="30"/>
      <c r="G256" s="168"/>
      <c r="H256" s="168"/>
      <c r="J256" s="31"/>
      <c r="L256" s="31"/>
      <c r="N256" s="31"/>
      <c r="O256" s="31"/>
      <c r="P256" s="31"/>
      <c r="Q256" s="31"/>
    </row>
    <row r="257" spans="2:17" ht="12.75">
      <c r="B257" s="30"/>
      <c r="C257" s="31"/>
      <c r="E257" s="30"/>
      <c r="G257" s="168"/>
      <c r="H257" s="168"/>
      <c r="J257" s="31"/>
      <c r="L257" s="31"/>
      <c r="N257" s="31"/>
      <c r="O257" s="31"/>
      <c r="P257" s="31"/>
      <c r="Q257" s="31"/>
    </row>
    <row r="258" spans="2:17" ht="12.75">
      <c r="B258" s="30"/>
      <c r="C258" s="31"/>
      <c r="E258" s="30"/>
      <c r="G258" s="168"/>
      <c r="H258" s="168"/>
      <c r="J258" s="31"/>
      <c r="L258" s="31"/>
      <c r="N258" s="31"/>
      <c r="O258" s="31"/>
      <c r="P258" s="31"/>
      <c r="Q258" s="31"/>
    </row>
    <row r="259" spans="2:17" ht="12.75">
      <c r="B259" s="30"/>
      <c r="C259" s="31"/>
      <c r="E259" s="30"/>
      <c r="G259" s="168"/>
      <c r="H259" s="168"/>
      <c r="J259" s="31"/>
      <c r="L259" s="31"/>
      <c r="N259" s="31"/>
      <c r="O259" s="31"/>
      <c r="P259" s="31"/>
      <c r="Q259" s="31"/>
    </row>
    <row r="260" spans="2:17" ht="12.75">
      <c r="B260" s="30"/>
      <c r="C260" s="31"/>
      <c r="E260" s="30"/>
      <c r="G260" s="168"/>
      <c r="H260" s="168"/>
      <c r="J260" s="31"/>
      <c r="L260" s="31"/>
      <c r="N260" s="31"/>
      <c r="O260" s="31"/>
      <c r="P260" s="31"/>
      <c r="Q260" s="31"/>
    </row>
    <row r="261" spans="2:17" ht="12.75">
      <c r="B261" s="30"/>
      <c r="C261" s="31"/>
      <c r="E261" s="30"/>
      <c r="G261" s="168"/>
      <c r="H261" s="168"/>
      <c r="J261" s="31"/>
      <c r="L261" s="31"/>
      <c r="N261" s="31"/>
      <c r="O261" s="31"/>
      <c r="P261" s="31"/>
      <c r="Q261" s="31"/>
    </row>
    <row r="262" spans="2:17" ht="12.75">
      <c r="B262" s="30"/>
      <c r="C262" s="31"/>
      <c r="E262" s="30"/>
      <c r="G262" s="168"/>
      <c r="H262" s="168"/>
      <c r="J262" s="31"/>
      <c r="L262" s="31"/>
      <c r="N262" s="31"/>
      <c r="O262" s="31"/>
      <c r="P262" s="31"/>
      <c r="Q262" s="31"/>
    </row>
    <row r="263" spans="2:17" ht="12.75">
      <c r="B263" s="30"/>
      <c r="C263" s="31"/>
      <c r="E263" s="30"/>
      <c r="G263" s="168"/>
      <c r="H263" s="168"/>
      <c r="J263" s="31"/>
      <c r="L263" s="31"/>
      <c r="N263" s="31"/>
      <c r="O263" s="31"/>
      <c r="P263" s="31"/>
      <c r="Q263" s="31"/>
    </row>
    <row r="264" spans="2:17" ht="12.75">
      <c r="B264" s="30"/>
      <c r="C264" s="31"/>
      <c r="E264" s="30"/>
      <c r="G264" s="168"/>
      <c r="H264" s="168"/>
      <c r="J264" s="31"/>
      <c r="L264" s="31"/>
      <c r="N264" s="31"/>
      <c r="O264" s="31"/>
      <c r="P264" s="31"/>
      <c r="Q264" s="31"/>
    </row>
    <row r="265" spans="2:17" ht="12.75">
      <c r="B265" s="30"/>
      <c r="C265" s="31"/>
      <c r="E265" s="30"/>
      <c r="G265" s="168"/>
      <c r="H265" s="168"/>
      <c r="J265" s="31"/>
      <c r="L265" s="31"/>
      <c r="N265" s="31"/>
      <c r="O265" s="31"/>
      <c r="P265" s="31"/>
      <c r="Q265" s="31"/>
    </row>
    <row r="266" spans="2:17" ht="12.75">
      <c r="B266" s="30"/>
      <c r="C266" s="31"/>
      <c r="E266" s="30"/>
      <c r="G266" s="168"/>
      <c r="H266" s="168"/>
      <c r="J266" s="31"/>
      <c r="L266" s="31"/>
      <c r="N266" s="31"/>
      <c r="O266" s="31"/>
      <c r="P266" s="31"/>
      <c r="Q266" s="31"/>
    </row>
    <row r="267" spans="2:17" ht="12.75">
      <c r="B267" s="30"/>
      <c r="C267" s="31"/>
      <c r="E267" s="30"/>
      <c r="G267" s="168"/>
      <c r="H267" s="168"/>
      <c r="J267" s="31"/>
      <c r="L267" s="31"/>
      <c r="N267" s="31"/>
      <c r="O267" s="31"/>
      <c r="P267" s="31"/>
      <c r="Q267" s="31"/>
    </row>
    <row r="268" spans="2:17" ht="12.75">
      <c r="B268" s="30"/>
      <c r="C268" s="31"/>
      <c r="E268" s="30"/>
      <c r="G268" s="168"/>
      <c r="H268" s="168"/>
      <c r="J268" s="31"/>
      <c r="L268" s="31"/>
      <c r="N268" s="31"/>
      <c r="O268" s="31"/>
      <c r="P268" s="31"/>
      <c r="Q268" s="31"/>
    </row>
    <row r="269" spans="2:17" ht="12.75">
      <c r="B269" s="30"/>
      <c r="C269" s="31"/>
      <c r="E269" s="30"/>
      <c r="G269" s="168"/>
      <c r="H269" s="168"/>
      <c r="J269" s="31"/>
      <c r="L269" s="31"/>
      <c r="N269" s="31"/>
      <c r="O269" s="31"/>
      <c r="P269" s="31"/>
      <c r="Q269" s="31"/>
    </row>
    <row r="270" spans="2:17" ht="12.75">
      <c r="B270" s="30"/>
      <c r="C270" s="31"/>
      <c r="E270" s="30"/>
      <c r="G270" s="168"/>
      <c r="H270" s="168"/>
      <c r="J270" s="31"/>
      <c r="L270" s="31"/>
      <c r="N270" s="31"/>
      <c r="O270" s="31"/>
      <c r="P270" s="31"/>
      <c r="Q270" s="31"/>
    </row>
    <row r="271" spans="2:17" ht="12.75">
      <c r="B271" s="30"/>
      <c r="C271" s="31"/>
      <c r="E271" s="30"/>
      <c r="G271" s="168"/>
      <c r="H271" s="168"/>
      <c r="J271" s="31"/>
      <c r="L271" s="31"/>
      <c r="N271" s="31"/>
      <c r="O271" s="31"/>
      <c r="P271" s="31"/>
      <c r="Q271" s="31"/>
    </row>
    <row r="272" spans="2:17" ht="12.75">
      <c r="B272" s="30"/>
      <c r="C272" s="31"/>
      <c r="E272" s="30"/>
      <c r="G272" s="168"/>
      <c r="H272" s="168"/>
      <c r="J272" s="31"/>
      <c r="L272" s="31"/>
      <c r="N272" s="31"/>
      <c r="O272" s="31"/>
      <c r="P272" s="31"/>
      <c r="Q272" s="31"/>
    </row>
    <row r="273" spans="2:17" ht="12.75">
      <c r="B273" s="30"/>
      <c r="C273" s="31"/>
      <c r="E273" s="30"/>
      <c r="G273" s="168"/>
      <c r="H273" s="168"/>
      <c r="J273" s="31"/>
      <c r="L273" s="31"/>
      <c r="N273" s="31"/>
      <c r="O273" s="31"/>
      <c r="P273" s="31"/>
      <c r="Q273" s="31"/>
    </row>
    <row r="274" spans="2:17" ht="12.75">
      <c r="B274" s="30"/>
      <c r="C274" s="31"/>
      <c r="E274" s="30"/>
      <c r="G274" s="168"/>
      <c r="H274" s="168"/>
      <c r="J274" s="31"/>
      <c r="L274" s="31"/>
      <c r="N274" s="31"/>
      <c r="O274" s="31"/>
      <c r="P274" s="31"/>
      <c r="Q274" s="31"/>
    </row>
    <row r="275" spans="2:17" ht="12.75">
      <c r="B275" s="30"/>
      <c r="C275" s="31"/>
      <c r="E275" s="30"/>
      <c r="G275" s="168"/>
      <c r="H275" s="168"/>
      <c r="J275" s="31"/>
      <c r="L275" s="31"/>
      <c r="N275" s="31"/>
      <c r="O275" s="31"/>
      <c r="P275" s="31"/>
      <c r="Q275" s="31"/>
    </row>
    <row r="276" spans="2:17" ht="12.75">
      <c r="B276" s="30"/>
      <c r="C276" s="31"/>
      <c r="E276" s="30"/>
      <c r="G276" s="168"/>
      <c r="H276" s="168"/>
      <c r="J276" s="31"/>
      <c r="L276" s="31"/>
      <c r="N276" s="31"/>
      <c r="O276" s="31"/>
      <c r="P276" s="31"/>
      <c r="Q276" s="31"/>
    </row>
    <row r="277" spans="2:17" ht="12.75">
      <c r="B277" s="30"/>
      <c r="C277" s="31"/>
      <c r="E277" s="30"/>
      <c r="G277" s="168"/>
      <c r="H277" s="168"/>
      <c r="J277" s="31"/>
      <c r="L277" s="31"/>
      <c r="N277" s="31"/>
      <c r="O277" s="31"/>
      <c r="P277" s="31"/>
      <c r="Q277" s="31"/>
    </row>
    <row r="278" spans="2:17" ht="12.75">
      <c r="B278" s="30"/>
      <c r="C278" s="31"/>
      <c r="E278" s="30"/>
      <c r="G278" s="168"/>
      <c r="H278" s="168"/>
      <c r="J278" s="31"/>
      <c r="L278" s="31"/>
      <c r="N278" s="31"/>
      <c r="O278" s="31"/>
      <c r="P278" s="31"/>
      <c r="Q278" s="31"/>
    </row>
    <row r="279" spans="2:17" ht="12.75">
      <c r="B279" s="30"/>
      <c r="C279" s="31"/>
      <c r="E279" s="30"/>
      <c r="G279" s="168"/>
      <c r="H279" s="168"/>
      <c r="J279" s="31"/>
      <c r="L279" s="31"/>
      <c r="N279" s="31"/>
      <c r="O279" s="31"/>
      <c r="P279" s="31"/>
      <c r="Q279" s="31"/>
    </row>
    <row r="280" spans="2:17" ht="12.75">
      <c r="B280" s="30"/>
      <c r="C280" s="31"/>
      <c r="E280" s="30"/>
      <c r="G280" s="168"/>
      <c r="H280" s="168"/>
      <c r="J280" s="31"/>
      <c r="L280" s="31"/>
      <c r="N280" s="31"/>
      <c r="O280" s="31"/>
      <c r="P280" s="31"/>
      <c r="Q280" s="31"/>
    </row>
    <row r="281" spans="2:17" ht="12.75">
      <c r="B281" s="30"/>
      <c r="C281" s="31"/>
      <c r="E281" s="30"/>
      <c r="G281" s="168"/>
      <c r="H281" s="168"/>
      <c r="J281" s="31"/>
      <c r="L281" s="31"/>
      <c r="N281" s="31"/>
      <c r="O281" s="31"/>
      <c r="P281" s="31"/>
      <c r="Q281" s="31"/>
    </row>
    <row r="282" spans="2:17" ht="12.75">
      <c r="B282" s="30"/>
      <c r="C282" s="31"/>
      <c r="E282" s="30"/>
      <c r="G282" s="168"/>
      <c r="H282" s="168"/>
      <c r="J282" s="31"/>
      <c r="L282" s="31"/>
      <c r="N282" s="31"/>
      <c r="O282" s="31"/>
      <c r="P282" s="31"/>
      <c r="Q282" s="31"/>
    </row>
    <row r="283" spans="2:17" ht="12.75">
      <c r="B283" s="30"/>
      <c r="C283" s="31"/>
      <c r="E283" s="30"/>
      <c r="G283" s="168"/>
      <c r="H283" s="168"/>
      <c r="J283" s="31"/>
      <c r="L283" s="31"/>
      <c r="N283" s="31"/>
      <c r="O283" s="31"/>
      <c r="P283" s="31"/>
      <c r="Q283" s="31"/>
    </row>
    <row r="284" spans="2:17" ht="12.75">
      <c r="B284" s="30"/>
      <c r="C284" s="31"/>
      <c r="E284" s="30"/>
      <c r="G284" s="168"/>
      <c r="H284" s="168"/>
      <c r="J284" s="31"/>
      <c r="L284" s="31"/>
      <c r="N284" s="31"/>
      <c r="O284" s="31"/>
      <c r="P284" s="31"/>
      <c r="Q284" s="31"/>
    </row>
    <row r="285" spans="2:17" ht="12.75">
      <c r="B285" s="30"/>
      <c r="C285" s="31"/>
      <c r="E285" s="30"/>
      <c r="G285" s="168"/>
      <c r="H285" s="168"/>
      <c r="J285" s="31"/>
      <c r="L285" s="31"/>
      <c r="N285" s="31"/>
      <c r="O285" s="31"/>
      <c r="P285" s="31"/>
      <c r="Q285" s="31"/>
    </row>
    <row r="286" spans="2:17" ht="12.75">
      <c r="B286" s="30"/>
      <c r="C286" s="31"/>
      <c r="E286" s="30"/>
      <c r="G286" s="168"/>
      <c r="H286" s="168"/>
      <c r="J286" s="31"/>
      <c r="L286" s="31"/>
      <c r="N286" s="31"/>
      <c r="O286" s="31"/>
      <c r="P286" s="31"/>
      <c r="Q286" s="31"/>
    </row>
    <row r="287" spans="2:17" ht="12.75">
      <c r="B287" s="30"/>
      <c r="C287" s="31"/>
      <c r="E287" s="30"/>
      <c r="G287" s="168"/>
      <c r="H287" s="168"/>
      <c r="J287" s="31"/>
      <c r="L287" s="31"/>
      <c r="N287" s="31"/>
      <c r="O287" s="31"/>
      <c r="P287" s="31"/>
      <c r="Q287" s="31"/>
    </row>
    <row r="288" spans="2:17" ht="12.75">
      <c r="B288" s="30"/>
      <c r="C288" s="31"/>
      <c r="E288" s="30"/>
      <c r="G288" s="168"/>
      <c r="H288" s="168"/>
      <c r="J288" s="31"/>
      <c r="L288" s="31"/>
      <c r="N288" s="31"/>
      <c r="O288" s="31"/>
      <c r="P288" s="31"/>
      <c r="Q288" s="31"/>
    </row>
    <row r="289" spans="2:17" ht="12.75">
      <c r="B289" s="30"/>
      <c r="C289" s="31"/>
      <c r="E289" s="30"/>
      <c r="G289" s="168"/>
      <c r="H289" s="168"/>
      <c r="J289" s="31"/>
      <c r="L289" s="31"/>
      <c r="N289" s="31"/>
      <c r="O289" s="31"/>
      <c r="P289" s="31"/>
      <c r="Q289" s="31"/>
    </row>
    <row r="290" spans="2:17" ht="12.75">
      <c r="B290" s="30"/>
      <c r="C290" s="31"/>
      <c r="E290" s="30"/>
      <c r="G290" s="168"/>
      <c r="H290" s="168"/>
      <c r="J290" s="31"/>
      <c r="L290" s="31"/>
      <c r="N290" s="31"/>
      <c r="O290" s="31"/>
      <c r="P290" s="31"/>
      <c r="Q290" s="31"/>
    </row>
    <row r="291" spans="2:17" ht="12.75">
      <c r="B291" s="30"/>
      <c r="C291" s="31"/>
      <c r="E291" s="30"/>
      <c r="G291" s="168"/>
      <c r="H291" s="168"/>
      <c r="J291" s="31"/>
      <c r="L291" s="31"/>
      <c r="N291" s="31"/>
      <c r="O291" s="31"/>
      <c r="P291" s="31"/>
      <c r="Q291" s="31"/>
    </row>
    <row r="292" spans="2:17" ht="12.75">
      <c r="B292" s="30"/>
      <c r="C292" s="31"/>
      <c r="E292" s="30"/>
      <c r="G292" s="168"/>
      <c r="H292" s="168"/>
      <c r="J292" s="31"/>
      <c r="L292" s="31"/>
      <c r="N292" s="31"/>
      <c r="O292" s="31"/>
      <c r="P292" s="31"/>
      <c r="Q292" s="31"/>
    </row>
    <row r="293" spans="2:17" ht="12.75">
      <c r="B293" s="30"/>
      <c r="C293" s="31"/>
      <c r="E293" s="30"/>
      <c r="G293" s="168"/>
      <c r="H293" s="168"/>
      <c r="J293" s="31"/>
      <c r="L293" s="31"/>
      <c r="N293" s="31"/>
      <c r="O293" s="31"/>
      <c r="P293" s="31"/>
      <c r="Q293" s="31"/>
    </row>
    <row r="294" spans="2:17" ht="12.75">
      <c r="B294" s="30"/>
      <c r="C294" s="31"/>
      <c r="E294" s="30"/>
      <c r="G294" s="168"/>
      <c r="H294" s="168"/>
      <c r="J294" s="31"/>
      <c r="L294" s="31"/>
      <c r="N294" s="31"/>
      <c r="O294" s="31"/>
      <c r="P294" s="31"/>
      <c r="Q294" s="31"/>
    </row>
    <row r="295" spans="2:17" ht="12.75">
      <c r="B295" s="30"/>
      <c r="C295" s="31"/>
      <c r="E295" s="30"/>
      <c r="G295" s="168"/>
      <c r="H295" s="168"/>
      <c r="J295" s="31"/>
      <c r="L295" s="31"/>
      <c r="N295" s="31"/>
      <c r="O295" s="31"/>
      <c r="P295" s="31"/>
      <c r="Q295" s="31"/>
    </row>
    <row r="296" spans="2:17" ht="12.75">
      <c r="B296" s="30"/>
      <c r="C296" s="31"/>
      <c r="E296" s="30"/>
      <c r="G296" s="168"/>
      <c r="H296" s="168"/>
      <c r="J296" s="31"/>
      <c r="L296" s="31"/>
      <c r="N296" s="31"/>
      <c r="O296" s="31"/>
      <c r="P296" s="31"/>
      <c r="Q296" s="31"/>
    </row>
    <row r="297" spans="2:17" ht="12.75">
      <c r="B297" s="30"/>
      <c r="C297" s="31"/>
      <c r="E297" s="30"/>
      <c r="G297" s="168"/>
      <c r="H297" s="168"/>
      <c r="J297" s="31"/>
      <c r="L297" s="31"/>
      <c r="N297" s="31"/>
      <c r="O297" s="31"/>
      <c r="P297" s="31"/>
      <c r="Q297" s="31"/>
    </row>
    <row r="298" spans="2:17" ht="12.75">
      <c r="B298" s="30"/>
      <c r="C298" s="31"/>
      <c r="E298" s="30"/>
      <c r="G298" s="168"/>
      <c r="H298" s="168"/>
      <c r="J298" s="31"/>
      <c r="L298" s="31"/>
      <c r="N298" s="31"/>
      <c r="O298" s="31"/>
      <c r="P298" s="31"/>
      <c r="Q298" s="31"/>
    </row>
    <row r="299" spans="2:17" ht="12.75">
      <c r="B299" s="30"/>
      <c r="C299" s="31"/>
      <c r="E299" s="30"/>
      <c r="G299" s="168"/>
      <c r="H299" s="168"/>
      <c r="J299" s="31"/>
      <c r="L299" s="31"/>
      <c r="N299" s="31"/>
      <c r="O299" s="31"/>
      <c r="P299" s="31"/>
      <c r="Q299" s="31"/>
    </row>
    <row r="300" spans="2:17" ht="12.75">
      <c r="B300" s="30"/>
      <c r="C300" s="31"/>
      <c r="E300" s="30"/>
      <c r="G300" s="168"/>
      <c r="H300" s="168"/>
      <c r="J300" s="31"/>
      <c r="L300" s="31"/>
      <c r="N300" s="31"/>
      <c r="O300" s="31"/>
      <c r="P300" s="31"/>
      <c r="Q300" s="31"/>
    </row>
    <row r="301" spans="2:17" ht="12.75">
      <c r="B301" s="30"/>
      <c r="C301" s="31"/>
      <c r="E301" s="30"/>
      <c r="G301" s="168"/>
      <c r="H301" s="168"/>
      <c r="J301" s="31"/>
      <c r="L301" s="31"/>
      <c r="N301" s="31"/>
      <c r="O301" s="31"/>
      <c r="P301" s="31"/>
      <c r="Q301" s="31"/>
    </row>
    <row r="302" spans="2:17" ht="12.75">
      <c r="B302" s="30"/>
      <c r="C302" s="31"/>
      <c r="E302" s="30"/>
      <c r="G302" s="168"/>
      <c r="H302" s="168"/>
      <c r="J302" s="31"/>
      <c r="L302" s="31"/>
      <c r="N302" s="31"/>
      <c r="O302" s="31"/>
      <c r="P302" s="31"/>
      <c r="Q302" s="31"/>
    </row>
    <row r="303" spans="2:17" ht="12.75">
      <c r="B303" s="30"/>
      <c r="C303" s="31"/>
      <c r="E303" s="30"/>
      <c r="G303" s="168"/>
      <c r="H303" s="168"/>
      <c r="J303" s="31"/>
      <c r="L303" s="31"/>
      <c r="N303" s="31"/>
      <c r="O303" s="31"/>
      <c r="P303" s="31"/>
      <c r="Q303" s="31"/>
    </row>
    <row r="304" spans="2:17" ht="12.75">
      <c r="B304" s="30"/>
      <c r="C304" s="31"/>
      <c r="E304" s="30"/>
      <c r="G304" s="168"/>
      <c r="H304" s="168"/>
      <c r="J304" s="31"/>
      <c r="L304" s="31"/>
      <c r="N304" s="31"/>
      <c r="O304" s="31"/>
      <c r="P304" s="31"/>
      <c r="Q304" s="31"/>
    </row>
    <row r="305" spans="2:17" ht="12.75">
      <c r="B305" s="30"/>
      <c r="C305" s="31"/>
      <c r="E305" s="30"/>
      <c r="G305" s="168"/>
      <c r="H305" s="168"/>
      <c r="J305" s="31"/>
      <c r="L305" s="31"/>
      <c r="N305" s="31"/>
      <c r="O305" s="31"/>
      <c r="P305" s="31"/>
      <c r="Q305" s="31"/>
    </row>
    <row r="306" spans="2:17" ht="12.75">
      <c r="B306" s="30"/>
      <c r="C306" s="31"/>
      <c r="E306" s="30"/>
      <c r="G306" s="168"/>
      <c r="H306" s="168"/>
      <c r="J306" s="31"/>
      <c r="L306" s="31"/>
      <c r="N306" s="31"/>
      <c r="O306" s="31"/>
      <c r="P306" s="31"/>
      <c r="Q306" s="31"/>
    </row>
    <row r="307" spans="2:17" ht="12.75">
      <c r="B307" s="30"/>
      <c r="C307" s="31"/>
      <c r="E307" s="30"/>
      <c r="G307" s="168"/>
      <c r="H307" s="168"/>
      <c r="J307" s="31"/>
      <c r="L307" s="31"/>
      <c r="N307" s="31"/>
      <c r="O307" s="31"/>
      <c r="P307" s="31"/>
      <c r="Q307" s="31"/>
    </row>
    <row r="308" spans="2:17" ht="12.75">
      <c r="B308" s="30"/>
      <c r="C308" s="31"/>
      <c r="E308" s="30"/>
      <c r="G308" s="168"/>
      <c r="H308" s="168"/>
      <c r="J308" s="31"/>
      <c r="L308" s="31"/>
      <c r="N308" s="31"/>
      <c r="O308" s="31"/>
      <c r="P308" s="31"/>
      <c r="Q308" s="31"/>
    </row>
    <row r="309" spans="2:17" ht="12.75">
      <c r="B309" s="30"/>
      <c r="C309" s="31"/>
      <c r="E309" s="30"/>
      <c r="G309" s="168"/>
      <c r="H309" s="168"/>
      <c r="J309" s="31"/>
      <c r="L309" s="31"/>
      <c r="N309" s="31"/>
      <c r="O309" s="31"/>
      <c r="P309" s="31"/>
      <c r="Q309" s="31"/>
    </row>
    <row r="310" spans="2:17" ht="12.75">
      <c r="B310" s="30"/>
      <c r="C310" s="31"/>
      <c r="E310" s="30"/>
      <c r="G310" s="168"/>
      <c r="H310" s="168"/>
      <c r="J310" s="31"/>
      <c r="L310" s="31"/>
      <c r="N310" s="31"/>
      <c r="O310" s="31"/>
      <c r="P310" s="31"/>
      <c r="Q310" s="31"/>
    </row>
    <row r="311" spans="2:17" ht="12.75">
      <c r="B311" s="30"/>
      <c r="C311" s="31"/>
      <c r="E311" s="30"/>
      <c r="G311" s="168"/>
      <c r="H311" s="168"/>
      <c r="J311" s="31"/>
      <c r="L311" s="31"/>
      <c r="N311" s="31"/>
      <c r="O311" s="31"/>
      <c r="P311" s="31"/>
      <c r="Q311" s="31"/>
    </row>
    <row r="312" spans="2:17" ht="12.75">
      <c r="B312" s="30"/>
      <c r="C312" s="31"/>
      <c r="E312" s="30"/>
      <c r="G312" s="168"/>
      <c r="H312" s="168"/>
      <c r="J312" s="31"/>
      <c r="L312" s="31"/>
      <c r="N312" s="31"/>
      <c r="O312" s="31"/>
      <c r="P312" s="31"/>
      <c r="Q312" s="31"/>
    </row>
    <row r="313" spans="2:17" ht="12.75">
      <c r="B313" s="30"/>
      <c r="C313" s="31"/>
      <c r="E313" s="30"/>
      <c r="G313" s="168"/>
      <c r="H313" s="168"/>
      <c r="J313" s="31"/>
      <c r="L313" s="31"/>
      <c r="N313" s="31"/>
      <c r="O313" s="31"/>
      <c r="P313" s="31"/>
      <c r="Q313" s="31"/>
    </row>
    <row r="314" spans="2:17" ht="12.75">
      <c r="B314" s="30"/>
      <c r="C314" s="31"/>
      <c r="E314" s="30"/>
      <c r="G314" s="168"/>
      <c r="H314" s="168"/>
      <c r="J314" s="31"/>
      <c r="L314" s="31"/>
      <c r="N314" s="31"/>
      <c r="O314" s="31"/>
      <c r="P314" s="31"/>
      <c r="Q314" s="31"/>
    </row>
    <row r="315" spans="2:17" ht="12.75">
      <c r="B315" s="30"/>
      <c r="C315" s="31"/>
      <c r="E315" s="30"/>
      <c r="G315" s="168"/>
      <c r="H315" s="168"/>
      <c r="J315" s="31"/>
      <c r="L315" s="31"/>
      <c r="N315" s="31"/>
      <c r="O315" s="31"/>
      <c r="P315" s="31"/>
      <c r="Q315" s="31"/>
    </row>
    <row r="316" spans="2:17" ht="12.75">
      <c r="B316" s="30"/>
      <c r="C316" s="31"/>
      <c r="E316" s="30"/>
      <c r="G316" s="168"/>
      <c r="H316" s="168"/>
      <c r="J316" s="31"/>
      <c r="L316" s="31"/>
      <c r="N316" s="31"/>
      <c r="O316" s="31"/>
      <c r="P316" s="31"/>
      <c r="Q316" s="31"/>
    </row>
    <row r="317" spans="2:17" ht="12.75">
      <c r="B317" s="30"/>
      <c r="C317" s="31"/>
      <c r="E317" s="30"/>
      <c r="G317" s="168"/>
      <c r="H317" s="168"/>
      <c r="J317" s="31"/>
      <c r="L317" s="31"/>
      <c r="N317" s="31"/>
      <c r="O317" s="31"/>
      <c r="P317" s="31"/>
      <c r="Q317" s="31"/>
    </row>
    <row r="318" spans="2:17" ht="12.75">
      <c r="B318" s="30"/>
      <c r="C318" s="31"/>
      <c r="E318" s="30"/>
      <c r="G318" s="168"/>
      <c r="H318" s="168"/>
      <c r="J318" s="31"/>
      <c r="L318" s="31"/>
      <c r="N318" s="31"/>
      <c r="O318" s="31"/>
      <c r="P318" s="31"/>
      <c r="Q318" s="31"/>
    </row>
    <row r="319" spans="2:17" ht="12.75">
      <c r="B319" s="30"/>
      <c r="C319" s="31"/>
      <c r="E319" s="30"/>
      <c r="G319" s="168"/>
      <c r="H319" s="168"/>
      <c r="J319" s="31"/>
      <c r="L319" s="31"/>
      <c r="N319" s="31"/>
      <c r="O319" s="31"/>
      <c r="P319" s="31"/>
      <c r="Q319" s="31"/>
    </row>
    <row r="320" spans="2:17" ht="12.75">
      <c r="B320" s="30"/>
      <c r="C320" s="31"/>
      <c r="E320" s="30"/>
      <c r="G320" s="168"/>
      <c r="H320" s="168"/>
      <c r="J320" s="31"/>
      <c r="L320" s="31"/>
      <c r="N320" s="31"/>
      <c r="O320" s="31"/>
      <c r="P320" s="31"/>
      <c r="Q320" s="31"/>
    </row>
    <row r="321" spans="2:17" ht="12.75">
      <c r="B321" s="30"/>
      <c r="C321" s="31"/>
      <c r="E321" s="30"/>
      <c r="G321" s="168"/>
      <c r="H321" s="168"/>
      <c r="J321" s="31"/>
      <c r="L321" s="31"/>
      <c r="N321" s="31"/>
      <c r="O321" s="31"/>
      <c r="P321" s="31"/>
      <c r="Q321" s="31"/>
    </row>
    <row r="322" spans="2:17" ht="12.75">
      <c r="B322" s="30"/>
      <c r="C322" s="31"/>
      <c r="E322" s="30"/>
      <c r="G322" s="168"/>
      <c r="H322" s="168"/>
      <c r="J322" s="31"/>
      <c r="L322" s="31"/>
      <c r="N322" s="31"/>
      <c r="O322" s="31"/>
      <c r="P322" s="31"/>
      <c r="Q322" s="31"/>
    </row>
    <row r="323" spans="2:17" ht="12.75">
      <c r="B323" s="30"/>
      <c r="C323" s="31"/>
      <c r="E323" s="30"/>
      <c r="G323" s="168"/>
      <c r="H323" s="168"/>
      <c r="J323" s="31"/>
      <c r="L323" s="31"/>
      <c r="N323" s="31"/>
      <c r="O323" s="31"/>
      <c r="P323" s="31"/>
      <c r="Q323" s="31"/>
    </row>
    <row r="324" spans="2:17" ht="12.75">
      <c r="B324" s="30"/>
      <c r="C324" s="31"/>
      <c r="E324" s="30"/>
      <c r="G324" s="168"/>
      <c r="H324" s="168"/>
      <c r="J324" s="31"/>
      <c r="L324" s="31"/>
      <c r="N324" s="31"/>
      <c r="O324" s="31"/>
      <c r="P324" s="31"/>
      <c r="Q324" s="31"/>
    </row>
    <row r="325" spans="2:17" ht="12.75">
      <c r="B325" s="30"/>
      <c r="C325" s="31"/>
      <c r="E325" s="30"/>
      <c r="G325" s="168"/>
      <c r="H325" s="168"/>
      <c r="J325" s="31"/>
      <c r="L325" s="31"/>
      <c r="N325" s="31"/>
      <c r="O325" s="31"/>
      <c r="P325" s="31"/>
      <c r="Q325" s="31"/>
    </row>
    <row r="326" spans="2:17" ht="12.75">
      <c r="B326" s="30"/>
      <c r="C326" s="31"/>
      <c r="E326" s="30"/>
      <c r="G326" s="168"/>
      <c r="H326" s="168"/>
      <c r="J326" s="31"/>
      <c r="L326" s="31"/>
      <c r="N326" s="31"/>
      <c r="O326" s="31"/>
      <c r="P326" s="31"/>
      <c r="Q326" s="31"/>
    </row>
    <row r="327" spans="2:17" ht="12.75">
      <c r="B327" s="30"/>
      <c r="C327" s="31"/>
      <c r="E327" s="30"/>
      <c r="G327" s="168"/>
      <c r="H327" s="168"/>
      <c r="J327" s="31"/>
      <c r="L327" s="31"/>
      <c r="N327" s="31"/>
      <c r="O327" s="31"/>
      <c r="P327" s="31"/>
      <c r="Q327" s="31"/>
    </row>
    <row r="328" spans="2:17" ht="12.75">
      <c r="B328" s="30"/>
      <c r="C328" s="31"/>
      <c r="E328" s="30"/>
      <c r="G328" s="168"/>
      <c r="H328" s="168"/>
      <c r="J328" s="31"/>
      <c r="L328" s="31"/>
      <c r="N328" s="31"/>
      <c r="O328" s="31"/>
      <c r="P328" s="31"/>
      <c r="Q328" s="31"/>
    </row>
    <row r="329" spans="2:17" ht="12.75">
      <c r="B329" s="30"/>
      <c r="C329" s="31"/>
      <c r="E329" s="30"/>
      <c r="G329" s="168"/>
      <c r="H329" s="168"/>
      <c r="J329" s="31"/>
      <c r="L329" s="31"/>
      <c r="N329" s="31"/>
      <c r="O329" s="31"/>
      <c r="P329" s="31"/>
      <c r="Q329" s="31"/>
    </row>
    <row r="330" spans="2:17" ht="12.75">
      <c r="B330" s="30"/>
      <c r="C330" s="31"/>
      <c r="E330" s="30"/>
      <c r="G330" s="168"/>
      <c r="H330" s="168"/>
      <c r="J330" s="31"/>
      <c r="L330" s="31"/>
      <c r="N330" s="31"/>
      <c r="O330" s="31"/>
      <c r="P330" s="31"/>
      <c r="Q330" s="31"/>
    </row>
    <row r="331" spans="2:17" ht="12.75">
      <c r="B331" s="30"/>
      <c r="C331" s="31"/>
      <c r="E331" s="30"/>
      <c r="G331" s="168"/>
      <c r="H331" s="168"/>
      <c r="J331" s="31"/>
      <c r="L331" s="31"/>
      <c r="N331" s="31"/>
      <c r="O331" s="31"/>
      <c r="P331" s="31"/>
      <c r="Q331" s="31"/>
    </row>
    <row r="332" spans="2:17" ht="12.75">
      <c r="B332" s="30"/>
      <c r="C332" s="31"/>
      <c r="E332" s="30"/>
      <c r="G332" s="168"/>
      <c r="H332" s="168"/>
      <c r="J332" s="31"/>
      <c r="L332" s="31"/>
      <c r="N332" s="31"/>
      <c r="O332" s="31"/>
      <c r="P332" s="31"/>
      <c r="Q332" s="31"/>
    </row>
    <row r="333" spans="2:17" ht="12.75">
      <c r="B333" s="30"/>
      <c r="C333" s="31"/>
      <c r="E333" s="30"/>
      <c r="G333" s="168"/>
      <c r="H333" s="168"/>
      <c r="J333" s="31"/>
      <c r="L333" s="31"/>
      <c r="N333" s="31"/>
      <c r="O333" s="31"/>
      <c r="P333" s="31"/>
      <c r="Q333" s="31"/>
    </row>
    <row r="334" spans="2:17" ht="12.75">
      <c r="B334" s="30"/>
      <c r="C334" s="31"/>
      <c r="E334" s="30"/>
      <c r="G334" s="168"/>
      <c r="H334" s="168"/>
      <c r="J334" s="31"/>
      <c r="L334" s="31"/>
      <c r="N334" s="31"/>
      <c r="O334" s="31"/>
      <c r="P334" s="31"/>
      <c r="Q334" s="31"/>
    </row>
    <row r="335" spans="2:17" ht="12.75">
      <c r="B335" s="30"/>
      <c r="C335" s="31"/>
      <c r="E335" s="30"/>
      <c r="G335" s="168"/>
      <c r="H335" s="168"/>
      <c r="J335" s="31"/>
      <c r="L335" s="31"/>
      <c r="N335" s="31"/>
      <c r="O335" s="31"/>
      <c r="P335" s="31"/>
      <c r="Q335" s="31"/>
    </row>
    <row r="336" spans="2:17" ht="12.75">
      <c r="B336" s="30"/>
      <c r="C336" s="31"/>
      <c r="E336" s="30"/>
      <c r="G336" s="168"/>
      <c r="H336" s="168"/>
      <c r="J336" s="31"/>
      <c r="L336" s="31"/>
      <c r="N336" s="31"/>
      <c r="O336" s="31"/>
      <c r="P336" s="31"/>
      <c r="Q336" s="31"/>
    </row>
    <row r="337" spans="2:17" ht="12.75">
      <c r="B337" s="30"/>
      <c r="C337" s="31"/>
      <c r="E337" s="30"/>
      <c r="G337" s="168"/>
      <c r="H337" s="168"/>
      <c r="J337" s="31"/>
      <c r="L337" s="31"/>
      <c r="N337" s="31"/>
      <c r="O337" s="31"/>
      <c r="P337" s="31"/>
      <c r="Q337" s="31"/>
    </row>
    <row r="338" spans="2:17" ht="12.75">
      <c r="B338" s="30"/>
      <c r="C338" s="31"/>
      <c r="E338" s="30"/>
      <c r="G338" s="168"/>
      <c r="H338" s="168"/>
      <c r="J338" s="31"/>
      <c r="L338" s="31"/>
      <c r="N338" s="31"/>
      <c r="O338" s="31"/>
      <c r="P338" s="31"/>
      <c r="Q338" s="31"/>
    </row>
    <row r="339" spans="2:17" ht="12.75">
      <c r="B339" s="30"/>
      <c r="C339" s="31"/>
      <c r="E339" s="30"/>
      <c r="G339" s="168"/>
      <c r="H339" s="168"/>
      <c r="J339" s="31"/>
      <c r="L339" s="31"/>
      <c r="N339" s="31"/>
      <c r="O339" s="31"/>
      <c r="P339" s="31"/>
      <c r="Q339" s="31"/>
    </row>
    <row r="340" spans="2:17" ht="12.75">
      <c r="B340" s="30"/>
      <c r="C340" s="31"/>
      <c r="E340" s="30"/>
      <c r="G340" s="168"/>
      <c r="H340" s="168"/>
      <c r="J340" s="31"/>
      <c r="L340" s="31"/>
      <c r="N340" s="31"/>
      <c r="O340" s="31"/>
      <c r="P340" s="31"/>
      <c r="Q340" s="31"/>
    </row>
    <row r="341" spans="2:17" ht="12.75">
      <c r="B341" s="30"/>
      <c r="C341" s="31"/>
      <c r="E341" s="30"/>
      <c r="G341" s="168"/>
      <c r="H341" s="168"/>
      <c r="J341" s="31"/>
      <c r="L341" s="31"/>
      <c r="N341" s="31"/>
      <c r="O341" s="31"/>
      <c r="P341" s="31"/>
      <c r="Q341" s="31"/>
    </row>
    <row r="342" spans="2:17" ht="12.75">
      <c r="B342" s="30"/>
      <c r="C342" s="31"/>
      <c r="E342" s="30"/>
      <c r="G342" s="168"/>
      <c r="H342" s="168"/>
      <c r="J342" s="31"/>
      <c r="L342" s="31"/>
      <c r="N342" s="31"/>
      <c r="O342" s="31"/>
      <c r="P342" s="31"/>
      <c r="Q342" s="31"/>
    </row>
    <row r="343" spans="2:17" ht="12.75">
      <c r="B343" s="30"/>
      <c r="C343" s="31"/>
      <c r="E343" s="30"/>
      <c r="G343" s="168"/>
      <c r="H343" s="168"/>
      <c r="J343" s="31"/>
      <c r="L343" s="31"/>
      <c r="N343" s="31"/>
      <c r="O343" s="31"/>
      <c r="P343" s="31"/>
      <c r="Q343" s="31"/>
    </row>
    <row r="344" spans="2:17" ht="12.75">
      <c r="B344" s="30"/>
      <c r="C344" s="31"/>
      <c r="E344" s="30"/>
      <c r="G344" s="168"/>
      <c r="H344" s="168"/>
      <c r="J344" s="31"/>
      <c r="L344" s="31"/>
      <c r="N344" s="31"/>
      <c r="O344" s="31"/>
      <c r="P344" s="31"/>
      <c r="Q344" s="31"/>
    </row>
    <row r="345" spans="2:17" ht="12.75">
      <c r="B345" s="30"/>
      <c r="C345" s="31"/>
      <c r="E345" s="30"/>
      <c r="G345" s="168"/>
      <c r="H345" s="168"/>
      <c r="J345" s="31"/>
      <c r="L345" s="31"/>
      <c r="N345" s="31"/>
      <c r="O345" s="31"/>
      <c r="P345" s="31"/>
      <c r="Q345" s="31"/>
    </row>
    <row r="346" spans="2:17" ht="12.75">
      <c r="B346" s="30"/>
      <c r="C346" s="31"/>
      <c r="E346" s="30"/>
      <c r="G346" s="168"/>
      <c r="H346" s="168"/>
      <c r="J346" s="31"/>
      <c r="L346" s="31"/>
      <c r="N346" s="31"/>
      <c r="O346" s="31"/>
      <c r="P346" s="31"/>
      <c r="Q346" s="31"/>
    </row>
    <row r="347" spans="2:17" ht="12.75">
      <c r="B347" s="30"/>
      <c r="C347" s="31"/>
      <c r="E347" s="30"/>
      <c r="G347" s="168"/>
      <c r="H347" s="168"/>
      <c r="J347" s="31"/>
      <c r="L347" s="31"/>
      <c r="N347" s="31"/>
      <c r="O347" s="31"/>
      <c r="P347" s="31"/>
      <c r="Q347" s="31"/>
    </row>
    <row r="348" spans="2:17" ht="12.75">
      <c r="B348" s="30"/>
      <c r="C348" s="31"/>
      <c r="E348" s="30"/>
      <c r="G348" s="168"/>
      <c r="H348" s="168"/>
      <c r="J348" s="31"/>
      <c r="L348" s="31"/>
      <c r="N348" s="31"/>
      <c r="O348" s="31"/>
      <c r="P348" s="31"/>
      <c r="Q348" s="31"/>
    </row>
    <row r="349" spans="2:17" ht="12.75">
      <c r="B349" s="30"/>
      <c r="C349" s="31"/>
      <c r="E349" s="30"/>
      <c r="G349" s="168"/>
      <c r="H349" s="168"/>
      <c r="J349" s="31"/>
      <c r="L349" s="31"/>
      <c r="N349" s="31"/>
      <c r="O349" s="31"/>
      <c r="P349" s="31"/>
      <c r="Q349" s="31"/>
    </row>
    <row r="350" spans="2:17" ht="12.75">
      <c r="B350" s="30"/>
      <c r="C350" s="31"/>
      <c r="E350" s="30"/>
      <c r="G350" s="168"/>
      <c r="H350" s="168"/>
      <c r="J350" s="31"/>
      <c r="L350" s="31"/>
      <c r="N350" s="31"/>
      <c r="O350" s="31"/>
      <c r="P350" s="31"/>
      <c r="Q350" s="31"/>
    </row>
    <row r="351" spans="2:17" ht="12.75">
      <c r="B351" s="30"/>
      <c r="C351" s="31"/>
      <c r="E351" s="30"/>
      <c r="G351" s="168"/>
      <c r="H351" s="168"/>
      <c r="J351" s="31"/>
      <c r="L351" s="31"/>
      <c r="N351" s="31"/>
      <c r="O351" s="31"/>
      <c r="P351" s="31"/>
      <c r="Q351" s="31"/>
    </row>
    <row r="352" spans="2:17" ht="12.75">
      <c r="B352" s="30"/>
      <c r="C352" s="31"/>
      <c r="E352" s="30"/>
      <c r="G352" s="168"/>
      <c r="H352" s="168"/>
      <c r="J352" s="31"/>
      <c r="L352" s="31"/>
      <c r="N352" s="31"/>
      <c r="O352" s="31"/>
      <c r="P352" s="31"/>
      <c r="Q352" s="31"/>
    </row>
    <row r="353" spans="2:17" ht="12.75">
      <c r="B353" s="30"/>
      <c r="C353" s="31"/>
      <c r="E353" s="30"/>
      <c r="G353" s="168"/>
      <c r="H353" s="168"/>
      <c r="J353" s="31"/>
      <c r="L353" s="31"/>
      <c r="N353" s="31"/>
      <c r="O353" s="31"/>
      <c r="P353" s="31"/>
      <c r="Q353" s="31"/>
    </row>
    <row r="354" spans="2:17" ht="12.75">
      <c r="B354" s="30"/>
      <c r="C354" s="31"/>
      <c r="E354" s="30"/>
      <c r="G354" s="168"/>
      <c r="H354" s="168"/>
      <c r="J354" s="31"/>
      <c r="L354" s="31"/>
      <c r="N354" s="31"/>
      <c r="O354" s="31"/>
      <c r="P354" s="31"/>
      <c r="Q354" s="31"/>
    </row>
    <row r="355" spans="2:17" ht="12.75">
      <c r="B355" s="30"/>
      <c r="C355" s="31"/>
      <c r="E355" s="30"/>
      <c r="G355" s="168"/>
      <c r="H355" s="168"/>
      <c r="J355" s="31"/>
      <c r="L355" s="31"/>
      <c r="N355" s="31"/>
      <c r="O355" s="31"/>
      <c r="P355" s="31"/>
      <c r="Q355" s="31"/>
    </row>
    <row r="356" spans="2:17" ht="12.75">
      <c r="B356" s="30"/>
      <c r="C356" s="31"/>
      <c r="E356" s="30"/>
      <c r="G356" s="168"/>
      <c r="H356" s="168"/>
      <c r="J356" s="31"/>
      <c r="L356" s="31"/>
      <c r="N356" s="31"/>
      <c r="O356" s="31"/>
      <c r="P356" s="31"/>
      <c r="Q356" s="31"/>
    </row>
    <row r="357" spans="2:17" ht="12.75">
      <c r="B357" s="30"/>
      <c r="C357" s="31"/>
      <c r="E357" s="30"/>
      <c r="G357" s="168"/>
      <c r="H357" s="168"/>
      <c r="J357" s="31"/>
      <c r="L357" s="31"/>
      <c r="N357" s="31"/>
      <c r="O357" s="31"/>
      <c r="P357" s="31"/>
      <c r="Q357" s="31"/>
    </row>
    <row r="358" spans="2:17" ht="12.75">
      <c r="B358" s="30"/>
      <c r="C358" s="31"/>
      <c r="E358" s="30"/>
      <c r="G358" s="168"/>
      <c r="H358" s="168"/>
      <c r="J358" s="31"/>
      <c r="L358" s="31"/>
      <c r="N358" s="31"/>
      <c r="O358" s="31"/>
      <c r="P358" s="31"/>
      <c r="Q358" s="31"/>
    </row>
    <row r="359" spans="2:17" ht="12.75">
      <c r="B359" s="30"/>
      <c r="C359" s="31"/>
      <c r="E359" s="30"/>
      <c r="G359" s="168"/>
      <c r="H359" s="168"/>
      <c r="J359" s="31"/>
      <c r="L359" s="31"/>
      <c r="N359" s="31"/>
      <c r="O359" s="31"/>
      <c r="P359" s="31"/>
      <c r="Q359" s="31"/>
    </row>
    <row r="360" spans="2:17" ht="12.75">
      <c r="B360" s="30"/>
      <c r="C360" s="31"/>
      <c r="E360" s="30"/>
      <c r="G360" s="168"/>
      <c r="H360" s="168"/>
      <c r="J360" s="31"/>
      <c r="L360" s="31"/>
      <c r="N360" s="31"/>
      <c r="O360" s="31"/>
      <c r="P360" s="31"/>
      <c r="Q360" s="31"/>
    </row>
    <row r="361" spans="2:17" ht="12.75">
      <c r="B361" s="30"/>
      <c r="C361" s="31"/>
      <c r="E361" s="30"/>
      <c r="G361" s="168"/>
      <c r="H361" s="168"/>
      <c r="J361" s="31"/>
      <c r="L361" s="31"/>
      <c r="N361" s="31"/>
      <c r="O361" s="31"/>
      <c r="P361" s="31"/>
      <c r="Q361" s="31"/>
    </row>
    <row r="362" spans="2:17" ht="12.75">
      <c r="B362" s="30"/>
      <c r="C362" s="31"/>
      <c r="E362" s="30"/>
      <c r="G362" s="168"/>
      <c r="H362" s="168"/>
      <c r="J362" s="31"/>
      <c r="L362" s="31"/>
      <c r="N362" s="31"/>
      <c r="O362" s="31"/>
      <c r="P362" s="31"/>
      <c r="Q362" s="31"/>
    </row>
    <row r="363" spans="2:17" ht="12.75">
      <c r="B363" s="30"/>
      <c r="C363" s="31"/>
      <c r="E363" s="30"/>
      <c r="G363" s="168"/>
      <c r="H363" s="168"/>
      <c r="J363" s="31"/>
      <c r="L363" s="31"/>
      <c r="N363" s="31"/>
      <c r="O363" s="31"/>
      <c r="P363" s="31"/>
      <c r="Q363" s="31"/>
    </row>
    <row r="364" spans="2:17" ht="12.75">
      <c r="B364" s="30"/>
      <c r="C364" s="31"/>
      <c r="E364" s="30"/>
      <c r="G364" s="168"/>
      <c r="H364" s="168"/>
      <c r="J364" s="31"/>
      <c r="L364" s="31"/>
      <c r="N364" s="31"/>
      <c r="O364" s="31"/>
      <c r="P364" s="31"/>
      <c r="Q364" s="31"/>
    </row>
    <row r="365" spans="2:17" ht="12.75">
      <c r="B365" s="30"/>
      <c r="C365" s="31"/>
      <c r="E365" s="30"/>
      <c r="G365" s="168"/>
      <c r="H365" s="168"/>
      <c r="J365" s="31"/>
      <c r="L365" s="31"/>
      <c r="N365" s="31"/>
      <c r="O365" s="31"/>
      <c r="P365" s="31"/>
      <c r="Q365" s="31"/>
    </row>
    <row r="366" spans="2:17" ht="12.75">
      <c r="B366" s="30"/>
      <c r="C366" s="31"/>
      <c r="E366" s="30"/>
      <c r="G366" s="168"/>
      <c r="H366" s="168"/>
      <c r="J366" s="31"/>
      <c r="L366" s="31"/>
      <c r="N366" s="31"/>
      <c r="O366" s="31"/>
      <c r="P366" s="31"/>
      <c r="Q366" s="31"/>
    </row>
    <row r="367" spans="2:17" ht="12.75">
      <c r="B367" s="30"/>
      <c r="C367" s="31"/>
      <c r="E367" s="30"/>
      <c r="G367" s="168"/>
      <c r="H367" s="168"/>
      <c r="J367" s="31"/>
      <c r="L367" s="31"/>
      <c r="N367" s="31"/>
      <c r="O367" s="31"/>
      <c r="P367" s="31"/>
      <c r="Q367" s="31"/>
    </row>
    <row r="368" spans="2:17" ht="12.75">
      <c r="B368" s="30"/>
      <c r="C368" s="31"/>
      <c r="E368" s="30"/>
      <c r="G368" s="168"/>
      <c r="H368" s="168"/>
      <c r="J368" s="31"/>
      <c r="L368" s="31"/>
      <c r="N368" s="31"/>
      <c r="O368" s="31"/>
      <c r="P368" s="31"/>
      <c r="Q368" s="31"/>
    </row>
    <row r="369" spans="2:17" ht="12.75">
      <c r="B369" s="30"/>
      <c r="C369" s="31"/>
      <c r="E369" s="30"/>
      <c r="G369" s="168"/>
      <c r="H369" s="168"/>
      <c r="J369" s="31"/>
      <c r="L369" s="31"/>
      <c r="N369" s="31"/>
      <c r="O369" s="31"/>
      <c r="P369" s="31"/>
      <c r="Q369" s="31"/>
    </row>
    <row r="370" spans="2:17" ht="12.75">
      <c r="B370" s="30"/>
      <c r="C370" s="31"/>
      <c r="E370" s="30"/>
      <c r="G370" s="168"/>
      <c r="H370" s="168"/>
      <c r="J370" s="31"/>
      <c r="L370" s="31"/>
      <c r="N370" s="31"/>
      <c r="O370" s="31"/>
      <c r="P370" s="31"/>
      <c r="Q370" s="31"/>
    </row>
    <row r="371" spans="2:17" ht="12.75">
      <c r="B371" s="30"/>
      <c r="C371" s="31"/>
      <c r="E371" s="30"/>
      <c r="G371" s="168"/>
      <c r="H371" s="168"/>
      <c r="J371" s="31"/>
      <c r="L371" s="31"/>
      <c r="N371" s="31"/>
      <c r="O371" s="31"/>
      <c r="P371" s="31"/>
      <c r="Q371" s="31"/>
    </row>
    <row r="372" spans="2:17" ht="12.75">
      <c r="B372" s="30"/>
      <c r="C372" s="31"/>
      <c r="E372" s="30"/>
      <c r="G372" s="168"/>
      <c r="H372" s="168"/>
      <c r="J372" s="31"/>
      <c r="L372" s="31"/>
      <c r="N372" s="31"/>
      <c r="O372" s="31"/>
      <c r="P372" s="31"/>
      <c r="Q372" s="31"/>
    </row>
    <row r="373" spans="2:17" ht="12.75">
      <c r="B373" s="30"/>
      <c r="C373" s="31"/>
      <c r="E373" s="30"/>
      <c r="G373" s="168"/>
      <c r="H373" s="168"/>
      <c r="J373" s="31"/>
      <c r="L373" s="31"/>
      <c r="N373" s="31"/>
      <c r="O373" s="31"/>
      <c r="P373" s="31"/>
      <c r="Q373" s="31"/>
    </row>
    <row r="374" spans="2:17" ht="12.75">
      <c r="B374" s="30"/>
      <c r="C374" s="31"/>
      <c r="E374" s="30"/>
      <c r="G374" s="168"/>
      <c r="H374" s="168"/>
      <c r="J374" s="31"/>
      <c r="L374" s="31"/>
      <c r="N374" s="31"/>
      <c r="O374" s="31"/>
      <c r="P374" s="31"/>
      <c r="Q374" s="31"/>
    </row>
    <row r="375" spans="2:17" ht="12.75">
      <c r="B375" s="30"/>
      <c r="C375" s="31"/>
      <c r="E375" s="30"/>
      <c r="G375" s="168"/>
      <c r="H375" s="168"/>
      <c r="J375" s="31"/>
      <c r="L375" s="31"/>
      <c r="N375" s="31"/>
      <c r="O375" s="31"/>
      <c r="P375" s="31"/>
      <c r="Q375" s="31"/>
    </row>
    <row r="376" spans="2:17" ht="12.75">
      <c r="B376" s="30"/>
      <c r="C376" s="31"/>
      <c r="E376" s="30"/>
      <c r="G376" s="168"/>
      <c r="H376" s="168"/>
      <c r="J376" s="31"/>
      <c r="L376" s="31"/>
      <c r="N376" s="31"/>
      <c r="O376" s="31"/>
      <c r="P376" s="31"/>
      <c r="Q376" s="31"/>
    </row>
    <row r="377" spans="2:17" ht="12.75">
      <c r="B377" s="30"/>
      <c r="C377" s="31"/>
      <c r="E377" s="30"/>
      <c r="G377" s="168"/>
      <c r="H377" s="168"/>
      <c r="J377" s="31"/>
      <c r="L377" s="31"/>
      <c r="N377" s="31"/>
      <c r="O377" s="31"/>
      <c r="P377" s="31"/>
      <c r="Q377" s="31"/>
    </row>
    <row r="378" spans="2:17" ht="12.75">
      <c r="B378" s="30"/>
      <c r="C378" s="31"/>
      <c r="E378" s="30"/>
      <c r="G378" s="168"/>
      <c r="H378" s="168"/>
      <c r="J378" s="31"/>
      <c r="L378" s="31"/>
      <c r="N378" s="31"/>
      <c r="O378" s="31"/>
      <c r="P378" s="31"/>
      <c r="Q378" s="31"/>
    </row>
    <row r="379" spans="2:17" ht="12.75">
      <c r="B379" s="30"/>
      <c r="C379" s="31"/>
      <c r="E379" s="30"/>
      <c r="G379" s="168"/>
      <c r="H379" s="168"/>
      <c r="J379" s="31"/>
      <c r="L379" s="31"/>
      <c r="N379" s="31"/>
      <c r="O379" s="31"/>
      <c r="P379" s="31"/>
      <c r="Q379" s="31"/>
    </row>
    <row r="380" spans="2:17" ht="12.75">
      <c r="B380" s="30"/>
      <c r="C380" s="31"/>
      <c r="E380" s="30"/>
      <c r="G380" s="168"/>
      <c r="H380" s="168"/>
      <c r="J380" s="31"/>
      <c r="L380" s="31"/>
      <c r="N380" s="31"/>
      <c r="O380" s="31"/>
      <c r="P380" s="31"/>
      <c r="Q380" s="31"/>
    </row>
    <row r="381" spans="2:17" ht="12.75">
      <c r="B381" s="30"/>
      <c r="C381" s="31"/>
      <c r="E381" s="30"/>
      <c r="G381" s="168"/>
      <c r="H381" s="168"/>
      <c r="J381" s="31"/>
      <c r="L381" s="31"/>
      <c r="N381" s="31"/>
      <c r="O381" s="31"/>
      <c r="P381" s="31"/>
      <c r="Q381" s="31"/>
    </row>
    <row r="382" spans="2:17" ht="12.75">
      <c r="B382" s="30"/>
      <c r="C382" s="31"/>
      <c r="E382" s="30"/>
      <c r="G382" s="168"/>
      <c r="H382" s="168"/>
      <c r="J382" s="31"/>
      <c r="L382" s="31"/>
      <c r="N382" s="31"/>
      <c r="O382" s="31"/>
      <c r="P382" s="31"/>
      <c r="Q382" s="31"/>
    </row>
    <row r="383" spans="2:17" ht="12.75">
      <c r="B383" s="30"/>
      <c r="C383" s="31"/>
      <c r="E383" s="30"/>
      <c r="G383" s="168"/>
      <c r="H383" s="168"/>
      <c r="J383" s="31"/>
      <c r="L383" s="31"/>
      <c r="N383" s="31"/>
      <c r="O383" s="31"/>
      <c r="P383" s="31"/>
      <c r="Q383" s="31"/>
    </row>
    <row r="384" spans="2:17" ht="12.75">
      <c r="B384" s="30"/>
      <c r="C384" s="31"/>
      <c r="E384" s="30"/>
      <c r="G384" s="168"/>
      <c r="H384" s="168"/>
      <c r="J384" s="31"/>
      <c r="L384" s="31"/>
      <c r="N384" s="31"/>
      <c r="O384" s="31"/>
      <c r="P384" s="31"/>
      <c r="Q384" s="31"/>
    </row>
    <row r="385" spans="2:17" ht="12.75">
      <c r="B385" s="30"/>
      <c r="C385" s="31"/>
      <c r="E385" s="30"/>
      <c r="G385" s="168"/>
      <c r="H385" s="168"/>
      <c r="J385" s="31"/>
      <c r="L385" s="31"/>
      <c r="N385" s="31"/>
      <c r="O385" s="31"/>
      <c r="P385" s="31"/>
      <c r="Q385" s="31"/>
    </row>
    <row r="386" spans="2:17" ht="12.75">
      <c r="B386" s="30"/>
      <c r="C386" s="31"/>
      <c r="E386" s="30"/>
      <c r="G386" s="168"/>
      <c r="H386" s="168"/>
      <c r="J386" s="31"/>
      <c r="L386" s="31"/>
      <c r="N386" s="31"/>
      <c r="O386" s="31"/>
      <c r="P386" s="31"/>
      <c r="Q386" s="31"/>
    </row>
    <row r="387" spans="2:17" ht="12.75">
      <c r="B387" s="30"/>
      <c r="C387" s="31"/>
      <c r="E387" s="30"/>
      <c r="G387" s="168"/>
      <c r="H387" s="168"/>
      <c r="J387" s="31"/>
      <c r="L387" s="31"/>
      <c r="N387" s="31"/>
      <c r="O387" s="31"/>
      <c r="P387" s="31"/>
      <c r="Q387" s="31"/>
    </row>
    <row r="388" spans="2:17" ht="12.75">
      <c r="B388" s="30"/>
      <c r="C388" s="31"/>
      <c r="E388" s="30"/>
      <c r="G388" s="168"/>
      <c r="H388" s="168"/>
      <c r="J388" s="31"/>
      <c r="L388" s="31"/>
      <c r="N388" s="31"/>
      <c r="O388" s="31"/>
      <c r="P388" s="31"/>
      <c r="Q388" s="31"/>
    </row>
    <row r="389" spans="2:17" ht="12.75">
      <c r="B389" s="30"/>
      <c r="C389" s="31"/>
      <c r="E389" s="30"/>
      <c r="G389" s="168"/>
      <c r="H389" s="168"/>
      <c r="J389" s="31"/>
      <c r="L389" s="31"/>
      <c r="N389" s="31"/>
      <c r="O389" s="31"/>
      <c r="P389" s="31"/>
      <c r="Q389" s="31"/>
    </row>
    <row r="390" spans="2:17" ht="12.75">
      <c r="B390" s="30"/>
      <c r="C390" s="31"/>
      <c r="E390" s="30"/>
      <c r="G390" s="168"/>
      <c r="H390" s="168"/>
      <c r="J390" s="31"/>
      <c r="L390" s="31"/>
      <c r="N390" s="31"/>
      <c r="O390" s="31"/>
      <c r="P390" s="31"/>
      <c r="Q390" s="31"/>
    </row>
    <row r="391" spans="2:17" ht="12.75">
      <c r="B391" s="30"/>
      <c r="C391" s="31"/>
      <c r="E391" s="30"/>
      <c r="G391" s="168"/>
      <c r="H391" s="168"/>
      <c r="J391" s="31"/>
      <c r="L391" s="31"/>
      <c r="N391" s="31"/>
      <c r="O391" s="31"/>
      <c r="P391" s="31"/>
      <c r="Q391" s="31"/>
    </row>
    <row r="392" spans="2:17" ht="12.75">
      <c r="B392" s="30"/>
      <c r="C392" s="31"/>
      <c r="E392" s="30"/>
      <c r="G392" s="168"/>
      <c r="H392" s="168"/>
      <c r="J392" s="31"/>
      <c r="L392" s="31"/>
      <c r="N392" s="31"/>
      <c r="O392" s="31"/>
      <c r="P392" s="31"/>
      <c r="Q392" s="31"/>
    </row>
    <row r="393" spans="2:17" ht="12.75">
      <c r="B393" s="30"/>
      <c r="C393" s="31"/>
      <c r="E393" s="30"/>
      <c r="G393" s="168"/>
      <c r="H393" s="168"/>
      <c r="J393" s="31"/>
      <c r="L393" s="31"/>
      <c r="N393" s="31"/>
      <c r="O393" s="31"/>
      <c r="P393" s="31"/>
      <c r="Q393" s="31"/>
    </row>
    <row r="394" spans="2:17" ht="12.75">
      <c r="B394" s="30"/>
      <c r="C394" s="31"/>
      <c r="E394" s="30"/>
      <c r="G394" s="168"/>
      <c r="H394" s="168"/>
      <c r="J394" s="31"/>
      <c r="L394" s="31"/>
      <c r="N394" s="31"/>
      <c r="O394" s="31"/>
      <c r="P394" s="31"/>
      <c r="Q394" s="31"/>
    </row>
    <row r="395" spans="2:17" ht="12.75">
      <c r="B395" s="30"/>
      <c r="C395" s="31"/>
      <c r="E395" s="30"/>
      <c r="G395" s="168"/>
      <c r="H395" s="168"/>
      <c r="J395" s="31"/>
      <c r="L395" s="31"/>
      <c r="N395" s="31"/>
      <c r="O395" s="31"/>
      <c r="P395" s="31"/>
      <c r="Q395" s="31"/>
    </row>
    <row r="396" spans="2:17" ht="12.75">
      <c r="B396" s="30"/>
      <c r="C396" s="31"/>
      <c r="E396" s="30"/>
      <c r="G396" s="168"/>
      <c r="H396" s="168"/>
      <c r="J396" s="31"/>
      <c r="L396" s="31"/>
      <c r="N396" s="31"/>
      <c r="O396" s="31"/>
      <c r="P396" s="31"/>
      <c r="Q396" s="31"/>
    </row>
    <row r="397" spans="2:17" ht="12.75">
      <c r="B397" s="30"/>
      <c r="C397" s="31"/>
      <c r="E397" s="30"/>
      <c r="G397" s="168"/>
      <c r="H397" s="168"/>
      <c r="J397" s="31"/>
      <c r="L397" s="31"/>
      <c r="N397" s="31"/>
      <c r="O397" s="31"/>
      <c r="P397" s="31"/>
      <c r="Q397" s="31"/>
    </row>
    <row r="398" spans="2:17" ht="12.75">
      <c r="B398" s="30"/>
      <c r="C398" s="31"/>
      <c r="E398" s="30"/>
      <c r="G398" s="168"/>
      <c r="H398" s="168"/>
      <c r="J398" s="31"/>
      <c r="L398" s="31"/>
      <c r="N398" s="31"/>
      <c r="O398" s="31"/>
      <c r="P398" s="31"/>
      <c r="Q398" s="31"/>
    </row>
    <row r="399" spans="2:17" ht="12.75">
      <c r="B399" s="30"/>
      <c r="C399" s="31"/>
      <c r="E399" s="30"/>
      <c r="G399" s="168"/>
      <c r="H399" s="168"/>
      <c r="J399" s="31"/>
      <c r="L399" s="31"/>
      <c r="N399" s="31"/>
      <c r="O399" s="31"/>
      <c r="P399" s="31"/>
      <c r="Q399" s="31"/>
    </row>
    <row r="400" spans="2:17" ht="12.75">
      <c r="B400" s="30"/>
      <c r="C400" s="31"/>
      <c r="E400" s="30"/>
      <c r="G400" s="168"/>
      <c r="H400" s="168"/>
      <c r="J400" s="31"/>
      <c r="L400" s="31"/>
      <c r="N400" s="31"/>
      <c r="O400" s="31"/>
      <c r="P400" s="31"/>
      <c r="Q400" s="31"/>
    </row>
    <row r="401" spans="2:17" ht="12.75">
      <c r="B401" s="30"/>
      <c r="C401" s="31"/>
      <c r="E401" s="30"/>
      <c r="G401" s="168"/>
      <c r="H401" s="168"/>
      <c r="J401" s="31"/>
      <c r="L401" s="31"/>
      <c r="N401" s="31"/>
      <c r="O401" s="31"/>
      <c r="P401" s="31"/>
      <c r="Q401" s="31"/>
    </row>
    <row r="402" spans="2:17" ht="12.75">
      <c r="B402" s="30"/>
      <c r="C402" s="31"/>
      <c r="E402" s="30"/>
      <c r="G402" s="168"/>
      <c r="H402" s="168"/>
      <c r="J402" s="31"/>
      <c r="L402" s="31"/>
      <c r="N402" s="31"/>
      <c r="O402" s="31"/>
      <c r="P402" s="31"/>
      <c r="Q402" s="31"/>
    </row>
    <row r="403" spans="2:17" ht="12.75">
      <c r="B403" s="30"/>
      <c r="C403" s="31"/>
      <c r="E403" s="30"/>
      <c r="G403" s="168"/>
      <c r="H403" s="168"/>
      <c r="J403" s="31"/>
      <c r="L403" s="31"/>
      <c r="N403" s="31"/>
      <c r="O403" s="31"/>
      <c r="P403" s="31"/>
      <c r="Q403" s="31"/>
    </row>
    <row r="404" spans="2:17" ht="12.75">
      <c r="B404" s="30"/>
      <c r="C404" s="31"/>
      <c r="E404" s="30"/>
      <c r="G404" s="168"/>
      <c r="H404" s="168"/>
      <c r="J404" s="31"/>
      <c r="L404" s="31"/>
      <c r="N404" s="31"/>
      <c r="O404" s="31"/>
      <c r="P404" s="31"/>
      <c r="Q404" s="31"/>
    </row>
    <row r="405" spans="2:17" ht="12.75">
      <c r="B405" s="30"/>
      <c r="C405" s="31"/>
      <c r="E405" s="30"/>
      <c r="G405" s="168"/>
      <c r="H405" s="168"/>
      <c r="J405" s="31"/>
      <c r="L405" s="31"/>
      <c r="N405" s="31"/>
      <c r="O405" s="31"/>
      <c r="P405" s="31"/>
      <c r="Q405" s="31"/>
    </row>
    <row r="406" spans="2:17" ht="12.75">
      <c r="B406" s="30"/>
      <c r="C406" s="31"/>
      <c r="E406" s="30"/>
      <c r="G406" s="168"/>
      <c r="H406" s="168"/>
      <c r="J406" s="31"/>
      <c r="L406" s="31"/>
      <c r="N406" s="31"/>
      <c r="O406" s="31"/>
      <c r="P406" s="31"/>
      <c r="Q406" s="31"/>
    </row>
    <row r="407" spans="2:17" ht="12.75">
      <c r="B407" s="30"/>
      <c r="C407" s="31"/>
      <c r="E407" s="30"/>
      <c r="G407" s="168"/>
      <c r="H407" s="168"/>
      <c r="J407" s="31"/>
      <c r="L407" s="31"/>
      <c r="N407" s="31"/>
      <c r="O407" s="31"/>
      <c r="P407" s="31"/>
      <c r="Q407" s="31"/>
    </row>
    <row r="408" spans="2:17" ht="12.75">
      <c r="B408" s="30"/>
      <c r="C408" s="31"/>
      <c r="E408" s="30"/>
      <c r="G408" s="168"/>
      <c r="H408" s="168"/>
      <c r="J408" s="31"/>
      <c r="L408" s="31"/>
      <c r="N408" s="31"/>
      <c r="O408" s="31"/>
      <c r="P408" s="31"/>
      <c r="Q408" s="31"/>
    </row>
    <row r="409" spans="2:17" ht="12.75">
      <c r="B409" s="30"/>
      <c r="C409" s="31"/>
      <c r="E409" s="30"/>
      <c r="G409" s="168"/>
      <c r="H409" s="168"/>
      <c r="J409" s="31"/>
      <c r="L409" s="31"/>
      <c r="N409" s="31"/>
      <c r="O409" s="31"/>
      <c r="P409" s="31"/>
      <c r="Q409" s="31"/>
    </row>
    <row r="410" spans="2:17" ht="12.75">
      <c r="B410" s="30"/>
      <c r="C410" s="31"/>
      <c r="E410" s="30"/>
      <c r="G410" s="168"/>
      <c r="H410" s="168"/>
      <c r="J410" s="31"/>
      <c r="L410" s="31"/>
      <c r="N410" s="31"/>
      <c r="O410" s="31"/>
      <c r="P410" s="31"/>
      <c r="Q410" s="31"/>
    </row>
    <row r="411" spans="2:17" ht="12.75">
      <c r="B411" s="30"/>
      <c r="C411" s="31"/>
      <c r="E411" s="30"/>
      <c r="G411" s="168"/>
      <c r="H411" s="168"/>
      <c r="J411" s="31"/>
      <c r="L411" s="31"/>
      <c r="N411" s="31"/>
      <c r="O411" s="31"/>
      <c r="P411" s="31"/>
      <c r="Q411" s="31"/>
    </row>
    <row r="412" spans="2:17" ht="12.75">
      <c r="B412" s="30"/>
      <c r="C412" s="31"/>
      <c r="E412" s="30"/>
      <c r="G412" s="168"/>
      <c r="H412" s="168"/>
      <c r="J412" s="31"/>
      <c r="L412" s="31"/>
      <c r="N412" s="31"/>
      <c r="O412" s="31"/>
      <c r="P412" s="31"/>
      <c r="Q412" s="31"/>
    </row>
    <row r="413" spans="2:17" ht="12.75">
      <c r="B413" s="30"/>
      <c r="C413" s="31"/>
      <c r="E413" s="30"/>
      <c r="G413" s="168"/>
      <c r="H413" s="168"/>
      <c r="J413" s="31"/>
      <c r="L413" s="31"/>
      <c r="N413" s="31"/>
      <c r="O413" s="31"/>
      <c r="P413" s="31"/>
      <c r="Q413" s="31"/>
    </row>
    <row r="414" spans="2:17" ht="12.75">
      <c r="B414" s="30"/>
      <c r="C414" s="31"/>
      <c r="E414" s="30"/>
      <c r="G414" s="168"/>
      <c r="H414" s="168"/>
      <c r="J414" s="31"/>
      <c r="L414" s="31"/>
      <c r="N414" s="31"/>
      <c r="O414" s="31"/>
      <c r="P414" s="31"/>
      <c r="Q414" s="31"/>
    </row>
    <row r="415" spans="2:17" ht="12.75">
      <c r="B415" s="30"/>
      <c r="C415" s="31"/>
      <c r="E415" s="30"/>
      <c r="G415" s="168"/>
      <c r="H415" s="168"/>
      <c r="J415" s="31"/>
      <c r="L415" s="31"/>
      <c r="N415" s="31"/>
      <c r="O415" s="31"/>
      <c r="P415" s="31"/>
      <c r="Q415" s="31"/>
    </row>
    <row r="416" spans="2:17" ht="12.75">
      <c r="B416" s="30"/>
      <c r="C416" s="31"/>
      <c r="E416" s="30"/>
      <c r="G416" s="168"/>
      <c r="H416" s="168"/>
      <c r="J416" s="31"/>
      <c r="L416" s="31"/>
      <c r="N416" s="31"/>
      <c r="O416" s="31"/>
      <c r="P416" s="31"/>
      <c r="Q416" s="31"/>
    </row>
    <row r="417" spans="2:17" ht="12.75">
      <c r="B417" s="30"/>
      <c r="C417" s="31"/>
      <c r="E417" s="30"/>
      <c r="G417" s="168"/>
      <c r="H417" s="168"/>
      <c r="J417" s="31"/>
      <c r="L417" s="31"/>
      <c r="N417" s="31"/>
      <c r="O417" s="31"/>
      <c r="P417" s="31"/>
      <c r="Q417" s="31"/>
    </row>
    <row r="418" spans="2:17" ht="12.75">
      <c r="B418" s="30"/>
      <c r="C418" s="31"/>
      <c r="E418" s="30"/>
      <c r="G418" s="168"/>
      <c r="H418" s="168"/>
      <c r="J418" s="31"/>
      <c r="L418" s="31"/>
      <c r="N418" s="31"/>
      <c r="O418" s="31"/>
      <c r="P418" s="31"/>
      <c r="Q418" s="31"/>
    </row>
    <row r="419" spans="2:17" ht="12.75">
      <c r="B419" s="30"/>
      <c r="C419" s="31"/>
      <c r="E419" s="30"/>
      <c r="G419" s="168"/>
      <c r="H419" s="168"/>
      <c r="J419" s="31"/>
      <c r="L419" s="31"/>
      <c r="N419" s="31"/>
      <c r="O419" s="31"/>
      <c r="P419" s="31"/>
      <c r="Q419" s="31"/>
    </row>
    <row r="420" spans="2:17" ht="12.75">
      <c r="B420" s="30"/>
      <c r="C420" s="31"/>
      <c r="E420" s="30"/>
      <c r="G420" s="168"/>
      <c r="H420" s="168"/>
      <c r="J420" s="31"/>
      <c r="L420" s="31"/>
      <c r="N420" s="31"/>
      <c r="O420" s="31"/>
      <c r="P420" s="31"/>
      <c r="Q420" s="31"/>
    </row>
    <row r="421" spans="2:17" ht="12.75">
      <c r="B421" s="30"/>
      <c r="C421" s="31"/>
      <c r="E421" s="30"/>
      <c r="G421" s="168"/>
      <c r="H421" s="168"/>
      <c r="J421" s="31"/>
      <c r="L421" s="31"/>
      <c r="N421" s="31"/>
      <c r="O421" s="31"/>
      <c r="P421" s="31"/>
      <c r="Q421" s="31"/>
    </row>
    <row r="422" spans="2:17" ht="12.75">
      <c r="B422" s="30"/>
      <c r="C422" s="31"/>
      <c r="E422" s="30"/>
      <c r="G422" s="168"/>
      <c r="H422" s="168"/>
      <c r="J422" s="31"/>
      <c r="L422" s="31"/>
      <c r="N422" s="31"/>
      <c r="O422" s="31"/>
      <c r="P422" s="31"/>
      <c r="Q422" s="31"/>
    </row>
    <row r="423" spans="2:17" ht="12.75">
      <c r="B423" s="30"/>
      <c r="C423" s="31"/>
      <c r="E423" s="30"/>
      <c r="G423" s="168"/>
      <c r="H423" s="168"/>
      <c r="J423" s="31"/>
      <c r="L423" s="31"/>
      <c r="N423" s="31"/>
      <c r="O423" s="31"/>
      <c r="P423" s="31"/>
      <c r="Q423" s="31"/>
    </row>
    <row r="424" spans="2:17" ht="12.75">
      <c r="B424" s="30"/>
      <c r="C424" s="31"/>
      <c r="E424" s="30"/>
      <c r="G424" s="168"/>
      <c r="H424" s="168"/>
      <c r="J424" s="31"/>
      <c r="L424" s="31"/>
      <c r="N424" s="31"/>
      <c r="O424" s="31"/>
      <c r="P424" s="31"/>
      <c r="Q424" s="31"/>
    </row>
    <row r="425" spans="2:17" ht="12.75">
      <c r="B425" s="30"/>
      <c r="C425" s="31"/>
      <c r="E425" s="30"/>
      <c r="G425" s="168"/>
      <c r="H425" s="168"/>
      <c r="J425" s="31"/>
      <c r="L425" s="31"/>
      <c r="N425" s="31"/>
      <c r="O425" s="31"/>
      <c r="P425" s="31"/>
      <c r="Q425" s="31"/>
    </row>
    <row r="426" spans="2:17" ht="12.75">
      <c r="B426" s="30"/>
      <c r="C426" s="31"/>
      <c r="E426" s="30"/>
      <c r="G426" s="168"/>
      <c r="H426" s="168"/>
      <c r="J426" s="31"/>
      <c r="L426" s="31"/>
      <c r="N426" s="31"/>
      <c r="O426" s="31"/>
      <c r="P426" s="31"/>
      <c r="Q426" s="31"/>
    </row>
    <row r="427" spans="2:17" ht="12.75">
      <c r="B427" s="30"/>
      <c r="C427" s="31"/>
      <c r="E427" s="30"/>
      <c r="G427" s="168"/>
      <c r="H427" s="168"/>
      <c r="J427" s="31"/>
      <c r="L427" s="31"/>
      <c r="N427" s="31"/>
      <c r="O427" s="31"/>
      <c r="P427" s="31"/>
      <c r="Q427" s="31"/>
    </row>
    <row r="428" spans="2:17" ht="12.75">
      <c r="B428" s="30"/>
      <c r="C428" s="31"/>
      <c r="E428" s="30"/>
      <c r="G428" s="168"/>
      <c r="H428" s="168"/>
      <c r="J428" s="31"/>
      <c r="L428" s="31"/>
      <c r="N428" s="31"/>
      <c r="O428" s="31"/>
      <c r="P428" s="31"/>
      <c r="Q428" s="31"/>
    </row>
    <row r="429" spans="2:17" ht="12.75">
      <c r="B429" s="30"/>
      <c r="C429" s="31"/>
      <c r="E429" s="30"/>
      <c r="G429" s="168"/>
      <c r="H429" s="168"/>
      <c r="J429" s="31"/>
      <c r="L429" s="31"/>
      <c r="N429" s="31"/>
      <c r="O429" s="31"/>
      <c r="P429" s="31"/>
      <c r="Q429" s="31"/>
    </row>
    <row r="430" spans="2:17" ht="12.75">
      <c r="B430" s="30"/>
      <c r="C430" s="31"/>
      <c r="E430" s="30"/>
      <c r="G430" s="168"/>
      <c r="H430" s="168"/>
      <c r="J430" s="31"/>
      <c r="L430" s="31"/>
      <c r="N430" s="31"/>
      <c r="O430" s="31"/>
      <c r="P430" s="31"/>
      <c r="Q430" s="31"/>
    </row>
    <row r="431" spans="2:17" ht="12.75">
      <c r="B431" s="30"/>
      <c r="C431" s="31"/>
      <c r="E431" s="30"/>
      <c r="G431" s="168"/>
      <c r="H431" s="168"/>
      <c r="J431" s="31"/>
      <c r="L431" s="31"/>
      <c r="N431" s="31"/>
      <c r="O431" s="31"/>
      <c r="P431" s="31"/>
      <c r="Q431" s="31"/>
    </row>
    <row r="432" spans="2:17" ht="12.75">
      <c r="B432" s="30"/>
      <c r="C432" s="31"/>
      <c r="E432" s="30"/>
      <c r="G432" s="168"/>
      <c r="H432" s="168"/>
      <c r="J432" s="31"/>
      <c r="L432" s="31"/>
      <c r="N432" s="31"/>
      <c r="O432" s="31"/>
      <c r="P432" s="31"/>
      <c r="Q432" s="31"/>
    </row>
    <row r="433" spans="2:17" ht="12.75">
      <c r="B433" s="30"/>
      <c r="C433" s="31"/>
      <c r="E433" s="30"/>
      <c r="G433" s="168"/>
      <c r="H433" s="168"/>
      <c r="J433" s="31"/>
      <c r="L433" s="31"/>
      <c r="N433" s="31"/>
      <c r="O433" s="31"/>
      <c r="P433" s="31"/>
      <c r="Q433" s="31"/>
    </row>
    <row r="434" spans="2:17" ht="12.75">
      <c r="B434" s="30"/>
      <c r="C434" s="31"/>
      <c r="E434" s="30"/>
      <c r="G434" s="168"/>
      <c r="H434" s="168"/>
      <c r="J434" s="31"/>
      <c r="L434" s="31"/>
      <c r="N434" s="31"/>
      <c r="O434" s="31"/>
      <c r="P434" s="31"/>
      <c r="Q434" s="31"/>
    </row>
    <row r="435" spans="2:17" ht="12.75">
      <c r="B435" s="30"/>
      <c r="C435" s="31"/>
      <c r="E435" s="30"/>
      <c r="G435" s="168"/>
      <c r="H435" s="168"/>
      <c r="J435" s="31"/>
      <c r="L435" s="31"/>
      <c r="N435" s="31"/>
      <c r="O435" s="31"/>
      <c r="P435" s="31"/>
      <c r="Q435" s="31"/>
    </row>
    <row r="436" spans="2:17" ht="12.75">
      <c r="B436" s="30"/>
      <c r="C436" s="31"/>
      <c r="E436" s="30"/>
      <c r="G436" s="168"/>
      <c r="H436" s="168"/>
      <c r="J436" s="31"/>
      <c r="L436" s="31"/>
      <c r="N436" s="31"/>
      <c r="O436" s="31"/>
      <c r="P436" s="31"/>
      <c r="Q436" s="31"/>
    </row>
    <row r="437" spans="2:17" ht="12.75">
      <c r="B437" s="30"/>
      <c r="C437" s="31"/>
      <c r="E437" s="30"/>
      <c r="G437" s="168"/>
      <c r="H437" s="168"/>
      <c r="J437" s="31"/>
      <c r="L437" s="31"/>
      <c r="N437" s="31"/>
      <c r="O437" s="31"/>
      <c r="P437" s="31"/>
      <c r="Q437" s="31"/>
    </row>
    <row r="438" spans="2:17" ht="12.75">
      <c r="B438" s="30"/>
      <c r="C438" s="31"/>
      <c r="E438" s="30"/>
      <c r="G438" s="168"/>
      <c r="H438" s="168"/>
      <c r="J438" s="31"/>
      <c r="L438" s="31"/>
      <c r="N438" s="31"/>
      <c r="O438" s="31"/>
      <c r="P438" s="31"/>
      <c r="Q438" s="31"/>
    </row>
    <row r="439" spans="2:17" ht="12.75">
      <c r="B439" s="30"/>
      <c r="C439" s="31"/>
      <c r="E439" s="30"/>
      <c r="G439" s="168"/>
      <c r="H439" s="168"/>
      <c r="J439" s="31"/>
      <c r="L439" s="31"/>
      <c r="N439" s="31"/>
      <c r="O439" s="31"/>
      <c r="P439" s="31"/>
      <c r="Q439" s="31"/>
    </row>
    <row r="440" spans="2:17" ht="12.75">
      <c r="B440" s="30"/>
      <c r="C440" s="31"/>
      <c r="E440" s="30"/>
      <c r="G440" s="168"/>
      <c r="H440" s="168"/>
      <c r="J440" s="31"/>
      <c r="L440" s="31"/>
      <c r="N440" s="31"/>
      <c r="O440" s="31"/>
      <c r="P440" s="31"/>
      <c r="Q440" s="31"/>
    </row>
    <row r="441" spans="2:17" ht="12.75">
      <c r="B441" s="30"/>
      <c r="C441" s="31"/>
      <c r="E441" s="30"/>
      <c r="G441" s="168"/>
      <c r="H441" s="168"/>
      <c r="J441" s="31"/>
      <c r="L441" s="31"/>
      <c r="N441" s="31"/>
      <c r="O441" s="31"/>
      <c r="P441" s="31"/>
      <c r="Q441" s="31"/>
    </row>
    <row r="442" spans="2:17" ht="12.75">
      <c r="B442" s="30"/>
      <c r="C442" s="31"/>
      <c r="E442" s="30"/>
      <c r="G442" s="168"/>
      <c r="H442" s="168"/>
      <c r="J442" s="31"/>
      <c r="L442" s="31"/>
      <c r="N442" s="31"/>
      <c r="O442" s="31"/>
      <c r="P442" s="31"/>
      <c r="Q442" s="31"/>
    </row>
    <row r="443" spans="2:17" ht="12.75">
      <c r="B443" s="30"/>
      <c r="C443" s="31"/>
      <c r="E443" s="30"/>
      <c r="G443" s="168"/>
      <c r="H443" s="168"/>
      <c r="J443" s="31"/>
      <c r="L443" s="31"/>
      <c r="N443" s="31"/>
      <c r="O443" s="31"/>
      <c r="P443" s="31"/>
      <c r="Q443" s="31"/>
    </row>
    <row r="444" spans="2:17" ht="12.75">
      <c r="B444" s="30"/>
      <c r="C444" s="31"/>
      <c r="E444" s="30"/>
      <c r="G444" s="168"/>
      <c r="H444" s="168"/>
      <c r="J444" s="31"/>
      <c r="L444" s="31"/>
      <c r="N444" s="31"/>
      <c r="O444" s="31"/>
      <c r="P444" s="31"/>
      <c r="Q444" s="31"/>
    </row>
    <row r="445" spans="2:17" ht="12.75">
      <c r="B445" s="30"/>
      <c r="C445" s="31"/>
      <c r="E445" s="30"/>
      <c r="G445" s="168"/>
      <c r="H445" s="168"/>
      <c r="J445" s="31"/>
      <c r="L445" s="31"/>
      <c r="N445" s="31"/>
      <c r="O445" s="31"/>
      <c r="P445" s="31"/>
      <c r="Q445" s="31"/>
    </row>
    <row r="446" spans="2:17" ht="12.75">
      <c r="B446" s="30"/>
      <c r="C446" s="31"/>
      <c r="E446" s="30"/>
      <c r="G446" s="168"/>
      <c r="H446" s="168"/>
      <c r="J446" s="31"/>
      <c r="L446" s="31"/>
      <c r="N446" s="31"/>
      <c r="O446" s="31"/>
      <c r="P446" s="31"/>
      <c r="Q446" s="31"/>
    </row>
    <row r="447" spans="2:17" ht="12.75">
      <c r="B447" s="30"/>
      <c r="C447" s="31"/>
      <c r="E447" s="30"/>
      <c r="G447" s="168"/>
      <c r="H447" s="168"/>
      <c r="J447" s="31"/>
      <c r="L447" s="31"/>
      <c r="N447" s="31"/>
      <c r="O447" s="31"/>
      <c r="P447" s="31"/>
      <c r="Q447" s="31"/>
    </row>
    <row r="448" spans="2:17" ht="12.75">
      <c r="B448" s="30"/>
      <c r="C448" s="31"/>
      <c r="E448" s="30"/>
      <c r="G448" s="168"/>
      <c r="H448" s="168"/>
      <c r="J448" s="31"/>
      <c r="L448" s="31"/>
      <c r="N448" s="31"/>
      <c r="O448" s="31"/>
      <c r="P448" s="31"/>
      <c r="Q448" s="31"/>
    </row>
    <row r="449" spans="2:17" ht="12.75">
      <c r="B449" s="30"/>
      <c r="C449" s="31"/>
      <c r="E449" s="30"/>
      <c r="G449" s="168"/>
      <c r="H449" s="168"/>
      <c r="J449" s="31"/>
      <c r="L449" s="31"/>
      <c r="N449" s="31"/>
      <c r="O449" s="31"/>
      <c r="P449" s="31"/>
      <c r="Q449" s="31"/>
    </row>
    <row r="450" spans="2:17" ht="12.75">
      <c r="B450" s="30"/>
      <c r="C450" s="31"/>
      <c r="E450" s="30"/>
      <c r="G450" s="168"/>
      <c r="H450" s="168"/>
      <c r="J450" s="31"/>
      <c r="L450" s="31"/>
      <c r="N450" s="31"/>
      <c r="O450" s="31"/>
      <c r="P450" s="31"/>
      <c r="Q450" s="31"/>
    </row>
    <row r="451" spans="2:17" ht="12.75">
      <c r="B451" s="30"/>
      <c r="C451" s="31"/>
      <c r="E451" s="30"/>
      <c r="G451" s="168"/>
      <c r="H451" s="168"/>
      <c r="J451" s="31"/>
      <c r="L451" s="31"/>
      <c r="N451" s="31"/>
      <c r="O451" s="31"/>
      <c r="P451" s="31"/>
      <c r="Q451" s="31"/>
    </row>
    <row r="452" spans="2:17" ht="12.75">
      <c r="B452" s="30"/>
      <c r="C452" s="31"/>
      <c r="E452" s="30"/>
      <c r="G452" s="168"/>
      <c r="H452" s="168"/>
      <c r="J452" s="31"/>
      <c r="L452" s="31"/>
      <c r="N452" s="31"/>
      <c r="O452" s="31"/>
      <c r="P452" s="31"/>
      <c r="Q452" s="31"/>
    </row>
    <row r="453" spans="2:17" ht="12.75">
      <c r="B453" s="30"/>
      <c r="C453" s="31"/>
      <c r="E453" s="30"/>
      <c r="G453" s="168"/>
      <c r="H453" s="168"/>
      <c r="J453" s="31"/>
      <c r="L453" s="31"/>
      <c r="N453" s="31"/>
      <c r="O453" s="31"/>
      <c r="P453" s="31"/>
      <c r="Q453" s="31"/>
    </row>
    <row r="454" spans="2:17" ht="12.75">
      <c r="B454" s="30"/>
      <c r="C454" s="31"/>
      <c r="E454" s="30"/>
      <c r="G454" s="168"/>
      <c r="H454" s="168"/>
      <c r="J454" s="31"/>
      <c r="L454" s="31"/>
      <c r="N454" s="31"/>
      <c r="O454" s="31"/>
      <c r="P454" s="31"/>
      <c r="Q454" s="31"/>
    </row>
    <row r="455" spans="2:17" ht="12.75">
      <c r="B455" s="30"/>
      <c r="C455" s="31"/>
      <c r="E455" s="30"/>
      <c r="G455" s="168"/>
      <c r="H455" s="168"/>
      <c r="J455" s="31"/>
      <c r="L455" s="31"/>
      <c r="N455" s="31"/>
      <c r="O455" s="31"/>
      <c r="P455" s="31"/>
      <c r="Q455" s="31"/>
    </row>
    <row r="456" spans="2:17" ht="12.75">
      <c r="B456" s="30"/>
      <c r="C456" s="31"/>
      <c r="E456" s="30"/>
      <c r="G456" s="168"/>
      <c r="H456" s="168"/>
      <c r="J456" s="31"/>
      <c r="L456" s="31"/>
      <c r="N456" s="31"/>
      <c r="O456" s="31"/>
      <c r="P456" s="31"/>
      <c r="Q456" s="31"/>
    </row>
    <row r="457" spans="2:17" ht="12.75">
      <c r="B457" s="30"/>
      <c r="C457" s="31"/>
      <c r="E457" s="30"/>
      <c r="G457" s="168"/>
      <c r="H457" s="168"/>
      <c r="J457" s="31"/>
      <c r="L457" s="31"/>
      <c r="N457" s="31"/>
      <c r="O457" s="31"/>
      <c r="P457" s="31"/>
      <c r="Q457" s="31"/>
    </row>
    <row r="458" spans="2:17" ht="12.75">
      <c r="B458" s="30"/>
      <c r="C458" s="31"/>
      <c r="E458" s="30"/>
      <c r="G458" s="168"/>
      <c r="H458" s="168"/>
      <c r="J458" s="31"/>
      <c r="L458" s="31"/>
      <c r="N458" s="31"/>
      <c r="O458" s="31"/>
      <c r="P458" s="31"/>
      <c r="Q458" s="31"/>
    </row>
    <row r="459" spans="2:17" ht="12.75">
      <c r="B459" s="30"/>
      <c r="C459" s="31"/>
      <c r="E459" s="30"/>
      <c r="G459" s="168"/>
      <c r="H459" s="168"/>
      <c r="J459" s="31"/>
      <c r="L459" s="31"/>
      <c r="N459" s="31"/>
      <c r="O459" s="31"/>
      <c r="P459" s="31"/>
      <c r="Q459" s="31"/>
    </row>
    <row r="460" spans="2:17" ht="12.75">
      <c r="B460" s="30"/>
      <c r="C460" s="31"/>
      <c r="E460" s="30"/>
      <c r="G460" s="168"/>
      <c r="H460" s="168"/>
      <c r="J460" s="31"/>
      <c r="L460" s="31"/>
      <c r="N460" s="31"/>
      <c r="O460" s="31"/>
      <c r="P460" s="31"/>
      <c r="Q460" s="31"/>
    </row>
    <row r="461" spans="2:17" ht="12.75">
      <c r="B461" s="30"/>
      <c r="C461" s="31"/>
      <c r="E461" s="30"/>
      <c r="G461" s="168"/>
      <c r="H461" s="168"/>
      <c r="J461" s="31"/>
      <c r="L461" s="31"/>
      <c r="N461" s="31"/>
      <c r="O461" s="31"/>
      <c r="P461" s="31"/>
      <c r="Q461" s="31"/>
    </row>
    <row r="462" spans="2:17" ht="12.75">
      <c r="B462" s="30"/>
      <c r="C462" s="31"/>
      <c r="E462" s="30"/>
      <c r="G462" s="168"/>
      <c r="H462" s="168"/>
      <c r="J462" s="31"/>
      <c r="L462" s="31"/>
      <c r="N462" s="31"/>
      <c r="O462" s="31"/>
      <c r="P462" s="31"/>
      <c r="Q462" s="31"/>
    </row>
    <row r="463" spans="2:17" ht="12.75">
      <c r="B463" s="30"/>
      <c r="C463" s="31"/>
      <c r="E463" s="30"/>
      <c r="G463" s="168"/>
      <c r="H463" s="168"/>
      <c r="J463" s="31"/>
      <c r="L463" s="31"/>
      <c r="N463" s="31"/>
      <c r="O463" s="31"/>
      <c r="P463" s="31"/>
      <c r="Q463" s="31"/>
    </row>
    <row r="464" spans="2:17" ht="12.75">
      <c r="B464" s="30"/>
      <c r="C464" s="31"/>
      <c r="E464" s="30"/>
      <c r="G464" s="168"/>
      <c r="H464" s="168"/>
      <c r="J464" s="31"/>
      <c r="L464" s="31"/>
      <c r="N464" s="31"/>
      <c r="O464" s="31"/>
      <c r="P464" s="31"/>
      <c r="Q464" s="31"/>
    </row>
    <row r="465" spans="2:17" ht="12.75">
      <c r="B465" s="30"/>
      <c r="C465" s="31"/>
      <c r="E465" s="30"/>
      <c r="G465" s="168"/>
      <c r="H465" s="168"/>
      <c r="J465" s="31"/>
      <c r="L465" s="31"/>
      <c r="N465" s="31"/>
      <c r="O465" s="31"/>
      <c r="P465" s="31"/>
      <c r="Q465" s="31"/>
    </row>
    <row r="466" spans="2:17" ht="12.75">
      <c r="B466" s="30"/>
      <c r="C466" s="31"/>
      <c r="E466" s="30"/>
      <c r="G466" s="168"/>
      <c r="H466" s="168"/>
      <c r="J466" s="31"/>
      <c r="L466" s="31"/>
      <c r="N466" s="31"/>
      <c r="O466" s="31"/>
      <c r="P466" s="31"/>
      <c r="Q466" s="31"/>
    </row>
    <row r="467" spans="2:17" ht="12.75">
      <c r="B467" s="30"/>
      <c r="C467" s="31"/>
      <c r="E467" s="30"/>
      <c r="G467" s="168"/>
      <c r="H467" s="168"/>
      <c r="J467" s="31"/>
      <c r="L467" s="31"/>
      <c r="N467" s="31"/>
      <c r="O467" s="31"/>
      <c r="P467" s="31"/>
      <c r="Q467" s="31"/>
    </row>
    <row r="468" spans="2:17" ht="12.75">
      <c r="B468" s="30"/>
      <c r="C468" s="31"/>
      <c r="E468" s="30"/>
      <c r="G468" s="168"/>
      <c r="H468" s="168"/>
      <c r="J468" s="31"/>
      <c r="L468" s="31"/>
      <c r="N468" s="31"/>
      <c r="O468" s="31"/>
      <c r="P468" s="31"/>
      <c r="Q468" s="31"/>
    </row>
    <row r="469" spans="2:17" ht="12.75">
      <c r="B469" s="30"/>
      <c r="C469" s="31"/>
      <c r="E469" s="30"/>
      <c r="G469" s="168"/>
      <c r="H469" s="168"/>
      <c r="J469" s="31"/>
      <c r="L469" s="31"/>
      <c r="N469" s="31"/>
      <c r="O469" s="31"/>
      <c r="P469" s="31"/>
      <c r="Q469" s="31"/>
    </row>
    <row r="470" spans="2:17" ht="12.75">
      <c r="B470" s="30"/>
      <c r="C470" s="31"/>
      <c r="E470" s="30"/>
      <c r="G470" s="168"/>
      <c r="H470" s="168"/>
      <c r="J470" s="31"/>
      <c r="L470" s="31"/>
      <c r="N470" s="31"/>
      <c r="O470" s="31"/>
      <c r="P470" s="31"/>
      <c r="Q470" s="31"/>
    </row>
    <row r="471" spans="2:17" ht="12.75">
      <c r="B471" s="30"/>
      <c r="C471" s="31"/>
      <c r="E471" s="30"/>
      <c r="G471" s="168"/>
      <c r="H471" s="168"/>
      <c r="J471" s="31"/>
      <c r="L471" s="31"/>
      <c r="N471" s="31"/>
      <c r="O471" s="31"/>
      <c r="P471" s="31"/>
      <c r="Q471" s="31"/>
    </row>
    <row r="472" spans="2:17" ht="12.75">
      <c r="B472" s="30"/>
      <c r="C472" s="31"/>
      <c r="E472" s="30"/>
      <c r="G472" s="168"/>
      <c r="H472" s="168"/>
      <c r="J472" s="31"/>
      <c r="L472" s="31"/>
      <c r="N472" s="31"/>
      <c r="O472" s="31"/>
      <c r="P472" s="31"/>
      <c r="Q472" s="31"/>
    </row>
    <row r="473" spans="2:17" ht="12.75">
      <c r="B473" s="30"/>
      <c r="C473" s="31"/>
      <c r="E473" s="30"/>
      <c r="G473" s="168"/>
      <c r="H473" s="168"/>
      <c r="J473" s="31"/>
      <c r="L473" s="31"/>
      <c r="N473" s="31"/>
      <c r="O473" s="31"/>
      <c r="P473" s="31"/>
      <c r="Q473" s="31"/>
    </row>
    <row r="474" spans="2:17" ht="12.75">
      <c r="B474" s="30"/>
      <c r="C474" s="31"/>
      <c r="E474" s="30"/>
      <c r="G474" s="168"/>
      <c r="H474" s="168"/>
      <c r="J474" s="31"/>
      <c r="L474" s="31"/>
      <c r="N474" s="31"/>
      <c r="O474" s="31"/>
      <c r="P474" s="31"/>
      <c r="Q474" s="31"/>
    </row>
    <row r="475" spans="2:17" ht="12.75">
      <c r="B475" s="30"/>
      <c r="C475" s="31"/>
      <c r="E475" s="30"/>
      <c r="G475" s="168"/>
      <c r="H475" s="168"/>
      <c r="J475" s="31"/>
      <c r="L475" s="31"/>
      <c r="N475" s="31"/>
      <c r="O475" s="31"/>
      <c r="P475" s="31"/>
      <c r="Q475" s="31"/>
    </row>
    <row r="476" spans="2:17" ht="12.75">
      <c r="B476" s="30"/>
      <c r="C476" s="31"/>
      <c r="E476" s="30"/>
      <c r="G476" s="168"/>
      <c r="H476" s="168"/>
      <c r="J476" s="31"/>
      <c r="L476" s="31"/>
      <c r="N476" s="31"/>
      <c r="O476" s="31"/>
      <c r="P476" s="31"/>
      <c r="Q476" s="31"/>
    </row>
    <row r="477" spans="2:17" ht="12.75">
      <c r="B477" s="30"/>
      <c r="C477" s="31"/>
      <c r="E477" s="30"/>
      <c r="G477" s="168"/>
      <c r="H477" s="168"/>
      <c r="J477" s="31"/>
      <c r="L477" s="31"/>
      <c r="N477" s="31"/>
      <c r="O477" s="31"/>
      <c r="P477" s="31"/>
      <c r="Q477" s="31"/>
    </row>
    <row r="478" spans="2:17" ht="12.75">
      <c r="B478" s="30"/>
      <c r="C478" s="31"/>
      <c r="E478" s="30"/>
      <c r="G478" s="168"/>
      <c r="H478" s="168"/>
      <c r="J478" s="31"/>
      <c r="L478" s="31"/>
      <c r="N478" s="31"/>
      <c r="O478" s="31"/>
      <c r="P478" s="31"/>
      <c r="Q478" s="31"/>
    </row>
    <row r="479" spans="2:17" ht="12.75">
      <c r="B479" s="30"/>
      <c r="C479" s="31"/>
      <c r="E479" s="30"/>
      <c r="G479" s="168"/>
      <c r="H479" s="168"/>
      <c r="J479" s="31"/>
      <c r="L479" s="31"/>
      <c r="N479" s="31"/>
      <c r="O479" s="31"/>
      <c r="P479" s="31"/>
      <c r="Q479" s="31"/>
    </row>
    <row r="480" spans="2:17" ht="12.75">
      <c r="B480" s="30"/>
      <c r="C480" s="31"/>
      <c r="E480" s="30"/>
      <c r="G480" s="168"/>
      <c r="H480" s="168"/>
      <c r="J480" s="31"/>
      <c r="L480" s="31"/>
      <c r="N480" s="31"/>
      <c r="O480" s="31"/>
      <c r="P480" s="31"/>
      <c r="Q480" s="31"/>
    </row>
    <row r="481" spans="2:17" ht="12.75">
      <c r="B481" s="30"/>
      <c r="C481" s="31"/>
      <c r="E481" s="30"/>
      <c r="G481" s="168"/>
      <c r="H481" s="168"/>
      <c r="J481" s="31"/>
      <c r="L481" s="31"/>
      <c r="N481" s="31"/>
      <c r="O481" s="31"/>
      <c r="P481" s="31"/>
      <c r="Q481" s="31"/>
    </row>
    <row r="482" spans="2:17" ht="12.75">
      <c r="B482" s="30"/>
      <c r="C482" s="31"/>
      <c r="E482" s="30"/>
      <c r="G482" s="168"/>
      <c r="H482" s="168"/>
      <c r="J482" s="31"/>
      <c r="L482" s="31"/>
      <c r="N482" s="31"/>
      <c r="O482" s="31"/>
      <c r="P482" s="31"/>
      <c r="Q482" s="31"/>
    </row>
    <row r="483" spans="2:17" ht="12.75">
      <c r="B483" s="30"/>
      <c r="C483" s="31"/>
      <c r="E483" s="30"/>
      <c r="G483" s="168"/>
      <c r="H483" s="168"/>
      <c r="J483" s="31"/>
      <c r="L483" s="31"/>
      <c r="N483" s="31"/>
      <c r="O483" s="31"/>
      <c r="P483" s="31"/>
      <c r="Q483" s="31"/>
    </row>
    <row r="484" spans="2:17" ht="12.75">
      <c r="B484" s="30"/>
      <c r="C484" s="31"/>
      <c r="E484" s="30"/>
      <c r="G484" s="168"/>
      <c r="H484" s="168"/>
      <c r="J484" s="31"/>
      <c r="L484" s="31"/>
      <c r="N484" s="31"/>
      <c r="O484" s="31"/>
      <c r="P484" s="31"/>
      <c r="Q484" s="31"/>
    </row>
    <row r="485" spans="2:17" ht="12.75">
      <c r="B485" s="30"/>
      <c r="C485" s="31"/>
      <c r="E485" s="30"/>
      <c r="G485" s="168"/>
      <c r="H485" s="168"/>
      <c r="J485" s="31"/>
      <c r="L485" s="31"/>
      <c r="N485" s="31"/>
      <c r="O485" s="31"/>
      <c r="P485" s="31"/>
      <c r="Q485" s="31"/>
    </row>
    <row r="486" spans="2:17" ht="12.75">
      <c r="B486" s="30"/>
      <c r="C486" s="31"/>
      <c r="E486" s="30"/>
      <c r="G486" s="168"/>
      <c r="H486" s="168"/>
      <c r="J486" s="31"/>
      <c r="L486" s="31"/>
      <c r="N486" s="31"/>
      <c r="O486" s="31"/>
      <c r="P486" s="31"/>
      <c r="Q486" s="31"/>
    </row>
    <row r="487" spans="2:17" ht="12.75">
      <c r="B487" s="30"/>
      <c r="C487" s="31"/>
      <c r="E487" s="30"/>
      <c r="G487" s="168"/>
      <c r="H487" s="168"/>
      <c r="J487" s="31"/>
      <c r="L487" s="31"/>
      <c r="N487" s="31"/>
      <c r="O487" s="31"/>
      <c r="P487" s="31"/>
      <c r="Q487" s="31"/>
    </row>
    <row r="488" spans="2:17" ht="12.75">
      <c r="B488" s="30"/>
      <c r="C488" s="31"/>
      <c r="E488" s="30"/>
      <c r="G488" s="168"/>
      <c r="H488" s="168"/>
      <c r="J488" s="31"/>
      <c r="L488" s="31"/>
      <c r="N488" s="31"/>
      <c r="O488" s="31"/>
      <c r="P488" s="31"/>
      <c r="Q488" s="31"/>
    </row>
    <row r="489" spans="2:17" ht="12.75">
      <c r="B489" s="30"/>
      <c r="C489" s="31"/>
      <c r="E489" s="30"/>
      <c r="G489" s="168"/>
      <c r="H489" s="168"/>
      <c r="J489" s="31"/>
      <c r="L489" s="31"/>
      <c r="N489" s="31"/>
      <c r="O489" s="31"/>
      <c r="P489" s="31"/>
      <c r="Q489" s="31"/>
    </row>
    <row r="490" spans="2:17" ht="12.75">
      <c r="B490" s="30"/>
      <c r="C490" s="31"/>
      <c r="E490" s="30"/>
      <c r="G490" s="168"/>
      <c r="H490" s="168"/>
      <c r="J490" s="31"/>
      <c r="L490" s="31"/>
      <c r="N490" s="31"/>
      <c r="O490" s="31"/>
      <c r="P490" s="31"/>
      <c r="Q490" s="31"/>
    </row>
    <row r="491" spans="2:17" ht="12.75">
      <c r="B491" s="30"/>
      <c r="C491" s="31"/>
      <c r="E491" s="30"/>
      <c r="G491" s="168"/>
      <c r="H491" s="168"/>
      <c r="J491" s="31"/>
      <c r="L491" s="31"/>
      <c r="N491" s="31"/>
      <c r="O491" s="31"/>
      <c r="P491" s="31"/>
      <c r="Q491" s="31"/>
    </row>
    <row r="492" spans="2:17" ht="12.75">
      <c r="B492" s="30"/>
      <c r="C492" s="31"/>
      <c r="E492" s="30"/>
      <c r="G492" s="168"/>
      <c r="H492" s="168"/>
      <c r="J492" s="31"/>
      <c r="L492" s="31"/>
      <c r="N492" s="31"/>
      <c r="O492" s="31"/>
      <c r="P492" s="31"/>
      <c r="Q492" s="31"/>
    </row>
    <row r="493" spans="2:17" ht="12.75">
      <c r="B493" s="30"/>
      <c r="C493" s="31"/>
      <c r="E493" s="30"/>
      <c r="G493" s="168"/>
      <c r="H493" s="168"/>
      <c r="J493" s="31"/>
      <c r="L493" s="31"/>
      <c r="N493" s="31"/>
      <c r="O493" s="31"/>
      <c r="P493" s="31"/>
      <c r="Q493" s="31"/>
    </row>
    <row r="494" spans="2:17" ht="12.75">
      <c r="B494" s="30"/>
      <c r="C494" s="31"/>
      <c r="E494" s="30"/>
      <c r="G494" s="168"/>
      <c r="H494" s="168"/>
      <c r="J494" s="31"/>
      <c r="L494" s="31"/>
      <c r="N494" s="31"/>
      <c r="O494" s="31"/>
      <c r="P494" s="31"/>
      <c r="Q494" s="31"/>
    </row>
    <row r="495" spans="2:17" ht="12.75">
      <c r="B495" s="30"/>
      <c r="C495" s="31"/>
      <c r="E495" s="30"/>
      <c r="G495" s="168"/>
      <c r="H495" s="168"/>
      <c r="J495" s="31"/>
      <c r="L495" s="31"/>
      <c r="N495" s="31"/>
      <c r="O495" s="31"/>
      <c r="P495" s="31"/>
      <c r="Q495" s="31"/>
    </row>
    <row r="496" spans="2:17" ht="12.75">
      <c r="B496" s="30"/>
      <c r="C496" s="31"/>
      <c r="E496" s="30"/>
      <c r="G496" s="168"/>
      <c r="H496" s="168"/>
      <c r="J496" s="31"/>
      <c r="L496" s="31"/>
      <c r="N496" s="31"/>
      <c r="O496" s="31"/>
      <c r="P496" s="31"/>
      <c r="Q496" s="31"/>
    </row>
    <row r="497" spans="2:17" ht="12.75">
      <c r="B497" s="30"/>
      <c r="C497" s="31"/>
      <c r="E497" s="30"/>
      <c r="G497" s="168"/>
      <c r="H497" s="168"/>
      <c r="J497" s="31"/>
      <c r="L497" s="31"/>
      <c r="N497" s="31"/>
      <c r="O497" s="31"/>
      <c r="P497" s="31"/>
      <c r="Q497" s="31"/>
    </row>
    <row r="498" spans="2:17" ht="12.75">
      <c r="B498" s="30"/>
      <c r="C498" s="31"/>
      <c r="E498" s="30"/>
      <c r="G498" s="168"/>
      <c r="H498" s="168"/>
      <c r="J498" s="31"/>
      <c r="L498" s="31"/>
      <c r="N498" s="31"/>
      <c r="O498" s="31"/>
      <c r="P498" s="31"/>
      <c r="Q498" s="31"/>
    </row>
    <row r="499" spans="2:17" ht="12.75">
      <c r="B499" s="30"/>
      <c r="C499" s="31"/>
      <c r="E499" s="30"/>
      <c r="G499" s="168"/>
      <c r="H499" s="168"/>
      <c r="J499" s="31"/>
      <c r="L499" s="31"/>
      <c r="N499" s="31"/>
      <c r="O499" s="31"/>
      <c r="P499" s="31"/>
      <c r="Q499" s="31"/>
    </row>
    <row r="500" spans="2:17" ht="12.75">
      <c r="B500" s="30"/>
      <c r="C500" s="31"/>
      <c r="E500" s="30"/>
      <c r="G500" s="168"/>
      <c r="H500" s="168"/>
      <c r="J500" s="31"/>
      <c r="L500" s="31"/>
      <c r="N500" s="31"/>
      <c r="O500" s="31"/>
      <c r="P500" s="31"/>
      <c r="Q500" s="31"/>
    </row>
    <row r="501" spans="2:17" ht="12.75">
      <c r="B501" s="30"/>
      <c r="C501" s="31"/>
      <c r="E501" s="30"/>
      <c r="G501" s="168"/>
      <c r="H501" s="168"/>
      <c r="J501" s="31"/>
      <c r="L501" s="31"/>
      <c r="N501" s="31"/>
      <c r="O501" s="31"/>
      <c r="P501" s="31"/>
      <c r="Q501" s="31"/>
    </row>
    <row r="502" spans="2:17" ht="12.75">
      <c r="B502" s="30"/>
      <c r="C502" s="31"/>
      <c r="E502" s="30"/>
      <c r="G502" s="168"/>
      <c r="H502" s="168"/>
      <c r="J502" s="31"/>
      <c r="L502" s="31"/>
      <c r="N502" s="31"/>
      <c r="O502" s="31"/>
      <c r="P502" s="31"/>
      <c r="Q502" s="31"/>
    </row>
    <row r="503" spans="2:17" ht="12.75">
      <c r="B503" s="30"/>
      <c r="C503" s="31"/>
      <c r="E503" s="30"/>
      <c r="G503" s="168"/>
      <c r="H503" s="168"/>
      <c r="J503" s="31"/>
      <c r="L503" s="31"/>
      <c r="N503" s="31"/>
      <c r="O503" s="31"/>
      <c r="P503" s="31"/>
      <c r="Q503" s="31"/>
    </row>
    <row r="504" spans="2:17" ht="12.75">
      <c r="B504" s="30"/>
      <c r="C504" s="31"/>
      <c r="E504" s="30"/>
      <c r="G504" s="168"/>
      <c r="H504" s="168"/>
      <c r="J504" s="31"/>
      <c r="L504" s="31"/>
      <c r="N504" s="31"/>
      <c r="O504" s="31"/>
      <c r="P504" s="31"/>
      <c r="Q504" s="31"/>
    </row>
    <row r="505" spans="2:17" ht="12.75">
      <c r="B505" s="30"/>
      <c r="C505" s="31"/>
      <c r="E505" s="30"/>
      <c r="G505" s="168"/>
      <c r="H505" s="168"/>
      <c r="J505" s="31"/>
      <c r="L505" s="31"/>
      <c r="N505" s="31"/>
      <c r="O505" s="31"/>
      <c r="P505" s="31"/>
      <c r="Q505" s="31"/>
    </row>
    <row r="506" spans="2:17" ht="12.75">
      <c r="B506" s="30"/>
      <c r="C506" s="31"/>
      <c r="E506" s="30"/>
      <c r="G506" s="168"/>
      <c r="H506" s="168"/>
      <c r="J506" s="31"/>
      <c r="L506" s="31"/>
      <c r="N506" s="31"/>
      <c r="O506" s="31"/>
      <c r="P506" s="31"/>
      <c r="Q506" s="31"/>
    </row>
    <row r="507" spans="2:17" ht="12.75">
      <c r="B507" s="30"/>
      <c r="C507" s="31"/>
      <c r="E507" s="30"/>
      <c r="G507" s="168"/>
      <c r="H507" s="168"/>
      <c r="J507" s="31"/>
      <c r="L507" s="31"/>
      <c r="N507" s="31"/>
      <c r="O507" s="31"/>
      <c r="P507" s="31"/>
      <c r="Q507" s="31"/>
    </row>
    <row r="508" spans="2:17" ht="12.75">
      <c r="B508" s="30"/>
      <c r="C508" s="31"/>
      <c r="E508" s="30"/>
      <c r="G508" s="168"/>
      <c r="H508" s="168"/>
      <c r="J508" s="31"/>
      <c r="L508" s="31"/>
      <c r="N508" s="31"/>
      <c r="O508" s="31"/>
      <c r="P508" s="31"/>
      <c r="Q508" s="31"/>
    </row>
    <row r="509" spans="2:17" ht="12.75">
      <c r="B509" s="30"/>
      <c r="C509" s="31"/>
      <c r="E509" s="30"/>
      <c r="G509" s="168"/>
      <c r="H509" s="168"/>
      <c r="J509" s="31"/>
      <c r="L509" s="31"/>
      <c r="N509" s="31"/>
      <c r="O509" s="31"/>
      <c r="P509" s="31"/>
      <c r="Q509" s="31"/>
    </row>
    <row r="510" spans="2:17" ht="12.75">
      <c r="B510" s="30"/>
      <c r="C510" s="31"/>
      <c r="E510" s="30"/>
      <c r="G510" s="168"/>
      <c r="H510" s="168"/>
      <c r="J510" s="31"/>
      <c r="L510" s="31"/>
      <c r="N510" s="31"/>
      <c r="O510" s="31"/>
      <c r="P510" s="31"/>
      <c r="Q510" s="31"/>
    </row>
    <row r="511" spans="2:17" ht="12.75">
      <c r="B511" s="30"/>
      <c r="C511" s="31"/>
      <c r="E511" s="30"/>
      <c r="G511" s="168"/>
      <c r="H511" s="168"/>
      <c r="J511" s="31"/>
      <c r="L511" s="31"/>
      <c r="N511" s="31"/>
      <c r="O511" s="31"/>
      <c r="P511" s="31"/>
      <c r="Q511" s="31"/>
    </row>
    <row r="512" spans="2:17" ht="12.75">
      <c r="B512" s="30"/>
      <c r="C512" s="31"/>
      <c r="E512" s="30"/>
      <c r="G512" s="168"/>
      <c r="H512" s="168"/>
      <c r="J512" s="31"/>
      <c r="L512" s="31"/>
      <c r="N512" s="31"/>
      <c r="O512" s="31"/>
      <c r="P512" s="31"/>
      <c r="Q512" s="31"/>
    </row>
    <row r="513" spans="2:17" ht="12.75">
      <c r="B513" s="30"/>
      <c r="C513" s="31"/>
      <c r="E513" s="30"/>
      <c r="G513" s="168"/>
      <c r="H513" s="168"/>
      <c r="J513" s="31"/>
      <c r="L513" s="31"/>
      <c r="N513" s="31"/>
      <c r="O513" s="31"/>
      <c r="P513" s="31"/>
      <c r="Q513" s="31"/>
    </row>
    <row r="514" spans="2:17" ht="12.75">
      <c r="B514" s="30"/>
      <c r="C514" s="31"/>
      <c r="E514" s="30"/>
      <c r="G514" s="168"/>
      <c r="H514" s="168"/>
      <c r="J514" s="31"/>
      <c r="L514" s="31"/>
      <c r="N514" s="31"/>
      <c r="O514" s="31"/>
      <c r="P514" s="31"/>
      <c r="Q514" s="31"/>
    </row>
    <row r="515" spans="2:17" ht="12.75">
      <c r="B515" s="30"/>
      <c r="C515" s="31"/>
      <c r="E515" s="30"/>
      <c r="G515" s="168"/>
      <c r="H515" s="168"/>
      <c r="J515" s="31"/>
      <c r="L515" s="31"/>
      <c r="N515" s="31"/>
      <c r="O515" s="31"/>
      <c r="P515" s="31"/>
      <c r="Q515" s="31"/>
    </row>
    <row r="516" spans="2:17" ht="12.75">
      <c r="B516" s="30"/>
      <c r="C516" s="31"/>
      <c r="E516" s="30"/>
      <c r="G516" s="168"/>
      <c r="H516" s="168"/>
      <c r="J516" s="31"/>
      <c r="L516" s="31"/>
      <c r="N516" s="31"/>
      <c r="O516" s="31"/>
      <c r="P516" s="31"/>
      <c r="Q516" s="31"/>
    </row>
    <row r="517" spans="2:17" ht="12.75">
      <c r="B517" s="30"/>
      <c r="C517" s="31"/>
      <c r="E517" s="30"/>
      <c r="G517" s="168"/>
      <c r="H517" s="168"/>
      <c r="J517" s="31"/>
      <c r="L517" s="31"/>
      <c r="N517" s="31"/>
      <c r="O517" s="31"/>
      <c r="P517" s="31"/>
      <c r="Q517" s="31"/>
    </row>
    <row r="518" spans="2:17" ht="12.75">
      <c r="B518" s="30"/>
      <c r="C518" s="31"/>
      <c r="E518" s="30"/>
      <c r="G518" s="168"/>
      <c r="H518" s="168"/>
      <c r="J518" s="31"/>
      <c r="L518" s="31"/>
      <c r="N518" s="31"/>
      <c r="O518" s="31"/>
      <c r="P518" s="31"/>
      <c r="Q518" s="31"/>
    </row>
    <row r="519" spans="2:17" ht="12.75">
      <c r="B519" s="30"/>
      <c r="C519" s="31"/>
      <c r="E519" s="30"/>
      <c r="G519" s="168"/>
      <c r="H519" s="168"/>
      <c r="J519" s="31"/>
      <c r="L519" s="31"/>
      <c r="N519" s="31"/>
      <c r="O519" s="31"/>
      <c r="P519" s="31"/>
      <c r="Q519" s="31"/>
    </row>
    <row r="520" spans="2:17" ht="12.75">
      <c r="B520" s="30"/>
      <c r="C520" s="31"/>
      <c r="E520" s="30"/>
      <c r="G520" s="168"/>
      <c r="H520" s="168"/>
      <c r="J520" s="31"/>
      <c r="L520" s="31"/>
      <c r="N520" s="31"/>
      <c r="O520" s="31"/>
      <c r="P520" s="31"/>
      <c r="Q520" s="31"/>
    </row>
    <row r="521" spans="2:17" ht="12.75">
      <c r="B521" s="30"/>
      <c r="C521" s="31"/>
      <c r="E521" s="30"/>
      <c r="G521" s="168"/>
      <c r="H521" s="168"/>
      <c r="J521" s="31"/>
      <c r="L521" s="31"/>
      <c r="N521" s="31"/>
      <c r="O521" s="31"/>
      <c r="P521" s="31"/>
      <c r="Q521" s="31"/>
    </row>
    <row r="522" spans="2:17" ht="12.75">
      <c r="B522" s="30"/>
      <c r="C522" s="31"/>
      <c r="E522" s="30"/>
      <c r="G522" s="168"/>
      <c r="H522" s="168"/>
      <c r="J522" s="31"/>
      <c r="L522" s="31"/>
      <c r="N522" s="31"/>
      <c r="O522" s="31"/>
      <c r="P522" s="31"/>
      <c r="Q522" s="31"/>
    </row>
    <row r="523" spans="2:17" ht="12.75">
      <c r="B523" s="30"/>
      <c r="C523" s="31"/>
      <c r="E523" s="30"/>
      <c r="G523" s="168"/>
      <c r="H523" s="168"/>
      <c r="J523" s="31"/>
      <c r="L523" s="31"/>
      <c r="N523" s="31"/>
      <c r="O523" s="31"/>
      <c r="P523" s="31"/>
      <c r="Q523" s="31"/>
    </row>
    <row r="524" spans="2:17" ht="12.75">
      <c r="B524" s="30"/>
      <c r="C524" s="31"/>
      <c r="E524" s="30"/>
      <c r="G524" s="168"/>
      <c r="H524" s="168"/>
      <c r="J524" s="31"/>
      <c r="L524" s="31"/>
      <c r="N524" s="31"/>
      <c r="O524" s="31"/>
      <c r="P524" s="31"/>
      <c r="Q524" s="31"/>
    </row>
    <row r="525" spans="2:17" ht="12.75">
      <c r="B525" s="30"/>
      <c r="C525" s="31"/>
      <c r="E525" s="30"/>
      <c r="G525" s="168"/>
      <c r="H525" s="168"/>
      <c r="J525" s="31"/>
      <c r="L525" s="31"/>
      <c r="N525" s="31"/>
      <c r="O525" s="31"/>
      <c r="P525" s="31"/>
      <c r="Q525" s="31"/>
    </row>
    <row r="526" spans="2:17" ht="12.75">
      <c r="B526" s="30"/>
      <c r="C526" s="31"/>
      <c r="E526" s="30"/>
      <c r="G526" s="168"/>
      <c r="H526" s="168"/>
      <c r="J526" s="31"/>
      <c r="L526" s="31"/>
      <c r="N526" s="31"/>
      <c r="O526" s="31"/>
      <c r="P526" s="31"/>
      <c r="Q526" s="31"/>
    </row>
    <row r="527" spans="2:17" ht="12.75">
      <c r="B527" s="30"/>
      <c r="C527" s="31"/>
      <c r="E527" s="30"/>
      <c r="G527" s="168"/>
      <c r="H527" s="168"/>
      <c r="J527" s="31"/>
      <c r="L527" s="31"/>
      <c r="N527" s="31"/>
      <c r="O527" s="31"/>
      <c r="P527" s="31"/>
      <c r="Q527" s="31"/>
    </row>
    <row r="528" spans="2:17" ht="12.75">
      <c r="B528" s="30"/>
      <c r="C528" s="31"/>
      <c r="E528" s="30"/>
      <c r="G528" s="168"/>
      <c r="H528" s="168"/>
      <c r="J528" s="31"/>
      <c r="L528" s="31"/>
      <c r="N528" s="31"/>
      <c r="O528" s="31"/>
      <c r="P528" s="31"/>
      <c r="Q528" s="31"/>
    </row>
    <row r="529" spans="2:17" ht="12.75">
      <c r="B529" s="30"/>
      <c r="C529" s="31"/>
      <c r="E529" s="30"/>
      <c r="G529" s="168"/>
      <c r="H529" s="168"/>
      <c r="J529" s="31"/>
      <c r="L529" s="31"/>
      <c r="N529" s="31"/>
      <c r="O529" s="31"/>
      <c r="P529" s="31"/>
      <c r="Q529" s="31"/>
    </row>
    <row r="530" spans="2:17" ht="12.75">
      <c r="B530" s="30"/>
      <c r="C530" s="31"/>
      <c r="E530" s="30"/>
      <c r="G530" s="168"/>
      <c r="H530" s="168"/>
      <c r="J530" s="31"/>
      <c r="L530" s="31"/>
      <c r="N530" s="31"/>
      <c r="O530" s="31"/>
      <c r="P530" s="31"/>
      <c r="Q530" s="31"/>
    </row>
    <row r="531" spans="2:17" ht="12.75">
      <c r="B531" s="30"/>
      <c r="C531" s="31"/>
      <c r="E531" s="30"/>
      <c r="G531" s="168"/>
      <c r="H531" s="168"/>
      <c r="J531" s="31"/>
      <c r="L531" s="31"/>
      <c r="N531" s="31"/>
      <c r="O531" s="31"/>
      <c r="P531" s="31"/>
      <c r="Q531" s="31"/>
    </row>
    <row r="532" spans="2:17" ht="12.75">
      <c r="B532" s="30"/>
      <c r="C532" s="31"/>
      <c r="E532" s="30"/>
      <c r="G532" s="168"/>
      <c r="H532" s="168"/>
      <c r="J532" s="31"/>
      <c r="L532" s="31"/>
      <c r="N532" s="31"/>
      <c r="O532" s="31"/>
      <c r="P532" s="31"/>
      <c r="Q532" s="31"/>
    </row>
    <row r="533" spans="2:17" ht="12.75">
      <c r="B533" s="30"/>
      <c r="C533" s="31"/>
      <c r="E533" s="30"/>
      <c r="G533" s="168"/>
      <c r="H533" s="168"/>
      <c r="J533" s="31"/>
      <c r="L533" s="31"/>
      <c r="N533" s="31"/>
      <c r="O533" s="31"/>
      <c r="P533" s="31"/>
      <c r="Q533" s="31"/>
    </row>
    <row r="534" spans="2:17" ht="12.75">
      <c r="B534" s="30"/>
      <c r="C534" s="31"/>
      <c r="E534" s="30"/>
      <c r="G534" s="168"/>
      <c r="H534" s="168"/>
      <c r="J534" s="31"/>
      <c r="L534" s="31"/>
      <c r="N534" s="31"/>
      <c r="O534" s="31"/>
      <c r="P534" s="31"/>
      <c r="Q534" s="31"/>
    </row>
    <row r="535" spans="2:17" ht="12.75">
      <c r="B535" s="30"/>
      <c r="C535" s="31"/>
      <c r="E535" s="30"/>
      <c r="G535" s="168"/>
      <c r="H535" s="168"/>
      <c r="J535" s="31"/>
      <c r="L535" s="31"/>
      <c r="N535" s="31"/>
      <c r="O535" s="31"/>
      <c r="P535" s="31"/>
      <c r="Q535" s="31"/>
    </row>
    <row r="536" spans="2:17" ht="12.75">
      <c r="B536" s="30"/>
      <c r="C536" s="31"/>
      <c r="E536" s="30"/>
      <c r="G536" s="168"/>
      <c r="H536" s="168"/>
      <c r="J536" s="31"/>
      <c r="L536" s="31"/>
      <c r="N536" s="31"/>
      <c r="O536" s="31"/>
      <c r="P536" s="31"/>
      <c r="Q536" s="31"/>
    </row>
    <row r="537" spans="2:17" ht="12.75">
      <c r="B537" s="30"/>
      <c r="C537" s="31"/>
      <c r="E537" s="30"/>
      <c r="G537" s="168"/>
      <c r="H537" s="168"/>
      <c r="J537" s="31"/>
      <c r="L537" s="31"/>
      <c r="N537" s="31"/>
      <c r="O537" s="31"/>
      <c r="P537" s="31"/>
      <c r="Q537" s="31"/>
    </row>
    <row r="538" spans="2:17" ht="12.75">
      <c r="B538" s="30"/>
      <c r="C538" s="31"/>
      <c r="E538" s="30"/>
      <c r="G538" s="168"/>
      <c r="H538" s="168"/>
      <c r="J538" s="31"/>
      <c r="L538" s="31"/>
      <c r="N538" s="31"/>
      <c r="O538" s="31"/>
      <c r="P538" s="31"/>
      <c r="Q538" s="31"/>
    </row>
    <row r="539" spans="2:17" ht="12.75">
      <c r="B539" s="30"/>
      <c r="C539" s="31"/>
      <c r="E539" s="30"/>
      <c r="G539" s="168"/>
      <c r="H539" s="168"/>
      <c r="J539" s="31"/>
      <c r="L539" s="31"/>
      <c r="N539" s="31"/>
      <c r="O539" s="31"/>
      <c r="P539" s="31"/>
      <c r="Q539" s="31"/>
    </row>
    <row r="540" spans="2:17" ht="12.75">
      <c r="B540" s="30"/>
      <c r="C540" s="31"/>
      <c r="E540" s="30"/>
      <c r="G540" s="168"/>
      <c r="H540" s="168"/>
      <c r="J540" s="31"/>
      <c r="L540" s="31"/>
      <c r="N540" s="31"/>
      <c r="O540" s="31"/>
      <c r="P540" s="31"/>
      <c r="Q540" s="31"/>
    </row>
    <row r="541" spans="2:17" ht="12.75">
      <c r="B541" s="30"/>
      <c r="C541" s="31"/>
      <c r="E541" s="30"/>
      <c r="G541" s="168"/>
      <c r="H541" s="168"/>
      <c r="J541" s="31"/>
      <c r="L541" s="31"/>
      <c r="N541" s="31"/>
      <c r="O541" s="31"/>
      <c r="P541" s="31"/>
      <c r="Q541" s="31"/>
    </row>
    <row r="542" spans="2:17" ht="12.75">
      <c r="B542" s="30"/>
      <c r="C542" s="31"/>
      <c r="E542" s="30"/>
      <c r="G542" s="168"/>
      <c r="H542" s="168"/>
      <c r="J542" s="31"/>
      <c r="L542" s="31"/>
      <c r="N542" s="31"/>
      <c r="O542" s="31"/>
      <c r="P542" s="31"/>
      <c r="Q542" s="31"/>
    </row>
    <row r="543" spans="2:17" ht="12.75">
      <c r="B543" s="30"/>
      <c r="C543" s="31"/>
      <c r="E543" s="30"/>
      <c r="G543" s="168"/>
      <c r="H543" s="168"/>
      <c r="J543" s="31"/>
      <c r="L543" s="31"/>
      <c r="N543" s="31"/>
      <c r="O543" s="31"/>
      <c r="P543" s="31"/>
      <c r="Q543" s="31"/>
    </row>
    <row r="544" spans="2:17" ht="12.75">
      <c r="B544" s="30"/>
      <c r="C544" s="31"/>
      <c r="E544" s="30"/>
      <c r="G544" s="168"/>
      <c r="H544" s="168"/>
      <c r="J544" s="31"/>
      <c r="L544" s="31"/>
      <c r="N544" s="31"/>
      <c r="O544" s="31"/>
      <c r="P544" s="31"/>
      <c r="Q544" s="31"/>
    </row>
    <row r="545" spans="2:17" ht="12.75">
      <c r="B545" s="30"/>
      <c r="C545" s="31"/>
      <c r="E545" s="30"/>
      <c r="G545" s="168"/>
      <c r="H545" s="168"/>
      <c r="J545" s="31"/>
      <c r="L545" s="31"/>
      <c r="N545" s="31"/>
      <c r="O545" s="31"/>
      <c r="P545" s="31"/>
      <c r="Q545" s="31"/>
    </row>
    <row r="546" spans="2:17" ht="12.75">
      <c r="B546" s="30"/>
      <c r="C546" s="31"/>
      <c r="E546" s="30"/>
      <c r="G546" s="168"/>
      <c r="H546" s="168"/>
      <c r="J546" s="31"/>
      <c r="L546" s="31"/>
      <c r="N546" s="31"/>
      <c r="O546" s="31"/>
      <c r="P546" s="31"/>
      <c r="Q546" s="31"/>
    </row>
    <row r="547" spans="2:17" ht="12.75">
      <c r="B547" s="30"/>
      <c r="C547" s="31"/>
      <c r="E547" s="30"/>
      <c r="G547" s="168"/>
      <c r="H547" s="168"/>
      <c r="J547" s="31"/>
      <c r="L547" s="31"/>
      <c r="N547" s="31"/>
      <c r="O547" s="31"/>
      <c r="P547" s="31"/>
      <c r="Q547" s="31"/>
    </row>
    <row r="548" spans="2:17" ht="12.75">
      <c r="B548" s="30"/>
      <c r="C548" s="31"/>
      <c r="E548" s="30"/>
      <c r="G548" s="168"/>
      <c r="H548" s="168"/>
      <c r="J548" s="31"/>
      <c r="L548" s="31"/>
      <c r="N548" s="31"/>
      <c r="O548" s="31"/>
      <c r="P548" s="31"/>
      <c r="Q548" s="31"/>
    </row>
    <row r="549" spans="2:17" ht="12.75">
      <c r="B549" s="30"/>
      <c r="C549" s="31"/>
      <c r="E549" s="30"/>
      <c r="G549" s="168"/>
      <c r="H549" s="168"/>
      <c r="J549" s="31"/>
      <c r="L549" s="31"/>
      <c r="N549" s="31"/>
      <c r="O549" s="31"/>
      <c r="P549" s="31"/>
      <c r="Q549" s="31"/>
    </row>
    <row r="550" spans="2:17" ht="12.75">
      <c r="B550" s="30"/>
      <c r="C550" s="31"/>
      <c r="E550" s="30"/>
      <c r="G550" s="168"/>
      <c r="H550" s="168"/>
      <c r="J550" s="31"/>
      <c r="L550" s="31"/>
      <c r="N550" s="31"/>
      <c r="O550" s="31"/>
      <c r="P550" s="31"/>
      <c r="Q550" s="31"/>
    </row>
    <row r="551" spans="2:17" ht="12.75">
      <c r="B551" s="30"/>
      <c r="C551" s="31"/>
      <c r="E551" s="30"/>
      <c r="G551" s="168"/>
      <c r="H551" s="168"/>
      <c r="J551" s="31"/>
      <c r="L551" s="31"/>
      <c r="N551" s="31"/>
      <c r="O551" s="31"/>
      <c r="P551" s="31"/>
      <c r="Q551" s="31"/>
    </row>
    <row r="552" spans="2:17" ht="12.75">
      <c r="B552" s="30"/>
      <c r="C552" s="31"/>
      <c r="E552" s="30"/>
      <c r="G552" s="168"/>
      <c r="H552" s="168"/>
      <c r="J552" s="31"/>
      <c r="L552" s="31"/>
      <c r="N552" s="31"/>
      <c r="O552" s="31"/>
      <c r="P552" s="31"/>
      <c r="Q552" s="31"/>
    </row>
    <row r="553" spans="2:17" ht="12.75">
      <c r="B553" s="30"/>
      <c r="C553" s="31"/>
      <c r="E553" s="30"/>
      <c r="G553" s="168"/>
      <c r="H553" s="168"/>
      <c r="J553" s="31"/>
      <c r="L553" s="31"/>
      <c r="N553" s="31"/>
      <c r="O553" s="31"/>
      <c r="P553" s="31"/>
      <c r="Q553" s="31"/>
    </row>
    <row r="554" spans="2:17" ht="12.75">
      <c r="B554" s="30"/>
      <c r="C554" s="31"/>
      <c r="E554" s="30"/>
      <c r="G554" s="168"/>
      <c r="H554" s="168"/>
      <c r="J554" s="31"/>
      <c r="L554" s="31"/>
      <c r="N554" s="31"/>
      <c r="O554" s="31"/>
      <c r="P554" s="31"/>
      <c r="Q554" s="31"/>
    </row>
    <row r="555" spans="2:17" ht="12.75">
      <c r="B555" s="30"/>
      <c r="C555" s="31"/>
      <c r="E555" s="30"/>
      <c r="G555" s="168"/>
      <c r="H555" s="168"/>
      <c r="J555" s="31"/>
      <c r="L555" s="31"/>
      <c r="N555" s="31"/>
      <c r="O555" s="31"/>
      <c r="P555" s="31"/>
      <c r="Q555" s="31"/>
    </row>
    <row r="556" spans="2:17" ht="12.75">
      <c r="B556" s="30"/>
      <c r="C556" s="31"/>
      <c r="E556" s="30"/>
      <c r="G556" s="168"/>
      <c r="H556" s="168"/>
      <c r="J556" s="31"/>
      <c r="L556" s="31"/>
      <c r="N556" s="31"/>
      <c r="O556" s="31"/>
      <c r="P556" s="31"/>
      <c r="Q556" s="31"/>
    </row>
    <row r="557" spans="2:17" ht="12.75">
      <c r="B557" s="30"/>
      <c r="C557" s="31"/>
      <c r="E557" s="30"/>
      <c r="G557" s="168"/>
      <c r="H557" s="168"/>
      <c r="J557" s="31"/>
      <c r="L557" s="31"/>
      <c r="N557" s="31"/>
      <c r="O557" s="31"/>
      <c r="P557" s="31"/>
      <c r="Q557" s="31"/>
    </row>
    <row r="558" spans="2:17" ht="12.75">
      <c r="B558" s="30"/>
      <c r="C558" s="31"/>
      <c r="E558" s="30"/>
      <c r="G558" s="168"/>
      <c r="H558" s="168"/>
      <c r="J558" s="31"/>
      <c r="L558" s="31"/>
      <c r="N558" s="31"/>
      <c r="O558" s="31"/>
      <c r="P558" s="31"/>
      <c r="Q558" s="31"/>
    </row>
    <row r="559" spans="2:17" ht="12.75">
      <c r="B559" s="30"/>
      <c r="C559" s="31"/>
      <c r="E559" s="30"/>
      <c r="G559" s="168"/>
      <c r="H559" s="168"/>
      <c r="J559" s="31"/>
      <c r="L559" s="31"/>
      <c r="N559" s="31"/>
      <c r="O559" s="31"/>
      <c r="P559" s="31"/>
      <c r="Q559" s="31"/>
    </row>
    <row r="560" spans="2:17" ht="12.75">
      <c r="B560" s="30"/>
      <c r="C560" s="31"/>
      <c r="E560" s="30"/>
      <c r="G560" s="168"/>
      <c r="H560" s="168"/>
      <c r="J560" s="31"/>
      <c r="L560" s="31"/>
      <c r="N560" s="31"/>
      <c r="O560" s="31"/>
      <c r="P560" s="31"/>
      <c r="Q560" s="31"/>
    </row>
    <row r="561" spans="2:17" ht="12.75">
      <c r="B561" s="30"/>
      <c r="C561" s="31"/>
      <c r="E561" s="30"/>
      <c r="G561" s="168"/>
      <c r="H561" s="168"/>
      <c r="J561" s="31"/>
      <c r="L561" s="31"/>
      <c r="N561" s="31"/>
      <c r="O561" s="31"/>
      <c r="P561" s="31"/>
      <c r="Q561" s="31"/>
    </row>
    <row r="562" spans="2:17" ht="12.75">
      <c r="B562" s="30"/>
      <c r="C562" s="31"/>
      <c r="E562" s="30"/>
      <c r="G562" s="168"/>
      <c r="H562" s="168"/>
      <c r="J562" s="31"/>
      <c r="L562" s="31"/>
      <c r="N562" s="31"/>
      <c r="O562" s="31"/>
      <c r="P562" s="31"/>
      <c r="Q562" s="31"/>
    </row>
    <row r="563" spans="2:17" ht="12.75">
      <c r="B563" s="30"/>
      <c r="C563" s="31"/>
      <c r="E563" s="30"/>
      <c r="G563" s="168"/>
      <c r="H563" s="168"/>
      <c r="J563" s="31"/>
      <c r="L563" s="31"/>
      <c r="N563" s="31"/>
      <c r="O563" s="31"/>
      <c r="P563" s="31"/>
      <c r="Q563" s="31"/>
    </row>
    <row r="564" spans="2:17" ht="12.75">
      <c r="B564" s="30"/>
      <c r="C564" s="31"/>
      <c r="E564" s="30"/>
      <c r="G564" s="168"/>
      <c r="H564" s="168"/>
      <c r="J564" s="31"/>
      <c r="L564" s="31"/>
      <c r="N564" s="31"/>
      <c r="O564" s="31"/>
      <c r="P564" s="31"/>
      <c r="Q564" s="31"/>
    </row>
    <row r="565" spans="2:17" ht="12.75">
      <c r="B565" s="30"/>
      <c r="C565" s="31"/>
      <c r="E565" s="30"/>
      <c r="G565" s="168"/>
      <c r="H565" s="168"/>
      <c r="J565" s="31"/>
      <c r="L565" s="31"/>
      <c r="N565" s="31"/>
      <c r="O565" s="31"/>
      <c r="P565" s="31"/>
      <c r="Q565" s="31"/>
    </row>
    <row r="566" spans="2:17" ht="12.75">
      <c r="B566" s="30"/>
      <c r="C566" s="31"/>
      <c r="E566" s="30"/>
      <c r="G566" s="168"/>
      <c r="H566" s="168"/>
      <c r="J566" s="31"/>
      <c r="L566" s="31"/>
      <c r="N566" s="31"/>
      <c r="O566" s="31"/>
      <c r="P566" s="31"/>
      <c r="Q566" s="31"/>
    </row>
    <row r="567" spans="2:17" ht="12.75">
      <c r="B567" s="30"/>
      <c r="C567" s="31"/>
      <c r="E567" s="30"/>
      <c r="G567" s="168"/>
      <c r="H567" s="168"/>
      <c r="J567" s="31"/>
      <c r="L567" s="31"/>
      <c r="N567" s="31"/>
      <c r="O567" s="31"/>
      <c r="P567" s="31"/>
      <c r="Q567" s="31"/>
    </row>
    <row r="568" spans="2:17" ht="12.75">
      <c r="B568" s="30"/>
      <c r="C568" s="31"/>
      <c r="E568" s="30"/>
      <c r="G568" s="168"/>
      <c r="H568" s="168"/>
      <c r="J568" s="31"/>
      <c r="L568" s="31"/>
      <c r="N568" s="31"/>
      <c r="O568" s="31"/>
      <c r="P568" s="31"/>
      <c r="Q568" s="31"/>
    </row>
    <row r="569" spans="2:17" ht="12.75">
      <c r="B569" s="30"/>
      <c r="C569" s="31"/>
      <c r="E569" s="30"/>
      <c r="G569" s="168"/>
      <c r="H569" s="168"/>
      <c r="J569" s="31"/>
      <c r="L569" s="31"/>
      <c r="N569" s="31"/>
      <c r="O569" s="31"/>
      <c r="P569" s="31"/>
      <c r="Q569" s="31"/>
    </row>
    <row r="570" spans="2:17" ht="12.75">
      <c r="B570" s="30"/>
      <c r="C570" s="31"/>
      <c r="E570" s="30"/>
      <c r="G570" s="168"/>
      <c r="H570" s="168"/>
      <c r="J570" s="31"/>
      <c r="L570" s="31"/>
      <c r="N570" s="31"/>
      <c r="O570" s="31"/>
      <c r="P570" s="31"/>
      <c r="Q570" s="31"/>
    </row>
    <row r="571" spans="2:17" ht="12.75">
      <c r="B571" s="30"/>
      <c r="C571" s="31"/>
      <c r="E571" s="30"/>
      <c r="G571" s="168"/>
      <c r="H571" s="168"/>
      <c r="J571" s="31"/>
      <c r="L571" s="31"/>
      <c r="N571" s="31"/>
      <c r="O571" s="31"/>
      <c r="P571" s="31"/>
      <c r="Q571" s="31"/>
    </row>
    <row r="572" spans="2:17" ht="12.75">
      <c r="B572" s="30"/>
      <c r="C572" s="31"/>
      <c r="E572" s="30"/>
      <c r="G572" s="168"/>
      <c r="H572" s="168"/>
      <c r="J572" s="31"/>
      <c r="L572" s="31"/>
      <c r="N572" s="31"/>
      <c r="O572" s="31"/>
      <c r="P572" s="31"/>
      <c r="Q572" s="31"/>
    </row>
    <row r="573" spans="2:17" ht="12.75">
      <c r="B573" s="30"/>
      <c r="C573" s="31"/>
      <c r="E573" s="30"/>
      <c r="G573" s="168"/>
      <c r="H573" s="168"/>
      <c r="J573" s="31"/>
      <c r="L573" s="31"/>
      <c r="N573" s="31"/>
      <c r="O573" s="31"/>
      <c r="P573" s="31"/>
      <c r="Q573" s="31"/>
    </row>
    <row r="574" spans="2:17" ht="12.75">
      <c r="B574" s="30"/>
      <c r="C574" s="31"/>
      <c r="E574" s="30"/>
      <c r="G574" s="168"/>
      <c r="H574" s="168"/>
      <c r="J574" s="31"/>
      <c r="L574" s="31"/>
      <c r="N574" s="31"/>
      <c r="O574" s="31"/>
      <c r="P574" s="31"/>
      <c r="Q574" s="31"/>
    </row>
    <row r="575" spans="2:17" ht="12.75">
      <c r="B575" s="30"/>
      <c r="C575" s="31"/>
      <c r="E575" s="30"/>
      <c r="G575" s="168"/>
      <c r="H575" s="168"/>
      <c r="J575" s="31"/>
      <c r="L575" s="31"/>
      <c r="N575" s="31"/>
      <c r="O575" s="31"/>
      <c r="P575" s="31"/>
      <c r="Q575" s="31"/>
    </row>
    <row r="576" spans="2:17" ht="12.75">
      <c r="B576" s="30"/>
      <c r="C576" s="31"/>
      <c r="E576" s="30"/>
      <c r="G576" s="168"/>
      <c r="H576" s="168"/>
      <c r="J576" s="31"/>
      <c r="L576" s="31"/>
      <c r="N576" s="31"/>
      <c r="O576" s="31"/>
      <c r="P576" s="31"/>
      <c r="Q576" s="31"/>
    </row>
    <row r="577" spans="2:17" ht="12.75">
      <c r="B577" s="30"/>
      <c r="C577" s="31"/>
      <c r="E577" s="30"/>
      <c r="G577" s="168"/>
      <c r="H577" s="168"/>
      <c r="J577" s="31"/>
      <c r="L577" s="31"/>
      <c r="N577" s="31"/>
      <c r="O577" s="31"/>
      <c r="P577" s="31"/>
      <c r="Q577" s="31"/>
    </row>
    <row r="578" spans="2:17" ht="12.75">
      <c r="B578" s="30"/>
      <c r="C578" s="31"/>
      <c r="E578" s="30"/>
      <c r="G578" s="168"/>
      <c r="H578" s="168"/>
      <c r="J578" s="31"/>
      <c r="L578" s="31"/>
      <c r="N578" s="31"/>
      <c r="O578" s="31"/>
      <c r="P578" s="31"/>
      <c r="Q578" s="31"/>
    </row>
    <row r="579" spans="2:17" ht="12.75">
      <c r="B579" s="30"/>
      <c r="C579" s="31"/>
      <c r="E579" s="30"/>
      <c r="G579" s="168"/>
      <c r="H579" s="168"/>
      <c r="J579" s="31"/>
      <c r="L579" s="31"/>
      <c r="N579" s="31"/>
      <c r="O579" s="31"/>
      <c r="P579" s="31"/>
      <c r="Q579" s="31"/>
    </row>
    <row r="580" spans="2:17" ht="12.75">
      <c r="B580" s="30"/>
      <c r="C580" s="31"/>
      <c r="E580" s="30"/>
      <c r="G580" s="168"/>
      <c r="H580" s="168"/>
      <c r="J580" s="31"/>
      <c r="L580" s="31"/>
      <c r="N580" s="31"/>
      <c r="O580" s="31"/>
      <c r="P580" s="31"/>
      <c r="Q580" s="31"/>
    </row>
    <row r="581" spans="2:17" ht="12.75">
      <c r="B581" s="30"/>
      <c r="C581" s="31"/>
      <c r="E581" s="30"/>
      <c r="G581" s="168"/>
      <c r="H581" s="168"/>
      <c r="J581" s="31"/>
      <c r="L581" s="31"/>
      <c r="N581" s="31"/>
      <c r="O581" s="31"/>
      <c r="P581" s="31"/>
      <c r="Q581" s="31"/>
    </row>
    <row r="582" spans="2:17" ht="12.75">
      <c r="B582" s="30"/>
      <c r="C582" s="31"/>
      <c r="E582" s="30"/>
      <c r="G582" s="168"/>
      <c r="H582" s="168"/>
      <c r="J582" s="31"/>
      <c r="L582" s="31"/>
      <c r="N582" s="31"/>
      <c r="O582" s="31"/>
      <c r="P582" s="31"/>
      <c r="Q582" s="31"/>
    </row>
    <row r="583" spans="2:17" ht="12.75">
      <c r="B583" s="30"/>
      <c r="C583" s="31"/>
      <c r="E583" s="30"/>
      <c r="G583" s="168"/>
      <c r="H583" s="168"/>
      <c r="J583" s="31"/>
      <c r="L583" s="31"/>
      <c r="N583" s="31"/>
      <c r="O583" s="31"/>
      <c r="P583" s="31"/>
      <c r="Q583" s="31"/>
    </row>
    <row r="584" spans="2:17" ht="12.75">
      <c r="B584" s="30"/>
      <c r="C584" s="31"/>
      <c r="E584" s="30"/>
      <c r="G584" s="168"/>
      <c r="H584" s="168"/>
      <c r="J584" s="31"/>
      <c r="L584" s="31"/>
      <c r="N584" s="31"/>
      <c r="O584" s="31"/>
      <c r="P584" s="31"/>
      <c r="Q584" s="31"/>
    </row>
    <row r="585" spans="2:17" ht="12.75">
      <c r="B585" s="30"/>
      <c r="C585" s="31"/>
      <c r="E585" s="30"/>
      <c r="G585" s="168"/>
      <c r="H585" s="168"/>
      <c r="J585" s="31"/>
      <c r="L585" s="31"/>
      <c r="N585" s="31"/>
      <c r="O585" s="31"/>
      <c r="P585" s="31"/>
      <c r="Q585" s="31"/>
    </row>
    <row r="586" spans="2:17" ht="12.75">
      <c r="B586" s="30"/>
      <c r="C586" s="31"/>
      <c r="E586" s="30"/>
      <c r="G586" s="168"/>
      <c r="H586" s="168"/>
      <c r="J586" s="31"/>
      <c r="L586" s="31"/>
      <c r="N586" s="31"/>
      <c r="O586" s="31"/>
      <c r="P586" s="31"/>
      <c r="Q586" s="31"/>
    </row>
    <row r="587" spans="2:17" ht="12.75">
      <c r="B587" s="30"/>
      <c r="C587" s="31"/>
      <c r="E587" s="30"/>
      <c r="G587" s="168"/>
      <c r="H587" s="168"/>
      <c r="J587" s="31"/>
      <c r="L587" s="31"/>
      <c r="N587" s="31"/>
      <c r="O587" s="31"/>
      <c r="P587" s="31"/>
      <c r="Q587" s="31"/>
    </row>
    <row r="588" spans="2:17" ht="12.75">
      <c r="B588" s="30"/>
      <c r="C588" s="31"/>
      <c r="E588" s="30"/>
      <c r="G588" s="168"/>
      <c r="H588" s="168"/>
      <c r="J588" s="31"/>
      <c r="L588" s="31"/>
      <c r="N588" s="31"/>
      <c r="O588" s="31"/>
      <c r="P588" s="31"/>
      <c r="Q588" s="31"/>
    </row>
    <row r="589" spans="2:17" ht="12.75">
      <c r="B589" s="30"/>
      <c r="C589" s="31"/>
      <c r="E589" s="30"/>
      <c r="G589" s="168"/>
      <c r="H589" s="168"/>
      <c r="J589" s="31"/>
      <c r="L589" s="31"/>
      <c r="N589" s="31"/>
      <c r="O589" s="31"/>
      <c r="P589" s="31"/>
      <c r="Q589" s="31"/>
    </row>
    <row r="590" spans="2:17" ht="12.75">
      <c r="B590" s="30"/>
      <c r="C590" s="31"/>
      <c r="E590" s="30"/>
      <c r="G590" s="168"/>
      <c r="H590" s="168"/>
      <c r="J590" s="31"/>
      <c r="L590" s="31"/>
      <c r="N590" s="31"/>
      <c r="O590" s="31"/>
      <c r="P590" s="31"/>
      <c r="Q590" s="31"/>
    </row>
    <row r="591" spans="2:17" ht="12.75">
      <c r="B591" s="30"/>
      <c r="C591" s="31"/>
      <c r="E591" s="30"/>
      <c r="G591" s="168"/>
      <c r="H591" s="168"/>
      <c r="J591" s="31"/>
      <c r="L591" s="31"/>
      <c r="N591" s="31"/>
      <c r="O591" s="31"/>
      <c r="P591" s="31"/>
      <c r="Q591" s="31"/>
    </row>
    <row r="592" spans="2:17" ht="12.75">
      <c r="B592" s="30"/>
      <c r="C592" s="31"/>
      <c r="E592" s="30"/>
      <c r="G592" s="168"/>
      <c r="H592" s="168"/>
      <c r="J592" s="31"/>
      <c r="L592" s="31"/>
      <c r="N592" s="31"/>
      <c r="O592" s="31"/>
      <c r="P592" s="31"/>
      <c r="Q592" s="31"/>
    </row>
    <row r="593" spans="2:17" ht="12.75">
      <c r="B593" s="30"/>
      <c r="C593" s="31"/>
      <c r="E593" s="30"/>
      <c r="G593" s="168"/>
      <c r="H593" s="168"/>
      <c r="J593" s="31"/>
      <c r="L593" s="31"/>
      <c r="N593" s="31"/>
      <c r="O593" s="31"/>
      <c r="P593" s="31"/>
      <c r="Q593" s="31"/>
    </row>
    <row r="594" spans="2:17" ht="12.75">
      <c r="B594" s="30"/>
      <c r="C594" s="31"/>
      <c r="E594" s="30"/>
      <c r="G594" s="168"/>
      <c r="H594" s="168"/>
      <c r="J594" s="31"/>
      <c r="L594" s="31"/>
      <c r="N594" s="31"/>
      <c r="O594" s="31"/>
      <c r="P594" s="31"/>
      <c r="Q594" s="31"/>
    </row>
    <row r="595" spans="2:17" ht="12.75">
      <c r="B595" s="30"/>
      <c r="C595" s="31"/>
      <c r="E595" s="30"/>
      <c r="G595" s="168"/>
      <c r="H595" s="168"/>
      <c r="J595" s="31"/>
      <c r="L595" s="31"/>
      <c r="N595" s="31"/>
      <c r="O595" s="31"/>
      <c r="P595" s="31"/>
      <c r="Q595" s="31"/>
    </row>
    <row r="596" spans="2:17" ht="12.75">
      <c r="B596" s="30"/>
      <c r="C596" s="31"/>
      <c r="E596" s="30"/>
      <c r="G596" s="168"/>
      <c r="H596" s="168"/>
      <c r="J596" s="31"/>
      <c r="L596" s="31"/>
      <c r="N596" s="31"/>
      <c r="O596" s="31"/>
      <c r="P596" s="31"/>
      <c r="Q596" s="31"/>
    </row>
    <row r="597" spans="2:17" ht="12.75">
      <c r="B597" s="30"/>
      <c r="C597" s="31"/>
      <c r="E597" s="30"/>
      <c r="G597" s="168"/>
      <c r="H597" s="168"/>
      <c r="J597" s="31"/>
      <c r="L597" s="31"/>
      <c r="N597" s="31"/>
      <c r="O597" s="31"/>
      <c r="P597" s="31"/>
      <c r="Q597" s="31"/>
    </row>
    <row r="598" spans="2:17" ht="12.75">
      <c r="B598" s="30"/>
      <c r="C598" s="31"/>
      <c r="E598" s="30"/>
      <c r="G598" s="168"/>
      <c r="H598" s="168"/>
      <c r="J598" s="31"/>
      <c r="L598" s="31"/>
      <c r="N598" s="31"/>
      <c r="O598" s="31"/>
      <c r="P598" s="31"/>
      <c r="Q598" s="31"/>
    </row>
    <row r="599" spans="2:17" ht="12.75">
      <c r="B599" s="30"/>
      <c r="C599" s="31"/>
      <c r="E599" s="30"/>
      <c r="G599" s="168"/>
      <c r="H599" s="168"/>
      <c r="J599" s="31"/>
      <c r="L599" s="31"/>
      <c r="N599" s="31"/>
      <c r="O599" s="31"/>
      <c r="P599" s="31"/>
      <c r="Q599" s="31"/>
    </row>
    <row r="600" spans="2:17" ht="12.75">
      <c r="B600" s="30"/>
      <c r="C600" s="31"/>
      <c r="E600" s="30"/>
      <c r="G600" s="168"/>
      <c r="H600" s="168"/>
      <c r="J600" s="31"/>
      <c r="L600" s="31"/>
      <c r="N600" s="31"/>
      <c r="O600" s="31"/>
      <c r="P600" s="31"/>
      <c r="Q600" s="31"/>
    </row>
    <row r="601" spans="2:17" ht="12.75">
      <c r="B601" s="30"/>
      <c r="C601" s="31"/>
      <c r="E601" s="30"/>
      <c r="G601" s="168"/>
      <c r="H601" s="168"/>
      <c r="J601" s="31"/>
      <c r="L601" s="31"/>
      <c r="N601" s="31"/>
      <c r="O601" s="31"/>
      <c r="P601" s="31"/>
      <c r="Q601" s="31"/>
    </row>
    <row r="602" spans="2:17" ht="12.75">
      <c r="B602" s="30"/>
      <c r="C602" s="31"/>
      <c r="E602" s="30"/>
      <c r="G602" s="168"/>
      <c r="H602" s="168"/>
      <c r="J602" s="31"/>
      <c r="L602" s="31"/>
      <c r="N602" s="31"/>
      <c r="O602" s="31"/>
      <c r="P602" s="31"/>
      <c r="Q602" s="31"/>
    </row>
    <row r="603" spans="2:17" ht="12.75">
      <c r="B603" s="30"/>
      <c r="C603" s="31"/>
      <c r="E603" s="30"/>
      <c r="G603" s="168"/>
      <c r="H603" s="168"/>
      <c r="J603" s="31"/>
      <c r="L603" s="31"/>
      <c r="N603" s="31"/>
      <c r="O603" s="31"/>
      <c r="P603" s="31"/>
      <c r="Q603" s="31"/>
    </row>
    <row r="604" spans="2:17" ht="12.75">
      <c r="B604" s="30"/>
      <c r="C604" s="31"/>
      <c r="E604" s="30"/>
      <c r="G604" s="168"/>
      <c r="H604" s="168"/>
      <c r="J604" s="31"/>
      <c r="L604" s="31"/>
      <c r="N604" s="31"/>
      <c r="O604" s="31"/>
      <c r="P604" s="31"/>
      <c r="Q604" s="31"/>
    </row>
    <row r="605" spans="2:17" ht="12.75">
      <c r="B605" s="30"/>
      <c r="C605" s="31"/>
      <c r="E605" s="30"/>
      <c r="G605" s="168"/>
      <c r="H605" s="168"/>
      <c r="J605" s="31"/>
      <c r="L605" s="31"/>
      <c r="N605" s="31"/>
      <c r="O605" s="31"/>
      <c r="P605" s="31"/>
      <c r="Q605" s="31"/>
    </row>
    <row r="606" spans="2:17" ht="12.75">
      <c r="B606" s="30"/>
      <c r="C606" s="31"/>
      <c r="E606" s="30"/>
      <c r="G606" s="168"/>
      <c r="H606" s="168"/>
      <c r="J606" s="31"/>
      <c r="L606" s="31"/>
      <c r="N606" s="31"/>
      <c r="O606" s="31"/>
      <c r="P606" s="31"/>
      <c r="Q606" s="31"/>
    </row>
    <row r="607" spans="2:17" ht="12.75">
      <c r="B607" s="30"/>
      <c r="C607" s="31"/>
      <c r="E607" s="30"/>
      <c r="G607" s="168"/>
      <c r="H607" s="168"/>
      <c r="J607" s="31"/>
      <c r="L607" s="31"/>
      <c r="N607" s="31"/>
      <c r="O607" s="31"/>
      <c r="P607" s="31"/>
      <c r="Q607" s="31"/>
    </row>
    <row r="608" spans="2:17" ht="12.75">
      <c r="B608" s="30"/>
      <c r="C608" s="31"/>
      <c r="E608" s="30"/>
      <c r="G608" s="168"/>
      <c r="H608" s="168"/>
      <c r="J608" s="31"/>
      <c r="L608" s="31"/>
      <c r="N608" s="31"/>
      <c r="O608" s="31"/>
      <c r="P608" s="31"/>
      <c r="Q608" s="31"/>
    </row>
    <row r="609" spans="2:17" ht="12.75">
      <c r="B609" s="30"/>
      <c r="C609" s="31"/>
      <c r="E609" s="30"/>
      <c r="G609" s="168"/>
      <c r="H609" s="168"/>
      <c r="J609" s="31"/>
      <c r="L609" s="31"/>
      <c r="N609" s="31"/>
      <c r="O609" s="31"/>
      <c r="P609" s="31"/>
      <c r="Q609" s="31"/>
    </row>
    <row r="610" spans="2:17" ht="12.75">
      <c r="B610" s="30"/>
      <c r="C610" s="31"/>
      <c r="E610" s="30"/>
      <c r="G610" s="168"/>
      <c r="H610" s="168"/>
      <c r="J610" s="31"/>
      <c r="L610" s="31"/>
      <c r="N610" s="31"/>
      <c r="O610" s="31"/>
      <c r="P610" s="31"/>
      <c r="Q610" s="31"/>
    </row>
    <row r="611" spans="2:17" ht="12.75">
      <c r="B611" s="30"/>
      <c r="C611" s="31"/>
      <c r="E611" s="30"/>
      <c r="G611" s="168"/>
      <c r="H611" s="168"/>
      <c r="J611" s="31"/>
      <c r="L611" s="31"/>
      <c r="N611" s="31"/>
      <c r="O611" s="31"/>
      <c r="P611" s="31"/>
      <c r="Q611" s="31"/>
    </row>
    <row r="612" spans="2:17" ht="12.75">
      <c r="B612" s="30"/>
      <c r="C612" s="31"/>
      <c r="E612" s="30"/>
      <c r="G612" s="168"/>
      <c r="H612" s="168"/>
      <c r="J612" s="31"/>
      <c r="L612" s="31"/>
      <c r="N612" s="31"/>
      <c r="O612" s="31"/>
      <c r="P612" s="31"/>
      <c r="Q612" s="31"/>
    </row>
    <row r="613" spans="2:17" ht="12.75">
      <c r="B613" s="30"/>
      <c r="C613" s="31"/>
      <c r="E613" s="30"/>
      <c r="G613" s="168"/>
      <c r="H613" s="168"/>
      <c r="J613" s="31"/>
      <c r="L613" s="31"/>
      <c r="N613" s="31"/>
      <c r="O613" s="31"/>
      <c r="P613" s="31"/>
      <c r="Q613" s="31"/>
    </row>
    <row r="614" spans="2:17" ht="12.75">
      <c r="B614" s="30"/>
      <c r="C614" s="31"/>
      <c r="E614" s="30"/>
      <c r="G614" s="168"/>
      <c r="H614" s="168"/>
      <c r="J614" s="31"/>
      <c r="L614" s="31"/>
      <c r="N614" s="31"/>
      <c r="O614" s="31"/>
      <c r="P614" s="31"/>
      <c r="Q614" s="31"/>
    </row>
    <row r="615" spans="2:17" ht="12.75">
      <c r="B615" s="30"/>
      <c r="C615" s="31"/>
      <c r="E615" s="30"/>
      <c r="G615" s="168"/>
      <c r="H615" s="168"/>
      <c r="J615" s="31"/>
      <c r="L615" s="31"/>
      <c r="N615" s="31"/>
      <c r="O615" s="31"/>
      <c r="P615" s="31"/>
      <c r="Q615" s="31"/>
    </row>
    <row r="616" spans="2:17" ht="12.75">
      <c r="B616" s="30"/>
      <c r="C616" s="31"/>
      <c r="E616" s="30"/>
      <c r="G616" s="168"/>
      <c r="H616" s="168"/>
      <c r="J616" s="31"/>
      <c r="L616" s="31"/>
      <c r="N616" s="31"/>
      <c r="O616" s="31"/>
      <c r="P616" s="31"/>
      <c r="Q616" s="31"/>
    </row>
    <row r="617" spans="2:17" ht="12.75">
      <c r="B617" s="30"/>
      <c r="C617" s="31"/>
      <c r="E617" s="30"/>
      <c r="G617" s="168"/>
      <c r="H617" s="168"/>
      <c r="J617" s="31"/>
      <c r="L617" s="31"/>
      <c r="N617" s="31"/>
      <c r="O617" s="31"/>
      <c r="P617" s="31"/>
      <c r="Q617" s="31"/>
    </row>
    <row r="618" spans="2:17" ht="12.75">
      <c r="B618" s="30"/>
      <c r="C618" s="31"/>
      <c r="E618" s="30"/>
      <c r="G618" s="168"/>
      <c r="H618" s="168"/>
      <c r="J618" s="31"/>
      <c r="L618" s="31"/>
      <c r="N618" s="31"/>
      <c r="O618" s="31"/>
      <c r="P618" s="31"/>
      <c r="Q618" s="31"/>
    </row>
    <row r="619" spans="2:17" ht="12.75">
      <c r="B619" s="30"/>
      <c r="C619" s="31"/>
      <c r="E619" s="30"/>
      <c r="G619" s="168"/>
      <c r="H619" s="168"/>
      <c r="J619" s="31"/>
      <c r="L619" s="31"/>
      <c r="N619" s="31"/>
      <c r="O619" s="31"/>
      <c r="P619" s="31"/>
      <c r="Q619" s="31"/>
    </row>
    <row r="620" spans="2:17" ht="12.75">
      <c r="B620" s="30"/>
      <c r="C620" s="31"/>
      <c r="E620" s="30"/>
      <c r="G620" s="168"/>
      <c r="H620" s="168"/>
      <c r="J620" s="31"/>
      <c r="L620" s="31"/>
      <c r="N620" s="31"/>
      <c r="O620" s="31"/>
      <c r="P620" s="31"/>
      <c r="Q620" s="31"/>
    </row>
    <row r="621" spans="2:17" ht="12.75">
      <c r="B621" s="30"/>
      <c r="C621" s="31"/>
      <c r="E621" s="30"/>
      <c r="G621" s="168"/>
      <c r="H621" s="168"/>
      <c r="J621" s="31"/>
      <c r="L621" s="31"/>
      <c r="N621" s="31"/>
      <c r="O621" s="31"/>
      <c r="P621" s="31"/>
      <c r="Q621" s="31"/>
    </row>
    <row r="622" spans="2:17" ht="12.75">
      <c r="B622" s="30"/>
      <c r="C622" s="31"/>
      <c r="E622" s="30"/>
      <c r="G622" s="168"/>
      <c r="H622" s="168"/>
      <c r="J622" s="31"/>
      <c r="L622" s="31"/>
      <c r="N622" s="31"/>
      <c r="O622" s="31"/>
      <c r="P622" s="31"/>
      <c r="Q622" s="31"/>
    </row>
    <row r="623" spans="2:17" ht="12.75">
      <c r="B623" s="30"/>
      <c r="C623" s="31"/>
      <c r="E623" s="30"/>
      <c r="G623" s="168"/>
      <c r="H623" s="168"/>
      <c r="J623" s="31"/>
      <c r="L623" s="31"/>
      <c r="N623" s="31"/>
      <c r="O623" s="31"/>
      <c r="P623" s="31"/>
      <c r="Q623" s="31"/>
    </row>
    <row r="624" spans="2:17" ht="12.75">
      <c r="B624" s="30"/>
      <c r="C624" s="31"/>
      <c r="E624" s="30"/>
      <c r="G624" s="168"/>
      <c r="H624" s="168"/>
      <c r="J624" s="31"/>
      <c r="L624" s="31"/>
      <c r="N624" s="31"/>
      <c r="O624" s="31"/>
      <c r="P624" s="31"/>
      <c r="Q624" s="31"/>
    </row>
    <row r="625" spans="2:17" ht="12.75">
      <c r="B625" s="30"/>
      <c r="C625" s="31"/>
      <c r="E625" s="30"/>
      <c r="G625" s="168"/>
      <c r="H625" s="168"/>
      <c r="J625" s="31"/>
      <c r="L625" s="31"/>
      <c r="N625" s="31"/>
      <c r="O625" s="31"/>
      <c r="P625" s="31"/>
      <c r="Q625" s="31"/>
    </row>
    <row r="626" spans="2:17" ht="12.75">
      <c r="B626" s="30"/>
      <c r="C626" s="31"/>
      <c r="E626" s="30"/>
      <c r="G626" s="168"/>
      <c r="H626" s="168"/>
      <c r="J626" s="31"/>
      <c r="L626" s="31"/>
      <c r="N626" s="31"/>
      <c r="O626" s="31"/>
      <c r="P626" s="31"/>
      <c r="Q626" s="31"/>
    </row>
    <row r="627" spans="2:17" ht="12.75">
      <c r="B627" s="30"/>
      <c r="C627" s="31"/>
      <c r="E627" s="30"/>
      <c r="G627" s="168"/>
      <c r="H627" s="168"/>
      <c r="J627" s="31"/>
      <c r="L627" s="31"/>
      <c r="N627" s="31"/>
      <c r="O627" s="31"/>
      <c r="P627" s="31"/>
      <c r="Q627" s="31"/>
    </row>
    <row r="628" spans="2:17" ht="12.75">
      <c r="B628" s="30"/>
      <c r="C628" s="31"/>
      <c r="E628" s="30"/>
      <c r="G628" s="168"/>
      <c r="H628" s="168"/>
      <c r="J628" s="31"/>
      <c r="L628" s="31"/>
      <c r="N628" s="31"/>
      <c r="O628" s="31"/>
      <c r="P628" s="31"/>
      <c r="Q628" s="31"/>
    </row>
    <row r="629" spans="2:17" ht="12.75">
      <c r="B629" s="30"/>
      <c r="C629" s="31"/>
      <c r="E629" s="30"/>
      <c r="G629" s="168"/>
      <c r="H629" s="168"/>
      <c r="J629" s="31"/>
      <c r="L629" s="31"/>
      <c r="N629" s="31"/>
      <c r="O629" s="31"/>
      <c r="P629" s="31"/>
      <c r="Q629" s="31"/>
    </row>
    <row r="630" spans="2:17" ht="12.75">
      <c r="B630" s="30"/>
      <c r="C630" s="31"/>
      <c r="E630" s="30"/>
      <c r="G630" s="168"/>
      <c r="H630" s="168"/>
      <c r="J630" s="31"/>
      <c r="L630" s="31"/>
      <c r="N630" s="31"/>
      <c r="O630" s="31"/>
      <c r="P630" s="31"/>
      <c r="Q630" s="31"/>
    </row>
    <row r="631" spans="2:17" ht="12.75">
      <c r="B631" s="30"/>
      <c r="C631" s="31"/>
      <c r="E631" s="30"/>
      <c r="G631" s="168"/>
      <c r="H631" s="168"/>
      <c r="J631" s="31"/>
      <c r="L631" s="31"/>
      <c r="N631" s="31"/>
      <c r="O631" s="31"/>
      <c r="P631" s="31"/>
      <c r="Q631" s="31"/>
    </row>
    <row r="632" spans="2:17" ht="12.75">
      <c r="B632" s="30"/>
      <c r="C632" s="31"/>
      <c r="E632" s="30"/>
      <c r="G632" s="168"/>
      <c r="H632" s="168"/>
      <c r="J632" s="31"/>
      <c r="L632" s="31"/>
      <c r="N632" s="31"/>
      <c r="O632" s="31"/>
      <c r="P632" s="31"/>
      <c r="Q632" s="31"/>
    </row>
    <row r="633" spans="2:17" ht="12.75">
      <c r="B633" s="30"/>
      <c r="C633" s="31"/>
      <c r="E633" s="30"/>
      <c r="G633" s="168"/>
      <c r="H633" s="168"/>
      <c r="J633" s="31"/>
      <c r="L633" s="31"/>
      <c r="N633" s="31"/>
      <c r="O633" s="31"/>
      <c r="P633" s="31"/>
      <c r="Q633" s="31"/>
    </row>
    <row r="634" spans="2:17" ht="12.75">
      <c r="B634" s="30"/>
      <c r="C634" s="31"/>
      <c r="E634" s="30"/>
      <c r="G634" s="168"/>
      <c r="H634" s="168"/>
      <c r="J634" s="31"/>
      <c r="L634" s="31"/>
      <c r="N634" s="31"/>
      <c r="O634" s="31"/>
      <c r="P634" s="31"/>
      <c r="Q634" s="31"/>
    </row>
    <row r="635" spans="2:17" ht="12.75">
      <c r="B635" s="30"/>
      <c r="C635" s="31"/>
      <c r="E635" s="30"/>
      <c r="G635" s="168"/>
      <c r="H635" s="168"/>
      <c r="J635" s="31"/>
      <c r="L635" s="31"/>
      <c r="N635" s="31"/>
      <c r="O635" s="31"/>
      <c r="P635" s="31"/>
      <c r="Q635" s="31"/>
    </row>
    <row r="636" spans="2:17" ht="12.75">
      <c r="B636" s="30"/>
      <c r="C636" s="31"/>
      <c r="E636" s="30"/>
      <c r="G636" s="168"/>
      <c r="H636" s="168"/>
      <c r="J636" s="31"/>
      <c r="L636" s="31"/>
      <c r="N636" s="31"/>
      <c r="O636" s="31"/>
      <c r="P636" s="31"/>
      <c r="Q636" s="31"/>
    </row>
    <row r="637" spans="2:17" ht="12.75">
      <c r="B637" s="30"/>
      <c r="C637" s="31"/>
      <c r="E637" s="30"/>
      <c r="G637" s="168"/>
      <c r="H637" s="168"/>
      <c r="J637" s="31"/>
      <c r="L637" s="31"/>
      <c r="N637" s="31"/>
      <c r="O637" s="31"/>
      <c r="P637" s="31"/>
      <c r="Q637" s="31"/>
    </row>
    <row r="638" spans="2:17" ht="12.75">
      <c r="B638" s="30"/>
      <c r="C638" s="31"/>
      <c r="E638" s="30"/>
      <c r="G638" s="168"/>
      <c r="H638" s="168"/>
      <c r="J638" s="31"/>
      <c r="L638" s="31"/>
      <c r="N638" s="31"/>
      <c r="O638" s="31"/>
      <c r="P638" s="31"/>
      <c r="Q638" s="31"/>
    </row>
    <row r="639" spans="2:17" ht="12.75">
      <c r="B639" s="30"/>
      <c r="C639" s="31"/>
      <c r="E639" s="30"/>
      <c r="G639" s="168"/>
      <c r="H639" s="168"/>
      <c r="J639" s="31"/>
      <c r="L639" s="31"/>
      <c r="N639" s="31"/>
      <c r="O639" s="31"/>
      <c r="P639" s="31"/>
      <c r="Q639" s="31"/>
    </row>
    <row r="640" spans="2:17" ht="12.75">
      <c r="B640" s="30"/>
      <c r="C640" s="31"/>
      <c r="E640" s="30"/>
      <c r="G640" s="168"/>
      <c r="H640" s="168"/>
      <c r="J640" s="31"/>
      <c r="L640" s="31"/>
      <c r="N640" s="31"/>
      <c r="O640" s="31"/>
      <c r="P640" s="31"/>
      <c r="Q640" s="31"/>
    </row>
    <row r="641" spans="2:17" ht="12.75">
      <c r="B641" s="30"/>
      <c r="C641" s="31"/>
      <c r="E641" s="30"/>
      <c r="G641" s="168"/>
      <c r="H641" s="168"/>
      <c r="J641" s="31"/>
      <c r="L641" s="31"/>
      <c r="N641" s="31"/>
      <c r="O641" s="31"/>
      <c r="P641" s="31"/>
      <c r="Q641" s="31"/>
    </row>
    <row r="642" spans="2:17" ht="12.75">
      <c r="B642" s="30"/>
      <c r="C642" s="31"/>
      <c r="E642" s="30"/>
      <c r="G642" s="168"/>
      <c r="H642" s="168"/>
      <c r="J642" s="31"/>
      <c r="L642" s="31"/>
      <c r="N642" s="31"/>
      <c r="O642" s="31"/>
      <c r="P642" s="31"/>
      <c r="Q642" s="31"/>
    </row>
    <row r="643" spans="2:17" ht="12.75">
      <c r="B643" s="30"/>
      <c r="C643" s="31"/>
      <c r="E643" s="30"/>
      <c r="G643" s="168"/>
      <c r="H643" s="168"/>
      <c r="J643" s="31"/>
      <c r="L643" s="31"/>
      <c r="N643" s="31"/>
      <c r="O643" s="31"/>
      <c r="P643" s="31"/>
      <c r="Q643" s="31"/>
    </row>
    <row r="644" spans="2:17" ht="12.75">
      <c r="B644" s="30"/>
      <c r="C644" s="31"/>
      <c r="E644" s="30"/>
      <c r="G644" s="168"/>
      <c r="H644" s="168"/>
      <c r="J644" s="31"/>
      <c r="L644" s="31"/>
      <c r="N644" s="31"/>
      <c r="O644" s="31"/>
      <c r="P644" s="31"/>
      <c r="Q644" s="31"/>
    </row>
    <row r="645" spans="2:17" ht="12.75">
      <c r="B645" s="30"/>
      <c r="C645" s="31"/>
      <c r="E645" s="30"/>
      <c r="G645" s="168"/>
      <c r="H645" s="168"/>
      <c r="J645" s="31"/>
      <c r="L645" s="31"/>
      <c r="N645" s="31"/>
      <c r="O645" s="31"/>
      <c r="P645" s="31"/>
      <c r="Q645" s="31"/>
    </row>
    <row r="646" spans="2:17" ht="12.75">
      <c r="B646" s="30"/>
      <c r="C646" s="31"/>
      <c r="E646" s="30"/>
      <c r="G646" s="168"/>
      <c r="H646" s="168"/>
      <c r="J646" s="31"/>
      <c r="L646" s="31"/>
      <c r="N646" s="31"/>
      <c r="O646" s="31"/>
      <c r="P646" s="31"/>
      <c r="Q646" s="31"/>
    </row>
    <row r="647" spans="2:17" ht="12.75">
      <c r="B647" s="30"/>
      <c r="C647" s="31"/>
      <c r="E647" s="30"/>
      <c r="G647" s="168"/>
      <c r="H647" s="168"/>
      <c r="J647" s="31"/>
      <c r="L647" s="31"/>
      <c r="N647" s="31"/>
      <c r="O647" s="31"/>
      <c r="P647" s="31"/>
      <c r="Q647" s="31"/>
    </row>
    <row r="648" spans="2:17" ht="12.75">
      <c r="B648" s="30"/>
      <c r="C648" s="31"/>
      <c r="E648" s="30"/>
      <c r="G648" s="168"/>
      <c r="H648" s="168"/>
      <c r="J648" s="31"/>
      <c r="L648" s="31"/>
      <c r="N648" s="31"/>
      <c r="O648" s="31"/>
      <c r="P648" s="31"/>
      <c r="Q648" s="31"/>
    </row>
    <row r="649" spans="2:17" ht="12.75">
      <c r="B649" s="30"/>
      <c r="C649" s="31"/>
      <c r="E649" s="30"/>
      <c r="G649" s="168"/>
      <c r="H649" s="168"/>
      <c r="J649" s="31"/>
      <c r="L649" s="31"/>
      <c r="N649" s="31"/>
      <c r="O649" s="31"/>
      <c r="P649" s="31"/>
      <c r="Q649" s="31"/>
    </row>
    <row r="650" spans="2:17" ht="12.75">
      <c r="B650" s="30"/>
      <c r="C650" s="31"/>
      <c r="E650" s="30"/>
      <c r="G650" s="168"/>
      <c r="H650" s="168"/>
      <c r="J650" s="31"/>
      <c r="L650" s="31"/>
      <c r="N650" s="31"/>
      <c r="O650" s="31"/>
      <c r="P650" s="31"/>
      <c r="Q650" s="31"/>
    </row>
    <row r="651" spans="2:17" ht="12.75">
      <c r="B651" s="30"/>
      <c r="C651" s="31"/>
      <c r="E651" s="30"/>
      <c r="G651" s="168"/>
      <c r="H651" s="168"/>
      <c r="J651" s="31"/>
      <c r="L651" s="31"/>
      <c r="N651" s="31"/>
      <c r="O651" s="31"/>
      <c r="P651" s="31"/>
      <c r="Q651" s="31"/>
    </row>
    <row r="652" spans="2:17" ht="12.75">
      <c r="B652" s="30"/>
      <c r="C652" s="31"/>
      <c r="E652" s="30"/>
      <c r="G652" s="168"/>
      <c r="H652" s="168"/>
      <c r="J652" s="31"/>
      <c r="L652" s="31"/>
      <c r="N652" s="31"/>
      <c r="O652" s="31"/>
      <c r="P652" s="31"/>
      <c r="Q652" s="31"/>
    </row>
    <row r="653" spans="2:17" ht="12.75">
      <c r="B653" s="30"/>
      <c r="C653" s="31"/>
      <c r="E653" s="30"/>
      <c r="G653" s="168"/>
      <c r="H653" s="168"/>
      <c r="J653" s="31"/>
      <c r="L653" s="31"/>
      <c r="N653" s="31"/>
      <c r="O653" s="31"/>
      <c r="P653" s="31"/>
      <c r="Q653" s="31"/>
    </row>
    <row r="654" spans="2:17" ht="12.75">
      <c r="B654" s="30"/>
      <c r="C654" s="31"/>
      <c r="E654" s="30"/>
      <c r="G654" s="168"/>
      <c r="H654" s="168"/>
      <c r="J654" s="31"/>
      <c r="L654" s="31"/>
      <c r="N654" s="31"/>
      <c r="O654" s="31"/>
      <c r="P654" s="31"/>
      <c r="Q654" s="31"/>
    </row>
    <row r="655" spans="2:17" ht="12.75">
      <c r="B655" s="30"/>
      <c r="C655" s="31"/>
      <c r="E655" s="30"/>
      <c r="G655" s="168"/>
      <c r="H655" s="168"/>
      <c r="J655" s="31"/>
      <c r="L655" s="31"/>
      <c r="N655" s="31"/>
      <c r="O655" s="31"/>
      <c r="P655" s="31"/>
      <c r="Q655" s="31"/>
    </row>
    <row r="656" spans="2:17" ht="12.75">
      <c r="B656" s="30"/>
      <c r="C656" s="31"/>
      <c r="E656" s="30"/>
      <c r="G656" s="168"/>
      <c r="H656" s="168"/>
      <c r="J656" s="31"/>
      <c r="L656" s="31"/>
      <c r="N656" s="31"/>
      <c r="O656" s="31"/>
      <c r="P656" s="31"/>
      <c r="Q656" s="31"/>
    </row>
    <row r="657" spans="2:17" ht="12.75">
      <c r="B657" s="30"/>
      <c r="C657" s="31"/>
      <c r="E657" s="30"/>
      <c r="G657" s="168"/>
      <c r="H657" s="168"/>
      <c r="J657" s="31"/>
      <c r="L657" s="31"/>
      <c r="N657" s="31"/>
      <c r="O657" s="31"/>
      <c r="P657" s="31"/>
      <c r="Q657" s="31"/>
    </row>
    <row r="658" spans="2:17" ht="12.75">
      <c r="B658" s="30"/>
      <c r="C658" s="31"/>
      <c r="E658" s="30"/>
      <c r="G658" s="168"/>
      <c r="H658" s="168"/>
      <c r="J658" s="31"/>
      <c r="L658" s="31"/>
      <c r="N658" s="31"/>
      <c r="O658" s="31"/>
      <c r="P658" s="31"/>
      <c r="Q658" s="31"/>
    </row>
    <row r="659" spans="2:17" ht="12.75">
      <c r="B659" s="30"/>
      <c r="C659" s="31"/>
      <c r="E659" s="30"/>
      <c r="G659" s="168"/>
      <c r="H659" s="168"/>
      <c r="J659" s="31"/>
      <c r="L659" s="31"/>
      <c r="N659" s="31"/>
      <c r="O659" s="31"/>
      <c r="P659" s="31"/>
      <c r="Q659" s="31"/>
    </row>
    <row r="660" spans="2:17" ht="12.75">
      <c r="B660" s="30"/>
      <c r="C660" s="31"/>
      <c r="E660" s="30"/>
      <c r="G660" s="168"/>
      <c r="H660" s="168"/>
      <c r="J660" s="31"/>
      <c r="L660" s="31"/>
      <c r="N660" s="31"/>
      <c r="O660" s="31"/>
      <c r="P660" s="31"/>
      <c r="Q660" s="31"/>
    </row>
    <row r="661" spans="2:17" ht="12.75">
      <c r="B661" s="30"/>
      <c r="C661" s="31"/>
      <c r="E661" s="30"/>
      <c r="G661" s="168"/>
      <c r="H661" s="168"/>
      <c r="J661" s="31"/>
      <c r="L661" s="31"/>
      <c r="N661" s="31"/>
      <c r="O661" s="31"/>
      <c r="P661" s="31"/>
      <c r="Q661" s="31"/>
    </row>
    <row r="662" spans="2:17" ht="12.75">
      <c r="B662" s="30"/>
      <c r="C662" s="31"/>
      <c r="E662" s="30"/>
      <c r="G662" s="168"/>
      <c r="H662" s="168"/>
      <c r="J662" s="31"/>
      <c r="L662" s="31"/>
      <c r="N662" s="31"/>
      <c r="O662" s="31"/>
      <c r="P662" s="31"/>
      <c r="Q662" s="31"/>
    </row>
    <row r="663" spans="2:17" ht="12.75">
      <c r="B663" s="30"/>
      <c r="C663" s="31"/>
      <c r="E663" s="30"/>
      <c r="G663" s="168"/>
      <c r="H663" s="168"/>
      <c r="J663" s="31"/>
      <c r="L663" s="31"/>
      <c r="N663" s="31"/>
      <c r="O663" s="31"/>
      <c r="P663" s="31"/>
      <c r="Q663" s="31"/>
    </row>
    <row r="664" spans="2:17" ht="12.75">
      <c r="B664" s="30"/>
      <c r="C664" s="31"/>
      <c r="E664" s="30"/>
      <c r="G664" s="168"/>
      <c r="H664" s="168"/>
      <c r="J664" s="31"/>
      <c r="L664" s="31"/>
      <c r="N664" s="31"/>
      <c r="O664" s="31"/>
      <c r="P664" s="31"/>
      <c r="Q664" s="31"/>
    </row>
    <row r="665" spans="2:17" ht="12.75">
      <c r="B665" s="30"/>
      <c r="C665" s="31"/>
      <c r="E665" s="30"/>
      <c r="G665" s="168"/>
      <c r="H665" s="168"/>
      <c r="J665" s="31"/>
      <c r="L665" s="31"/>
      <c r="N665" s="31"/>
      <c r="O665" s="31"/>
      <c r="P665" s="31"/>
      <c r="Q665" s="31"/>
    </row>
    <row r="666" spans="2:17" ht="12.75">
      <c r="B666" s="30"/>
      <c r="C666" s="31"/>
      <c r="E666" s="30"/>
      <c r="G666" s="168"/>
      <c r="H666" s="168"/>
      <c r="J666" s="31"/>
      <c r="L666" s="31"/>
      <c r="N666" s="31"/>
      <c r="O666" s="31"/>
      <c r="P666" s="31"/>
      <c r="Q666" s="31"/>
    </row>
    <row r="667" spans="2:17" ht="12.75">
      <c r="B667" s="30"/>
      <c r="C667" s="31"/>
      <c r="E667" s="30"/>
      <c r="G667" s="168"/>
      <c r="H667" s="168"/>
      <c r="J667" s="31"/>
      <c r="L667" s="31"/>
      <c r="N667" s="31"/>
      <c r="O667" s="31"/>
      <c r="P667" s="31"/>
      <c r="Q667" s="31"/>
    </row>
    <row r="668" spans="2:17" ht="12.75">
      <c r="B668" s="30"/>
      <c r="C668" s="31"/>
      <c r="E668" s="30"/>
      <c r="G668" s="168"/>
      <c r="H668" s="168"/>
      <c r="J668" s="31"/>
      <c r="L668" s="31"/>
      <c r="N668" s="31"/>
      <c r="O668" s="31"/>
      <c r="P668" s="31"/>
      <c r="Q668" s="31"/>
    </row>
    <row r="669" spans="2:17" ht="12.75">
      <c r="B669" s="30"/>
      <c r="C669" s="31"/>
      <c r="E669" s="30"/>
      <c r="G669" s="168"/>
      <c r="H669" s="168"/>
      <c r="J669" s="31"/>
      <c r="L669" s="31"/>
      <c r="N669" s="31"/>
      <c r="O669" s="31"/>
      <c r="P669" s="31"/>
      <c r="Q669" s="31"/>
    </row>
    <row r="670" spans="2:17" ht="12.75">
      <c r="B670" s="30"/>
      <c r="C670" s="31"/>
      <c r="E670" s="30"/>
      <c r="G670" s="168"/>
      <c r="H670" s="168"/>
      <c r="J670" s="31"/>
      <c r="L670" s="31"/>
      <c r="N670" s="31"/>
      <c r="O670" s="31"/>
      <c r="P670" s="31"/>
      <c r="Q670" s="31"/>
    </row>
    <row r="671" spans="2:17" ht="12.75">
      <c r="B671" s="30"/>
      <c r="C671" s="31"/>
      <c r="E671" s="30"/>
      <c r="G671" s="168"/>
      <c r="H671" s="168"/>
      <c r="J671" s="31"/>
      <c r="L671" s="31"/>
      <c r="N671" s="31"/>
      <c r="O671" s="31"/>
      <c r="P671" s="31"/>
      <c r="Q671" s="31"/>
    </row>
    <row r="672" spans="2:17" ht="12.75">
      <c r="B672" s="30"/>
      <c r="C672" s="31"/>
      <c r="E672" s="30"/>
      <c r="G672" s="168"/>
      <c r="H672" s="168"/>
      <c r="J672" s="31"/>
      <c r="L672" s="31"/>
      <c r="N672" s="31"/>
      <c r="O672" s="31"/>
      <c r="P672" s="31"/>
      <c r="Q672" s="31"/>
    </row>
    <row r="673" spans="2:17" ht="12.75">
      <c r="B673" s="30"/>
      <c r="C673" s="31"/>
      <c r="E673" s="30"/>
      <c r="G673" s="168"/>
      <c r="H673" s="168"/>
      <c r="J673" s="31"/>
      <c r="L673" s="31"/>
      <c r="N673" s="31"/>
      <c r="O673" s="31"/>
      <c r="P673" s="31"/>
      <c r="Q673" s="31"/>
    </row>
    <row r="674" spans="2:17" ht="12.75">
      <c r="B674" s="30"/>
      <c r="C674" s="31"/>
      <c r="E674" s="30"/>
      <c r="G674" s="168"/>
      <c r="H674" s="168"/>
      <c r="J674" s="31"/>
      <c r="L674" s="31"/>
      <c r="N674" s="31"/>
      <c r="O674" s="31"/>
      <c r="P674" s="31"/>
      <c r="Q674" s="31"/>
    </row>
    <row r="675" spans="2:17" ht="12.75">
      <c r="B675" s="30"/>
      <c r="C675" s="31"/>
      <c r="E675" s="30"/>
      <c r="G675" s="168"/>
      <c r="H675" s="168"/>
      <c r="J675" s="31"/>
      <c r="L675" s="31"/>
      <c r="N675" s="31"/>
      <c r="O675" s="31"/>
      <c r="P675" s="31"/>
      <c r="Q675" s="31"/>
    </row>
    <row r="676" spans="2:17" ht="12.75">
      <c r="B676" s="30"/>
      <c r="C676" s="31"/>
      <c r="E676" s="30"/>
      <c r="G676" s="168"/>
      <c r="H676" s="168"/>
      <c r="J676" s="31"/>
      <c r="L676" s="31"/>
      <c r="N676" s="31"/>
      <c r="O676" s="31"/>
      <c r="P676" s="31"/>
      <c r="Q676" s="31"/>
    </row>
    <row r="677" spans="2:17" ht="12.75">
      <c r="B677" s="30"/>
      <c r="C677" s="31"/>
      <c r="E677" s="30"/>
      <c r="G677" s="168"/>
      <c r="H677" s="168"/>
      <c r="J677" s="31"/>
      <c r="L677" s="31"/>
      <c r="N677" s="31"/>
      <c r="O677" s="31"/>
      <c r="P677" s="31"/>
      <c r="Q677" s="31"/>
    </row>
    <row r="678" spans="2:17" ht="12.75">
      <c r="B678" s="30"/>
      <c r="C678" s="31"/>
      <c r="E678" s="30"/>
      <c r="G678" s="168"/>
      <c r="H678" s="168"/>
      <c r="J678" s="31"/>
      <c r="L678" s="31"/>
      <c r="N678" s="31"/>
      <c r="O678" s="31"/>
      <c r="P678" s="31"/>
      <c r="Q678" s="31"/>
    </row>
    <row r="679" spans="2:17" ht="12.75">
      <c r="B679" s="30"/>
      <c r="C679" s="31"/>
      <c r="E679" s="30"/>
      <c r="G679" s="168"/>
      <c r="H679" s="168"/>
      <c r="J679" s="31"/>
      <c r="L679" s="31"/>
      <c r="N679" s="31"/>
      <c r="O679" s="31"/>
      <c r="P679" s="31"/>
      <c r="Q679" s="31"/>
    </row>
    <row r="680" spans="2:17" ht="12.75">
      <c r="B680" s="30"/>
      <c r="C680" s="31"/>
      <c r="E680" s="30"/>
      <c r="G680" s="168"/>
      <c r="H680" s="168"/>
      <c r="J680" s="31"/>
      <c r="L680" s="31"/>
      <c r="N680" s="31"/>
      <c r="O680" s="31"/>
      <c r="P680" s="31"/>
      <c r="Q680" s="31"/>
    </row>
    <row r="681" spans="2:17" ht="12.75">
      <c r="B681" s="30"/>
      <c r="C681" s="31"/>
      <c r="E681" s="30"/>
      <c r="G681" s="168"/>
      <c r="H681" s="168"/>
      <c r="J681" s="31"/>
      <c r="L681" s="31"/>
      <c r="N681" s="31"/>
      <c r="O681" s="31"/>
      <c r="P681" s="31"/>
      <c r="Q681" s="31"/>
    </row>
    <row r="682" spans="2:17" ht="12.75">
      <c r="B682" s="30"/>
      <c r="C682" s="31"/>
      <c r="E682" s="30"/>
      <c r="G682" s="168"/>
      <c r="H682" s="168"/>
      <c r="J682" s="31"/>
      <c r="L682" s="31"/>
      <c r="N682" s="31"/>
      <c r="O682" s="31"/>
      <c r="P682" s="31"/>
      <c r="Q682" s="31"/>
    </row>
    <row r="683" spans="2:17" ht="12.75">
      <c r="B683" s="30"/>
      <c r="C683" s="31"/>
      <c r="E683" s="30"/>
      <c r="G683" s="168"/>
      <c r="H683" s="168"/>
      <c r="J683" s="31"/>
      <c r="L683" s="31"/>
      <c r="N683" s="31"/>
      <c r="O683" s="31"/>
      <c r="P683" s="31"/>
      <c r="Q683" s="31"/>
    </row>
    <row r="684" spans="2:17" ht="12.75">
      <c r="B684" s="30"/>
      <c r="C684" s="31"/>
      <c r="E684" s="30"/>
      <c r="G684" s="168"/>
      <c r="H684" s="168"/>
      <c r="J684" s="31"/>
      <c r="L684" s="31"/>
      <c r="N684" s="31"/>
      <c r="O684" s="31"/>
      <c r="P684" s="31"/>
      <c r="Q684" s="31"/>
    </row>
    <row r="685" spans="2:17" ht="12.75">
      <c r="B685" s="30"/>
      <c r="C685" s="31"/>
      <c r="E685" s="30"/>
      <c r="G685" s="168"/>
      <c r="H685" s="168"/>
      <c r="J685" s="31"/>
      <c r="L685" s="31"/>
      <c r="N685" s="31"/>
      <c r="O685" s="31"/>
      <c r="P685" s="31"/>
      <c r="Q685" s="31"/>
    </row>
    <row r="686" spans="2:17" ht="12.75">
      <c r="B686" s="30"/>
      <c r="C686" s="31"/>
      <c r="E686" s="30"/>
      <c r="G686" s="168"/>
      <c r="H686" s="168"/>
      <c r="J686" s="31"/>
      <c r="L686" s="31"/>
      <c r="N686" s="31"/>
      <c r="O686" s="31"/>
      <c r="P686" s="31"/>
      <c r="Q686" s="31"/>
    </row>
    <row r="687" spans="2:17" ht="12.75">
      <c r="B687" s="30"/>
      <c r="C687" s="31"/>
      <c r="E687" s="30"/>
      <c r="G687" s="168"/>
      <c r="H687" s="168"/>
      <c r="J687" s="31"/>
      <c r="L687" s="31"/>
      <c r="N687" s="31"/>
      <c r="O687" s="31"/>
      <c r="P687" s="31"/>
      <c r="Q687" s="31"/>
    </row>
    <row r="688" spans="2:17" ht="12.75">
      <c r="B688" s="30"/>
      <c r="C688" s="31"/>
      <c r="E688" s="30"/>
      <c r="G688" s="168"/>
      <c r="H688" s="168"/>
      <c r="J688" s="31"/>
      <c r="L688" s="31"/>
      <c r="N688" s="31"/>
      <c r="O688" s="31"/>
      <c r="P688" s="31"/>
      <c r="Q688" s="31"/>
    </row>
    <row r="689" spans="2:17" ht="12.75">
      <c r="B689" s="30"/>
      <c r="C689" s="31"/>
      <c r="E689" s="30"/>
      <c r="G689" s="168"/>
      <c r="H689" s="168"/>
      <c r="J689" s="31"/>
      <c r="L689" s="31"/>
      <c r="N689" s="31"/>
      <c r="O689" s="31"/>
      <c r="P689" s="31"/>
      <c r="Q689" s="31"/>
    </row>
    <row r="690" spans="2:17" ht="12.75">
      <c r="B690" s="30"/>
      <c r="C690" s="31"/>
      <c r="E690" s="30"/>
      <c r="G690" s="168"/>
      <c r="H690" s="168"/>
      <c r="J690" s="31"/>
      <c r="L690" s="31"/>
      <c r="N690" s="31"/>
      <c r="O690" s="31"/>
      <c r="P690" s="31"/>
      <c r="Q690" s="31"/>
    </row>
    <row r="691" spans="2:17" ht="12.75">
      <c r="B691" s="30"/>
      <c r="C691" s="31"/>
      <c r="E691" s="30"/>
      <c r="G691" s="168"/>
      <c r="H691" s="168"/>
      <c r="J691" s="31"/>
      <c r="L691" s="31"/>
      <c r="N691" s="31"/>
      <c r="O691" s="31"/>
      <c r="P691" s="31"/>
      <c r="Q691" s="31"/>
    </row>
    <row r="692" spans="2:17" ht="12.75">
      <c r="B692" s="30"/>
      <c r="C692" s="31"/>
      <c r="E692" s="30"/>
      <c r="G692" s="168"/>
      <c r="H692" s="168"/>
      <c r="J692" s="31"/>
      <c r="L692" s="31"/>
      <c r="N692" s="31"/>
      <c r="O692" s="31"/>
      <c r="P692" s="31"/>
      <c r="Q692" s="31"/>
    </row>
    <row r="693" spans="2:17" ht="12.75">
      <c r="B693" s="30"/>
      <c r="C693" s="31"/>
      <c r="E693" s="30"/>
      <c r="G693" s="168"/>
      <c r="H693" s="168"/>
      <c r="J693" s="31"/>
      <c r="L693" s="31"/>
      <c r="N693" s="31"/>
      <c r="O693" s="31"/>
      <c r="P693" s="31"/>
      <c r="Q693" s="31"/>
    </row>
    <row r="694" spans="2:17" ht="12.75">
      <c r="B694" s="30"/>
      <c r="C694" s="31"/>
      <c r="E694" s="30"/>
      <c r="G694" s="168"/>
      <c r="H694" s="168"/>
      <c r="J694" s="31"/>
      <c r="L694" s="31"/>
      <c r="N694" s="31"/>
      <c r="O694" s="31"/>
      <c r="P694" s="31"/>
      <c r="Q694" s="31"/>
    </row>
    <row r="695" spans="2:17" ht="12.75">
      <c r="B695" s="30"/>
      <c r="C695" s="31"/>
      <c r="E695" s="30"/>
      <c r="G695" s="168"/>
      <c r="H695" s="168"/>
      <c r="J695" s="31"/>
      <c r="L695" s="31"/>
      <c r="N695" s="31"/>
      <c r="O695" s="31"/>
      <c r="P695" s="31"/>
      <c r="Q695" s="31"/>
    </row>
    <row r="696" spans="2:17" ht="12.75">
      <c r="B696" s="30"/>
      <c r="C696" s="31"/>
      <c r="E696" s="30"/>
      <c r="G696" s="168"/>
      <c r="H696" s="168"/>
      <c r="J696" s="31"/>
      <c r="L696" s="31"/>
      <c r="N696" s="31"/>
      <c r="O696" s="31"/>
      <c r="P696" s="31"/>
      <c r="Q696" s="31"/>
    </row>
    <row r="697" spans="2:17" ht="12.75">
      <c r="B697" s="30"/>
      <c r="C697" s="31"/>
      <c r="E697" s="30"/>
      <c r="G697" s="168"/>
      <c r="H697" s="168"/>
      <c r="J697" s="31"/>
      <c r="L697" s="31"/>
      <c r="N697" s="31"/>
      <c r="O697" s="31"/>
      <c r="P697" s="31"/>
      <c r="Q697" s="31"/>
    </row>
    <row r="698" spans="2:17" ht="12.75">
      <c r="B698" s="30"/>
      <c r="C698" s="31"/>
      <c r="E698" s="30"/>
      <c r="G698" s="168"/>
      <c r="H698" s="168"/>
      <c r="J698" s="31"/>
      <c r="L698" s="31"/>
      <c r="N698" s="31"/>
      <c r="O698" s="31"/>
      <c r="P698" s="31"/>
      <c r="Q698" s="31"/>
    </row>
    <row r="699" spans="2:17" ht="12.75">
      <c r="B699" s="30"/>
      <c r="C699" s="31"/>
      <c r="E699" s="30"/>
      <c r="G699" s="168"/>
      <c r="H699" s="168"/>
      <c r="J699" s="31"/>
      <c r="L699" s="31"/>
      <c r="N699" s="31"/>
      <c r="O699" s="31"/>
      <c r="P699" s="31"/>
      <c r="Q699" s="31"/>
    </row>
    <row r="700" spans="2:17" ht="12.75">
      <c r="B700" s="30"/>
      <c r="C700" s="31"/>
      <c r="E700" s="30"/>
      <c r="G700" s="168"/>
      <c r="H700" s="168"/>
      <c r="J700" s="31"/>
      <c r="L700" s="31"/>
      <c r="N700" s="31"/>
      <c r="O700" s="31"/>
      <c r="P700" s="31"/>
      <c r="Q700" s="31"/>
    </row>
    <row r="701" spans="2:17" ht="12.75">
      <c r="B701" s="30"/>
      <c r="C701" s="31"/>
      <c r="E701" s="30"/>
      <c r="G701" s="168"/>
      <c r="H701" s="168"/>
      <c r="J701" s="31"/>
      <c r="L701" s="31"/>
      <c r="N701" s="31"/>
      <c r="O701" s="31"/>
      <c r="P701" s="31"/>
      <c r="Q701" s="31"/>
    </row>
    <row r="702" spans="2:17" ht="12.75">
      <c r="B702" s="30"/>
      <c r="C702" s="31"/>
      <c r="E702" s="30"/>
      <c r="G702" s="168"/>
      <c r="H702" s="168"/>
      <c r="J702" s="31"/>
      <c r="L702" s="31"/>
      <c r="N702" s="31"/>
      <c r="O702" s="31"/>
      <c r="P702" s="31"/>
      <c r="Q702" s="31"/>
    </row>
    <row r="703" spans="2:17" ht="12.75">
      <c r="B703" s="30"/>
      <c r="C703" s="31"/>
      <c r="E703" s="30"/>
      <c r="G703" s="168"/>
      <c r="H703" s="168"/>
      <c r="J703" s="31"/>
      <c r="L703" s="31"/>
      <c r="N703" s="31"/>
      <c r="O703" s="31"/>
      <c r="P703" s="31"/>
      <c r="Q703" s="31"/>
    </row>
    <row r="704" spans="2:17" ht="12.75">
      <c r="B704" s="30"/>
      <c r="C704" s="31"/>
      <c r="E704" s="30"/>
      <c r="G704" s="168"/>
      <c r="H704" s="168"/>
      <c r="J704" s="31"/>
      <c r="L704" s="31"/>
      <c r="N704" s="31"/>
      <c r="O704" s="31"/>
      <c r="P704" s="31"/>
      <c r="Q704" s="31"/>
    </row>
    <row r="705" spans="2:17" ht="12.75">
      <c r="B705" s="30"/>
      <c r="C705" s="31"/>
      <c r="E705" s="30"/>
      <c r="G705" s="168"/>
      <c r="H705" s="168"/>
      <c r="J705" s="31"/>
      <c r="L705" s="31"/>
      <c r="N705" s="31"/>
      <c r="O705" s="31"/>
      <c r="P705" s="31"/>
      <c r="Q705" s="31"/>
    </row>
    <row r="706" spans="2:17" ht="12.75">
      <c r="B706" s="30"/>
      <c r="C706" s="31"/>
      <c r="E706" s="30"/>
      <c r="G706" s="168"/>
      <c r="H706" s="168"/>
      <c r="J706" s="31"/>
      <c r="L706" s="31"/>
      <c r="N706" s="31"/>
      <c r="O706" s="31"/>
      <c r="P706" s="31"/>
      <c r="Q706" s="31"/>
    </row>
    <row r="707" spans="2:17" ht="12.75">
      <c r="B707" s="30"/>
      <c r="C707" s="31"/>
      <c r="E707" s="30"/>
      <c r="G707" s="168"/>
      <c r="H707" s="168"/>
      <c r="J707" s="31"/>
      <c r="L707" s="31"/>
      <c r="N707" s="31"/>
      <c r="O707" s="31"/>
      <c r="P707" s="31"/>
      <c r="Q707" s="31"/>
    </row>
    <row r="708" spans="2:17" ht="12.75">
      <c r="B708" s="30"/>
      <c r="C708" s="31"/>
      <c r="E708" s="30"/>
      <c r="G708" s="168"/>
      <c r="H708" s="168"/>
      <c r="J708" s="31"/>
      <c r="L708" s="31"/>
      <c r="N708" s="31"/>
      <c r="O708" s="31"/>
      <c r="P708" s="31"/>
      <c r="Q708" s="31"/>
    </row>
    <row r="709" spans="2:17" ht="12.75">
      <c r="B709" s="30"/>
      <c r="C709" s="31"/>
      <c r="E709" s="30"/>
      <c r="G709" s="168"/>
      <c r="H709" s="168"/>
      <c r="J709" s="31"/>
      <c r="L709" s="31"/>
      <c r="N709" s="31"/>
      <c r="O709" s="31"/>
      <c r="P709" s="31"/>
      <c r="Q709" s="31"/>
    </row>
    <row r="710" spans="2:17" ht="12.75">
      <c r="B710" s="30"/>
      <c r="C710" s="31"/>
      <c r="E710" s="30"/>
      <c r="G710" s="168"/>
      <c r="H710" s="168"/>
      <c r="J710" s="31"/>
      <c r="L710" s="31"/>
      <c r="N710" s="31"/>
      <c r="O710" s="31"/>
      <c r="P710" s="31"/>
      <c r="Q710" s="31"/>
    </row>
    <row r="711" spans="2:17" ht="12.75">
      <c r="B711" s="30"/>
      <c r="C711" s="31"/>
      <c r="E711" s="30"/>
      <c r="G711" s="168"/>
      <c r="H711" s="168"/>
      <c r="J711" s="31"/>
      <c r="L711" s="31"/>
      <c r="N711" s="31"/>
      <c r="O711" s="31"/>
      <c r="P711" s="31"/>
      <c r="Q711" s="31"/>
    </row>
    <row r="712" spans="2:17" ht="12.75">
      <c r="B712" s="30"/>
      <c r="C712" s="31"/>
      <c r="E712" s="30"/>
      <c r="G712" s="168"/>
      <c r="H712" s="168"/>
      <c r="J712" s="31"/>
      <c r="L712" s="31"/>
      <c r="N712" s="31"/>
      <c r="O712" s="31"/>
      <c r="P712" s="31"/>
      <c r="Q712" s="31"/>
    </row>
    <row r="713" spans="2:17" ht="12.75">
      <c r="B713" s="30"/>
      <c r="C713" s="31"/>
      <c r="E713" s="30"/>
      <c r="G713" s="168"/>
      <c r="H713" s="168"/>
      <c r="J713" s="31"/>
      <c r="L713" s="31"/>
      <c r="N713" s="31"/>
      <c r="O713" s="31"/>
      <c r="P713" s="31"/>
      <c r="Q713" s="31"/>
    </row>
    <row r="714" spans="2:17" ht="12.75">
      <c r="B714" s="30"/>
      <c r="C714" s="31"/>
      <c r="E714" s="30"/>
      <c r="G714" s="168"/>
      <c r="H714" s="168"/>
      <c r="J714" s="31"/>
      <c r="L714" s="31"/>
      <c r="N714" s="31"/>
      <c r="O714" s="31"/>
      <c r="P714" s="31"/>
      <c r="Q714" s="31"/>
    </row>
    <row r="715" spans="2:17" ht="12.75">
      <c r="B715" s="30"/>
      <c r="C715" s="31"/>
      <c r="E715" s="30"/>
      <c r="G715" s="168"/>
      <c r="H715" s="168"/>
      <c r="J715" s="31"/>
      <c r="L715" s="31"/>
      <c r="N715" s="31"/>
      <c r="O715" s="31"/>
      <c r="P715" s="31"/>
      <c r="Q715" s="31"/>
    </row>
    <row r="716" spans="2:17" ht="12.75">
      <c r="B716" s="30"/>
      <c r="C716" s="31"/>
      <c r="E716" s="30"/>
      <c r="G716" s="168"/>
      <c r="H716" s="168"/>
      <c r="J716" s="31"/>
      <c r="L716" s="31"/>
      <c r="N716" s="31"/>
      <c r="O716" s="31"/>
      <c r="P716" s="31"/>
      <c r="Q716" s="31"/>
    </row>
    <row r="717" spans="2:17" ht="12.75">
      <c r="B717" s="30"/>
      <c r="C717" s="31"/>
      <c r="E717" s="30"/>
      <c r="G717" s="168"/>
      <c r="H717" s="168"/>
      <c r="J717" s="31"/>
      <c r="L717" s="31"/>
      <c r="N717" s="31"/>
      <c r="O717" s="31"/>
      <c r="P717" s="31"/>
      <c r="Q717" s="31"/>
    </row>
    <row r="718" spans="2:17" ht="12.75">
      <c r="B718" s="30"/>
      <c r="C718" s="31"/>
      <c r="E718" s="30"/>
      <c r="G718" s="168"/>
      <c r="H718" s="168"/>
      <c r="J718" s="31"/>
      <c r="L718" s="31"/>
      <c r="N718" s="31"/>
      <c r="O718" s="31"/>
      <c r="P718" s="31"/>
      <c r="Q718" s="31"/>
    </row>
    <row r="719" spans="2:17" ht="12.75">
      <c r="B719" s="30"/>
      <c r="C719" s="31"/>
      <c r="E719" s="30"/>
      <c r="G719" s="168"/>
      <c r="H719" s="168"/>
      <c r="J719" s="31"/>
      <c r="L719" s="31"/>
      <c r="N719" s="31"/>
      <c r="O719" s="31"/>
      <c r="P719" s="31"/>
      <c r="Q719" s="31"/>
    </row>
    <row r="720" spans="2:17" ht="12.75">
      <c r="B720" s="30"/>
      <c r="C720" s="31"/>
      <c r="E720" s="30"/>
      <c r="G720" s="168"/>
      <c r="H720" s="168"/>
      <c r="J720" s="31"/>
      <c r="L720" s="31"/>
      <c r="N720" s="31"/>
      <c r="O720" s="31"/>
      <c r="P720" s="31"/>
      <c r="Q720" s="31"/>
    </row>
    <row r="721" spans="2:17" ht="12.75">
      <c r="B721" s="30"/>
      <c r="C721" s="31"/>
      <c r="E721" s="30"/>
      <c r="G721" s="168"/>
      <c r="H721" s="168"/>
      <c r="J721" s="31"/>
      <c r="L721" s="31"/>
      <c r="N721" s="31"/>
      <c r="O721" s="31"/>
      <c r="P721" s="31"/>
      <c r="Q721" s="31"/>
    </row>
    <row r="722" spans="2:17" ht="12.75">
      <c r="B722" s="30"/>
      <c r="C722" s="31"/>
      <c r="E722" s="30"/>
      <c r="G722" s="168"/>
      <c r="H722" s="168"/>
      <c r="J722" s="31"/>
      <c r="L722" s="31"/>
      <c r="N722" s="31"/>
      <c r="O722" s="31"/>
      <c r="P722" s="31"/>
      <c r="Q722" s="31"/>
    </row>
    <row r="723" spans="2:17" ht="12.75">
      <c r="B723" s="30"/>
      <c r="C723" s="31"/>
      <c r="E723" s="30"/>
      <c r="G723" s="168"/>
      <c r="H723" s="168"/>
      <c r="J723" s="31"/>
      <c r="L723" s="31"/>
      <c r="N723" s="31"/>
      <c r="O723" s="31"/>
      <c r="P723" s="31"/>
      <c r="Q723" s="31"/>
    </row>
    <row r="724" spans="2:17" ht="12.75">
      <c r="B724" s="30"/>
      <c r="C724" s="31"/>
      <c r="E724" s="30"/>
      <c r="G724" s="168"/>
      <c r="H724" s="168"/>
      <c r="J724" s="31"/>
      <c r="L724" s="31"/>
      <c r="N724" s="31"/>
      <c r="O724" s="31"/>
      <c r="P724" s="31"/>
      <c r="Q724" s="31"/>
    </row>
    <row r="725" spans="2:17" ht="12.75">
      <c r="B725" s="30"/>
      <c r="C725" s="31"/>
      <c r="E725" s="30"/>
      <c r="G725" s="168"/>
      <c r="H725" s="168"/>
      <c r="J725" s="31"/>
      <c r="L725" s="31"/>
      <c r="N725" s="31"/>
      <c r="O725" s="31"/>
      <c r="P725" s="31"/>
      <c r="Q725" s="31"/>
    </row>
    <row r="726" spans="2:17" ht="12.75">
      <c r="B726" s="30"/>
      <c r="C726" s="31"/>
      <c r="E726" s="30"/>
      <c r="G726" s="168"/>
      <c r="H726" s="168"/>
      <c r="J726" s="31"/>
      <c r="L726" s="31"/>
      <c r="N726" s="31"/>
      <c r="O726" s="31"/>
      <c r="P726" s="31"/>
      <c r="Q726" s="31"/>
    </row>
    <row r="727" spans="2:17" ht="12.75">
      <c r="B727" s="30"/>
      <c r="C727" s="31"/>
      <c r="E727" s="30"/>
      <c r="G727" s="168"/>
      <c r="H727" s="168"/>
      <c r="J727" s="31"/>
      <c r="L727" s="31"/>
      <c r="N727" s="31"/>
      <c r="O727" s="31"/>
      <c r="P727" s="31"/>
      <c r="Q727" s="31"/>
    </row>
    <row r="728" spans="2:17" ht="12.75">
      <c r="B728" s="30"/>
      <c r="C728" s="31"/>
      <c r="E728" s="30"/>
      <c r="G728" s="168"/>
      <c r="H728" s="168"/>
      <c r="J728" s="31"/>
      <c r="L728" s="31"/>
      <c r="N728" s="31"/>
      <c r="O728" s="31"/>
      <c r="P728" s="31"/>
      <c r="Q728" s="31"/>
    </row>
    <row r="729" spans="2:17" ht="12.75">
      <c r="B729" s="30"/>
      <c r="C729" s="31"/>
      <c r="E729" s="30"/>
      <c r="G729" s="168"/>
      <c r="H729" s="168"/>
      <c r="J729" s="31"/>
      <c r="L729" s="31"/>
      <c r="N729" s="31"/>
      <c r="O729" s="31"/>
      <c r="P729" s="31"/>
      <c r="Q729" s="31"/>
    </row>
    <row r="730" spans="2:17" ht="12.75">
      <c r="B730" s="30"/>
      <c r="C730" s="31"/>
      <c r="E730" s="30"/>
      <c r="G730" s="168"/>
      <c r="H730" s="168"/>
      <c r="J730" s="31"/>
      <c r="L730" s="31"/>
      <c r="N730" s="31"/>
      <c r="O730" s="31"/>
      <c r="P730" s="31"/>
      <c r="Q730" s="31"/>
    </row>
    <row r="731" spans="2:17" ht="12.75">
      <c r="B731" s="30"/>
      <c r="C731" s="31"/>
      <c r="E731" s="30"/>
      <c r="G731" s="168"/>
      <c r="H731" s="168"/>
      <c r="J731" s="31"/>
      <c r="L731" s="31"/>
      <c r="N731" s="31"/>
      <c r="O731" s="31"/>
      <c r="P731" s="31"/>
      <c r="Q731" s="31"/>
    </row>
    <row r="732" spans="2:17" ht="12.75">
      <c r="B732" s="30"/>
      <c r="C732" s="31"/>
      <c r="E732" s="30"/>
      <c r="G732" s="168"/>
      <c r="H732" s="168"/>
      <c r="J732" s="31"/>
      <c r="L732" s="31"/>
      <c r="N732" s="31"/>
      <c r="O732" s="31"/>
      <c r="P732" s="31"/>
      <c r="Q732" s="31"/>
    </row>
    <row r="733" spans="2:17" ht="12.75">
      <c r="B733" s="30"/>
      <c r="C733" s="31"/>
      <c r="E733" s="30"/>
      <c r="G733" s="168"/>
      <c r="H733" s="168"/>
      <c r="J733" s="31"/>
      <c r="L733" s="31"/>
      <c r="N733" s="31"/>
      <c r="O733" s="31"/>
      <c r="P733" s="31"/>
      <c r="Q733" s="31"/>
    </row>
    <row r="734" spans="2:17" ht="12.75">
      <c r="B734" s="30"/>
      <c r="C734" s="31"/>
      <c r="E734" s="30"/>
      <c r="G734" s="168"/>
      <c r="H734" s="168"/>
      <c r="J734" s="31"/>
      <c r="L734" s="31"/>
      <c r="N734" s="31"/>
      <c r="O734" s="31"/>
      <c r="P734" s="31"/>
      <c r="Q734" s="31"/>
    </row>
    <row r="735" spans="2:17" ht="12.75">
      <c r="B735" s="30"/>
      <c r="C735" s="31"/>
      <c r="E735" s="30"/>
      <c r="G735" s="168"/>
      <c r="H735" s="168"/>
      <c r="J735" s="31"/>
      <c r="L735" s="31"/>
      <c r="N735" s="31"/>
      <c r="O735" s="31"/>
      <c r="P735" s="31"/>
      <c r="Q735" s="31"/>
    </row>
    <row r="736" spans="2:17" ht="12.75">
      <c r="B736" s="30"/>
      <c r="C736" s="31"/>
      <c r="E736" s="30"/>
      <c r="G736" s="168"/>
      <c r="H736" s="168"/>
      <c r="J736" s="31"/>
      <c r="L736" s="31"/>
      <c r="N736" s="31"/>
      <c r="O736" s="31"/>
      <c r="P736" s="31"/>
      <c r="Q736" s="31"/>
    </row>
    <row r="737" spans="2:17" ht="12.75">
      <c r="B737" s="30"/>
      <c r="C737" s="31"/>
      <c r="E737" s="30"/>
      <c r="G737" s="168"/>
      <c r="H737" s="168"/>
      <c r="J737" s="31"/>
      <c r="L737" s="31"/>
      <c r="N737" s="31"/>
      <c r="O737" s="31"/>
      <c r="P737" s="31"/>
      <c r="Q737" s="31"/>
    </row>
    <row r="738" spans="2:17" ht="12.75">
      <c r="B738" s="30"/>
      <c r="C738" s="31"/>
      <c r="E738" s="30"/>
      <c r="G738" s="168"/>
      <c r="H738" s="168"/>
      <c r="J738" s="31"/>
      <c r="L738" s="31"/>
      <c r="N738" s="31"/>
      <c r="O738" s="31"/>
      <c r="P738" s="31"/>
      <c r="Q738" s="31"/>
    </row>
    <row r="739" spans="2:17" ht="12.75">
      <c r="B739" s="30"/>
      <c r="C739" s="31"/>
      <c r="E739" s="30"/>
      <c r="G739" s="168"/>
      <c r="H739" s="168"/>
      <c r="J739" s="31"/>
      <c r="L739" s="31"/>
      <c r="N739" s="31"/>
      <c r="O739" s="31"/>
      <c r="P739" s="31"/>
      <c r="Q739" s="31"/>
    </row>
    <row r="740" spans="2:17" ht="12.75">
      <c r="B740" s="30"/>
      <c r="C740" s="31"/>
      <c r="E740" s="30"/>
      <c r="G740" s="168"/>
      <c r="H740" s="168"/>
      <c r="J740" s="31"/>
      <c r="L740" s="31"/>
      <c r="N740" s="31"/>
      <c r="O740" s="31"/>
      <c r="P740" s="31"/>
      <c r="Q740" s="31"/>
    </row>
    <row r="741" spans="2:17" ht="12.75">
      <c r="B741" s="30"/>
      <c r="C741" s="31"/>
      <c r="E741" s="30"/>
      <c r="G741" s="168"/>
      <c r="H741" s="168"/>
      <c r="J741" s="31"/>
      <c r="L741" s="31"/>
      <c r="N741" s="31"/>
      <c r="O741" s="31"/>
      <c r="P741" s="31"/>
      <c r="Q741" s="31"/>
    </row>
    <row r="742" spans="2:17" ht="12.75">
      <c r="B742" s="30"/>
      <c r="C742" s="31"/>
      <c r="E742" s="30"/>
      <c r="G742" s="168"/>
      <c r="H742" s="168"/>
      <c r="J742" s="31"/>
      <c r="L742" s="31"/>
      <c r="N742" s="31"/>
      <c r="O742" s="31"/>
      <c r="P742" s="31"/>
      <c r="Q742" s="31"/>
    </row>
    <row r="743" spans="2:17" ht="12.75">
      <c r="B743" s="30"/>
      <c r="C743" s="31"/>
      <c r="E743" s="30"/>
      <c r="G743" s="168"/>
      <c r="H743" s="168"/>
      <c r="J743" s="31"/>
      <c r="L743" s="31"/>
      <c r="N743" s="31"/>
      <c r="O743" s="31"/>
      <c r="P743" s="31"/>
      <c r="Q743" s="31"/>
    </row>
    <row r="744" spans="2:17" ht="12.75">
      <c r="B744" s="30"/>
      <c r="C744" s="31"/>
      <c r="E744" s="30"/>
      <c r="G744" s="168"/>
      <c r="H744" s="168"/>
      <c r="J744" s="31"/>
      <c r="L744" s="31"/>
      <c r="N744" s="31"/>
      <c r="O744" s="31"/>
      <c r="P744" s="31"/>
      <c r="Q744" s="31"/>
    </row>
    <row r="745" spans="2:17" ht="12.75">
      <c r="B745" s="30"/>
      <c r="C745" s="31"/>
      <c r="E745" s="30"/>
      <c r="G745" s="168"/>
      <c r="H745" s="168"/>
      <c r="J745" s="31"/>
      <c r="L745" s="31"/>
      <c r="N745" s="31"/>
      <c r="O745" s="31"/>
      <c r="P745" s="31"/>
      <c r="Q745" s="31"/>
    </row>
    <row r="746" spans="2:17" ht="12.75">
      <c r="B746" s="30"/>
      <c r="C746" s="31"/>
      <c r="E746" s="30"/>
      <c r="G746" s="168"/>
      <c r="H746" s="168"/>
      <c r="J746" s="31"/>
      <c r="L746" s="31"/>
      <c r="N746" s="31"/>
      <c r="O746" s="31"/>
      <c r="P746" s="31"/>
      <c r="Q746" s="31"/>
    </row>
    <row r="747" spans="2:17" ht="12.75">
      <c r="B747" s="30"/>
      <c r="C747" s="31"/>
      <c r="E747" s="30"/>
      <c r="G747" s="168"/>
      <c r="H747" s="168"/>
      <c r="J747" s="31"/>
      <c r="L747" s="31"/>
      <c r="N747" s="31"/>
      <c r="O747" s="31"/>
      <c r="P747" s="31"/>
      <c r="Q747" s="31"/>
    </row>
    <row r="748" spans="2:17" ht="12.75">
      <c r="B748" s="30"/>
      <c r="C748" s="31"/>
      <c r="E748" s="30"/>
      <c r="G748" s="168"/>
      <c r="H748" s="168"/>
      <c r="J748" s="31"/>
      <c r="L748" s="31"/>
      <c r="N748" s="31"/>
      <c r="O748" s="31"/>
      <c r="P748" s="31"/>
      <c r="Q748" s="31"/>
    </row>
    <row r="749" spans="2:17" ht="12.75">
      <c r="B749" s="30"/>
      <c r="C749" s="31"/>
      <c r="E749" s="30"/>
      <c r="G749" s="168"/>
      <c r="H749" s="168"/>
      <c r="J749" s="31"/>
      <c r="L749" s="31"/>
      <c r="N749" s="31"/>
      <c r="O749" s="31"/>
      <c r="P749" s="31"/>
      <c r="Q749" s="31"/>
    </row>
    <row r="750" spans="2:17" ht="12.75">
      <c r="B750" s="30"/>
      <c r="C750" s="31"/>
      <c r="E750" s="30"/>
      <c r="G750" s="168"/>
      <c r="H750" s="168"/>
      <c r="J750" s="31"/>
      <c r="L750" s="31"/>
      <c r="N750" s="31"/>
      <c r="O750" s="31"/>
      <c r="P750" s="31"/>
      <c r="Q750" s="31"/>
    </row>
    <row r="751" spans="2:17" ht="12.75">
      <c r="B751" s="30"/>
      <c r="C751" s="31"/>
      <c r="E751" s="30"/>
      <c r="G751" s="168"/>
      <c r="H751" s="168"/>
      <c r="J751" s="31"/>
      <c r="L751" s="31"/>
      <c r="N751" s="31"/>
      <c r="O751" s="31"/>
      <c r="P751" s="31"/>
      <c r="Q751" s="31"/>
    </row>
    <row r="752" spans="2:17" ht="12.75">
      <c r="B752" s="30"/>
      <c r="C752" s="31"/>
      <c r="E752" s="30"/>
      <c r="G752" s="168"/>
      <c r="H752" s="168"/>
      <c r="J752" s="31"/>
      <c r="L752" s="31"/>
      <c r="N752" s="31"/>
      <c r="O752" s="31"/>
      <c r="P752" s="31"/>
      <c r="Q752" s="31"/>
    </row>
    <row r="753" spans="2:17" ht="12.75">
      <c r="B753" s="30"/>
      <c r="C753" s="31"/>
      <c r="E753" s="30"/>
      <c r="G753" s="168"/>
      <c r="H753" s="168"/>
      <c r="J753" s="31"/>
      <c r="L753" s="31"/>
      <c r="N753" s="31"/>
      <c r="O753" s="31"/>
      <c r="P753" s="31"/>
      <c r="Q753" s="31"/>
    </row>
    <row r="754" spans="2:17" ht="12.75">
      <c r="B754" s="30"/>
      <c r="C754" s="31"/>
      <c r="E754" s="30"/>
      <c r="G754" s="168"/>
      <c r="H754" s="168"/>
      <c r="J754" s="31"/>
      <c r="L754" s="31"/>
      <c r="N754" s="31"/>
      <c r="O754" s="31"/>
      <c r="P754" s="31"/>
      <c r="Q754" s="31"/>
    </row>
    <row r="755" spans="2:17" ht="12.75">
      <c r="B755" s="30"/>
      <c r="C755" s="31"/>
      <c r="E755" s="30"/>
      <c r="G755" s="168"/>
      <c r="H755" s="168"/>
      <c r="J755" s="31"/>
      <c r="L755" s="31"/>
      <c r="N755" s="31"/>
      <c r="O755" s="31"/>
      <c r="P755" s="31"/>
      <c r="Q755" s="31"/>
    </row>
    <row r="756" spans="2:17" ht="12.75">
      <c r="B756" s="30"/>
      <c r="C756" s="31"/>
      <c r="E756" s="30"/>
      <c r="G756" s="168"/>
      <c r="H756" s="168"/>
      <c r="J756" s="31"/>
      <c r="L756" s="31"/>
      <c r="N756" s="31"/>
      <c r="O756" s="31"/>
      <c r="P756" s="31"/>
      <c r="Q756" s="31"/>
    </row>
    <row r="757" spans="2:17" ht="12.75">
      <c r="B757" s="30"/>
      <c r="C757" s="31"/>
      <c r="E757" s="30"/>
      <c r="G757" s="168"/>
      <c r="H757" s="168"/>
      <c r="J757" s="31"/>
      <c r="L757" s="31"/>
      <c r="N757" s="31"/>
      <c r="O757" s="31"/>
      <c r="P757" s="31"/>
      <c r="Q757" s="31"/>
    </row>
    <row r="758" spans="2:17" ht="12.75">
      <c r="B758" s="30"/>
      <c r="C758" s="31"/>
      <c r="E758" s="30"/>
      <c r="G758" s="168"/>
      <c r="H758" s="168"/>
      <c r="J758" s="31"/>
      <c r="L758" s="31"/>
      <c r="N758" s="31"/>
      <c r="O758" s="31"/>
      <c r="P758" s="31"/>
      <c r="Q758" s="31"/>
    </row>
    <row r="759" spans="2:17" ht="12.75">
      <c r="B759" s="30"/>
      <c r="C759" s="31"/>
      <c r="E759" s="30"/>
      <c r="G759" s="168"/>
      <c r="H759" s="168"/>
      <c r="J759" s="31"/>
      <c r="L759" s="31"/>
      <c r="N759" s="31"/>
      <c r="O759" s="31"/>
      <c r="P759" s="31"/>
      <c r="Q759" s="31"/>
    </row>
    <row r="760" spans="2:17" ht="12.75">
      <c r="B760" s="30"/>
      <c r="C760" s="31"/>
      <c r="E760" s="30"/>
      <c r="G760" s="168"/>
      <c r="H760" s="168"/>
      <c r="J760" s="31"/>
      <c r="L760" s="31"/>
      <c r="N760" s="31"/>
      <c r="O760" s="31"/>
      <c r="P760" s="31"/>
      <c r="Q760" s="31"/>
    </row>
    <row r="761" spans="2:17" ht="12.75">
      <c r="B761" s="30"/>
      <c r="C761" s="31"/>
      <c r="E761" s="30"/>
      <c r="G761" s="168"/>
      <c r="H761" s="168"/>
      <c r="J761" s="31"/>
      <c r="L761" s="31"/>
      <c r="N761" s="31"/>
      <c r="O761" s="31"/>
      <c r="P761" s="31"/>
      <c r="Q761" s="31"/>
    </row>
    <row r="762" spans="2:17" ht="12.75">
      <c r="B762" s="30"/>
      <c r="C762" s="31"/>
      <c r="E762" s="30"/>
      <c r="G762" s="168"/>
      <c r="H762" s="168"/>
      <c r="J762" s="31"/>
      <c r="L762" s="31"/>
      <c r="N762" s="31"/>
      <c r="O762" s="31"/>
      <c r="P762" s="31"/>
      <c r="Q762" s="31"/>
    </row>
    <row r="763" spans="2:17" ht="12.75">
      <c r="B763" s="30"/>
      <c r="C763" s="31"/>
      <c r="E763" s="30"/>
      <c r="G763" s="168"/>
      <c r="H763" s="168"/>
      <c r="J763" s="31"/>
      <c r="L763" s="31"/>
      <c r="N763" s="31"/>
      <c r="O763" s="31"/>
      <c r="P763" s="31"/>
      <c r="Q763" s="31"/>
    </row>
    <row r="764" spans="2:17" ht="12.75">
      <c r="B764" s="30"/>
      <c r="C764" s="31"/>
      <c r="E764" s="30"/>
      <c r="G764" s="168"/>
      <c r="H764" s="168"/>
      <c r="J764" s="31"/>
      <c r="L764" s="31"/>
      <c r="N764" s="31"/>
      <c r="O764" s="31"/>
      <c r="P764" s="31"/>
      <c r="Q764" s="31"/>
    </row>
    <row r="765" spans="2:17" ht="12.75">
      <c r="B765" s="30"/>
      <c r="C765" s="31"/>
      <c r="E765" s="30"/>
      <c r="G765" s="168"/>
      <c r="H765" s="168"/>
      <c r="J765" s="31"/>
      <c r="L765" s="31"/>
      <c r="N765" s="31"/>
      <c r="O765" s="31"/>
      <c r="P765" s="31"/>
      <c r="Q765" s="31"/>
    </row>
    <row r="766" spans="2:17" ht="12.75">
      <c r="B766" s="30"/>
      <c r="C766" s="31"/>
      <c r="E766" s="30"/>
      <c r="G766" s="168"/>
      <c r="H766" s="168"/>
      <c r="J766" s="31"/>
      <c r="L766" s="31"/>
      <c r="N766" s="31"/>
      <c r="O766" s="31"/>
      <c r="P766" s="31"/>
      <c r="Q766" s="31"/>
    </row>
    <row r="767" spans="2:17" ht="12.75">
      <c r="B767" s="30"/>
      <c r="C767" s="31"/>
      <c r="E767" s="30"/>
      <c r="G767" s="168"/>
      <c r="H767" s="168"/>
      <c r="J767" s="31"/>
      <c r="L767" s="31"/>
      <c r="N767" s="31"/>
      <c r="O767" s="31"/>
      <c r="P767" s="31"/>
      <c r="Q767" s="31"/>
    </row>
    <row r="768" spans="2:17" ht="12.75">
      <c r="B768" s="30"/>
      <c r="C768" s="31"/>
      <c r="E768" s="30"/>
      <c r="G768" s="168"/>
      <c r="H768" s="168"/>
      <c r="J768" s="31"/>
      <c r="L768" s="31"/>
      <c r="N768" s="31"/>
      <c r="O768" s="31"/>
      <c r="P768" s="31"/>
      <c r="Q768" s="31"/>
    </row>
    <row r="769" spans="2:17" ht="12.75">
      <c r="B769" s="30"/>
      <c r="C769" s="31"/>
      <c r="E769" s="30"/>
      <c r="G769" s="168"/>
      <c r="H769" s="168"/>
      <c r="J769" s="31"/>
      <c r="L769" s="31"/>
      <c r="N769" s="31"/>
      <c r="O769" s="31"/>
      <c r="P769" s="31"/>
      <c r="Q769" s="31"/>
    </row>
    <row r="770" spans="2:17" ht="12.75">
      <c r="B770" s="30"/>
      <c r="C770" s="31"/>
      <c r="E770" s="30"/>
      <c r="G770" s="168"/>
      <c r="H770" s="168"/>
      <c r="J770" s="31"/>
      <c r="L770" s="31"/>
      <c r="N770" s="31"/>
      <c r="O770" s="31"/>
      <c r="P770" s="31"/>
      <c r="Q770" s="31"/>
    </row>
    <row r="771" spans="2:17" ht="12.75">
      <c r="B771" s="30"/>
      <c r="C771" s="31"/>
      <c r="E771" s="30"/>
      <c r="G771" s="168"/>
      <c r="H771" s="168"/>
      <c r="J771" s="31"/>
      <c r="L771" s="31"/>
      <c r="N771" s="31"/>
      <c r="O771" s="31"/>
      <c r="P771" s="31"/>
      <c r="Q771" s="31"/>
    </row>
    <row r="772" spans="2:17" ht="12.75">
      <c r="B772" s="30"/>
      <c r="C772" s="31"/>
      <c r="E772" s="30"/>
      <c r="G772" s="168"/>
      <c r="H772" s="168"/>
      <c r="J772" s="31"/>
      <c r="L772" s="31"/>
      <c r="N772" s="31"/>
      <c r="O772" s="31"/>
      <c r="P772" s="31"/>
      <c r="Q772" s="31"/>
    </row>
    <row r="773" spans="2:17" ht="12.75">
      <c r="B773" s="30"/>
      <c r="C773" s="31"/>
      <c r="E773" s="30"/>
      <c r="G773" s="168"/>
      <c r="H773" s="168"/>
      <c r="J773" s="31"/>
      <c r="L773" s="31"/>
      <c r="N773" s="31"/>
      <c r="O773" s="31"/>
      <c r="P773" s="31"/>
      <c r="Q773" s="31"/>
    </row>
    <row r="774" spans="2:17" ht="12.75">
      <c r="B774" s="30"/>
      <c r="C774" s="31"/>
      <c r="E774" s="30"/>
      <c r="G774" s="168"/>
      <c r="H774" s="168"/>
      <c r="J774" s="31"/>
      <c r="L774" s="31"/>
      <c r="N774" s="31"/>
      <c r="O774" s="31"/>
      <c r="P774" s="31"/>
      <c r="Q774" s="31"/>
    </row>
    <row r="775" spans="2:17" ht="12.75">
      <c r="B775" s="30"/>
      <c r="C775" s="31"/>
      <c r="E775" s="30"/>
      <c r="G775" s="168"/>
      <c r="H775" s="168"/>
      <c r="J775" s="31"/>
      <c r="L775" s="31"/>
      <c r="N775" s="31"/>
      <c r="O775" s="31"/>
      <c r="P775" s="31"/>
      <c r="Q775" s="31"/>
    </row>
    <row r="776" spans="2:17" ht="12.75">
      <c r="B776" s="30"/>
      <c r="C776" s="31"/>
      <c r="E776" s="30"/>
      <c r="G776" s="168"/>
      <c r="H776" s="168"/>
      <c r="J776" s="31"/>
      <c r="L776" s="31"/>
      <c r="N776" s="31"/>
      <c r="O776" s="31"/>
      <c r="P776" s="31"/>
      <c r="Q776" s="31"/>
    </row>
    <row r="777" spans="2:17" ht="12.75">
      <c r="B777" s="30"/>
      <c r="C777" s="31"/>
      <c r="E777" s="30"/>
      <c r="G777" s="168"/>
      <c r="H777" s="168"/>
      <c r="J777" s="31"/>
      <c r="L777" s="31"/>
      <c r="N777" s="31"/>
      <c r="O777" s="31"/>
      <c r="P777" s="31"/>
      <c r="Q777" s="31"/>
    </row>
    <row r="778" spans="2:17" ht="12.75">
      <c r="B778" s="30"/>
      <c r="C778" s="31"/>
      <c r="E778" s="30"/>
      <c r="G778" s="168"/>
      <c r="H778" s="168"/>
      <c r="J778" s="31"/>
      <c r="L778" s="31"/>
      <c r="N778" s="31"/>
      <c r="O778" s="31"/>
      <c r="P778" s="31"/>
      <c r="Q778" s="31"/>
    </row>
    <row r="779" spans="2:17" ht="12.75">
      <c r="B779" s="30"/>
      <c r="C779" s="31"/>
      <c r="E779" s="30"/>
      <c r="G779" s="168"/>
      <c r="H779" s="168"/>
      <c r="J779" s="31"/>
      <c r="L779" s="31"/>
      <c r="N779" s="31"/>
      <c r="O779" s="31"/>
      <c r="P779" s="31"/>
      <c r="Q779" s="31"/>
    </row>
    <row r="780" spans="2:17" ht="12.75">
      <c r="B780" s="30"/>
      <c r="C780" s="31"/>
      <c r="E780" s="30"/>
      <c r="G780" s="168"/>
      <c r="H780" s="168"/>
      <c r="J780" s="31"/>
      <c r="L780" s="31"/>
      <c r="N780" s="31"/>
      <c r="O780" s="31"/>
      <c r="P780" s="31"/>
      <c r="Q780" s="31"/>
    </row>
    <row r="781" spans="2:17" ht="12.75">
      <c r="B781" s="30"/>
      <c r="C781" s="31"/>
      <c r="E781" s="30"/>
      <c r="G781" s="168"/>
      <c r="H781" s="168"/>
      <c r="J781" s="31"/>
      <c r="L781" s="31"/>
      <c r="N781" s="31"/>
      <c r="O781" s="31"/>
      <c r="P781" s="31"/>
      <c r="Q781" s="31"/>
    </row>
    <row r="782" spans="2:17" ht="12.75">
      <c r="B782" s="30"/>
      <c r="C782" s="31"/>
      <c r="E782" s="30"/>
      <c r="G782" s="168"/>
      <c r="H782" s="168"/>
      <c r="J782" s="31"/>
      <c r="L782" s="31"/>
      <c r="N782" s="31"/>
      <c r="O782" s="31"/>
      <c r="P782" s="31"/>
      <c r="Q782" s="31"/>
    </row>
    <row r="783" spans="2:17" ht="12.75">
      <c r="B783" s="30"/>
      <c r="C783" s="31"/>
      <c r="E783" s="30"/>
      <c r="G783" s="168"/>
      <c r="H783" s="168"/>
      <c r="J783" s="31"/>
      <c r="L783" s="31"/>
      <c r="N783" s="31"/>
      <c r="O783" s="31"/>
      <c r="P783" s="31"/>
      <c r="Q783" s="31"/>
    </row>
    <row r="784" spans="2:17" ht="12.75">
      <c r="B784" s="30"/>
      <c r="C784" s="31"/>
      <c r="E784" s="30"/>
      <c r="G784" s="168"/>
      <c r="H784" s="168"/>
      <c r="J784" s="31"/>
      <c r="L784" s="31"/>
      <c r="N784" s="31"/>
      <c r="O784" s="31"/>
      <c r="P784" s="31"/>
      <c r="Q784" s="31"/>
    </row>
    <row r="785" spans="2:17" ht="12.75">
      <c r="B785" s="30"/>
      <c r="C785" s="31"/>
      <c r="E785" s="30"/>
      <c r="G785" s="168"/>
      <c r="H785" s="168"/>
      <c r="J785" s="31"/>
      <c r="L785" s="31"/>
      <c r="N785" s="31"/>
      <c r="O785" s="31"/>
      <c r="P785" s="31"/>
      <c r="Q785" s="31"/>
    </row>
    <row r="786" spans="2:17" ht="12.75">
      <c r="B786" s="30"/>
      <c r="C786" s="31"/>
      <c r="E786" s="30"/>
      <c r="G786" s="168"/>
      <c r="H786" s="168"/>
      <c r="J786" s="31"/>
      <c r="L786" s="31"/>
      <c r="N786" s="31"/>
      <c r="O786" s="31"/>
      <c r="P786" s="31"/>
      <c r="Q786" s="31"/>
    </row>
    <row r="787" spans="2:17" ht="12.75">
      <c r="B787" s="30"/>
      <c r="C787" s="31"/>
      <c r="E787" s="30"/>
      <c r="G787" s="168"/>
      <c r="H787" s="168"/>
      <c r="J787" s="31"/>
      <c r="L787" s="31"/>
      <c r="N787" s="31"/>
      <c r="O787" s="31"/>
      <c r="P787" s="31"/>
      <c r="Q787" s="31"/>
    </row>
    <row r="788" spans="2:17" ht="12.75">
      <c r="B788" s="30"/>
      <c r="C788" s="31"/>
      <c r="E788" s="30"/>
      <c r="G788" s="168"/>
      <c r="H788" s="168"/>
      <c r="J788" s="31"/>
      <c r="L788" s="31"/>
      <c r="N788" s="31"/>
      <c r="O788" s="31"/>
      <c r="P788" s="31"/>
      <c r="Q788" s="31"/>
    </row>
    <row r="789" spans="2:17" ht="12.75">
      <c r="B789" s="30"/>
      <c r="C789" s="31"/>
      <c r="E789" s="30"/>
      <c r="G789" s="168"/>
      <c r="H789" s="168"/>
      <c r="J789" s="31"/>
      <c r="L789" s="31"/>
      <c r="N789" s="31"/>
      <c r="O789" s="31"/>
      <c r="P789" s="31"/>
      <c r="Q789" s="31"/>
    </row>
    <row r="790" spans="2:17" ht="12.75">
      <c r="B790" s="30"/>
      <c r="C790" s="31"/>
      <c r="E790" s="30"/>
      <c r="G790" s="168"/>
      <c r="H790" s="168"/>
      <c r="J790" s="31"/>
      <c r="L790" s="31"/>
      <c r="N790" s="31"/>
      <c r="O790" s="31"/>
      <c r="P790" s="31"/>
      <c r="Q790" s="31"/>
    </row>
    <row r="791" spans="2:17" ht="12.75">
      <c r="B791" s="30"/>
      <c r="C791" s="31"/>
      <c r="E791" s="30"/>
      <c r="G791" s="168"/>
      <c r="H791" s="168"/>
      <c r="J791" s="31"/>
      <c r="L791" s="31"/>
      <c r="N791" s="31"/>
      <c r="O791" s="31"/>
      <c r="P791" s="31"/>
      <c r="Q791" s="31"/>
    </row>
    <row r="792" spans="2:17" ht="12.75">
      <c r="B792" s="30"/>
      <c r="C792" s="31"/>
      <c r="E792" s="30"/>
      <c r="G792" s="168"/>
      <c r="H792" s="168"/>
      <c r="J792" s="31"/>
      <c r="L792" s="31"/>
      <c r="N792" s="31"/>
      <c r="O792" s="31"/>
      <c r="P792" s="31"/>
      <c r="Q792" s="31"/>
    </row>
    <row r="793" spans="2:17" ht="12.75">
      <c r="B793" s="30"/>
      <c r="C793" s="31"/>
      <c r="E793" s="30"/>
      <c r="G793" s="168"/>
      <c r="H793" s="168"/>
      <c r="J793" s="31"/>
      <c r="L793" s="31"/>
      <c r="N793" s="31"/>
      <c r="O793" s="31"/>
      <c r="P793" s="31"/>
      <c r="Q793" s="31"/>
    </row>
    <row r="794" spans="2:17" ht="12.75">
      <c r="B794" s="30"/>
      <c r="C794" s="31"/>
      <c r="E794" s="30"/>
      <c r="G794" s="168"/>
      <c r="H794" s="168"/>
      <c r="J794" s="31"/>
      <c r="L794" s="31"/>
      <c r="N794" s="31"/>
      <c r="O794" s="31"/>
      <c r="P794" s="31"/>
      <c r="Q794" s="31"/>
    </row>
    <row r="795" spans="2:17" ht="12.75">
      <c r="B795" s="30"/>
      <c r="C795" s="31"/>
      <c r="E795" s="30"/>
      <c r="G795" s="168"/>
      <c r="H795" s="168"/>
      <c r="J795" s="31"/>
      <c r="L795" s="31"/>
      <c r="N795" s="31"/>
      <c r="O795" s="31"/>
      <c r="P795" s="31"/>
      <c r="Q795" s="31"/>
    </row>
    <row r="796" spans="2:17" ht="12.75">
      <c r="B796" s="30"/>
      <c r="C796" s="31"/>
      <c r="E796" s="30"/>
      <c r="G796" s="168"/>
      <c r="H796" s="168"/>
      <c r="J796" s="31"/>
      <c r="L796" s="31"/>
      <c r="N796" s="31"/>
      <c r="O796" s="31"/>
      <c r="P796" s="31"/>
      <c r="Q796" s="31"/>
    </row>
    <row r="797" spans="2:17" ht="12.75">
      <c r="B797" s="30"/>
      <c r="C797" s="31"/>
      <c r="E797" s="30"/>
      <c r="G797" s="168"/>
      <c r="H797" s="168"/>
      <c r="J797" s="31"/>
      <c r="L797" s="31"/>
      <c r="N797" s="31"/>
      <c r="O797" s="31"/>
      <c r="P797" s="31"/>
      <c r="Q797" s="31"/>
    </row>
    <row r="798" spans="2:17" ht="12.75">
      <c r="B798" s="30"/>
      <c r="C798" s="31"/>
      <c r="E798" s="30"/>
      <c r="G798" s="168"/>
      <c r="H798" s="168"/>
      <c r="J798" s="31"/>
      <c r="L798" s="31"/>
      <c r="N798" s="31"/>
      <c r="O798" s="31"/>
      <c r="P798" s="31"/>
      <c r="Q798" s="31"/>
    </row>
    <row r="799" spans="2:17" ht="12.75">
      <c r="B799" s="30"/>
      <c r="C799" s="31"/>
      <c r="E799" s="30"/>
      <c r="G799" s="168"/>
      <c r="H799" s="168"/>
      <c r="J799" s="31"/>
      <c r="L799" s="31"/>
      <c r="N799" s="31"/>
      <c r="O799" s="31"/>
      <c r="P799" s="31"/>
      <c r="Q799" s="31"/>
    </row>
    <row r="800" spans="2:17" ht="12.75">
      <c r="B800" s="30"/>
      <c r="C800" s="31"/>
      <c r="E800" s="30"/>
      <c r="G800" s="168"/>
      <c r="H800" s="168"/>
      <c r="J800" s="31"/>
      <c r="L800" s="31"/>
      <c r="N800" s="31"/>
      <c r="O800" s="31"/>
      <c r="P800" s="31"/>
      <c r="Q800" s="31"/>
    </row>
    <row r="801" spans="2:17" ht="12.75">
      <c r="B801" s="30"/>
      <c r="C801" s="31"/>
      <c r="E801" s="30"/>
      <c r="G801" s="168"/>
      <c r="H801" s="168"/>
      <c r="J801" s="31"/>
      <c r="L801" s="31"/>
      <c r="N801" s="31"/>
      <c r="O801" s="31"/>
      <c r="P801" s="31"/>
      <c r="Q801" s="31"/>
    </row>
    <row r="802" spans="2:17" ht="12.75">
      <c r="B802" s="30"/>
      <c r="C802" s="31"/>
      <c r="E802" s="30"/>
      <c r="G802" s="168"/>
      <c r="H802" s="168"/>
      <c r="J802" s="31"/>
      <c r="L802" s="31"/>
      <c r="N802" s="31"/>
      <c r="O802" s="31"/>
      <c r="P802" s="31"/>
      <c r="Q802" s="31"/>
    </row>
    <row r="803" spans="2:17" ht="12.75">
      <c r="B803" s="30"/>
      <c r="C803" s="31"/>
      <c r="E803" s="30"/>
      <c r="G803" s="168"/>
      <c r="H803" s="168"/>
      <c r="J803" s="31"/>
      <c r="L803" s="31"/>
      <c r="N803" s="31"/>
      <c r="O803" s="31"/>
      <c r="P803" s="31"/>
      <c r="Q803" s="31"/>
    </row>
    <row r="804" spans="2:17" ht="12.75">
      <c r="B804" s="30"/>
      <c r="C804" s="31"/>
      <c r="E804" s="30"/>
      <c r="G804" s="168"/>
      <c r="H804" s="168"/>
      <c r="J804" s="31"/>
      <c r="L804" s="31"/>
      <c r="N804" s="31"/>
      <c r="O804" s="31"/>
      <c r="P804" s="31"/>
      <c r="Q804" s="31"/>
    </row>
    <row r="805" spans="2:17" ht="12.75">
      <c r="B805" s="30"/>
      <c r="C805" s="31"/>
      <c r="E805" s="30"/>
      <c r="G805" s="168"/>
      <c r="H805" s="168"/>
      <c r="J805" s="31"/>
      <c r="L805" s="31"/>
      <c r="N805" s="31"/>
      <c r="O805" s="31"/>
      <c r="P805" s="31"/>
      <c r="Q805" s="31"/>
    </row>
    <row r="806" spans="2:17" ht="12.75">
      <c r="B806" s="30"/>
      <c r="C806" s="31"/>
      <c r="E806" s="30"/>
      <c r="G806" s="168"/>
      <c r="H806" s="168"/>
      <c r="J806" s="31"/>
      <c r="L806" s="31"/>
      <c r="N806" s="31"/>
      <c r="O806" s="31"/>
      <c r="P806" s="31"/>
      <c r="Q806" s="31"/>
    </row>
    <row r="807" spans="2:17" ht="12.75">
      <c r="B807" s="30"/>
      <c r="C807" s="31"/>
      <c r="E807" s="30"/>
      <c r="G807" s="168"/>
      <c r="H807" s="168"/>
      <c r="J807" s="31"/>
      <c r="L807" s="31"/>
      <c r="N807" s="31"/>
      <c r="O807" s="31"/>
      <c r="P807" s="31"/>
      <c r="Q807" s="31"/>
    </row>
    <row r="808" spans="2:17" ht="12.75">
      <c r="B808" s="30"/>
      <c r="C808" s="31"/>
      <c r="E808" s="30"/>
      <c r="G808" s="168"/>
      <c r="H808" s="168"/>
      <c r="J808" s="31"/>
      <c r="L808" s="31"/>
      <c r="N808" s="31"/>
      <c r="O808" s="31"/>
      <c r="P808" s="31"/>
      <c r="Q808" s="31"/>
    </row>
    <row r="809" spans="2:17" ht="12.75">
      <c r="B809" s="30"/>
      <c r="C809" s="31"/>
      <c r="E809" s="30"/>
      <c r="G809" s="168"/>
      <c r="H809" s="168"/>
      <c r="J809" s="31"/>
      <c r="L809" s="31"/>
      <c r="N809" s="31"/>
      <c r="O809" s="31"/>
      <c r="P809" s="31"/>
      <c r="Q809" s="31"/>
    </row>
    <row r="810" spans="2:17" ht="12.75">
      <c r="B810" s="30"/>
      <c r="C810" s="31"/>
      <c r="E810" s="30"/>
      <c r="G810" s="168"/>
      <c r="H810" s="168"/>
      <c r="J810" s="31"/>
      <c r="L810" s="31"/>
      <c r="N810" s="31"/>
      <c r="O810" s="31"/>
      <c r="P810" s="31"/>
      <c r="Q810" s="31"/>
    </row>
    <row r="811" spans="2:17" ht="12.75">
      <c r="B811" s="30"/>
      <c r="C811" s="31"/>
      <c r="E811" s="30"/>
      <c r="G811" s="168"/>
      <c r="H811" s="168"/>
      <c r="J811" s="31"/>
      <c r="L811" s="31"/>
      <c r="N811" s="31"/>
      <c r="O811" s="31"/>
      <c r="P811" s="31"/>
      <c r="Q811" s="31"/>
    </row>
    <row r="812" spans="2:17" ht="12.75">
      <c r="B812" s="30"/>
      <c r="C812" s="31"/>
      <c r="E812" s="30"/>
      <c r="G812" s="168"/>
      <c r="H812" s="168"/>
      <c r="J812" s="31"/>
      <c r="L812" s="31"/>
      <c r="N812" s="31"/>
      <c r="O812" s="31"/>
      <c r="P812" s="31"/>
      <c r="Q812" s="31"/>
    </row>
    <row r="813" spans="2:17" ht="12.75">
      <c r="B813" s="30"/>
      <c r="C813" s="31"/>
      <c r="E813" s="30"/>
      <c r="G813" s="168"/>
      <c r="H813" s="168"/>
      <c r="J813" s="31"/>
      <c r="L813" s="31"/>
      <c r="N813" s="31"/>
      <c r="O813" s="31"/>
      <c r="P813" s="31"/>
      <c r="Q813" s="31"/>
    </row>
    <row r="814" spans="2:17" ht="12.75">
      <c r="B814" s="30"/>
      <c r="C814" s="31"/>
      <c r="E814" s="30"/>
      <c r="G814" s="168"/>
      <c r="H814" s="168"/>
      <c r="J814" s="31"/>
      <c r="L814" s="31"/>
      <c r="N814" s="31"/>
      <c r="O814" s="31"/>
      <c r="P814" s="31"/>
      <c r="Q814" s="31"/>
    </row>
    <row r="815" spans="2:17" ht="12.75">
      <c r="B815" s="30"/>
      <c r="C815" s="31"/>
      <c r="E815" s="30"/>
      <c r="G815" s="168"/>
      <c r="H815" s="168"/>
      <c r="J815" s="31"/>
      <c r="L815" s="31"/>
      <c r="N815" s="31"/>
      <c r="O815" s="31"/>
      <c r="P815" s="31"/>
      <c r="Q815" s="31"/>
    </row>
    <row r="816" spans="2:17" ht="12.75">
      <c r="B816" s="30"/>
      <c r="C816" s="31"/>
      <c r="E816" s="30"/>
      <c r="G816" s="168"/>
      <c r="H816" s="168"/>
      <c r="J816" s="31"/>
      <c r="L816" s="31"/>
      <c r="N816" s="31"/>
      <c r="O816" s="31"/>
      <c r="P816" s="31"/>
      <c r="Q816" s="31"/>
    </row>
    <row r="817" spans="2:17" ht="12.75">
      <c r="B817" s="30"/>
      <c r="C817" s="31"/>
      <c r="E817" s="30"/>
      <c r="G817" s="168"/>
      <c r="H817" s="168"/>
      <c r="J817" s="31"/>
      <c r="L817" s="31"/>
      <c r="N817" s="31"/>
      <c r="O817" s="31"/>
      <c r="P817" s="31"/>
      <c r="Q817" s="31"/>
    </row>
    <row r="818" spans="2:17" ht="12.75">
      <c r="B818" s="30"/>
      <c r="C818" s="31"/>
      <c r="E818" s="30"/>
      <c r="G818" s="168"/>
      <c r="H818" s="168"/>
      <c r="J818" s="31"/>
      <c r="L818" s="31"/>
      <c r="N818" s="31"/>
      <c r="O818" s="31"/>
      <c r="P818" s="31"/>
      <c r="Q818" s="31"/>
    </row>
    <row r="819" spans="2:17" ht="12.75">
      <c r="B819" s="30"/>
      <c r="C819" s="31"/>
      <c r="E819" s="30"/>
      <c r="G819" s="168"/>
      <c r="H819" s="168"/>
      <c r="J819" s="31"/>
      <c r="L819" s="31"/>
      <c r="N819" s="31"/>
      <c r="O819" s="31"/>
      <c r="P819" s="31"/>
      <c r="Q819" s="31"/>
    </row>
    <row r="820" spans="2:17" ht="12.75">
      <c r="B820" s="30"/>
      <c r="C820" s="31"/>
      <c r="E820" s="30"/>
      <c r="G820" s="168"/>
      <c r="H820" s="168"/>
      <c r="J820" s="31"/>
      <c r="L820" s="31"/>
      <c r="N820" s="31"/>
      <c r="O820" s="31"/>
      <c r="P820" s="31"/>
      <c r="Q820" s="31"/>
    </row>
    <row r="821" spans="2:17" ht="12.75">
      <c r="B821" s="30"/>
      <c r="C821" s="31"/>
      <c r="E821" s="30"/>
      <c r="G821" s="168"/>
      <c r="H821" s="168"/>
      <c r="J821" s="31"/>
      <c r="L821" s="31"/>
      <c r="N821" s="31"/>
      <c r="O821" s="31"/>
      <c r="P821" s="31"/>
      <c r="Q821" s="31"/>
    </row>
    <row r="822" spans="2:17" ht="12.75">
      <c r="B822" s="30"/>
      <c r="C822" s="31"/>
      <c r="E822" s="30"/>
      <c r="G822" s="168"/>
      <c r="H822" s="168"/>
      <c r="J822" s="31"/>
      <c r="L822" s="31"/>
      <c r="N822" s="31"/>
      <c r="O822" s="31"/>
      <c r="P822" s="31"/>
      <c r="Q822" s="31"/>
    </row>
    <row r="823" spans="2:17" ht="12.75">
      <c r="B823" s="30"/>
      <c r="C823" s="31"/>
      <c r="E823" s="30"/>
      <c r="G823" s="168"/>
      <c r="H823" s="168"/>
      <c r="J823" s="31"/>
      <c r="L823" s="31"/>
      <c r="N823" s="31"/>
      <c r="O823" s="31"/>
      <c r="P823" s="31"/>
      <c r="Q823" s="31"/>
    </row>
    <row r="824" spans="2:17" ht="12.75">
      <c r="B824" s="30"/>
      <c r="C824" s="31"/>
      <c r="E824" s="30"/>
      <c r="G824" s="168"/>
      <c r="H824" s="168"/>
      <c r="J824" s="31"/>
      <c r="L824" s="31"/>
      <c r="N824" s="31"/>
      <c r="O824" s="31"/>
      <c r="P824" s="31"/>
      <c r="Q824" s="31"/>
    </row>
    <row r="825" spans="2:17" ht="12.75">
      <c r="B825" s="30"/>
      <c r="C825" s="31"/>
      <c r="E825" s="30"/>
      <c r="G825" s="168"/>
      <c r="H825" s="168"/>
      <c r="J825" s="31"/>
      <c r="L825" s="31"/>
      <c r="N825" s="31"/>
      <c r="O825" s="31"/>
      <c r="P825" s="31"/>
      <c r="Q825" s="31"/>
    </row>
    <row r="826" spans="2:17" ht="12.75">
      <c r="B826" s="30"/>
      <c r="C826" s="31"/>
      <c r="E826" s="30"/>
      <c r="G826" s="168"/>
      <c r="H826" s="168"/>
      <c r="J826" s="31"/>
      <c r="L826" s="31"/>
      <c r="N826" s="31"/>
      <c r="O826" s="31"/>
      <c r="P826" s="31"/>
      <c r="Q826" s="31"/>
    </row>
    <row r="827" spans="2:17" ht="12.75">
      <c r="B827" s="30"/>
      <c r="C827" s="31"/>
      <c r="E827" s="30"/>
      <c r="G827" s="168"/>
      <c r="H827" s="168"/>
      <c r="J827" s="31"/>
      <c r="L827" s="31"/>
      <c r="N827" s="31"/>
      <c r="O827" s="31"/>
      <c r="P827" s="31"/>
      <c r="Q827" s="31"/>
    </row>
    <row r="828" spans="2:17" ht="12.75">
      <c r="B828" s="30"/>
      <c r="C828" s="31"/>
      <c r="E828" s="30"/>
      <c r="G828" s="168"/>
      <c r="H828" s="168"/>
      <c r="J828" s="31"/>
      <c r="L828" s="31"/>
      <c r="N828" s="31"/>
      <c r="O828" s="31"/>
      <c r="P828" s="31"/>
      <c r="Q828" s="31"/>
    </row>
    <row r="829" spans="2:17" ht="12.75">
      <c r="B829" s="30"/>
      <c r="C829" s="31"/>
      <c r="E829" s="30"/>
      <c r="G829" s="168"/>
      <c r="H829" s="168"/>
      <c r="J829" s="31"/>
      <c r="L829" s="31"/>
      <c r="N829" s="31"/>
      <c r="O829" s="31"/>
      <c r="P829" s="31"/>
      <c r="Q829" s="31"/>
    </row>
    <row r="830" spans="2:17" ht="12.75">
      <c r="B830" s="30"/>
      <c r="C830" s="31"/>
      <c r="E830" s="30"/>
      <c r="G830" s="168"/>
      <c r="H830" s="168"/>
      <c r="J830" s="31"/>
      <c r="L830" s="31"/>
      <c r="N830" s="31"/>
      <c r="O830" s="31"/>
      <c r="P830" s="31"/>
      <c r="Q830" s="31"/>
    </row>
    <row r="831" spans="2:17" ht="12.75">
      <c r="B831" s="30"/>
      <c r="C831" s="31"/>
      <c r="E831" s="30"/>
      <c r="G831" s="168"/>
      <c r="H831" s="168"/>
      <c r="J831" s="31"/>
      <c r="L831" s="31"/>
      <c r="N831" s="31"/>
      <c r="O831" s="31"/>
      <c r="P831" s="31"/>
      <c r="Q831" s="31"/>
    </row>
    <row r="832" spans="2:17" ht="12.75">
      <c r="B832" s="30"/>
      <c r="C832" s="31"/>
      <c r="E832" s="30"/>
      <c r="G832" s="168"/>
      <c r="H832" s="168"/>
      <c r="J832" s="31"/>
      <c r="L832" s="31"/>
      <c r="N832" s="31"/>
      <c r="O832" s="31"/>
      <c r="P832" s="31"/>
      <c r="Q832" s="31"/>
    </row>
    <row r="833" spans="2:17" ht="12.75">
      <c r="B833" s="30"/>
      <c r="C833" s="31"/>
      <c r="E833" s="30"/>
      <c r="G833" s="168"/>
      <c r="H833" s="168"/>
      <c r="J833" s="31"/>
      <c r="L833" s="31"/>
      <c r="N833" s="31"/>
      <c r="O833" s="31"/>
      <c r="P833" s="31"/>
      <c r="Q833" s="31"/>
    </row>
    <row r="834" spans="2:17" ht="12.75">
      <c r="B834" s="30"/>
      <c r="C834" s="31"/>
      <c r="E834" s="30"/>
      <c r="G834" s="168"/>
      <c r="H834" s="168"/>
      <c r="J834" s="31"/>
      <c r="L834" s="31"/>
      <c r="N834" s="31"/>
      <c r="O834" s="31"/>
      <c r="P834" s="31"/>
      <c r="Q834" s="31"/>
    </row>
    <row r="835" spans="2:17" ht="12.75">
      <c r="B835" s="30"/>
      <c r="C835" s="31"/>
      <c r="E835" s="30"/>
      <c r="G835" s="168"/>
      <c r="H835" s="168"/>
      <c r="J835" s="31"/>
      <c r="L835" s="31"/>
      <c r="N835" s="31"/>
      <c r="O835" s="31"/>
      <c r="P835" s="31"/>
      <c r="Q835" s="31"/>
    </row>
    <row r="836" spans="2:17" ht="12.75">
      <c r="B836" s="30"/>
      <c r="C836" s="31"/>
      <c r="E836" s="30"/>
      <c r="G836" s="168"/>
      <c r="H836" s="168"/>
      <c r="J836" s="31"/>
      <c r="L836" s="31"/>
      <c r="N836" s="31"/>
      <c r="O836" s="31"/>
      <c r="P836" s="31"/>
      <c r="Q836" s="31"/>
    </row>
    <row r="837" spans="2:17" ht="12.75">
      <c r="B837" s="30"/>
      <c r="C837" s="31"/>
      <c r="E837" s="30"/>
      <c r="G837" s="168"/>
      <c r="H837" s="168"/>
      <c r="J837" s="31"/>
      <c r="L837" s="31"/>
      <c r="N837" s="31"/>
      <c r="O837" s="31"/>
      <c r="P837" s="31"/>
      <c r="Q837" s="31"/>
    </row>
    <row r="838" spans="2:17" ht="12.75">
      <c r="B838" s="30"/>
      <c r="C838" s="31"/>
      <c r="E838" s="30"/>
      <c r="G838" s="168"/>
      <c r="H838" s="168"/>
      <c r="J838" s="31"/>
      <c r="L838" s="31"/>
      <c r="N838" s="31"/>
      <c r="O838" s="31"/>
      <c r="P838" s="31"/>
      <c r="Q838" s="31"/>
    </row>
    <row r="839" spans="2:17" ht="12.75">
      <c r="B839" s="30"/>
      <c r="C839" s="31"/>
      <c r="E839" s="30"/>
      <c r="G839" s="168"/>
      <c r="H839" s="168"/>
      <c r="J839" s="31"/>
      <c r="L839" s="31"/>
      <c r="N839" s="31"/>
      <c r="O839" s="31"/>
      <c r="P839" s="31"/>
      <c r="Q839" s="31"/>
    </row>
    <row r="840" spans="2:17" ht="12.75">
      <c r="B840" s="30"/>
      <c r="C840" s="31"/>
      <c r="E840" s="30"/>
      <c r="G840" s="168"/>
      <c r="H840" s="168"/>
      <c r="J840" s="31"/>
      <c r="L840" s="31"/>
      <c r="N840" s="31"/>
      <c r="O840" s="31"/>
      <c r="P840" s="31"/>
      <c r="Q840" s="31"/>
    </row>
    <row r="841" spans="2:17" ht="12.75">
      <c r="B841" s="30"/>
      <c r="C841" s="31"/>
      <c r="E841" s="30"/>
      <c r="G841" s="168"/>
      <c r="H841" s="168"/>
      <c r="J841" s="31"/>
      <c r="L841" s="31"/>
      <c r="N841" s="31"/>
      <c r="O841" s="31"/>
      <c r="P841" s="31"/>
      <c r="Q841" s="31"/>
    </row>
    <row r="842" spans="2:17" ht="12.75">
      <c r="B842" s="30"/>
      <c r="C842" s="31"/>
      <c r="E842" s="30"/>
      <c r="G842" s="168"/>
      <c r="H842" s="168"/>
      <c r="J842" s="31"/>
      <c r="L842" s="31"/>
      <c r="N842" s="31"/>
      <c r="O842" s="31"/>
      <c r="P842" s="31"/>
      <c r="Q842" s="31"/>
    </row>
    <row r="843" spans="2:17" ht="12.75">
      <c r="B843" s="30"/>
      <c r="C843" s="31"/>
      <c r="E843" s="30"/>
      <c r="G843" s="168"/>
      <c r="H843" s="168"/>
      <c r="J843" s="31"/>
      <c r="L843" s="31"/>
      <c r="N843" s="31"/>
      <c r="O843" s="31"/>
      <c r="P843" s="31"/>
      <c r="Q843" s="31"/>
    </row>
    <row r="844" spans="2:17" ht="12.75">
      <c r="B844" s="30"/>
      <c r="C844" s="31"/>
      <c r="E844" s="30"/>
      <c r="G844" s="168"/>
      <c r="H844" s="168"/>
      <c r="J844" s="31"/>
      <c r="L844" s="31"/>
      <c r="N844" s="31"/>
      <c r="O844" s="31"/>
      <c r="P844" s="31"/>
      <c r="Q844" s="31"/>
    </row>
    <row r="845" spans="2:17" ht="12.75">
      <c r="B845" s="30"/>
      <c r="C845" s="31"/>
      <c r="E845" s="30"/>
      <c r="G845" s="168"/>
      <c r="H845" s="168"/>
      <c r="J845" s="31"/>
      <c r="L845" s="31"/>
      <c r="N845" s="31"/>
      <c r="O845" s="31"/>
      <c r="P845" s="31"/>
      <c r="Q845" s="31"/>
    </row>
    <row r="846" spans="2:17" ht="12.75">
      <c r="B846" s="30"/>
      <c r="C846" s="31"/>
      <c r="E846" s="30"/>
      <c r="G846" s="168"/>
      <c r="H846" s="168"/>
      <c r="J846" s="31"/>
      <c r="L846" s="31"/>
      <c r="N846" s="31"/>
      <c r="O846" s="31"/>
      <c r="P846" s="31"/>
      <c r="Q846" s="31"/>
    </row>
    <row r="847" spans="2:17" ht="12.75">
      <c r="B847" s="30"/>
      <c r="C847" s="31"/>
      <c r="E847" s="30"/>
      <c r="G847" s="168"/>
      <c r="H847" s="168"/>
      <c r="J847" s="31"/>
      <c r="L847" s="31"/>
      <c r="N847" s="31"/>
      <c r="O847" s="31"/>
      <c r="P847" s="31"/>
      <c r="Q847" s="31"/>
    </row>
    <row r="848" spans="2:17" ht="12.75">
      <c r="B848" s="30"/>
      <c r="C848" s="31"/>
      <c r="E848" s="30"/>
      <c r="G848" s="168"/>
      <c r="H848" s="168"/>
      <c r="J848" s="31"/>
      <c r="L848" s="31"/>
      <c r="N848" s="31"/>
      <c r="O848" s="31"/>
      <c r="P848" s="31"/>
      <c r="Q848" s="31"/>
    </row>
    <row r="849" spans="2:17" ht="12.75">
      <c r="B849" s="30"/>
      <c r="C849" s="31"/>
      <c r="E849" s="30"/>
      <c r="G849" s="168"/>
      <c r="H849" s="168"/>
      <c r="J849" s="31"/>
      <c r="L849" s="31"/>
      <c r="N849" s="31"/>
      <c r="O849" s="31"/>
      <c r="P849" s="31"/>
      <c r="Q849" s="31"/>
    </row>
    <row r="850" spans="2:17" ht="12.75">
      <c r="B850" s="30"/>
      <c r="C850" s="31"/>
      <c r="E850" s="30"/>
      <c r="G850" s="168"/>
      <c r="H850" s="168"/>
      <c r="J850" s="31"/>
      <c r="L850" s="31"/>
      <c r="N850" s="31"/>
      <c r="O850" s="31"/>
      <c r="P850" s="31"/>
      <c r="Q850" s="31"/>
    </row>
    <row r="851" spans="2:17" ht="12.75">
      <c r="B851" s="30"/>
      <c r="C851" s="31"/>
      <c r="E851" s="30"/>
      <c r="G851" s="168"/>
      <c r="H851" s="168"/>
      <c r="J851" s="31"/>
      <c r="L851" s="31"/>
      <c r="N851" s="31"/>
      <c r="O851" s="31"/>
      <c r="P851" s="31"/>
      <c r="Q851" s="31"/>
    </row>
    <row r="852" spans="2:17" ht="12.75">
      <c r="B852" s="30"/>
      <c r="C852" s="31"/>
      <c r="E852" s="30"/>
      <c r="G852" s="168"/>
      <c r="H852" s="168"/>
      <c r="J852" s="31"/>
      <c r="L852" s="31"/>
      <c r="N852" s="31"/>
      <c r="O852" s="31"/>
      <c r="P852" s="31"/>
      <c r="Q852" s="31"/>
    </row>
    <row r="853" spans="2:17" ht="12.75">
      <c r="B853" s="30"/>
      <c r="C853" s="31"/>
      <c r="E853" s="30"/>
      <c r="G853" s="168"/>
      <c r="H853" s="168"/>
      <c r="J853" s="31"/>
      <c r="L853" s="31"/>
      <c r="N853" s="31"/>
      <c r="O853" s="31"/>
      <c r="P853" s="31"/>
      <c r="Q853" s="31"/>
    </row>
    <row r="854" spans="2:17" ht="12.75">
      <c r="B854" s="30"/>
      <c r="C854" s="31"/>
      <c r="E854" s="30"/>
      <c r="G854" s="168"/>
      <c r="H854" s="168"/>
      <c r="J854" s="31"/>
      <c r="L854" s="31"/>
      <c r="N854" s="31"/>
      <c r="O854" s="31"/>
      <c r="P854" s="31"/>
      <c r="Q854" s="31"/>
    </row>
    <row r="855" spans="2:17" ht="12.75">
      <c r="B855" s="30"/>
      <c r="C855" s="31"/>
      <c r="E855" s="30"/>
      <c r="G855" s="168"/>
      <c r="H855" s="168"/>
      <c r="J855" s="31"/>
      <c r="L855" s="31"/>
      <c r="N855" s="31"/>
      <c r="O855" s="31"/>
      <c r="P855" s="31"/>
      <c r="Q855" s="31"/>
    </row>
    <row r="856" spans="2:17" ht="12.75">
      <c r="B856" s="30"/>
      <c r="C856" s="31"/>
      <c r="E856" s="30"/>
      <c r="G856" s="168"/>
      <c r="H856" s="168"/>
      <c r="J856" s="31"/>
      <c r="L856" s="31"/>
      <c r="N856" s="31"/>
      <c r="O856" s="31"/>
      <c r="P856" s="31"/>
      <c r="Q856" s="31"/>
    </row>
    <row r="857" spans="2:17" ht="12.75">
      <c r="B857" s="30"/>
      <c r="C857" s="31"/>
      <c r="E857" s="30"/>
      <c r="G857" s="168"/>
      <c r="H857" s="168"/>
      <c r="J857" s="31"/>
      <c r="L857" s="31"/>
      <c r="N857" s="31"/>
      <c r="O857" s="31"/>
      <c r="P857" s="31"/>
      <c r="Q857" s="31"/>
    </row>
    <row r="858" spans="2:17" ht="12.75">
      <c r="B858" s="30"/>
      <c r="C858" s="31"/>
      <c r="E858" s="30"/>
      <c r="G858" s="168"/>
      <c r="H858" s="168"/>
      <c r="J858" s="31"/>
      <c r="L858" s="31"/>
      <c r="N858" s="31"/>
      <c r="O858" s="31"/>
      <c r="P858" s="31"/>
      <c r="Q858" s="31"/>
    </row>
    <row r="859" spans="2:17" ht="12.75">
      <c r="B859" s="30"/>
      <c r="C859" s="31"/>
      <c r="E859" s="30"/>
      <c r="G859" s="168"/>
      <c r="H859" s="168"/>
      <c r="J859" s="31"/>
      <c r="L859" s="31"/>
      <c r="N859" s="31"/>
      <c r="O859" s="31"/>
      <c r="P859" s="31"/>
      <c r="Q859" s="31"/>
    </row>
    <row r="860" spans="2:17" ht="12.75">
      <c r="B860" s="30"/>
      <c r="C860" s="31"/>
      <c r="E860" s="30"/>
      <c r="G860" s="168"/>
      <c r="H860" s="168"/>
      <c r="J860" s="31"/>
      <c r="L860" s="31"/>
      <c r="N860" s="31"/>
      <c r="O860" s="31"/>
      <c r="P860" s="31"/>
      <c r="Q860" s="31"/>
    </row>
    <row r="861" spans="2:17" ht="12.75">
      <c r="B861" s="30"/>
      <c r="C861" s="31"/>
      <c r="E861" s="30"/>
      <c r="G861" s="168"/>
      <c r="H861" s="168"/>
      <c r="J861" s="31"/>
      <c r="L861" s="31"/>
      <c r="N861" s="31"/>
      <c r="O861" s="31"/>
      <c r="P861" s="31"/>
      <c r="Q861" s="31"/>
    </row>
    <row r="862" spans="2:17" ht="12.75">
      <c r="B862" s="30"/>
      <c r="C862" s="31"/>
      <c r="E862" s="30"/>
      <c r="G862" s="168"/>
      <c r="H862" s="168"/>
      <c r="J862" s="31"/>
      <c r="L862" s="31"/>
      <c r="N862" s="31"/>
      <c r="O862" s="31"/>
      <c r="P862" s="31"/>
      <c r="Q862" s="31"/>
    </row>
    <row r="863" spans="2:17" ht="12.75">
      <c r="B863" s="30"/>
      <c r="C863" s="31"/>
      <c r="E863" s="30"/>
      <c r="G863" s="168"/>
      <c r="H863" s="168"/>
      <c r="J863" s="31"/>
      <c r="L863" s="31"/>
      <c r="N863" s="31"/>
      <c r="O863" s="31"/>
      <c r="P863" s="31"/>
      <c r="Q863" s="31"/>
    </row>
    <row r="864" spans="2:17" ht="12.75">
      <c r="B864" s="30"/>
      <c r="C864" s="31"/>
      <c r="E864" s="30"/>
      <c r="G864" s="168"/>
      <c r="H864" s="168"/>
      <c r="J864" s="31"/>
      <c r="L864" s="31"/>
      <c r="N864" s="31"/>
      <c r="O864" s="31"/>
      <c r="P864" s="31"/>
      <c r="Q864" s="31"/>
    </row>
    <row r="865" spans="2:17" ht="12.75">
      <c r="B865" s="30"/>
      <c r="C865" s="31"/>
      <c r="E865" s="30"/>
      <c r="G865" s="168"/>
      <c r="H865" s="168"/>
      <c r="J865" s="31"/>
      <c r="L865" s="31"/>
      <c r="N865" s="31"/>
      <c r="O865" s="31"/>
      <c r="P865" s="31"/>
      <c r="Q865" s="31"/>
    </row>
    <row r="866" spans="2:17" ht="12.75">
      <c r="B866" s="30"/>
      <c r="C866" s="31"/>
      <c r="E866" s="30"/>
      <c r="G866" s="168"/>
      <c r="H866" s="168"/>
      <c r="J866" s="31"/>
      <c r="L866" s="31"/>
      <c r="N866" s="31"/>
      <c r="O866" s="31"/>
      <c r="P866" s="31"/>
      <c r="Q866" s="31"/>
    </row>
    <row r="867" spans="2:17" ht="12.75">
      <c r="B867" s="30"/>
      <c r="C867" s="31"/>
      <c r="E867" s="30"/>
      <c r="G867" s="168"/>
      <c r="H867" s="168"/>
      <c r="J867" s="31"/>
      <c r="L867" s="31"/>
      <c r="N867" s="31"/>
      <c r="O867" s="31"/>
      <c r="P867" s="31"/>
      <c r="Q867" s="31"/>
    </row>
    <row r="868" spans="2:17" ht="12.75">
      <c r="B868" s="30"/>
      <c r="C868" s="31"/>
      <c r="E868" s="30"/>
      <c r="G868" s="168"/>
      <c r="H868" s="168"/>
      <c r="J868" s="31"/>
      <c r="L868" s="31"/>
      <c r="N868" s="31"/>
      <c r="O868" s="31"/>
      <c r="P868" s="31"/>
      <c r="Q868" s="31"/>
    </row>
    <row r="869" spans="2:17" ht="12.75">
      <c r="B869" s="30"/>
      <c r="C869" s="31"/>
      <c r="E869" s="30"/>
      <c r="G869" s="168"/>
      <c r="H869" s="168"/>
      <c r="J869" s="31"/>
      <c r="L869" s="31"/>
      <c r="N869" s="31"/>
      <c r="O869" s="31"/>
      <c r="P869" s="31"/>
      <c r="Q869" s="31"/>
    </row>
    <row r="870" spans="2:17" ht="12.75">
      <c r="B870" s="30"/>
      <c r="C870" s="31"/>
      <c r="E870" s="30"/>
      <c r="G870" s="168"/>
      <c r="H870" s="168"/>
      <c r="J870" s="31"/>
      <c r="L870" s="31"/>
      <c r="N870" s="31"/>
      <c r="O870" s="31"/>
      <c r="P870" s="31"/>
      <c r="Q870" s="31"/>
    </row>
    <row r="871" spans="2:17" ht="12.75">
      <c r="B871" s="30"/>
      <c r="C871" s="31"/>
      <c r="E871" s="30"/>
      <c r="G871" s="168"/>
      <c r="H871" s="168"/>
      <c r="J871" s="31"/>
      <c r="L871" s="31"/>
      <c r="N871" s="31"/>
      <c r="O871" s="31"/>
      <c r="P871" s="31"/>
      <c r="Q871" s="31"/>
    </row>
    <row r="872" spans="2:17" ht="12.75">
      <c r="B872" s="30"/>
      <c r="C872" s="31"/>
      <c r="E872" s="30"/>
      <c r="G872" s="168"/>
      <c r="H872" s="168"/>
      <c r="J872" s="31"/>
      <c r="L872" s="31"/>
      <c r="N872" s="31"/>
      <c r="O872" s="31"/>
      <c r="P872" s="31"/>
      <c r="Q872" s="31"/>
    </row>
    <row r="873" spans="2:17" ht="12.75">
      <c r="B873" s="30"/>
      <c r="C873" s="31"/>
      <c r="E873" s="30"/>
      <c r="G873" s="168"/>
      <c r="H873" s="168"/>
      <c r="J873" s="31"/>
      <c r="L873" s="31"/>
      <c r="N873" s="31"/>
      <c r="O873" s="31"/>
      <c r="P873" s="31"/>
      <c r="Q873" s="31"/>
    </row>
    <row r="874" spans="2:17" ht="12.75">
      <c r="B874" s="30"/>
      <c r="C874" s="31"/>
      <c r="E874" s="30"/>
      <c r="G874" s="168"/>
      <c r="H874" s="168"/>
      <c r="J874" s="31"/>
      <c r="L874" s="31"/>
      <c r="N874" s="31"/>
      <c r="O874" s="31"/>
      <c r="P874" s="31"/>
      <c r="Q874" s="31"/>
    </row>
    <row r="875" spans="2:17" ht="12.75">
      <c r="B875" s="30"/>
      <c r="C875" s="31"/>
      <c r="E875" s="30"/>
      <c r="G875" s="168"/>
      <c r="H875" s="168"/>
      <c r="J875" s="31"/>
      <c r="L875" s="31"/>
      <c r="N875" s="31"/>
      <c r="O875" s="31"/>
      <c r="P875" s="31"/>
      <c r="Q875" s="31"/>
    </row>
    <row r="876" spans="2:17" ht="12.75">
      <c r="B876" s="30"/>
      <c r="C876" s="31"/>
      <c r="E876" s="30"/>
      <c r="G876" s="168"/>
      <c r="H876" s="168"/>
      <c r="J876" s="31"/>
      <c r="L876" s="31"/>
      <c r="N876" s="31"/>
      <c r="O876" s="31"/>
      <c r="P876" s="31"/>
      <c r="Q876" s="31"/>
    </row>
    <row r="877" spans="2:17" ht="12.75">
      <c r="B877" s="30"/>
      <c r="C877" s="31"/>
      <c r="E877" s="30"/>
      <c r="G877" s="168"/>
      <c r="H877" s="168"/>
      <c r="J877" s="31"/>
      <c r="L877" s="31"/>
      <c r="N877" s="31"/>
      <c r="O877" s="31"/>
      <c r="P877" s="31"/>
      <c r="Q877" s="31"/>
    </row>
    <row r="878" spans="2:17" ht="12.75">
      <c r="B878" s="30"/>
      <c r="C878" s="31"/>
      <c r="E878" s="30"/>
      <c r="G878" s="168"/>
      <c r="H878" s="168"/>
      <c r="J878" s="31"/>
      <c r="L878" s="31"/>
      <c r="N878" s="31"/>
      <c r="O878" s="31"/>
      <c r="P878" s="31"/>
      <c r="Q878" s="31"/>
    </row>
    <row r="879" spans="2:17" ht="12.75">
      <c r="B879" s="30"/>
      <c r="C879" s="31"/>
      <c r="E879" s="30"/>
      <c r="G879" s="168"/>
      <c r="H879" s="168"/>
      <c r="J879" s="31"/>
      <c r="L879" s="31"/>
      <c r="N879" s="31"/>
      <c r="O879" s="31"/>
      <c r="P879" s="31"/>
      <c r="Q879" s="31"/>
    </row>
    <row r="880" spans="2:17" ht="12.75">
      <c r="B880" s="30"/>
      <c r="C880" s="31"/>
      <c r="E880" s="30"/>
      <c r="G880" s="168"/>
      <c r="H880" s="168"/>
      <c r="J880" s="31"/>
      <c r="L880" s="31"/>
      <c r="N880" s="31"/>
      <c r="O880" s="31"/>
      <c r="P880" s="31"/>
      <c r="Q880" s="31"/>
    </row>
    <row r="881" spans="2:17" ht="12.75">
      <c r="B881" s="30"/>
      <c r="C881" s="31"/>
      <c r="E881" s="30"/>
      <c r="G881" s="168"/>
      <c r="H881" s="168"/>
      <c r="J881" s="31"/>
      <c r="L881" s="31"/>
      <c r="N881" s="31"/>
      <c r="O881" s="31"/>
      <c r="P881" s="31"/>
      <c r="Q881" s="31"/>
    </row>
    <row r="882" spans="2:17" ht="12.75">
      <c r="B882" s="30"/>
      <c r="C882" s="31"/>
      <c r="E882" s="30"/>
      <c r="G882" s="168"/>
      <c r="H882" s="168"/>
      <c r="J882" s="31"/>
      <c r="L882" s="31"/>
      <c r="N882" s="31"/>
      <c r="O882" s="31"/>
      <c r="P882" s="31"/>
      <c r="Q882" s="31"/>
    </row>
    <row r="883" spans="2:17" ht="12.75">
      <c r="B883" s="30"/>
      <c r="C883" s="31"/>
      <c r="E883" s="30"/>
      <c r="G883" s="168"/>
      <c r="H883" s="168"/>
      <c r="J883" s="31"/>
      <c r="L883" s="31"/>
      <c r="N883" s="31"/>
      <c r="O883" s="31"/>
      <c r="P883" s="31"/>
      <c r="Q883" s="31"/>
    </row>
    <row r="884" spans="2:17" ht="12.75">
      <c r="B884" s="30"/>
      <c r="C884" s="31"/>
      <c r="E884" s="30"/>
      <c r="G884" s="168"/>
      <c r="H884" s="168"/>
      <c r="J884" s="31"/>
      <c r="L884" s="31"/>
      <c r="N884" s="31"/>
      <c r="O884" s="31"/>
      <c r="P884" s="31"/>
      <c r="Q884" s="31"/>
    </row>
    <row r="885" spans="2:17" ht="12.75">
      <c r="B885" s="30"/>
      <c r="C885" s="31"/>
      <c r="E885" s="30"/>
      <c r="G885" s="168"/>
      <c r="H885" s="168"/>
      <c r="J885" s="31"/>
      <c r="L885" s="31"/>
      <c r="N885" s="31"/>
      <c r="O885" s="31"/>
      <c r="P885" s="31"/>
      <c r="Q885" s="31"/>
    </row>
    <row r="886" spans="2:17" ht="12.75">
      <c r="B886" s="30"/>
      <c r="C886" s="31"/>
      <c r="E886" s="30"/>
      <c r="G886" s="168"/>
      <c r="H886" s="168"/>
      <c r="J886" s="31"/>
      <c r="L886" s="31"/>
      <c r="N886" s="31"/>
      <c r="O886" s="31"/>
      <c r="P886" s="31"/>
      <c r="Q886" s="31"/>
    </row>
    <row r="887" spans="2:17" ht="12.75">
      <c r="B887" s="30"/>
      <c r="C887" s="31"/>
      <c r="E887" s="30"/>
      <c r="G887" s="168"/>
      <c r="H887" s="168"/>
      <c r="J887" s="31"/>
      <c r="L887" s="31"/>
      <c r="N887" s="31"/>
      <c r="O887" s="31"/>
      <c r="P887" s="31"/>
      <c r="Q887" s="31"/>
    </row>
    <row r="888" spans="2:17" ht="12.75">
      <c r="B888" s="30"/>
      <c r="C888" s="31"/>
      <c r="E888" s="30"/>
      <c r="G888" s="168"/>
      <c r="H888" s="168"/>
      <c r="J888" s="31"/>
      <c r="L888" s="31"/>
      <c r="N888" s="31"/>
      <c r="O888" s="31"/>
      <c r="P888" s="31"/>
      <c r="Q888" s="31"/>
    </row>
    <row r="889" spans="2:17" ht="12.75">
      <c r="B889" s="30"/>
      <c r="C889" s="31"/>
      <c r="E889" s="30"/>
      <c r="G889" s="168"/>
      <c r="H889" s="168"/>
      <c r="J889" s="31"/>
      <c r="L889" s="31"/>
      <c r="N889" s="31"/>
      <c r="O889" s="31"/>
      <c r="P889" s="31"/>
      <c r="Q889" s="31"/>
    </row>
    <row r="890" spans="2:17" ht="12.75">
      <c r="B890" s="30"/>
      <c r="C890" s="31"/>
      <c r="E890" s="30"/>
      <c r="G890" s="168"/>
      <c r="H890" s="168"/>
      <c r="J890" s="31"/>
      <c r="L890" s="31"/>
      <c r="N890" s="31"/>
      <c r="O890" s="31"/>
      <c r="P890" s="31"/>
      <c r="Q890" s="31"/>
    </row>
    <row r="891" spans="2:17" ht="12.75">
      <c r="B891" s="30"/>
      <c r="C891" s="31"/>
      <c r="E891" s="30"/>
      <c r="G891" s="168"/>
      <c r="H891" s="168"/>
      <c r="J891" s="31"/>
      <c r="L891" s="31"/>
      <c r="N891" s="31"/>
      <c r="O891" s="31"/>
      <c r="P891" s="31"/>
      <c r="Q891" s="31"/>
    </row>
    <row r="892" spans="2:17" ht="12.75">
      <c r="B892" s="30"/>
      <c r="C892" s="31"/>
      <c r="E892" s="30"/>
      <c r="G892" s="168"/>
      <c r="H892" s="168"/>
      <c r="J892" s="31"/>
      <c r="L892" s="31"/>
      <c r="N892" s="31"/>
      <c r="O892" s="31"/>
      <c r="P892" s="31"/>
      <c r="Q892" s="31"/>
    </row>
    <row r="893" spans="2:17" ht="12.75">
      <c r="B893" s="30"/>
      <c r="C893" s="31"/>
      <c r="E893" s="30"/>
      <c r="G893" s="168"/>
      <c r="H893" s="168"/>
      <c r="J893" s="31"/>
      <c r="L893" s="31"/>
      <c r="N893" s="31"/>
      <c r="O893" s="31"/>
      <c r="P893" s="31"/>
      <c r="Q893" s="31"/>
    </row>
    <row r="894" spans="2:17" ht="12.75">
      <c r="B894" s="30"/>
      <c r="C894" s="31"/>
      <c r="E894" s="30"/>
      <c r="G894" s="168"/>
      <c r="H894" s="168"/>
      <c r="J894" s="31"/>
      <c r="L894" s="31"/>
      <c r="N894" s="31"/>
      <c r="O894" s="31"/>
      <c r="P894" s="31"/>
      <c r="Q894" s="31"/>
    </row>
    <row r="895" spans="2:17" ht="12.75">
      <c r="B895" s="30"/>
      <c r="C895" s="31"/>
      <c r="E895" s="30"/>
      <c r="G895" s="168"/>
      <c r="H895" s="168"/>
      <c r="J895" s="31"/>
      <c r="L895" s="31"/>
      <c r="N895" s="31"/>
      <c r="O895" s="31"/>
      <c r="P895" s="31"/>
      <c r="Q895" s="31"/>
    </row>
    <row r="896" spans="2:17" ht="12.75">
      <c r="B896" s="30"/>
      <c r="C896" s="31"/>
      <c r="E896" s="30"/>
      <c r="G896" s="168"/>
      <c r="H896" s="168"/>
      <c r="J896" s="31"/>
      <c r="L896" s="31"/>
      <c r="N896" s="31"/>
      <c r="O896" s="31"/>
      <c r="P896" s="31"/>
      <c r="Q896" s="31"/>
    </row>
    <row r="897" spans="2:17" ht="12.75">
      <c r="B897" s="30"/>
      <c r="C897" s="31"/>
      <c r="E897" s="30"/>
      <c r="G897" s="168"/>
      <c r="H897" s="168"/>
      <c r="J897" s="31"/>
      <c r="L897" s="31"/>
      <c r="N897" s="31"/>
      <c r="O897" s="31"/>
      <c r="P897" s="31"/>
      <c r="Q897" s="31"/>
    </row>
    <row r="898" spans="2:17" ht="12.75">
      <c r="B898" s="30"/>
      <c r="C898" s="31"/>
      <c r="E898" s="30"/>
      <c r="G898" s="168"/>
      <c r="H898" s="168"/>
      <c r="J898" s="31"/>
      <c r="L898" s="31"/>
      <c r="N898" s="31"/>
      <c r="O898" s="31"/>
      <c r="P898" s="31"/>
      <c r="Q898" s="31"/>
    </row>
    <row r="899" spans="2:17" ht="12.75">
      <c r="B899" s="30"/>
      <c r="C899" s="31"/>
      <c r="E899" s="30"/>
      <c r="G899" s="168"/>
      <c r="H899" s="168"/>
      <c r="J899" s="31"/>
      <c r="L899" s="31"/>
      <c r="N899" s="31"/>
      <c r="O899" s="31"/>
      <c r="P899" s="31"/>
      <c r="Q899" s="31"/>
    </row>
    <row r="900" spans="2:17" ht="12.75">
      <c r="B900" s="30"/>
      <c r="C900" s="31"/>
      <c r="E900" s="30"/>
      <c r="G900" s="168"/>
      <c r="H900" s="168"/>
      <c r="J900" s="31"/>
      <c r="L900" s="31"/>
      <c r="N900" s="31"/>
      <c r="O900" s="31"/>
      <c r="P900" s="31"/>
      <c r="Q900" s="31"/>
    </row>
    <row r="901" spans="2:17" ht="12.75">
      <c r="B901" s="30"/>
      <c r="C901" s="31"/>
      <c r="E901" s="30"/>
      <c r="G901" s="168"/>
      <c r="H901" s="168"/>
      <c r="J901" s="31"/>
      <c r="L901" s="31"/>
      <c r="N901" s="31"/>
      <c r="O901" s="31"/>
      <c r="P901" s="31"/>
      <c r="Q901" s="31"/>
    </row>
    <row r="902" spans="2:17" ht="12.75">
      <c r="B902" s="30"/>
      <c r="C902" s="31"/>
      <c r="E902" s="30"/>
      <c r="G902" s="168"/>
      <c r="H902" s="168"/>
      <c r="J902" s="31"/>
      <c r="L902" s="31"/>
      <c r="N902" s="31"/>
      <c r="O902" s="31"/>
      <c r="P902" s="31"/>
      <c r="Q902" s="31"/>
    </row>
    <row r="903" spans="2:17" ht="12.75">
      <c r="B903" s="30"/>
      <c r="C903" s="31"/>
      <c r="E903" s="30"/>
      <c r="G903" s="168"/>
      <c r="H903" s="168"/>
      <c r="J903" s="31"/>
      <c r="L903" s="31"/>
      <c r="N903" s="31"/>
      <c r="O903" s="31"/>
      <c r="P903" s="31"/>
      <c r="Q903" s="31"/>
    </row>
    <row r="904" spans="2:17" ht="12.75">
      <c r="B904" s="30"/>
      <c r="C904" s="31"/>
      <c r="E904" s="30"/>
      <c r="G904" s="168"/>
      <c r="H904" s="168"/>
      <c r="J904" s="31"/>
      <c r="L904" s="31"/>
      <c r="N904" s="31"/>
      <c r="O904" s="31"/>
      <c r="P904" s="31"/>
      <c r="Q904" s="31"/>
    </row>
    <row r="905" spans="2:17" ht="12.75">
      <c r="B905" s="30"/>
      <c r="C905" s="31"/>
      <c r="E905" s="30"/>
      <c r="G905" s="168"/>
      <c r="H905" s="168"/>
      <c r="J905" s="31"/>
      <c r="L905" s="31"/>
      <c r="N905" s="31"/>
      <c r="O905" s="31"/>
      <c r="P905" s="31"/>
      <c r="Q905" s="31"/>
    </row>
    <row r="906" spans="2:17" ht="12.75">
      <c r="B906" s="30"/>
      <c r="C906" s="31"/>
      <c r="E906" s="30"/>
      <c r="G906" s="168"/>
      <c r="H906" s="168"/>
      <c r="J906" s="31"/>
      <c r="L906" s="31"/>
      <c r="N906" s="31"/>
      <c r="O906" s="31"/>
      <c r="P906" s="31"/>
      <c r="Q906" s="31"/>
    </row>
    <row r="907" spans="2:17" ht="12.75">
      <c r="B907" s="30"/>
      <c r="C907" s="31"/>
      <c r="E907" s="30"/>
      <c r="G907" s="168"/>
      <c r="H907" s="168"/>
      <c r="J907" s="31"/>
      <c r="L907" s="31"/>
      <c r="N907" s="31"/>
      <c r="O907" s="31"/>
      <c r="P907" s="31"/>
      <c r="Q907" s="31"/>
    </row>
    <row r="908" spans="2:17" ht="12.75">
      <c r="B908" s="30"/>
      <c r="C908" s="31"/>
      <c r="E908" s="30"/>
      <c r="G908" s="168"/>
      <c r="H908" s="168"/>
      <c r="J908" s="31"/>
      <c r="L908" s="31"/>
      <c r="N908" s="31"/>
      <c r="O908" s="31"/>
      <c r="P908" s="31"/>
      <c r="Q908" s="31"/>
    </row>
    <row r="909" spans="2:17" ht="12.75">
      <c r="B909" s="30"/>
      <c r="C909" s="31"/>
      <c r="E909" s="30"/>
      <c r="G909" s="168"/>
      <c r="H909" s="168"/>
      <c r="J909" s="31"/>
      <c r="L909" s="31"/>
      <c r="N909" s="31"/>
      <c r="O909" s="31"/>
      <c r="P909" s="31"/>
      <c r="Q909" s="31"/>
    </row>
    <row r="910" spans="2:17" ht="12.75">
      <c r="B910" s="30"/>
      <c r="C910" s="31"/>
      <c r="E910" s="30"/>
      <c r="G910" s="168"/>
      <c r="H910" s="168"/>
      <c r="J910" s="31"/>
      <c r="L910" s="31"/>
      <c r="N910" s="31"/>
      <c r="O910" s="31"/>
      <c r="P910" s="31"/>
      <c r="Q910" s="31"/>
    </row>
    <row r="911" spans="2:17" ht="12.75">
      <c r="B911" s="30"/>
      <c r="C911" s="31"/>
      <c r="E911" s="30"/>
      <c r="G911" s="168"/>
      <c r="H911" s="168"/>
      <c r="J911" s="31"/>
      <c r="L911" s="31"/>
      <c r="N911" s="31"/>
      <c r="O911" s="31"/>
      <c r="P911" s="31"/>
      <c r="Q911" s="31"/>
    </row>
    <row r="912" spans="2:17" ht="12.75">
      <c r="B912" s="30"/>
      <c r="C912" s="31"/>
      <c r="E912" s="30"/>
      <c r="G912" s="168"/>
      <c r="H912" s="168"/>
      <c r="J912" s="31"/>
      <c r="L912" s="31"/>
      <c r="N912" s="31"/>
      <c r="O912" s="31"/>
      <c r="P912" s="31"/>
      <c r="Q912" s="31"/>
    </row>
    <row r="913" spans="2:17" ht="12.75">
      <c r="B913" s="30"/>
      <c r="C913" s="31"/>
      <c r="E913" s="30"/>
      <c r="G913" s="168"/>
      <c r="H913" s="168"/>
      <c r="J913" s="31"/>
      <c r="L913" s="31"/>
      <c r="N913" s="31"/>
      <c r="O913" s="31"/>
      <c r="P913" s="31"/>
      <c r="Q913" s="31"/>
    </row>
    <row r="914" spans="2:17" ht="12.75">
      <c r="B914" s="30"/>
      <c r="C914" s="31"/>
      <c r="E914" s="30"/>
      <c r="G914" s="168"/>
      <c r="H914" s="168"/>
      <c r="J914" s="31"/>
      <c r="L914" s="31"/>
      <c r="N914" s="31"/>
      <c r="O914" s="31"/>
      <c r="P914" s="31"/>
      <c r="Q914" s="31"/>
    </row>
    <row r="915" spans="2:17" ht="12.75">
      <c r="B915" s="30"/>
      <c r="C915" s="31"/>
      <c r="E915" s="30"/>
      <c r="G915" s="168"/>
      <c r="H915" s="168"/>
      <c r="J915" s="31"/>
      <c r="L915" s="31"/>
      <c r="N915" s="31"/>
      <c r="O915" s="31"/>
      <c r="P915" s="31"/>
      <c r="Q915" s="31"/>
    </row>
    <row r="916" spans="2:17" ht="12.75">
      <c r="B916" s="30"/>
      <c r="C916" s="31"/>
      <c r="E916" s="30"/>
      <c r="G916" s="168"/>
      <c r="H916" s="168"/>
      <c r="J916" s="31"/>
      <c r="L916" s="31"/>
      <c r="N916" s="31"/>
      <c r="O916" s="31"/>
      <c r="P916" s="31"/>
      <c r="Q916" s="31"/>
    </row>
    <row r="917" spans="2:17" ht="12.75">
      <c r="B917" s="30"/>
      <c r="C917" s="31"/>
      <c r="E917" s="30"/>
      <c r="G917" s="168"/>
      <c r="H917" s="168"/>
      <c r="J917" s="31"/>
      <c r="L917" s="31"/>
      <c r="N917" s="31"/>
      <c r="O917" s="31"/>
      <c r="P917" s="31"/>
      <c r="Q917" s="31"/>
    </row>
    <row r="918" spans="2:17" ht="12.75">
      <c r="B918" s="30"/>
      <c r="C918" s="31"/>
      <c r="E918" s="30"/>
      <c r="G918" s="168"/>
      <c r="H918" s="168"/>
      <c r="J918" s="31"/>
      <c r="L918" s="31"/>
      <c r="N918" s="31"/>
      <c r="O918" s="31"/>
      <c r="P918" s="31"/>
      <c r="Q918" s="31"/>
    </row>
    <row r="919" spans="2:17" ht="12.75">
      <c r="B919" s="30"/>
      <c r="C919" s="31"/>
      <c r="E919" s="30"/>
      <c r="G919" s="168"/>
      <c r="H919" s="168"/>
      <c r="J919" s="31"/>
      <c r="L919" s="31"/>
      <c r="N919" s="31"/>
      <c r="O919" s="31"/>
      <c r="P919" s="31"/>
      <c r="Q919" s="31"/>
    </row>
    <row r="920" spans="2:17" ht="12.75">
      <c r="B920" s="30"/>
      <c r="C920" s="31"/>
      <c r="E920" s="30"/>
      <c r="G920" s="168"/>
      <c r="H920" s="168"/>
      <c r="J920" s="31"/>
      <c r="L920" s="31"/>
      <c r="N920" s="31"/>
      <c r="O920" s="31"/>
      <c r="P920" s="31"/>
      <c r="Q920" s="31"/>
    </row>
    <row r="921" spans="2:17" ht="12.75">
      <c r="B921" s="30"/>
      <c r="C921" s="31"/>
      <c r="E921" s="30"/>
      <c r="G921" s="168"/>
      <c r="H921" s="168"/>
      <c r="J921" s="31"/>
      <c r="L921" s="31"/>
      <c r="N921" s="31"/>
      <c r="O921" s="31"/>
      <c r="P921" s="31"/>
      <c r="Q921" s="31"/>
    </row>
    <row r="922" spans="2:17" ht="12.75">
      <c r="B922" s="30"/>
      <c r="C922" s="31"/>
      <c r="E922" s="30"/>
      <c r="G922" s="168"/>
      <c r="H922" s="168"/>
      <c r="J922" s="31"/>
      <c r="L922" s="31"/>
      <c r="N922" s="31"/>
      <c r="O922" s="31"/>
      <c r="P922" s="31"/>
      <c r="Q922" s="31"/>
    </row>
    <row r="923" spans="2:17" ht="12.75">
      <c r="B923" s="30"/>
      <c r="C923" s="31"/>
      <c r="E923" s="30"/>
      <c r="G923" s="168"/>
      <c r="H923" s="168"/>
      <c r="J923" s="31"/>
      <c r="L923" s="31"/>
      <c r="N923" s="31"/>
      <c r="O923" s="31"/>
      <c r="P923" s="31"/>
      <c r="Q923" s="31"/>
    </row>
    <row r="924" spans="2:17" ht="12.75">
      <c r="B924" s="30"/>
      <c r="C924" s="31"/>
      <c r="E924" s="30"/>
      <c r="G924" s="168"/>
      <c r="H924" s="168"/>
      <c r="J924" s="31"/>
      <c r="L924" s="31"/>
      <c r="N924" s="31"/>
      <c r="O924" s="31"/>
      <c r="P924" s="31"/>
      <c r="Q924" s="31"/>
    </row>
    <row r="925" spans="2:17" ht="12.75">
      <c r="B925" s="30"/>
      <c r="C925" s="31"/>
      <c r="E925" s="30"/>
      <c r="G925" s="168"/>
      <c r="H925" s="168"/>
      <c r="J925" s="31"/>
      <c r="L925" s="31"/>
      <c r="N925" s="31"/>
      <c r="O925" s="31"/>
      <c r="P925" s="31"/>
      <c r="Q925" s="31"/>
    </row>
    <row r="926" spans="2:17" ht="12.75">
      <c r="B926" s="30"/>
      <c r="C926" s="31"/>
      <c r="E926" s="30"/>
      <c r="G926" s="168"/>
      <c r="H926" s="168"/>
      <c r="J926" s="31"/>
      <c r="L926" s="31"/>
      <c r="N926" s="31"/>
      <c r="O926" s="31"/>
      <c r="P926" s="31"/>
      <c r="Q926" s="31"/>
    </row>
    <row r="927" spans="2:17" ht="12.75">
      <c r="B927" s="30"/>
      <c r="C927" s="31"/>
      <c r="E927" s="30"/>
      <c r="G927" s="168"/>
      <c r="H927" s="168"/>
      <c r="J927" s="31"/>
      <c r="L927" s="31"/>
      <c r="N927" s="31"/>
      <c r="O927" s="31"/>
      <c r="P927" s="31"/>
      <c r="Q927" s="31"/>
    </row>
    <row r="928" spans="2:17" ht="12.75">
      <c r="B928" s="30"/>
      <c r="C928" s="31"/>
      <c r="E928" s="30"/>
      <c r="G928" s="168"/>
      <c r="H928" s="168"/>
      <c r="J928" s="31"/>
      <c r="L928" s="31"/>
      <c r="N928" s="31"/>
      <c r="O928" s="31"/>
      <c r="P928" s="31"/>
      <c r="Q928" s="31"/>
    </row>
    <row r="929" spans="2:17" ht="12.75">
      <c r="B929" s="30"/>
      <c r="C929" s="31"/>
      <c r="E929" s="30"/>
      <c r="G929" s="168"/>
      <c r="H929" s="168"/>
      <c r="J929" s="31"/>
      <c r="L929" s="31"/>
      <c r="N929" s="31"/>
      <c r="O929" s="31"/>
      <c r="P929" s="31"/>
      <c r="Q929" s="31"/>
    </row>
    <row r="930" spans="2:17" ht="12.75">
      <c r="B930" s="30"/>
      <c r="C930" s="31"/>
      <c r="E930" s="30"/>
      <c r="G930" s="168"/>
      <c r="H930" s="168"/>
      <c r="J930" s="31"/>
      <c r="L930" s="31"/>
      <c r="N930" s="31"/>
      <c r="O930" s="31"/>
      <c r="P930" s="31"/>
      <c r="Q930" s="31"/>
    </row>
    <row r="931" spans="2:17" ht="12.75">
      <c r="B931" s="30"/>
      <c r="C931" s="31"/>
      <c r="E931" s="30"/>
      <c r="G931" s="168"/>
      <c r="H931" s="168"/>
      <c r="J931" s="31"/>
      <c r="L931" s="31"/>
      <c r="N931" s="31"/>
      <c r="O931" s="31"/>
      <c r="P931" s="31"/>
      <c r="Q931" s="31"/>
    </row>
    <row r="932" spans="2:17" ht="12.75">
      <c r="B932" s="30"/>
      <c r="C932" s="31"/>
      <c r="E932" s="30"/>
      <c r="G932" s="168"/>
      <c r="H932" s="168"/>
      <c r="J932" s="31"/>
      <c r="L932" s="31"/>
      <c r="N932" s="31"/>
      <c r="O932" s="31"/>
      <c r="P932" s="31"/>
      <c r="Q932" s="31"/>
    </row>
    <row r="933" spans="2:17" ht="12.75">
      <c r="B933" s="30"/>
      <c r="C933" s="31"/>
      <c r="E933" s="30"/>
      <c r="G933" s="168"/>
      <c r="H933" s="168"/>
      <c r="J933" s="31"/>
      <c r="L933" s="31"/>
      <c r="N933" s="31"/>
      <c r="O933" s="31"/>
      <c r="P933" s="31"/>
      <c r="Q933" s="31"/>
    </row>
    <row r="934" spans="2:17" ht="12.75">
      <c r="B934" s="30"/>
      <c r="C934" s="31"/>
      <c r="E934" s="30"/>
      <c r="G934" s="168"/>
      <c r="H934" s="168"/>
      <c r="J934" s="31"/>
      <c r="L934" s="31"/>
      <c r="N934" s="31"/>
      <c r="O934" s="31"/>
      <c r="P934" s="31"/>
      <c r="Q934" s="31"/>
    </row>
    <row r="935" spans="2:17" ht="12.75">
      <c r="B935" s="30"/>
      <c r="C935" s="31"/>
      <c r="E935" s="30"/>
      <c r="G935" s="168"/>
      <c r="H935" s="168"/>
      <c r="J935" s="31"/>
      <c r="L935" s="31"/>
      <c r="N935" s="31"/>
      <c r="O935" s="31"/>
      <c r="P935" s="31"/>
      <c r="Q935" s="31"/>
    </row>
    <row r="936" spans="2:17" ht="12.75">
      <c r="B936" s="30"/>
      <c r="C936" s="31"/>
      <c r="E936" s="30"/>
      <c r="G936" s="168"/>
      <c r="H936" s="168"/>
      <c r="J936" s="31"/>
      <c r="L936" s="31"/>
      <c r="N936" s="31"/>
      <c r="O936" s="31"/>
      <c r="P936" s="31"/>
      <c r="Q936" s="31"/>
    </row>
    <row r="937" spans="2:17" ht="12.75">
      <c r="B937" s="30"/>
      <c r="C937" s="31"/>
      <c r="E937" s="30"/>
      <c r="G937" s="168"/>
      <c r="H937" s="168"/>
      <c r="J937" s="31"/>
      <c r="L937" s="31"/>
      <c r="N937" s="31"/>
      <c r="O937" s="31"/>
      <c r="P937" s="31"/>
      <c r="Q937" s="31"/>
    </row>
    <row r="938" spans="2:17" ht="12.75">
      <c r="B938" s="30"/>
      <c r="C938" s="31"/>
      <c r="E938" s="30"/>
      <c r="G938" s="168"/>
      <c r="H938" s="168"/>
      <c r="J938" s="31"/>
      <c r="L938" s="31"/>
      <c r="N938" s="31"/>
      <c r="O938" s="31"/>
      <c r="P938" s="31"/>
      <c r="Q938" s="31"/>
    </row>
    <row r="939" spans="2:17" ht="12.75">
      <c r="B939" s="30"/>
      <c r="C939" s="31"/>
      <c r="E939" s="30"/>
      <c r="G939" s="168"/>
      <c r="H939" s="168"/>
      <c r="J939" s="31"/>
      <c r="L939" s="31"/>
      <c r="N939" s="31"/>
      <c r="O939" s="31"/>
      <c r="P939" s="31"/>
      <c r="Q939" s="31"/>
    </row>
    <row r="940" spans="2:17" ht="12.75">
      <c r="B940" s="30"/>
      <c r="C940" s="31"/>
      <c r="E940" s="30"/>
      <c r="G940" s="168"/>
      <c r="H940" s="168"/>
      <c r="J940" s="31"/>
      <c r="L940" s="31"/>
      <c r="N940" s="31"/>
      <c r="O940" s="31"/>
      <c r="P940" s="31"/>
      <c r="Q940" s="31"/>
    </row>
    <row r="941" spans="2:17" ht="12.75">
      <c r="B941" s="30"/>
      <c r="C941" s="31"/>
      <c r="E941" s="30"/>
      <c r="G941" s="168"/>
      <c r="H941" s="168"/>
      <c r="J941" s="31"/>
      <c r="L941" s="31"/>
      <c r="N941" s="31"/>
      <c r="O941" s="31"/>
      <c r="P941" s="31"/>
      <c r="Q941" s="31"/>
    </row>
    <row r="942" spans="2:17" ht="12.75">
      <c r="B942" s="30"/>
      <c r="C942" s="31"/>
      <c r="E942" s="30"/>
      <c r="G942" s="168"/>
      <c r="H942" s="168"/>
      <c r="J942" s="31"/>
      <c r="L942" s="31"/>
      <c r="N942" s="31"/>
      <c r="O942" s="31"/>
      <c r="P942" s="31"/>
      <c r="Q942" s="31"/>
    </row>
    <row r="943" spans="2:17" ht="12.75">
      <c r="B943" s="30"/>
      <c r="C943" s="31"/>
      <c r="E943" s="30"/>
      <c r="G943" s="168"/>
      <c r="H943" s="168"/>
      <c r="J943" s="31"/>
      <c r="L943" s="31"/>
      <c r="N943" s="31"/>
      <c r="O943" s="31"/>
      <c r="P943" s="31"/>
      <c r="Q943" s="31"/>
    </row>
    <row r="944" spans="2:17" ht="12.75">
      <c r="B944" s="30"/>
      <c r="C944" s="31"/>
      <c r="E944" s="30"/>
      <c r="G944" s="168"/>
      <c r="H944" s="168"/>
      <c r="J944" s="31"/>
      <c r="L944" s="31"/>
      <c r="N944" s="31"/>
      <c r="O944" s="31"/>
      <c r="P944" s="31"/>
      <c r="Q944" s="31"/>
    </row>
  </sheetData>
  <dataValidations count="1">
    <dataValidation type="list" allowBlank="1" showErrorMessage="1" sqref="F3:F9" xr:uid="{BBB0E5F3-7E0A-4DD9-A0B5-C91570F45C8D}">
      <formula1>"Open,Inprogress,Closed"</formula1>
    </dataValidation>
  </dataValidations>
  <hyperlinks>
    <hyperlink ref="N3" r:id="rId1" xr:uid="{A01EE8FA-9F29-4FEE-A80D-18026856B7C3}"/>
  </hyperlinks>
  <pageMargins left="0" right="0" top="0" bottom="0" header="0" footer="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3A71-2498-4F9C-A5EA-BB396FDF7089}">
  <sheetPr>
    <outlinePr summaryBelow="0" summaryRight="0"/>
  </sheetPr>
  <dimension ref="A1:Z9"/>
  <sheetViews>
    <sheetView workbookViewId="0">
      <selection activeCell="F4" sqref="F4"/>
    </sheetView>
  </sheetViews>
  <sheetFormatPr defaultColWidth="12.5703125" defaultRowHeight="15.75" customHeight="1"/>
  <cols>
    <col min="1" max="1" width="5.42578125" customWidth="1"/>
    <col min="2" max="2" width="19.140625" customWidth="1"/>
    <col min="3" max="3" width="11.5703125" customWidth="1"/>
    <col min="4" max="4" width="17.28515625" customWidth="1"/>
    <col min="5" max="5" width="17.140625" customWidth="1"/>
    <col min="6" max="6" width="60" customWidth="1"/>
    <col min="7" max="8" width="9.140625"/>
    <col min="9" max="9" width="13.7109375" customWidth="1"/>
    <col min="10" max="10" width="18" customWidth="1"/>
    <col min="11" max="11" width="60" customWidth="1"/>
  </cols>
  <sheetData>
    <row r="1" spans="1:26" ht="27">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27.75" customHeight="1">
      <c r="A2" s="99">
        <v>1</v>
      </c>
      <c r="B2" s="200" t="s">
        <v>143</v>
      </c>
      <c r="C2" s="187">
        <v>24261</v>
      </c>
      <c r="D2" s="203" t="s">
        <v>346</v>
      </c>
      <c r="E2" s="139" t="s">
        <v>1273</v>
      </c>
      <c r="F2" s="99" t="s">
        <v>1295</v>
      </c>
      <c r="G2" s="15" t="s">
        <v>676</v>
      </c>
      <c r="H2" s="15" t="s">
        <v>485</v>
      </c>
      <c r="I2" s="224" t="s">
        <v>1240</v>
      </c>
      <c r="J2" s="181" t="s">
        <v>400</v>
      </c>
      <c r="K2" s="104"/>
    </row>
    <row r="3" spans="1:26" ht="31.5" customHeight="1">
      <c r="A3" s="99">
        <v>2</v>
      </c>
      <c r="B3" s="200" t="s">
        <v>143</v>
      </c>
      <c r="C3" s="187">
        <v>24270</v>
      </c>
      <c r="D3" s="203" t="s">
        <v>346</v>
      </c>
      <c r="E3" s="139" t="s">
        <v>1273</v>
      </c>
      <c r="F3" s="99" t="s">
        <v>1296</v>
      </c>
      <c r="G3" s="15" t="s">
        <v>436</v>
      </c>
      <c r="H3" s="15" t="s">
        <v>485</v>
      </c>
      <c r="I3" s="224" t="s">
        <v>1240</v>
      </c>
      <c r="J3" s="181" t="s">
        <v>400</v>
      </c>
      <c r="K3" s="104"/>
    </row>
    <row r="4" spans="1:26" ht="63.75" customHeight="1">
      <c r="A4" s="192"/>
      <c r="B4" s="200"/>
      <c r="C4" s="99"/>
      <c r="D4" s="203"/>
      <c r="E4" s="139"/>
      <c r="F4" s="99"/>
      <c r="G4" s="15"/>
      <c r="H4" s="15"/>
      <c r="I4" s="15"/>
      <c r="J4" s="181"/>
      <c r="K4" s="104"/>
    </row>
    <row r="5" spans="1:26" ht="45" customHeight="1">
      <c r="A5" s="192"/>
      <c r="B5" s="200"/>
      <c r="C5" s="99"/>
      <c r="D5" s="203"/>
      <c r="E5" s="139"/>
      <c r="F5" s="99"/>
      <c r="G5" s="15"/>
      <c r="H5" s="15"/>
      <c r="I5" s="15"/>
      <c r="J5" s="181"/>
      <c r="K5" s="104"/>
    </row>
    <row r="6" spans="1:26" s="104" customFormat="1" ht="32.25" customHeight="1">
      <c r="C6" s="110"/>
      <c r="F6" s="107"/>
      <c r="G6" s="15"/>
      <c r="H6" s="15"/>
      <c r="I6" s="15"/>
      <c r="J6" s="15"/>
      <c r="K6" s="202"/>
    </row>
    <row r="7" spans="1:26" ht="33.75" customHeight="1">
      <c r="C7" s="117"/>
      <c r="F7" s="115"/>
      <c r="J7" s="36"/>
    </row>
    <row r="8" spans="1:26" ht="15.75" customHeight="1">
      <c r="J8" s="36"/>
    </row>
    <row r="9" spans="1:26" ht="15.75" customHeight="1">
      <c r="J9" s="36"/>
    </row>
  </sheetData>
  <dataValidations count="4">
    <dataValidation type="list" allowBlank="1" showErrorMessage="1" sqref="H2:H6" xr:uid="{FE4F62BE-93CA-4084-A9A1-5E4CD8B8838E}">
      <formula1>"Internal,External"</formula1>
    </dataValidation>
    <dataValidation type="list" allowBlank="1" showErrorMessage="1" sqref="G2:G6" xr:uid="{F886B4F2-4629-4247-B584-8BAA53D6085A}">
      <formula1>"Minor,Significant,Major"</formula1>
    </dataValidation>
    <dataValidation type="list" allowBlank="1" showErrorMessage="1" sqref="I2:I6" xr:uid="{4F136BBE-E462-4CE9-8592-5C4A8B94B968}">
      <formula1>"Open,Inprogress,Closed"</formula1>
    </dataValidation>
    <dataValidation type="list" allowBlank="1" showErrorMessage="1" sqref="E2:E5" xr:uid="{02A6F96C-416E-4E97-9B04-DEF4D054D69E}">
      <formula1>"Bounceback,Defect,None,Regression Defect"</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7D826DB-16B7-4052-BE94-9D96F5D16ACE}">
          <x14:formula1>
            <xm:f>Details!$A$2:$A$10</xm:f>
          </x14:formula1>
          <xm:sqref>J2:J9</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24D02-14B3-481E-B38E-51D93758B309}">
  <sheetPr>
    <outlinePr summaryBelow="0" summaryRight="0"/>
  </sheetPr>
  <dimension ref="A1:X944"/>
  <sheetViews>
    <sheetView showGridLines="0" workbookViewId="0">
      <pane xSplit="5" ySplit="2" topLeftCell="F3" activePane="bottomRight" state="frozen"/>
      <selection pane="bottomRight" activeCell="A8" sqref="A8"/>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style="169"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83" t="s">
        <v>320</v>
      </c>
      <c r="Q2" s="1" t="s">
        <v>321</v>
      </c>
      <c r="R2" s="1" t="s">
        <v>322</v>
      </c>
      <c r="S2" s="1" t="s">
        <v>323</v>
      </c>
      <c r="T2" s="1" t="s">
        <v>321</v>
      </c>
      <c r="U2" s="1" t="s">
        <v>325</v>
      </c>
      <c r="V2" s="1" t="s">
        <v>326</v>
      </c>
      <c r="W2" s="1" t="s">
        <v>4</v>
      </c>
      <c r="X2" s="6" t="s">
        <v>5</v>
      </c>
    </row>
    <row r="3" spans="1:24" ht="30.75" customHeight="1">
      <c r="A3" s="184">
        <v>1</v>
      </c>
      <c r="B3" s="200" t="s">
        <v>1297</v>
      </c>
      <c r="C3" s="200" t="s">
        <v>575</v>
      </c>
      <c r="D3" s="187">
        <v>46041</v>
      </c>
      <c r="E3" s="99" t="s">
        <v>1298</v>
      </c>
      <c r="F3" s="166">
        <v>13</v>
      </c>
      <c r="G3" s="14">
        <v>10</v>
      </c>
      <c r="H3" s="15" t="s">
        <v>343</v>
      </c>
      <c r="I3" s="15" t="s">
        <v>1299</v>
      </c>
      <c r="J3" s="55" t="s">
        <v>344</v>
      </c>
      <c r="K3" s="62"/>
      <c r="L3" s="15" t="s">
        <v>344</v>
      </c>
      <c r="M3" s="179" t="s">
        <v>1300</v>
      </c>
      <c r="N3" s="155">
        <v>45576</v>
      </c>
      <c r="O3" s="155">
        <v>45577</v>
      </c>
      <c r="P3" s="104" t="s">
        <v>346</v>
      </c>
      <c r="Q3" s="37"/>
      <c r="R3" s="15" t="s">
        <v>870</v>
      </c>
      <c r="S3" s="155">
        <v>45577</v>
      </c>
      <c r="T3" s="55"/>
      <c r="U3" s="14" t="s">
        <v>1301</v>
      </c>
      <c r="V3" s="2"/>
      <c r="W3" s="15" t="s">
        <v>1240</v>
      </c>
      <c r="X3" s="55"/>
    </row>
    <row r="4" spans="1:24" ht="37.5" customHeight="1">
      <c r="A4" s="188">
        <v>2</v>
      </c>
      <c r="B4" s="200" t="s">
        <v>1297</v>
      </c>
      <c r="C4" s="201" t="s">
        <v>346</v>
      </c>
      <c r="D4" s="187">
        <v>46115</v>
      </c>
      <c r="E4" s="99" t="s">
        <v>1302</v>
      </c>
      <c r="F4" s="8">
        <v>3</v>
      </c>
      <c r="G4" s="55">
        <v>3</v>
      </c>
      <c r="H4" s="15" t="s">
        <v>343</v>
      </c>
      <c r="I4" s="15" t="s">
        <v>1299</v>
      </c>
      <c r="J4" s="55" t="s">
        <v>344</v>
      </c>
      <c r="K4" s="62" t="s">
        <v>575</v>
      </c>
      <c r="L4" s="15" t="s">
        <v>344</v>
      </c>
      <c r="M4" s="179" t="s">
        <v>1303</v>
      </c>
      <c r="N4" s="155">
        <v>45582</v>
      </c>
      <c r="O4" s="155">
        <v>45582</v>
      </c>
      <c r="P4" s="104"/>
      <c r="Q4" s="14"/>
      <c r="R4" s="14" t="s">
        <v>381</v>
      </c>
      <c r="S4" s="155">
        <v>45582</v>
      </c>
      <c r="T4" s="14"/>
      <c r="U4" s="14" t="s">
        <v>1304</v>
      </c>
      <c r="V4" s="14"/>
      <c r="W4" s="15" t="s">
        <v>1240</v>
      </c>
      <c r="X4" s="58"/>
    </row>
    <row r="5" spans="1:24" ht="25.5" customHeight="1">
      <c r="A5" s="184">
        <v>3</v>
      </c>
      <c r="B5" s="200" t="s">
        <v>1297</v>
      </c>
      <c r="C5" s="201" t="s">
        <v>346</v>
      </c>
      <c r="D5" s="187">
        <v>44003</v>
      </c>
      <c r="E5" s="99" t="s">
        <v>1305</v>
      </c>
      <c r="F5" s="8">
        <v>3</v>
      </c>
      <c r="G5" s="147">
        <v>3</v>
      </c>
      <c r="H5" s="15" t="s">
        <v>343</v>
      </c>
      <c r="I5" s="15" t="s">
        <v>1299</v>
      </c>
      <c r="J5" s="55" t="s">
        <v>344</v>
      </c>
      <c r="K5" s="62"/>
      <c r="L5" s="15"/>
      <c r="M5" s="176" t="s">
        <v>1306</v>
      </c>
      <c r="N5" s="155">
        <v>45566</v>
      </c>
      <c r="O5" s="155">
        <v>45575</v>
      </c>
      <c r="P5" s="104" t="s">
        <v>346</v>
      </c>
      <c r="Q5" s="104"/>
      <c r="R5" s="14" t="s">
        <v>381</v>
      </c>
      <c r="S5" s="155">
        <v>45575</v>
      </c>
      <c r="T5" s="14"/>
      <c r="U5" s="14"/>
      <c r="V5" s="14"/>
      <c r="W5" s="15" t="s">
        <v>1240</v>
      </c>
      <c r="X5" s="55" t="s">
        <v>1307</v>
      </c>
    </row>
    <row r="6" spans="1:24" ht="27" customHeight="1">
      <c r="A6" s="184">
        <v>4</v>
      </c>
      <c r="B6" s="200" t="s">
        <v>1297</v>
      </c>
      <c r="C6" s="201" t="s">
        <v>346</v>
      </c>
      <c r="D6" s="187" t="s">
        <v>1308</v>
      </c>
      <c r="E6" s="99" t="s">
        <v>1309</v>
      </c>
      <c r="F6" s="166">
        <v>3</v>
      </c>
      <c r="G6" s="14">
        <v>3</v>
      </c>
      <c r="H6" s="15" t="s">
        <v>343</v>
      </c>
      <c r="I6" s="15" t="s">
        <v>1299</v>
      </c>
      <c r="J6" s="55" t="s">
        <v>344</v>
      </c>
      <c r="K6" s="62"/>
      <c r="L6" s="15"/>
      <c r="M6" s="179" t="s">
        <v>1310</v>
      </c>
      <c r="N6" s="155">
        <v>45579</v>
      </c>
      <c r="O6" s="155">
        <v>45579</v>
      </c>
      <c r="P6" s="104" t="s">
        <v>346</v>
      </c>
      <c r="Q6" s="37"/>
      <c r="R6" s="15" t="s">
        <v>381</v>
      </c>
      <c r="S6" s="155">
        <v>45579</v>
      </c>
      <c r="T6" s="55"/>
      <c r="U6" s="14" t="s">
        <v>1311</v>
      </c>
      <c r="V6" s="2"/>
      <c r="W6" s="15" t="s">
        <v>1240</v>
      </c>
      <c r="X6" s="55" t="s">
        <v>1307</v>
      </c>
    </row>
    <row r="7" spans="1:24" ht="48" customHeight="1">
      <c r="A7" s="184">
        <v>5</v>
      </c>
      <c r="B7" s="200" t="s">
        <v>1297</v>
      </c>
      <c r="C7" s="200" t="s">
        <v>346</v>
      </c>
      <c r="D7" s="187">
        <v>46114</v>
      </c>
      <c r="E7" s="99" t="s">
        <v>1312</v>
      </c>
      <c r="F7" s="8">
        <v>3</v>
      </c>
      <c r="G7" s="55">
        <v>3</v>
      </c>
      <c r="H7" s="15" t="s">
        <v>343</v>
      </c>
      <c r="I7" s="15" t="s">
        <v>1299</v>
      </c>
      <c r="J7" s="55" t="s">
        <v>344</v>
      </c>
      <c r="K7" s="62" t="s">
        <v>575</v>
      </c>
      <c r="L7" s="15" t="s">
        <v>344</v>
      </c>
      <c r="M7" s="176" t="s">
        <v>1313</v>
      </c>
      <c r="N7" s="155">
        <v>45586</v>
      </c>
      <c r="O7" s="155">
        <v>45587</v>
      </c>
      <c r="P7" s="12"/>
      <c r="Q7" s="104"/>
      <c r="R7" s="15" t="s">
        <v>381</v>
      </c>
      <c r="S7" s="155">
        <v>45587</v>
      </c>
      <c r="T7" s="14"/>
      <c r="U7" s="14"/>
      <c r="V7" s="14"/>
      <c r="W7" s="15" t="s">
        <v>1240</v>
      </c>
      <c r="X7" s="55"/>
    </row>
    <row r="8" spans="1:24" ht="39" customHeight="1">
      <c r="A8" s="194">
        <v>6</v>
      </c>
      <c r="B8" s="200" t="s">
        <v>1314</v>
      </c>
      <c r="C8" s="200" t="s">
        <v>346</v>
      </c>
      <c r="D8" s="199">
        <v>46258</v>
      </c>
      <c r="E8" s="99" t="s">
        <v>1315</v>
      </c>
      <c r="F8" s="8">
        <v>5</v>
      </c>
      <c r="G8" s="55">
        <v>5</v>
      </c>
      <c r="H8" s="15" t="s">
        <v>343</v>
      </c>
      <c r="I8" s="15" t="s">
        <v>1299</v>
      </c>
      <c r="J8" s="55" t="s">
        <v>344</v>
      </c>
      <c r="K8" s="62" t="s">
        <v>575</v>
      </c>
      <c r="L8" s="15" t="s">
        <v>344</v>
      </c>
      <c r="M8" s="176" t="s">
        <v>1316</v>
      </c>
      <c r="N8" s="155">
        <v>45588</v>
      </c>
      <c r="O8" s="155">
        <v>45588</v>
      </c>
      <c r="P8" s="104"/>
      <c r="Q8" s="14"/>
      <c r="R8" s="15" t="s">
        <v>381</v>
      </c>
      <c r="S8" s="155">
        <v>45588</v>
      </c>
      <c r="T8" s="14"/>
      <c r="U8" s="14" t="s">
        <v>1317</v>
      </c>
      <c r="V8" s="14"/>
      <c r="W8" s="15" t="s">
        <v>1240</v>
      </c>
      <c r="X8" s="14"/>
    </row>
    <row r="9" spans="1:24" ht="12.75">
      <c r="A9" s="194"/>
      <c r="B9" s="189"/>
      <c r="C9" s="186"/>
      <c r="D9" s="193"/>
      <c r="E9" s="99"/>
      <c r="F9" s="8"/>
      <c r="G9" s="55"/>
      <c r="H9" s="15"/>
      <c r="I9" s="9"/>
      <c r="J9" s="15"/>
      <c r="K9" s="12"/>
      <c r="L9" s="25"/>
      <c r="M9" s="173"/>
      <c r="N9" s="155"/>
      <c r="O9" s="155"/>
      <c r="P9" s="15"/>
      <c r="Q9" s="14"/>
      <c r="R9" s="14"/>
      <c r="S9" s="155"/>
      <c r="T9" s="14"/>
      <c r="U9" s="14"/>
      <c r="V9" s="14"/>
      <c r="W9" s="15"/>
      <c r="X9" s="198"/>
    </row>
    <row r="10" spans="1:24" ht="12.75">
      <c r="A10" s="148"/>
      <c r="B10" s="120"/>
      <c r="C10" s="149"/>
      <c r="D10" s="148"/>
      <c r="E10" s="120"/>
      <c r="F10" s="167"/>
      <c r="G10" s="120"/>
      <c r="H10" s="148"/>
      <c r="I10" s="149"/>
      <c r="J10" s="148"/>
      <c r="K10" s="149"/>
      <c r="M10" s="31"/>
      <c r="N10" s="31"/>
      <c r="O10" s="31"/>
      <c r="P10" s="31"/>
    </row>
    <row r="11" spans="1:24" ht="12.75">
      <c r="A11" s="148"/>
      <c r="B11" s="120"/>
      <c r="C11" s="149"/>
      <c r="D11" s="148"/>
      <c r="E11" s="120"/>
      <c r="F11" s="167"/>
      <c r="G11" s="120"/>
      <c r="H11" s="148"/>
      <c r="I11" s="149"/>
      <c r="J11" s="148"/>
      <c r="K11" s="149"/>
      <c r="M11" s="31"/>
      <c r="N11" s="31"/>
      <c r="O11" s="31"/>
      <c r="P11" s="31"/>
    </row>
    <row r="12" spans="1:24" ht="12.75">
      <c r="A12" s="148"/>
      <c r="B12" s="120"/>
      <c r="C12" s="149"/>
      <c r="D12" s="148"/>
      <c r="E12" s="120"/>
      <c r="F12" s="167"/>
      <c r="G12" s="120"/>
      <c r="H12" s="148"/>
      <c r="I12" s="149"/>
      <c r="J12" s="148"/>
      <c r="K12" s="149"/>
      <c r="M12" s="31"/>
      <c r="N12" s="31"/>
      <c r="O12" s="31"/>
      <c r="P12" s="31"/>
    </row>
    <row r="13" spans="1:24" ht="12.75">
      <c r="A13" s="148"/>
      <c r="B13" s="120"/>
      <c r="C13" s="149"/>
      <c r="D13" s="148"/>
      <c r="E13" s="120"/>
      <c r="F13" s="167"/>
      <c r="G13" s="120"/>
      <c r="H13" s="148"/>
      <c r="I13" s="149"/>
      <c r="J13" s="148"/>
      <c r="K13" s="149"/>
      <c r="M13" s="31"/>
      <c r="N13" s="31"/>
      <c r="O13" s="31"/>
      <c r="P13" s="31"/>
    </row>
    <row r="14" spans="1:24" ht="12.75">
      <c r="B14" s="30"/>
      <c r="C14" s="31"/>
      <c r="E14" s="30"/>
      <c r="F14" s="168"/>
      <c r="G14" s="30"/>
      <c r="I14" s="31"/>
      <c r="K14" s="31"/>
      <c r="M14" s="31"/>
      <c r="N14" s="31"/>
      <c r="O14" s="31"/>
      <c r="P14" s="31"/>
    </row>
    <row r="15" spans="1:24" ht="12.75">
      <c r="B15" s="30"/>
      <c r="C15" s="31"/>
      <c r="E15" s="30"/>
      <c r="F15" s="168"/>
      <c r="G15" s="30"/>
      <c r="I15" s="31"/>
      <c r="K15" s="31"/>
      <c r="M15" s="31"/>
      <c r="N15" s="31"/>
      <c r="O15" s="31"/>
      <c r="P15" s="31"/>
    </row>
    <row r="16" spans="1:24" ht="12.75">
      <c r="B16" s="30"/>
      <c r="C16" s="31"/>
      <c r="E16" s="30"/>
      <c r="F16" s="168"/>
      <c r="G16" s="30"/>
      <c r="I16" s="31"/>
      <c r="K16" s="31"/>
      <c r="M16" s="31"/>
      <c r="N16" s="31"/>
      <c r="O16" s="31"/>
      <c r="P16" s="31"/>
    </row>
    <row r="17" spans="2:16" ht="12.75">
      <c r="B17" s="30"/>
      <c r="C17" s="31"/>
      <c r="E17" s="30"/>
      <c r="F17" s="168"/>
      <c r="G17" s="30"/>
      <c r="I17" s="31"/>
      <c r="K17" s="31"/>
      <c r="M17" s="31"/>
      <c r="N17" s="31"/>
      <c r="O17" s="31"/>
      <c r="P17" s="31"/>
    </row>
    <row r="18" spans="2:16" ht="12.75">
      <c r="B18" s="30"/>
      <c r="C18" s="31"/>
      <c r="E18" s="30"/>
      <c r="F18" s="168"/>
      <c r="G18" s="30"/>
      <c r="I18" s="31"/>
      <c r="K18" s="31"/>
      <c r="M18" s="31"/>
      <c r="N18" s="31"/>
      <c r="O18" s="31"/>
      <c r="P18" s="31"/>
    </row>
    <row r="19" spans="2:16" ht="12.75">
      <c r="B19" s="30"/>
      <c r="C19" s="31"/>
      <c r="E19" s="30"/>
      <c r="F19" s="168"/>
      <c r="G19" s="30"/>
      <c r="I19" s="31"/>
      <c r="K19" s="31"/>
      <c r="M19" s="31"/>
      <c r="N19" s="31"/>
      <c r="O19" s="31"/>
      <c r="P19" s="31"/>
    </row>
    <row r="20" spans="2:16" ht="12.75">
      <c r="B20" s="30"/>
      <c r="C20" s="31"/>
      <c r="E20" s="30"/>
      <c r="F20" s="168"/>
      <c r="G20" s="30"/>
      <c r="I20" s="31"/>
      <c r="K20" s="31"/>
      <c r="M20" s="31"/>
      <c r="N20" s="31"/>
      <c r="O20" s="31"/>
      <c r="P20" s="31"/>
    </row>
    <row r="21" spans="2:16" ht="12.75">
      <c r="B21" s="30"/>
      <c r="C21" s="31"/>
      <c r="E21" s="30"/>
      <c r="F21" s="168"/>
      <c r="G21" s="30"/>
      <c r="I21" s="31"/>
      <c r="K21" s="31"/>
      <c r="M21" s="31"/>
      <c r="N21" s="31"/>
      <c r="O21" s="31"/>
      <c r="P21" s="31"/>
    </row>
    <row r="22" spans="2:16" ht="12.75">
      <c r="B22" s="30"/>
      <c r="C22" s="31"/>
      <c r="E22" s="30"/>
      <c r="F22" s="168"/>
      <c r="G22" s="30"/>
      <c r="I22" s="31"/>
      <c r="K22" s="31"/>
      <c r="M22" s="31"/>
      <c r="N22" s="31"/>
      <c r="O22" s="31"/>
      <c r="P22" s="31"/>
    </row>
    <row r="23" spans="2:16" ht="12.75">
      <c r="B23" s="30"/>
      <c r="C23" s="31"/>
      <c r="E23" s="30"/>
      <c r="F23" s="168"/>
      <c r="G23" s="30"/>
      <c r="I23" s="31"/>
      <c r="K23" s="31"/>
      <c r="M23" s="31"/>
      <c r="N23" s="31"/>
      <c r="O23" s="31"/>
      <c r="P23" s="31"/>
    </row>
    <row r="24" spans="2:16" ht="12.75">
      <c r="B24" s="30"/>
      <c r="C24" s="31"/>
      <c r="E24" s="30"/>
      <c r="F24" s="168"/>
      <c r="G24" s="30"/>
      <c r="I24" s="31"/>
      <c r="K24" s="31"/>
      <c r="M24" s="31"/>
      <c r="N24" s="31"/>
      <c r="O24" s="31"/>
      <c r="P24" s="31"/>
    </row>
    <row r="25" spans="2:16" ht="12.75">
      <c r="B25" s="30"/>
      <c r="C25" s="31"/>
      <c r="E25" s="30"/>
      <c r="F25" s="168"/>
      <c r="G25" s="30"/>
      <c r="I25" s="31"/>
      <c r="K25" s="31"/>
      <c r="M25" s="31"/>
      <c r="N25" s="31"/>
      <c r="O25" s="31"/>
      <c r="P25" s="31"/>
    </row>
    <row r="26" spans="2:16" ht="12.75">
      <c r="B26" s="30"/>
      <c r="C26" s="31"/>
      <c r="E26" s="30"/>
      <c r="F26" s="168"/>
      <c r="G26" s="30"/>
      <c r="I26" s="31"/>
      <c r="K26" s="31"/>
      <c r="M26" s="31"/>
      <c r="N26" s="31"/>
      <c r="O26" s="31"/>
      <c r="P26" s="31"/>
    </row>
    <row r="27" spans="2:16" ht="12.75">
      <c r="B27" s="30"/>
      <c r="C27" s="31"/>
      <c r="E27" s="30"/>
      <c r="F27" s="168"/>
      <c r="G27" s="30"/>
      <c r="I27" s="31"/>
      <c r="K27" s="31"/>
      <c r="M27" s="31"/>
      <c r="N27" s="31"/>
      <c r="O27" s="31"/>
      <c r="P27" s="31"/>
    </row>
    <row r="28" spans="2:16" ht="12.75">
      <c r="B28" s="30"/>
      <c r="C28" s="31"/>
      <c r="E28" s="30"/>
      <c r="F28" s="168"/>
      <c r="G28" s="30"/>
      <c r="I28" s="31"/>
      <c r="K28" s="31"/>
      <c r="M28" s="31"/>
      <c r="N28" s="31"/>
      <c r="O28" s="31"/>
      <c r="P28" s="31"/>
    </row>
    <row r="29" spans="2:16" ht="12.75">
      <c r="B29" s="30"/>
      <c r="C29" s="31"/>
      <c r="E29" s="30"/>
      <c r="F29" s="168"/>
      <c r="G29" s="30"/>
      <c r="I29" s="31"/>
      <c r="K29" s="31"/>
      <c r="M29" s="31"/>
      <c r="N29" s="31"/>
      <c r="O29" s="31"/>
      <c r="P29" s="31"/>
    </row>
    <row r="30" spans="2:16" ht="12.75">
      <c r="B30" s="30"/>
      <c r="C30" s="31"/>
      <c r="E30" s="30"/>
      <c r="F30" s="168"/>
      <c r="G30" s="30"/>
      <c r="I30" s="31"/>
      <c r="K30" s="31"/>
      <c r="M30" s="31"/>
      <c r="N30" s="31"/>
      <c r="O30" s="31"/>
      <c r="P30" s="31"/>
    </row>
    <row r="31" spans="2:16" ht="12.75">
      <c r="B31" s="30"/>
      <c r="C31" s="31"/>
      <c r="E31" s="30"/>
      <c r="F31" s="168"/>
      <c r="G31" s="30"/>
      <c r="I31" s="31"/>
      <c r="K31" s="31"/>
      <c r="M31" s="31"/>
      <c r="N31" s="31"/>
      <c r="O31" s="31"/>
      <c r="P31" s="31"/>
    </row>
    <row r="32" spans="2:16" ht="12.75">
      <c r="B32" s="30"/>
      <c r="C32" s="31"/>
      <c r="E32" s="30"/>
      <c r="F32" s="168"/>
      <c r="G32" s="30"/>
      <c r="I32" s="31"/>
      <c r="K32" s="31"/>
      <c r="M32" s="31"/>
      <c r="N32" s="31"/>
      <c r="O32" s="31"/>
      <c r="P32" s="31"/>
    </row>
    <row r="33" spans="2:16" ht="12.75">
      <c r="B33" s="30"/>
      <c r="C33" s="31"/>
      <c r="E33" s="30"/>
      <c r="F33" s="168"/>
      <c r="G33" s="30"/>
      <c r="I33" s="31"/>
      <c r="K33" s="31"/>
      <c r="M33" s="31"/>
      <c r="N33" s="31"/>
      <c r="O33" s="31"/>
      <c r="P33" s="31"/>
    </row>
    <row r="34" spans="2:16" ht="12.75">
      <c r="B34" s="30"/>
      <c r="C34" s="31"/>
      <c r="E34" s="30"/>
      <c r="F34" s="168"/>
      <c r="G34" s="30"/>
      <c r="I34" s="31"/>
      <c r="K34" s="31"/>
      <c r="M34" s="31"/>
      <c r="N34" s="31"/>
      <c r="O34" s="31"/>
      <c r="P34" s="31"/>
    </row>
    <row r="35" spans="2:16" ht="12.75">
      <c r="B35" s="30"/>
      <c r="C35" s="31"/>
      <c r="E35" s="30"/>
      <c r="F35" s="168"/>
      <c r="G35" s="30"/>
      <c r="I35" s="31"/>
      <c r="K35" s="31"/>
      <c r="M35" s="31"/>
      <c r="N35" s="31"/>
      <c r="O35" s="31"/>
      <c r="P35" s="31"/>
    </row>
    <row r="36" spans="2:16" ht="12.75">
      <c r="B36" s="30"/>
      <c r="C36" s="31"/>
      <c r="E36" s="30"/>
      <c r="F36" s="168"/>
      <c r="G36" s="30"/>
      <c r="I36" s="31"/>
      <c r="K36" s="31"/>
      <c r="M36" s="31"/>
      <c r="N36" s="31"/>
      <c r="O36" s="31"/>
      <c r="P36" s="31"/>
    </row>
    <row r="37" spans="2:16" ht="12.75">
      <c r="B37" s="30"/>
      <c r="C37" s="31"/>
      <c r="E37" s="30"/>
      <c r="F37" s="168"/>
      <c r="G37" s="30"/>
      <c r="I37" s="31"/>
      <c r="K37" s="31"/>
      <c r="M37" s="31"/>
      <c r="N37" s="31"/>
      <c r="O37" s="31"/>
      <c r="P37" s="31"/>
    </row>
    <row r="38" spans="2:16" ht="12.75">
      <c r="B38" s="30"/>
      <c r="C38" s="31"/>
      <c r="E38" s="30"/>
      <c r="F38" s="168"/>
      <c r="G38" s="30"/>
      <c r="I38" s="31"/>
      <c r="K38" s="31"/>
      <c r="M38" s="31"/>
      <c r="N38" s="31"/>
      <c r="O38" s="31"/>
      <c r="P38" s="31"/>
    </row>
    <row r="39" spans="2:16" ht="12.75">
      <c r="B39" s="30"/>
      <c r="C39" s="31"/>
      <c r="E39" s="30"/>
      <c r="F39" s="168"/>
      <c r="G39" s="30"/>
      <c r="I39" s="31"/>
      <c r="K39" s="31"/>
      <c r="M39" s="31"/>
      <c r="N39" s="31"/>
      <c r="O39" s="31"/>
      <c r="P39" s="31"/>
    </row>
    <row r="40" spans="2:16" ht="12.75">
      <c r="B40" s="30"/>
      <c r="C40" s="31"/>
      <c r="E40" s="30"/>
      <c r="F40" s="168"/>
      <c r="G40" s="30"/>
      <c r="I40" s="31"/>
      <c r="K40" s="31"/>
      <c r="M40" s="31"/>
      <c r="N40" s="31"/>
      <c r="O40" s="31"/>
      <c r="P40" s="31"/>
    </row>
    <row r="41" spans="2:16" ht="12.75">
      <c r="B41" s="30"/>
      <c r="C41" s="31"/>
      <c r="E41" s="30"/>
      <c r="F41" s="168"/>
      <c r="G41" s="30"/>
      <c r="I41" s="31"/>
      <c r="K41" s="31"/>
      <c r="M41" s="31"/>
      <c r="N41" s="31"/>
      <c r="O41" s="31"/>
      <c r="P41" s="31"/>
    </row>
    <row r="42" spans="2:16" ht="12.75">
      <c r="B42" s="30"/>
      <c r="C42" s="31"/>
      <c r="E42" s="30"/>
      <c r="F42" s="168"/>
      <c r="G42" s="30"/>
      <c r="I42" s="31"/>
      <c r="K42" s="31"/>
      <c r="M42" s="31"/>
      <c r="N42" s="31"/>
      <c r="O42" s="31"/>
      <c r="P42" s="31"/>
    </row>
    <row r="43" spans="2:16" ht="12.75">
      <c r="B43" s="30"/>
      <c r="C43" s="31"/>
      <c r="E43" s="30"/>
      <c r="F43" s="168"/>
      <c r="G43" s="30"/>
      <c r="I43" s="31"/>
      <c r="K43" s="31"/>
      <c r="M43" s="31"/>
      <c r="N43" s="31"/>
      <c r="O43" s="31"/>
      <c r="P43" s="31"/>
    </row>
    <row r="44" spans="2:16" ht="12.75">
      <c r="B44" s="30"/>
      <c r="C44" s="31"/>
      <c r="E44" s="30"/>
      <c r="F44" s="168"/>
      <c r="G44" s="30"/>
      <c r="I44" s="31"/>
      <c r="K44" s="31"/>
      <c r="M44" s="31"/>
      <c r="N44" s="31"/>
      <c r="O44" s="31"/>
      <c r="P44" s="31"/>
    </row>
    <row r="45" spans="2:16" ht="12.75">
      <c r="B45" s="30"/>
      <c r="C45" s="31"/>
      <c r="E45" s="30"/>
      <c r="F45" s="168"/>
      <c r="G45" s="30"/>
      <c r="I45" s="31"/>
      <c r="K45" s="31"/>
      <c r="M45" s="31"/>
      <c r="N45" s="31"/>
      <c r="O45" s="31"/>
      <c r="P45" s="31"/>
    </row>
    <row r="46" spans="2:16" ht="12.75">
      <c r="B46" s="30"/>
      <c r="C46" s="31"/>
      <c r="E46" s="30"/>
      <c r="F46" s="168"/>
      <c r="G46" s="30"/>
      <c r="I46" s="31"/>
      <c r="K46" s="31"/>
      <c r="M46" s="31"/>
      <c r="N46" s="31"/>
      <c r="O46" s="31"/>
      <c r="P46" s="31"/>
    </row>
    <row r="47" spans="2:16" ht="12.75">
      <c r="B47" s="30"/>
      <c r="C47" s="31"/>
      <c r="E47" s="30"/>
      <c r="F47" s="168"/>
      <c r="G47" s="30"/>
      <c r="I47" s="31"/>
      <c r="K47" s="31"/>
      <c r="M47" s="31"/>
      <c r="N47" s="31"/>
      <c r="O47" s="31"/>
      <c r="P47" s="31"/>
    </row>
    <row r="48" spans="2:16" ht="12.75">
      <c r="B48" s="30"/>
      <c r="C48" s="31"/>
      <c r="E48" s="30"/>
      <c r="F48" s="168"/>
      <c r="G48" s="30"/>
      <c r="I48" s="31"/>
      <c r="K48" s="31"/>
      <c r="M48" s="31"/>
      <c r="N48" s="31"/>
      <c r="O48" s="31"/>
      <c r="P48" s="31"/>
    </row>
    <row r="49" spans="2:16" ht="12.75">
      <c r="B49" s="30"/>
      <c r="C49" s="31"/>
      <c r="E49" s="30"/>
      <c r="F49" s="168"/>
      <c r="G49" s="30"/>
      <c r="I49" s="31"/>
      <c r="K49" s="31"/>
      <c r="M49" s="31"/>
      <c r="N49" s="31"/>
      <c r="O49" s="31"/>
      <c r="P49" s="31"/>
    </row>
    <row r="50" spans="2:16" ht="12.75">
      <c r="B50" s="30"/>
      <c r="C50" s="31"/>
      <c r="E50" s="30"/>
      <c r="F50" s="168"/>
      <c r="G50" s="30"/>
      <c r="I50" s="31"/>
      <c r="K50" s="31"/>
      <c r="M50" s="31"/>
      <c r="N50" s="31"/>
      <c r="O50" s="31"/>
      <c r="P50" s="31"/>
    </row>
    <row r="51" spans="2:16" ht="12.75">
      <c r="B51" s="30"/>
      <c r="C51" s="31"/>
      <c r="E51" s="30"/>
      <c r="F51" s="168"/>
      <c r="G51" s="30"/>
      <c r="I51" s="31"/>
      <c r="K51" s="31"/>
      <c r="M51" s="31"/>
      <c r="N51" s="31"/>
      <c r="O51" s="31"/>
      <c r="P51" s="31"/>
    </row>
    <row r="52" spans="2:16" ht="12.75">
      <c r="B52" s="30"/>
      <c r="C52" s="31"/>
      <c r="E52" s="30"/>
      <c r="F52" s="168"/>
      <c r="G52" s="30"/>
      <c r="I52" s="31"/>
      <c r="K52" s="31"/>
      <c r="M52" s="31"/>
      <c r="N52" s="31"/>
      <c r="O52" s="31"/>
      <c r="P52" s="31"/>
    </row>
    <row r="53" spans="2:16" ht="12.75">
      <c r="B53" s="30"/>
      <c r="C53" s="31"/>
      <c r="E53" s="30"/>
      <c r="F53" s="168"/>
      <c r="G53" s="30"/>
      <c r="I53" s="31"/>
      <c r="K53" s="31"/>
      <c r="M53" s="31"/>
      <c r="N53" s="31"/>
      <c r="O53" s="31"/>
      <c r="P53" s="31"/>
    </row>
    <row r="54" spans="2:16" ht="12.75">
      <c r="B54" s="30"/>
      <c r="C54" s="31"/>
      <c r="E54" s="30"/>
      <c r="F54" s="168"/>
      <c r="G54" s="30"/>
      <c r="I54" s="31"/>
      <c r="K54" s="31"/>
      <c r="M54" s="31"/>
      <c r="N54" s="31"/>
      <c r="O54" s="31"/>
      <c r="P54" s="31"/>
    </row>
    <row r="55" spans="2:16" ht="12.75">
      <c r="B55" s="30"/>
      <c r="C55" s="31"/>
      <c r="E55" s="30"/>
      <c r="F55" s="168"/>
      <c r="G55" s="30"/>
      <c r="I55" s="31"/>
      <c r="K55" s="31"/>
      <c r="M55" s="31"/>
      <c r="N55" s="31"/>
      <c r="O55" s="31"/>
      <c r="P55" s="31"/>
    </row>
    <row r="56" spans="2:16" ht="12.75">
      <c r="B56" s="30"/>
      <c r="C56" s="31"/>
      <c r="E56" s="30"/>
      <c r="F56" s="168"/>
      <c r="G56" s="30"/>
      <c r="I56" s="31"/>
      <c r="K56" s="31"/>
      <c r="M56" s="31"/>
      <c r="N56" s="31"/>
      <c r="O56" s="31"/>
      <c r="P56" s="31"/>
    </row>
    <row r="57" spans="2:16" ht="12.75">
      <c r="B57" s="30"/>
      <c r="C57" s="31"/>
      <c r="E57" s="30"/>
      <c r="F57" s="168"/>
      <c r="G57" s="30"/>
      <c r="I57" s="31"/>
      <c r="K57" s="31"/>
      <c r="M57" s="31"/>
      <c r="N57" s="31"/>
      <c r="O57" s="31"/>
      <c r="P57" s="31"/>
    </row>
    <row r="58" spans="2:16" ht="12.75">
      <c r="B58" s="30"/>
      <c r="C58" s="31"/>
      <c r="E58" s="30"/>
      <c r="F58" s="168"/>
      <c r="G58" s="30"/>
      <c r="I58" s="31"/>
      <c r="K58" s="31"/>
      <c r="M58" s="31"/>
      <c r="N58" s="31"/>
      <c r="O58" s="31"/>
      <c r="P58" s="31"/>
    </row>
    <row r="59" spans="2:16" ht="12.75">
      <c r="B59" s="30"/>
      <c r="C59" s="31"/>
      <c r="E59" s="30"/>
      <c r="F59" s="168"/>
      <c r="G59" s="30"/>
      <c r="I59" s="31"/>
      <c r="K59" s="31"/>
      <c r="M59" s="31"/>
      <c r="N59" s="31"/>
      <c r="O59" s="31"/>
      <c r="P59" s="31"/>
    </row>
    <row r="60" spans="2:16" ht="12.75">
      <c r="B60" s="30"/>
      <c r="C60" s="31"/>
      <c r="E60" s="30"/>
      <c r="F60" s="168"/>
      <c r="G60" s="30"/>
      <c r="I60" s="31"/>
      <c r="K60" s="31"/>
      <c r="M60" s="31"/>
      <c r="N60" s="31"/>
      <c r="O60" s="31"/>
      <c r="P60" s="31"/>
    </row>
    <row r="61" spans="2:16" ht="12.75">
      <c r="B61" s="30"/>
      <c r="C61" s="31"/>
      <c r="E61" s="30"/>
      <c r="F61" s="168"/>
      <c r="G61" s="30"/>
      <c r="I61" s="31"/>
      <c r="K61" s="31"/>
      <c r="M61" s="31"/>
      <c r="N61" s="31"/>
      <c r="O61" s="31"/>
      <c r="P61" s="31"/>
    </row>
    <row r="62" spans="2:16" ht="12.75">
      <c r="B62" s="30"/>
      <c r="C62" s="31"/>
      <c r="E62" s="30"/>
      <c r="F62" s="168"/>
      <c r="G62" s="30"/>
      <c r="I62" s="31"/>
      <c r="K62" s="31"/>
      <c r="M62" s="31"/>
      <c r="N62" s="31"/>
      <c r="O62" s="31"/>
      <c r="P62" s="31"/>
    </row>
    <row r="63" spans="2:16" ht="12.75">
      <c r="B63" s="30"/>
      <c r="C63" s="31"/>
      <c r="E63" s="30"/>
      <c r="F63" s="168"/>
      <c r="G63" s="30"/>
      <c r="I63" s="31"/>
      <c r="K63" s="31"/>
      <c r="M63" s="31"/>
      <c r="N63" s="31"/>
      <c r="O63" s="31"/>
      <c r="P63" s="31"/>
    </row>
    <row r="64" spans="2:16" ht="12.75">
      <c r="B64" s="30"/>
      <c r="C64" s="31"/>
      <c r="E64" s="30"/>
      <c r="F64" s="168"/>
      <c r="G64" s="30"/>
      <c r="I64" s="31"/>
      <c r="K64" s="31"/>
      <c r="M64" s="31"/>
      <c r="N64" s="31"/>
      <c r="O64" s="31"/>
      <c r="P64" s="31"/>
    </row>
    <row r="65" spans="2:16" ht="12.75">
      <c r="B65" s="30"/>
      <c r="C65" s="31"/>
      <c r="E65" s="30"/>
      <c r="F65" s="168"/>
      <c r="G65" s="30"/>
      <c r="I65" s="31"/>
      <c r="K65" s="31"/>
      <c r="M65" s="31"/>
      <c r="N65" s="31"/>
      <c r="O65" s="31"/>
      <c r="P65" s="31"/>
    </row>
    <row r="66" spans="2:16" ht="12.75">
      <c r="B66" s="30"/>
      <c r="C66" s="31"/>
      <c r="E66" s="30"/>
      <c r="F66" s="168"/>
      <c r="G66" s="30"/>
      <c r="I66" s="31"/>
      <c r="K66" s="31"/>
      <c r="M66" s="31"/>
      <c r="N66" s="31"/>
      <c r="O66" s="31"/>
      <c r="P66" s="31"/>
    </row>
    <row r="67" spans="2:16" ht="12.75">
      <c r="B67" s="30"/>
      <c r="C67" s="31"/>
      <c r="E67" s="30"/>
      <c r="F67" s="168"/>
      <c r="G67" s="30"/>
      <c r="I67" s="31"/>
      <c r="K67" s="31"/>
      <c r="M67" s="31"/>
      <c r="N67" s="31"/>
      <c r="O67" s="31"/>
      <c r="P67" s="31"/>
    </row>
    <row r="68" spans="2:16" ht="12.75">
      <c r="B68" s="30"/>
      <c r="C68" s="31"/>
      <c r="E68" s="30"/>
      <c r="F68" s="168"/>
      <c r="G68" s="30"/>
      <c r="I68" s="31"/>
      <c r="K68" s="31"/>
      <c r="M68" s="31"/>
      <c r="N68" s="31"/>
      <c r="O68" s="31"/>
      <c r="P68" s="31"/>
    </row>
    <row r="69" spans="2:16" ht="12.75">
      <c r="B69" s="30"/>
      <c r="C69" s="31"/>
      <c r="E69" s="30"/>
      <c r="F69" s="168"/>
      <c r="G69" s="30"/>
      <c r="I69" s="31"/>
      <c r="K69" s="31"/>
      <c r="M69" s="31"/>
      <c r="N69" s="31"/>
      <c r="O69" s="31"/>
      <c r="P69" s="31"/>
    </row>
    <row r="70" spans="2:16" ht="12.75">
      <c r="B70" s="30"/>
      <c r="C70" s="31"/>
      <c r="E70" s="30"/>
      <c r="F70" s="168"/>
      <c r="G70" s="30"/>
      <c r="I70" s="31"/>
      <c r="K70" s="31"/>
      <c r="M70" s="31"/>
      <c r="N70" s="31"/>
      <c r="O70" s="31"/>
      <c r="P70" s="31"/>
    </row>
    <row r="71" spans="2:16" ht="12.75">
      <c r="B71" s="30"/>
      <c r="C71" s="31"/>
      <c r="E71" s="30"/>
      <c r="F71" s="168"/>
      <c r="G71" s="30"/>
      <c r="I71" s="31"/>
      <c r="K71" s="31"/>
      <c r="M71" s="31"/>
      <c r="N71" s="31"/>
      <c r="O71" s="31"/>
      <c r="P71" s="31"/>
    </row>
    <row r="72" spans="2:16" ht="12.75">
      <c r="B72" s="30"/>
      <c r="C72" s="31"/>
      <c r="E72" s="30"/>
      <c r="F72" s="168"/>
      <c r="G72" s="30"/>
      <c r="I72" s="31"/>
      <c r="K72" s="31"/>
      <c r="M72" s="31"/>
      <c r="N72" s="31"/>
      <c r="O72" s="31"/>
      <c r="P72" s="31"/>
    </row>
    <row r="73" spans="2:16" ht="12.75">
      <c r="B73" s="30"/>
      <c r="C73" s="31"/>
      <c r="E73" s="30"/>
      <c r="F73" s="168"/>
      <c r="G73" s="30"/>
      <c r="I73" s="31"/>
      <c r="K73" s="31"/>
      <c r="M73" s="31"/>
      <c r="N73" s="31"/>
      <c r="O73" s="31"/>
      <c r="P73" s="31"/>
    </row>
    <row r="74" spans="2:16" ht="12.75">
      <c r="B74" s="30"/>
      <c r="C74" s="31"/>
      <c r="E74" s="30"/>
      <c r="F74" s="168"/>
      <c r="G74" s="30"/>
      <c r="I74" s="31"/>
      <c r="K74" s="31"/>
      <c r="M74" s="31"/>
      <c r="N74" s="31"/>
      <c r="O74" s="31"/>
      <c r="P74" s="31"/>
    </row>
    <row r="75" spans="2:16" ht="12.75">
      <c r="B75" s="30"/>
      <c r="C75" s="31"/>
      <c r="E75" s="30"/>
      <c r="F75" s="168"/>
      <c r="G75" s="30"/>
      <c r="I75" s="31"/>
      <c r="K75" s="31"/>
      <c r="M75" s="31"/>
      <c r="N75" s="31"/>
      <c r="O75" s="31"/>
      <c r="P75" s="31"/>
    </row>
    <row r="76" spans="2:16" ht="12.75">
      <c r="B76" s="30"/>
      <c r="C76" s="31"/>
      <c r="E76" s="30"/>
      <c r="F76" s="168"/>
      <c r="G76" s="30"/>
      <c r="I76" s="31"/>
      <c r="K76" s="31"/>
      <c r="M76" s="31"/>
      <c r="N76" s="31"/>
      <c r="O76" s="31"/>
      <c r="P76" s="31"/>
    </row>
    <row r="77" spans="2:16" ht="12.75">
      <c r="B77" s="30"/>
      <c r="C77" s="31"/>
      <c r="E77" s="30"/>
      <c r="F77" s="168"/>
      <c r="G77" s="30"/>
      <c r="I77" s="31"/>
      <c r="K77" s="31"/>
      <c r="M77" s="31"/>
      <c r="N77" s="31"/>
      <c r="O77" s="31"/>
      <c r="P77" s="31"/>
    </row>
    <row r="78" spans="2:16" ht="12.75">
      <c r="B78" s="30"/>
      <c r="C78" s="31"/>
      <c r="E78" s="30"/>
      <c r="F78" s="168"/>
      <c r="G78" s="30"/>
      <c r="I78" s="31"/>
      <c r="K78" s="31"/>
      <c r="M78" s="31"/>
      <c r="N78" s="31"/>
      <c r="O78" s="31"/>
      <c r="P78" s="31"/>
    </row>
    <row r="79" spans="2:16" ht="12.75">
      <c r="B79" s="30"/>
      <c r="C79" s="31"/>
      <c r="E79" s="30"/>
      <c r="F79" s="168"/>
      <c r="G79" s="30"/>
      <c r="I79" s="31"/>
      <c r="K79" s="31"/>
      <c r="M79" s="31"/>
      <c r="N79" s="31"/>
      <c r="O79" s="31"/>
      <c r="P79" s="31"/>
    </row>
    <row r="80" spans="2:16" ht="12.75">
      <c r="B80" s="30"/>
      <c r="C80" s="31"/>
      <c r="E80" s="30"/>
      <c r="F80" s="168"/>
      <c r="G80" s="30"/>
      <c r="I80" s="31"/>
      <c r="K80" s="31"/>
      <c r="M80" s="31"/>
      <c r="N80" s="31"/>
      <c r="O80" s="31"/>
      <c r="P80" s="31"/>
    </row>
    <row r="81" spans="2:16" ht="12.75">
      <c r="B81" s="30"/>
      <c r="C81" s="31"/>
      <c r="E81" s="30"/>
      <c r="F81" s="168"/>
      <c r="G81" s="30"/>
      <c r="I81" s="31"/>
      <c r="K81" s="31"/>
      <c r="M81" s="31"/>
      <c r="N81" s="31"/>
      <c r="O81" s="31"/>
      <c r="P81" s="31"/>
    </row>
    <row r="82" spans="2:16" ht="12.75">
      <c r="B82" s="30"/>
      <c r="C82" s="31"/>
      <c r="E82" s="30"/>
      <c r="F82" s="168"/>
      <c r="G82" s="30"/>
      <c r="I82" s="31"/>
      <c r="K82" s="31"/>
      <c r="M82" s="31"/>
      <c r="N82" s="31"/>
      <c r="O82" s="31"/>
      <c r="P82" s="31"/>
    </row>
    <row r="83" spans="2:16" ht="12.75">
      <c r="B83" s="30"/>
      <c r="C83" s="31"/>
      <c r="E83" s="30"/>
      <c r="F83" s="168"/>
      <c r="G83" s="30"/>
      <c r="I83" s="31"/>
      <c r="K83" s="31"/>
      <c r="M83" s="31"/>
      <c r="N83" s="31"/>
      <c r="O83" s="31"/>
      <c r="P83" s="31"/>
    </row>
    <row r="84" spans="2:16" ht="12.75">
      <c r="B84" s="30"/>
      <c r="C84" s="31"/>
      <c r="E84" s="30"/>
      <c r="F84" s="168"/>
      <c r="G84" s="30"/>
      <c r="I84" s="31"/>
      <c r="K84" s="31"/>
      <c r="M84" s="31"/>
      <c r="N84" s="31"/>
      <c r="O84" s="31"/>
      <c r="P84" s="31"/>
    </row>
    <row r="85" spans="2:16" ht="12.75">
      <c r="B85" s="30"/>
      <c r="C85" s="31"/>
      <c r="E85" s="30"/>
      <c r="F85" s="168"/>
      <c r="G85" s="30"/>
      <c r="I85" s="31"/>
      <c r="K85" s="31"/>
      <c r="M85" s="31"/>
      <c r="N85" s="31"/>
      <c r="O85" s="31"/>
      <c r="P85" s="31"/>
    </row>
    <row r="86" spans="2:16" ht="12.75">
      <c r="B86" s="30"/>
      <c r="C86" s="31"/>
      <c r="E86" s="30"/>
      <c r="F86" s="168"/>
      <c r="G86" s="30"/>
      <c r="I86" s="31"/>
      <c r="K86" s="31"/>
      <c r="M86" s="31"/>
      <c r="N86" s="31"/>
      <c r="O86" s="31"/>
      <c r="P86" s="31"/>
    </row>
    <row r="87" spans="2:16" ht="12.75">
      <c r="B87" s="30"/>
      <c r="C87" s="31"/>
      <c r="E87" s="30"/>
      <c r="F87" s="168"/>
      <c r="G87" s="30"/>
      <c r="I87" s="31"/>
      <c r="K87" s="31"/>
      <c r="M87" s="31"/>
      <c r="N87" s="31"/>
      <c r="O87" s="31"/>
      <c r="P87" s="31"/>
    </row>
    <row r="88" spans="2:16" ht="12.75">
      <c r="B88" s="30"/>
      <c r="C88" s="31"/>
      <c r="E88" s="30"/>
      <c r="F88" s="168"/>
      <c r="G88" s="30"/>
      <c r="I88" s="31"/>
      <c r="K88" s="31"/>
      <c r="M88" s="31"/>
      <c r="N88" s="31"/>
      <c r="O88" s="31"/>
      <c r="P88" s="31"/>
    </row>
    <row r="89" spans="2:16" ht="12.75">
      <c r="B89" s="30"/>
      <c r="C89" s="31"/>
      <c r="E89" s="30"/>
      <c r="F89" s="168"/>
      <c r="G89" s="30"/>
      <c r="I89" s="31"/>
      <c r="K89" s="31"/>
      <c r="M89" s="31"/>
      <c r="N89" s="31"/>
      <c r="O89" s="31"/>
      <c r="P89" s="31"/>
    </row>
    <row r="90" spans="2:16" ht="12.75">
      <c r="B90" s="30"/>
      <c r="C90" s="31"/>
      <c r="E90" s="30"/>
      <c r="F90" s="168"/>
      <c r="G90" s="30"/>
      <c r="I90" s="31"/>
      <c r="K90" s="31"/>
      <c r="M90" s="31"/>
      <c r="N90" s="31"/>
      <c r="O90" s="31"/>
      <c r="P90" s="31"/>
    </row>
    <row r="91" spans="2:16" ht="12.75">
      <c r="B91" s="30"/>
      <c r="C91" s="31"/>
      <c r="E91" s="30"/>
      <c r="F91" s="168"/>
      <c r="G91" s="30"/>
      <c r="I91" s="31"/>
      <c r="K91" s="31"/>
      <c r="M91" s="31"/>
      <c r="N91" s="31"/>
      <c r="O91" s="31"/>
      <c r="P91" s="31"/>
    </row>
    <row r="92" spans="2:16" ht="12.75">
      <c r="B92" s="30"/>
      <c r="C92" s="31"/>
      <c r="E92" s="30"/>
      <c r="F92" s="168"/>
      <c r="G92" s="30"/>
      <c r="I92" s="31"/>
      <c r="K92" s="31"/>
      <c r="M92" s="31"/>
      <c r="N92" s="31"/>
      <c r="O92" s="31"/>
      <c r="P92" s="31"/>
    </row>
    <row r="93" spans="2:16" ht="12.75">
      <c r="B93" s="30"/>
      <c r="C93" s="31"/>
      <c r="E93" s="30"/>
      <c r="F93" s="168"/>
      <c r="G93" s="30"/>
      <c r="I93" s="31"/>
      <c r="K93" s="31"/>
      <c r="M93" s="31"/>
      <c r="N93" s="31"/>
      <c r="O93" s="31"/>
      <c r="P93" s="31"/>
    </row>
    <row r="94" spans="2:16" ht="12.75">
      <c r="B94" s="30"/>
      <c r="C94" s="31"/>
      <c r="E94" s="30"/>
      <c r="F94" s="168"/>
      <c r="G94" s="30"/>
      <c r="I94" s="31"/>
      <c r="K94" s="31"/>
      <c r="M94" s="31"/>
      <c r="N94" s="31"/>
      <c r="O94" s="31"/>
      <c r="P94" s="31"/>
    </row>
    <row r="95" spans="2:16" ht="12.75">
      <c r="B95" s="30"/>
      <c r="C95" s="31"/>
      <c r="E95" s="30"/>
      <c r="F95" s="168"/>
      <c r="G95" s="30"/>
      <c r="I95" s="31"/>
      <c r="K95" s="31"/>
      <c r="M95" s="31"/>
      <c r="N95" s="31"/>
      <c r="O95" s="31"/>
      <c r="P95" s="31"/>
    </row>
    <row r="96" spans="2:16" ht="12.75">
      <c r="B96" s="30"/>
      <c r="C96" s="31"/>
      <c r="E96" s="30"/>
      <c r="F96" s="168"/>
      <c r="G96" s="30"/>
      <c r="I96" s="31"/>
      <c r="K96" s="31"/>
      <c r="M96" s="31"/>
      <c r="N96" s="31"/>
      <c r="O96" s="31"/>
      <c r="P96" s="31"/>
    </row>
    <row r="97" spans="2:16" ht="12.75">
      <c r="B97" s="30"/>
      <c r="C97" s="31"/>
      <c r="E97" s="30"/>
      <c r="F97" s="168"/>
      <c r="G97" s="30"/>
      <c r="I97" s="31"/>
      <c r="K97" s="31"/>
      <c r="M97" s="31"/>
      <c r="N97" s="31"/>
      <c r="O97" s="31"/>
      <c r="P97" s="31"/>
    </row>
    <row r="98" spans="2:16" ht="12.75">
      <c r="B98" s="30"/>
      <c r="C98" s="31"/>
      <c r="E98" s="30"/>
      <c r="F98" s="168"/>
      <c r="G98" s="30"/>
      <c r="I98" s="31"/>
      <c r="K98" s="31"/>
      <c r="M98" s="31"/>
      <c r="N98" s="31"/>
      <c r="O98" s="31"/>
      <c r="P98" s="31"/>
    </row>
    <row r="99" spans="2:16" ht="12.75">
      <c r="B99" s="30"/>
      <c r="C99" s="31"/>
      <c r="E99" s="30"/>
      <c r="F99" s="168"/>
      <c r="G99" s="30"/>
      <c r="I99" s="31"/>
      <c r="K99" s="31"/>
      <c r="M99" s="31"/>
      <c r="N99" s="31"/>
      <c r="O99" s="31"/>
      <c r="P99" s="31"/>
    </row>
    <row r="100" spans="2:16" ht="12.75">
      <c r="B100" s="30"/>
      <c r="C100" s="31"/>
      <c r="E100" s="30"/>
      <c r="F100" s="168"/>
      <c r="G100" s="30"/>
      <c r="I100" s="31"/>
      <c r="K100" s="31"/>
      <c r="M100" s="31"/>
      <c r="N100" s="31"/>
      <c r="O100" s="31"/>
      <c r="P100" s="31"/>
    </row>
    <row r="101" spans="2:16" ht="12.75">
      <c r="B101" s="30"/>
      <c r="C101" s="31"/>
      <c r="E101" s="30"/>
      <c r="F101" s="168"/>
      <c r="G101" s="30"/>
      <c r="I101" s="31"/>
      <c r="K101" s="31"/>
      <c r="M101" s="31"/>
      <c r="N101" s="31"/>
      <c r="O101" s="31"/>
      <c r="P101" s="31"/>
    </row>
    <row r="102" spans="2:16" ht="12.75">
      <c r="B102" s="30"/>
      <c r="C102" s="31"/>
      <c r="E102" s="30"/>
      <c r="F102" s="168"/>
      <c r="G102" s="30"/>
      <c r="I102" s="31"/>
      <c r="K102" s="31"/>
      <c r="M102" s="31"/>
      <c r="N102" s="31"/>
      <c r="O102" s="31"/>
      <c r="P102" s="31"/>
    </row>
    <row r="103" spans="2:16" ht="12.75">
      <c r="B103" s="30"/>
      <c r="C103" s="31"/>
      <c r="E103" s="30"/>
      <c r="F103" s="168"/>
      <c r="G103" s="30"/>
      <c r="I103" s="31"/>
      <c r="K103" s="31"/>
      <c r="M103" s="31"/>
      <c r="N103" s="31"/>
      <c r="O103" s="31"/>
      <c r="P103" s="31"/>
    </row>
    <row r="104" spans="2:16" ht="12.75">
      <c r="B104" s="30"/>
      <c r="C104" s="31"/>
      <c r="E104" s="30"/>
      <c r="F104" s="168"/>
      <c r="G104" s="30"/>
      <c r="I104" s="31"/>
      <c r="K104" s="31"/>
      <c r="M104" s="31"/>
      <c r="N104" s="31"/>
      <c r="O104" s="31"/>
      <c r="P104" s="31"/>
    </row>
    <row r="105" spans="2:16" ht="12.75">
      <c r="B105" s="30"/>
      <c r="C105" s="31"/>
      <c r="E105" s="30"/>
      <c r="F105" s="168"/>
      <c r="G105" s="30"/>
      <c r="I105" s="31"/>
      <c r="K105" s="31"/>
      <c r="M105" s="31"/>
      <c r="N105" s="31"/>
      <c r="O105" s="31"/>
      <c r="P105" s="31"/>
    </row>
    <row r="106" spans="2:16" ht="12.75">
      <c r="B106" s="30"/>
      <c r="C106" s="31"/>
      <c r="E106" s="30"/>
      <c r="F106" s="168"/>
      <c r="G106" s="30"/>
      <c r="I106" s="31"/>
      <c r="K106" s="31"/>
      <c r="M106" s="31"/>
      <c r="N106" s="31"/>
      <c r="O106" s="31"/>
      <c r="P106" s="31"/>
    </row>
    <row r="107" spans="2:16" ht="12.75">
      <c r="B107" s="30"/>
      <c r="C107" s="31"/>
      <c r="E107" s="30"/>
      <c r="F107" s="168"/>
      <c r="G107" s="30"/>
      <c r="I107" s="31"/>
      <c r="K107" s="31"/>
      <c r="M107" s="31"/>
      <c r="N107" s="31"/>
      <c r="O107" s="31"/>
      <c r="P107" s="31"/>
    </row>
    <row r="108" spans="2:16" ht="12.75">
      <c r="B108" s="30"/>
      <c r="C108" s="31"/>
      <c r="E108" s="30"/>
      <c r="F108" s="168"/>
      <c r="G108" s="30"/>
      <c r="I108" s="31"/>
      <c r="K108" s="31"/>
      <c r="M108" s="31"/>
      <c r="N108" s="31"/>
      <c r="O108" s="31"/>
      <c r="P108" s="31"/>
    </row>
    <row r="109" spans="2:16" ht="12.75">
      <c r="B109" s="30"/>
      <c r="C109" s="31"/>
      <c r="E109" s="30"/>
      <c r="F109" s="168"/>
      <c r="G109" s="30"/>
      <c r="I109" s="31"/>
      <c r="K109" s="31"/>
      <c r="M109" s="31"/>
      <c r="N109" s="31"/>
      <c r="O109" s="31"/>
      <c r="P109" s="31"/>
    </row>
    <row r="110" spans="2:16" ht="12.75">
      <c r="B110" s="30"/>
      <c r="C110" s="31"/>
      <c r="E110" s="30"/>
      <c r="F110" s="168"/>
      <c r="G110" s="30"/>
      <c r="I110" s="31"/>
      <c r="K110" s="31"/>
      <c r="M110" s="31"/>
      <c r="N110" s="31"/>
      <c r="O110" s="31"/>
      <c r="P110" s="31"/>
    </row>
    <row r="111" spans="2:16" ht="12.75">
      <c r="B111" s="30"/>
      <c r="C111" s="31"/>
      <c r="E111" s="30"/>
      <c r="F111" s="168"/>
      <c r="G111" s="30"/>
      <c r="I111" s="31"/>
      <c r="K111" s="31"/>
      <c r="M111" s="31"/>
      <c r="N111" s="31"/>
      <c r="O111" s="31"/>
      <c r="P111" s="31"/>
    </row>
    <row r="112" spans="2:16" ht="12.75">
      <c r="B112" s="30"/>
      <c r="C112" s="31"/>
      <c r="E112" s="30"/>
      <c r="F112" s="168"/>
      <c r="G112" s="30"/>
      <c r="I112" s="31"/>
      <c r="K112" s="31"/>
      <c r="M112" s="31"/>
      <c r="N112" s="31"/>
      <c r="O112" s="31"/>
      <c r="P112" s="31"/>
    </row>
    <row r="113" spans="2:16" ht="12.75">
      <c r="B113" s="30"/>
      <c r="C113" s="31"/>
      <c r="E113" s="30"/>
      <c r="F113" s="168"/>
      <c r="G113" s="30"/>
      <c r="I113" s="31"/>
      <c r="K113" s="31"/>
      <c r="M113" s="31"/>
      <c r="N113" s="31"/>
      <c r="O113" s="31"/>
      <c r="P113" s="31"/>
    </row>
    <row r="114" spans="2:16" ht="12.75">
      <c r="B114" s="30"/>
      <c r="C114" s="31"/>
      <c r="E114" s="30"/>
      <c r="F114" s="168"/>
      <c r="G114" s="30"/>
      <c r="I114" s="31"/>
      <c r="K114" s="31"/>
      <c r="M114" s="31"/>
      <c r="N114" s="31"/>
      <c r="O114" s="31"/>
      <c r="P114" s="31"/>
    </row>
    <row r="115" spans="2:16" ht="12.75">
      <c r="B115" s="30"/>
      <c r="C115" s="31"/>
      <c r="E115" s="30"/>
      <c r="F115" s="168"/>
      <c r="G115" s="30"/>
      <c r="I115" s="31"/>
      <c r="K115" s="31"/>
      <c r="M115" s="31"/>
      <c r="N115" s="31"/>
      <c r="O115" s="31"/>
      <c r="P115" s="31"/>
    </row>
    <row r="116" spans="2:16" ht="12.75">
      <c r="B116" s="30"/>
      <c r="C116" s="31"/>
      <c r="E116" s="30"/>
      <c r="F116" s="168"/>
      <c r="G116" s="30"/>
      <c r="I116" s="31"/>
      <c r="K116" s="31"/>
      <c r="M116" s="31"/>
      <c r="N116" s="31"/>
      <c r="O116" s="31"/>
      <c r="P116" s="31"/>
    </row>
    <row r="117" spans="2:16" ht="12.75">
      <c r="B117" s="30"/>
      <c r="C117" s="31"/>
      <c r="E117" s="30"/>
      <c r="F117" s="168"/>
      <c r="G117" s="30"/>
      <c r="I117" s="31"/>
      <c r="K117" s="31"/>
      <c r="M117" s="31"/>
      <c r="N117" s="31"/>
      <c r="O117" s="31"/>
      <c r="P117" s="31"/>
    </row>
    <row r="118" spans="2:16" ht="12.75">
      <c r="B118" s="30"/>
      <c r="C118" s="31"/>
      <c r="E118" s="30"/>
      <c r="F118" s="168"/>
      <c r="G118" s="30"/>
      <c r="I118" s="31"/>
      <c r="K118" s="31"/>
      <c r="M118" s="31"/>
      <c r="N118" s="31"/>
      <c r="O118" s="31"/>
      <c r="P118" s="31"/>
    </row>
    <row r="119" spans="2:16" ht="12.75">
      <c r="B119" s="30"/>
      <c r="C119" s="31"/>
      <c r="E119" s="30"/>
      <c r="F119" s="168"/>
      <c r="G119" s="30"/>
      <c r="I119" s="31"/>
      <c r="K119" s="31"/>
      <c r="M119" s="31"/>
      <c r="N119" s="31"/>
      <c r="O119" s="31"/>
      <c r="P119" s="31"/>
    </row>
    <row r="120" spans="2:16" ht="12.75">
      <c r="B120" s="30"/>
      <c r="C120" s="31"/>
      <c r="E120" s="30"/>
      <c r="F120" s="168"/>
      <c r="G120" s="30"/>
      <c r="I120" s="31"/>
      <c r="K120" s="31"/>
      <c r="M120" s="31"/>
      <c r="N120" s="31"/>
      <c r="O120" s="31"/>
      <c r="P120" s="31"/>
    </row>
    <row r="121" spans="2:16" ht="12.75">
      <c r="B121" s="30"/>
      <c r="C121" s="31"/>
      <c r="E121" s="30"/>
      <c r="F121" s="168"/>
      <c r="G121" s="30"/>
      <c r="I121" s="31"/>
      <c r="K121" s="31"/>
      <c r="M121" s="31"/>
      <c r="N121" s="31"/>
      <c r="O121" s="31"/>
      <c r="P121" s="31"/>
    </row>
    <row r="122" spans="2:16" ht="12.75">
      <c r="B122" s="30"/>
      <c r="C122" s="31"/>
      <c r="E122" s="30"/>
      <c r="F122" s="168"/>
      <c r="G122" s="30"/>
      <c r="I122" s="31"/>
      <c r="K122" s="31"/>
      <c r="M122" s="31"/>
      <c r="N122" s="31"/>
      <c r="O122" s="31"/>
      <c r="P122" s="31"/>
    </row>
    <row r="123" spans="2:16" ht="12.75">
      <c r="B123" s="30"/>
      <c r="C123" s="31"/>
      <c r="E123" s="30"/>
      <c r="F123" s="168"/>
      <c r="G123" s="30"/>
      <c r="I123" s="31"/>
      <c r="K123" s="31"/>
      <c r="M123" s="31"/>
      <c r="N123" s="31"/>
      <c r="O123" s="31"/>
      <c r="P123" s="31"/>
    </row>
    <row r="124" spans="2:16" ht="12.75">
      <c r="B124" s="30"/>
      <c r="C124" s="31"/>
      <c r="E124" s="30"/>
      <c r="F124" s="168"/>
      <c r="G124" s="30"/>
      <c r="I124" s="31"/>
      <c r="K124" s="31"/>
      <c r="M124" s="31"/>
      <c r="N124" s="31"/>
      <c r="O124" s="31"/>
      <c r="P124" s="31"/>
    </row>
    <row r="125" spans="2:16" ht="12.75">
      <c r="B125" s="30"/>
      <c r="C125" s="31"/>
      <c r="E125" s="30"/>
      <c r="F125" s="168"/>
      <c r="G125" s="30"/>
      <c r="I125" s="31"/>
      <c r="K125" s="31"/>
      <c r="M125" s="31"/>
      <c r="N125" s="31"/>
      <c r="O125" s="31"/>
      <c r="P125" s="31"/>
    </row>
    <row r="126" spans="2:16" ht="12.75">
      <c r="B126" s="30"/>
      <c r="C126" s="31"/>
      <c r="E126" s="30"/>
      <c r="F126" s="168"/>
      <c r="G126" s="30"/>
      <c r="I126" s="31"/>
      <c r="K126" s="31"/>
      <c r="M126" s="31"/>
      <c r="N126" s="31"/>
      <c r="O126" s="31"/>
      <c r="P126" s="31"/>
    </row>
    <row r="127" spans="2:16" ht="12.75">
      <c r="B127" s="30"/>
      <c r="C127" s="31"/>
      <c r="E127" s="30"/>
      <c r="F127" s="168"/>
      <c r="G127" s="30"/>
      <c r="I127" s="31"/>
      <c r="K127" s="31"/>
      <c r="M127" s="31"/>
      <c r="N127" s="31"/>
      <c r="O127" s="31"/>
      <c r="P127" s="31"/>
    </row>
    <row r="128" spans="2:16" ht="12.75">
      <c r="B128" s="30"/>
      <c r="C128" s="31"/>
      <c r="E128" s="30"/>
      <c r="F128" s="168"/>
      <c r="G128" s="30"/>
      <c r="I128" s="31"/>
      <c r="K128" s="31"/>
      <c r="M128" s="31"/>
      <c r="N128" s="31"/>
      <c r="O128" s="31"/>
      <c r="P128" s="31"/>
    </row>
    <row r="129" spans="2:16" ht="12.75">
      <c r="B129" s="30"/>
      <c r="C129" s="31"/>
      <c r="E129" s="30"/>
      <c r="F129" s="168"/>
      <c r="G129" s="30"/>
      <c r="I129" s="31"/>
      <c r="K129" s="31"/>
      <c r="M129" s="31"/>
      <c r="N129" s="31"/>
      <c r="O129" s="31"/>
      <c r="P129" s="31"/>
    </row>
    <row r="130" spans="2:16" ht="12.75">
      <c r="B130" s="30"/>
      <c r="C130" s="31"/>
      <c r="E130" s="30"/>
      <c r="F130" s="168"/>
      <c r="G130" s="30"/>
      <c r="I130" s="31"/>
      <c r="K130" s="31"/>
      <c r="M130" s="31"/>
      <c r="N130" s="31"/>
      <c r="O130" s="31"/>
      <c r="P130" s="31"/>
    </row>
    <row r="131" spans="2:16" ht="12.75">
      <c r="B131" s="30"/>
      <c r="C131" s="31"/>
      <c r="E131" s="30"/>
      <c r="F131" s="168"/>
      <c r="G131" s="30"/>
      <c r="I131" s="31"/>
      <c r="K131" s="31"/>
      <c r="M131" s="31"/>
      <c r="N131" s="31"/>
      <c r="O131" s="31"/>
      <c r="P131" s="31"/>
    </row>
    <row r="132" spans="2:16" ht="12.75">
      <c r="B132" s="30"/>
      <c r="C132" s="31"/>
      <c r="E132" s="30"/>
      <c r="F132" s="168"/>
      <c r="G132" s="30"/>
      <c r="I132" s="31"/>
      <c r="K132" s="31"/>
      <c r="M132" s="31"/>
      <c r="N132" s="31"/>
      <c r="O132" s="31"/>
      <c r="P132" s="31"/>
    </row>
    <row r="133" spans="2:16" ht="12.75">
      <c r="B133" s="30"/>
      <c r="C133" s="31"/>
      <c r="E133" s="30"/>
      <c r="F133" s="168"/>
      <c r="G133" s="30"/>
      <c r="I133" s="31"/>
      <c r="K133" s="31"/>
      <c r="M133" s="31"/>
      <c r="N133" s="31"/>
      <c r="O133" s="31"/>
      <c r="P133" s="31"/>
    </row>
    <row r="134" spans="2:16" ht="12.75">
      <c r="B134" s="30"/>
      <c r="C134" s="31"/>
      <c r="E134" s="30"/>
      <c r="F134" s="168"/>
      <c r="G134" s="30"/>
      <c r="I134" s="31"/>
      <c r="K134" s="31"/>
      <c r="M134" s="31"/>
      <c r="N134" s="31"/>
      <c r="O134" s="31"/>
      <c r="P134" s="31"/>
    </row>
    <row r="135" spans="2:16" ht="12.75">
      <c r="B135" s="30"/>
      <c r="C135" s="31"/>
      <c r="E135" s="30"/>
      <c r="F135" s="168"/>
      <c r="G135" s="30"/>
      <c r="I135" s="31"/>
      <c r="K135" s="31"/>
      <c r="M135" s="31"/>
      <c r="N135" s="31"/>
      <c r="O135" s="31"/>
      <c r="P135" s="31"/>
    </row>
    <row r="136" spans="2:16" ht="12.75">
      <c r="B136" s="30"/>
      <c r="C136" s="31"/>
      <c r="E136" s="30"/>
      <c r="F136" s="168"/>
      <c r="G136" s="30"/>
      <c r="I136" s="31"/>
      <c r="K136" s="31"/>
      <c r="M136" s="31"/>
      <c r="N136" s="31"/>
      <c r="O136" s="31"/>
      <c r="P136" s="31"/>
    </row>
    <row r="137" spans="2:16" ht="12.75">
      <c r="B137" s="30"/>
      <c r="C137" s="31"/>
      <c r="E137" s="30"/>
      <c r="F137" s="168"/>
      <c r="G137" s="30"/>
      <c r="I137" s="31"/>
      <c r="K137" s="31"/>
      <c r="M137" s="31"/>
      <c r="N137" s="31"/>
      <c r="O137" s="31"/>
      <c r="P137" s="31"/>
    </row>
    <row r="138" spans="2:16" ht="12.75">
      <c r="B138" s="30"/>
      <c r="C138" s="31"/>
      <c r="E138" s="30"/>
      <c r="F138" s="168"/>
      <c r="G138" s="30"/>
      <c r="I138" s="31"/>
      <c r="K138" s="31"/>
      <c r="M138" s="31"/>
      <c r="N138" s="31"/>
      <c r="O138" s="31"/>
      <c r="P138" s="31"/>
    </row>
    <row r="139" spans="2:16" ht="12.75">
      <c r="B139" s="30"/>
      <c r="C139" s="31"/>
      <c r="E139" s="30"/>
      <c r="F139" s="168"/>
      <c r="G139" s="30"/>
      <c r="I139" s="31"/>
      <c r="K139" s="31"/>
      <c r="M139" s="31"/>
      <c r="N139" s="31"/>
      <c r="O139" s="31"/>
      <c r="P139" s="31"/>
    </row>
    <row r="140" spans="2:16" ht="12.75">
      <c r="B140" s="30"/>
      <c r="C140" s="31"/>
      <c r="E140" s="30"/>
      <c r="F140" s="168"/>
      <c r="G140" s="30"/>
      <c r="I140" s="31"/>
      <c r="K140" s="31"/>
      <c r="M140" s="31"/>
      <c r="N140" s="31"/>
      <c r="O140" s="31"/>
      <c r="P140" s="31"/>
    </row>
    <row r="141" spans="2:16" ht="12.75">
      <c r="B141" s="30"/>
      <c r="C141" s="31"/>
      <c r="E141" s="30"/>
      <c r="F141" s="168"/>
      <c r="G141" s="30"/>
      <c r="I141" s="31"/>
      <c r="K141" s="31"/>
      <c r="M141" s="31"/>
      <c r="N141" s="31"/>
      <c r="O141" s="31"/>
      <c r="P141" s="31"/>
    </row>
    <row r="142" spans="2:16" ht="12.75">
      <c r="B142" s="30"/>
      <c r="C142" s="31"/>
      <c r="E142" s="30"/>
      <c r="F142" s="168"/>
      <c r="G142" s="30"/>
      <c r="I142" s="31"/>
      <c r="K142" s="31"/>
      <c r="M142" s="31"/>
      <c r="N142" s="31"/>
      <c r="O142" s="31"/>
      <c r="P142" s="31"/>
    </row>
    <row r="143" spans="2:16" ht="12.75">
      <c r="B143" s="30"/>
      <c r="C143" s="31"/>
      <c r="E143" s="30"/>
      <c r="F143" s="168"/>
      <c r="G143" s="30"/>
      <c r="I143" s="31"/>
      <c r="K143" s="31"/>
      <c r="M143" s="31"/>
      <c r="N143" s="31"/>
      <c r="O143" s="31"/>
      <c r="P143" s="31"/>
    </row>
    <row r="144" spans="2:16" ht="12.75">
      <c r="B144" s="30"/>
      <c r="C144" s="31"/>
      <c r="E144" s="30"/>
      <c r="F144" s="168"/>
      <c r="G144" s="30"/>
      <c r="I144" s="31"/>
      <c r="K144" s="31"/>
      <c r="M144" s="31"/>
      <c r="N144" s="31"/>
      <c r="O144" s="31"/>
      <c r="P144" s="31"/>
    </row>
    <row r="145" spans="2:16" ht="12.75">
      <c r="B145" s="30"/>
      <c r="C145" s="31"/>
      <c r="E145" s="30"/>
      <c r="F145" s="168"/>
      <c r="G145" s="30"/>
      <c r="I145" s="31"/>
      <c r="K145" s="31"/>
      <c r="M145" s="31"/>
      <c r="N145" s="31"/>
      <c r="O145" s="31"/>
      <c r="P145" s="31"/>
    </row>
    <row r="146" spans="2:16" ht="12.75">
      <c r="B146" s="30"/>
      <c r="C146" s="31"/>
      <c r="E146" s="30"/>
      <c r="F146" s="168"/>
      <c r="G146" s="30"/>
      <c r="I146" s="31"/>
      <c r="K146" s="31"/>
      <c r="M146" s="31"/>
      <c r="N146" s="31"/>
      <c r="O146" s="31"/>
      <c r="P146" s="31"/>
    </row>
    <row r="147" spans="2:16" ht="12.75">
      <c r="B147" s="30"/>
      <c r="C147" s="31"/>
      <c r="E147" s="30"/>
      <c r="F147" s="168"/>
      <c r="G147" s="30"/>
      <c r="I147" s="31"/>
      <c r="K147" s="31"/>
      <c r="M147" s="31"/>
      <c r="N147" s="31"/>
      <c r="O147" s="31"/>
      <c r="P147" s="31"/>
    </row>
    <row r="148" spans="2:16" ht="12.75">
      <c r="B148" s="30"/>
      <c r="C148" s="31"/>
      <c r="E148" s="30"/>
      <c r="F148" s="168"/>
      <c r="G148" s="30"/>
      <c r="I148" s="31"/>
      <c r="K148" s="31"/>
      <c r="M148" s="31"/>
      <c r="N148" s="31"/>
      <c r="O148" s="31"/>
      <c r="P148" s="31"/>
    </row>
    <row r="149" spans="2:16" ht="12.75">
      <c r="B149" s="30"/>
      <c r="C149" s="31"/>
      <c r="E149" s="30"/>
      <c r="F149" s="168"/>
      <c r="G149" s="30"/>
      <c r="I149" s="31"/>
      <c r="K149" s="31"/>
      <c r="M149" s="31"/>
      <c r="N149" s="31"/>
      <c r="O149" s="31"/>
      <c r="P149" s="31"/>
    </row>
    <row r="150" spans="2:16" ht="12.75">
      <c r="B150" s="30"/>
      <c r="C150" s="31"/>
      <c r="E150" s="30"/>
      <c r="F150" s="168"/>
      <c r="G150" s="30"/>
      <c r="I150" s="31"/>
      <c r="K150" s="31"/>
      <c r="M150" s="31"/>
      <c r="N150" s="31"/>
      <c r="O150" s="31"/>
      <c r="P150" s="31"/>
    </row>
    <row r="151" spans="2:16" ht="12.75">
      <c r="B151" s="30"/>
      <c r="C151" s="31"/>
      <c r="E151" s="30"/>
      <c r="F151" s="168"/>
      <c r="G151" s="30"/>
      <c r="I151" s="31"/>
      <c r="K151" s="31"/>
      <c r="M151" s="31"/>
      <c r="N151" s="31"/>
      <c r="O151" s="31"/>
      <c r="P151" s="31"/>
    </row>
    <row r="152" spans="2:16" ht="12.75">
      <c r="B152" s="30"/>
      <c r="C152" s="31"/>
      <c r="E152" s="30"/>
      <c r="F152" s="168"/>
      <c r="G152" s="30"/>
      <c r="I152" s="31"/>
      <c r="K152" s="31"/>
      <c r="M152" s="31"/>
      <c r="N152" s="31"/>
      <c r="O152" s="31"/>
      <c r="P152" s="31"/>
    </row>
    <row r="153" spans="2:16" ht="12.75">
      <c r="B153" s="30"/>
      <c r="C153" s="31"/>
      <c r="E153" s="30"/>
      <c r="F153" s="168"/>
      <c r="G153" s="30"/>
      <c r="I153" s="31"/>
      <c r="K153" s="31"/>
      <c r="M153" s="31"/>
      <c r="N153" s="31"/>
      <c r="O153" s="31"/>
      <c r="P153" s="31"/>
    </row>
    <row r="154" spans="2:16" ht="12.75">
      <c r="B154" s="30"/>
      <c r="C154" s="31"/>
      <c r="E154" s="30"/>
      <c r="F154" s="168"/>
      <c r="G154" s="30"/>
      <c r="I154" s="31"/>
      <c r="K154" s="31"/>
      <c r="M154" s="31"/>
      <c r="N154" s="31"/>
      <c r="O154" s="31"/>
      <c r="P154" s="31"/>
    </row>
    <row r="155" spans="2:16" ht="12.75">
      <c r="B155" s="30"/>
      <c r="C155" s="31"/>
      <c r="E155" s="30"/>
      <c r="F155" s="168"/>
      <c r="G155" s="30"/>
      <c r="I155" s="31"/>
      <c r="K155" s="31"/>
      <c r="M155" s="31"/>
      <c r="N155" s="31"/>
      <c r="O155" s="31"/>
      <c r="P155" s="31"/>
    </row>
    <row r="156" spans="2:16" ht="12.75">
      <c r="B156" s="30"/>
      <c r="C156" s="31"/>
      <c r="E156" s="30"/>
      <c r="F156" s="168"/>
      <c r="G156" s="30"/>
      <c r="I156" s="31"/>
      <c r="K156" s="31"/>
      <c r="M156" s="31"/>
      <c r="N156" s="31"/>
      <c r="O156" s="31"/>
      <c r="P156" s="31"/>
    </row>
    <row r="157" spans="2:16" ht="12.75">
      <c r="B157" s="30"/>
      <c r="C157" s="31"/>
      <c r="E157" s="30"/>
      <c r="F157" s="168"/>
      <c r="G157" s="30"/>
      <c r="I157" s="31"/>
      <c r="K157" s="31"/>
      <c r="M157" s="31"/>
      <c r="N157" s="31"/>
      <c r="O157" s="31"/>
      <c r="P157" s="31"/>
    </row>
    <row r="158" spans="2:16" ht="12.75">
      <c r="B158" s="30"/>
      <c r="C158" s="31"/>
      <c r="E158" s="30"/>
      <c r="F158" s="168"/>
      <c r="G158" s="30"/>
      <c r="I158" s="31"/>
      <c r="K158" s="31"/>
      <c r="M158" s="31"/>
      <c r="N158" s="31"/>
      <c r="O158" s="31"/>
      <c r="P158" s="31"/>
    </row>
    <row r="159" spans="2:16" ht="12.75">
      <c r="B159" s="30"/>
      <c r="C159" s="31"/>
      <c r="E159" s="30"/>
      <c r="F159" s="168"/>
      <c r="G159" s="30"/>
      <c r="I159" s="31"/>
      <c r="K159" s="31"/>
      <c r="M159" s="31"/>
      <c r="N159" s="31"/>
      <c r="O159" s="31"/>
      <c r="P159" s="31"/>
    </row>
    <row r="160" spans="2:16" ht="12.75">
      <c r="B160" s="30"/>
      <c r="C160" s="31"/>
      <c r="E160" s="30"/>
      <c r="F160" s="168"/>
      <c r="G160" s="30"/>
      <c r="I160" s="31"/>
      <c r="K160" s="31"/>
      <c r="M160" s="31"/>
      <c r="N160" s="31"/>
      <c r="O160" s="31"/>
      <c r="P160" s="31"/>
    </row>
    <row r="161" spans="2:16" ht="12.75">
      <c r="B161" s="30"/>
      <c r="C161" s="31"/>
      <c r="E161" s="30"/>
      <c r="F161" s="168"/>
      <c r="G161" s="30"/>
      <c r="I161" s="31"/>
      <c r="K161" s="31"/>
      <c r="M161" s="31"/>
      <c r="N161" s="31"/>
      <c r="O161" s="31"/>
      <c r="P161" s="31"/>
    </row>
    <row r="162" spans="2:16" ht="12.75">
      <c r="B162" s="30"/>
      <c r="C162" s="31"/>
      <c r="E162" s="30"/>
      <c r="F162" s="168"/>
      <c r="G162" s="30"/>
      <c r="I162" s="31"/>
      <c r="K162" s="31"/>
      <c r="M162" s="31"/>
      <c r="N162" s="31"/>
      <c r="O162" s="31"/>
      <c r="P162" s="31"/>
    </row>
    <row r="163" spans="2:16" ht="12.75">
      <c r="B163" s="30"/>
      <c r="C163" s="31"/>
      <c r="E163" s="30"/>
      <c r="F163" s="168"/>
      <c r="G163" s="30"/>
      <c r="I163" s="31"/>
      <c r="K163" s="31"/>
      <c r="M163" s="31"/>
      <c r="N163" s="31"/>
      <c r="O163" s="31"/>
      <c r="P163" s="31"/>
    </row>
    <row r="164" spans="2:16" ht="12.75">
      <c r="B164" s="30"/>
      <c r="C164" s="31"/>
      <c r="E164" s="30"/>
      <c r="F164" s="168"/>
      <c r="G164" s="30"/>
      <c r="I164" s="31"/>
      <c r="K164" s="31"/>
      <c r="M164" s="31"/>
      <c r="N164" s="31"/>
      <c r="O164" s="31"/>
      <c r="P164" s="31"/>
    </row>
    <row r="165" spans="2:16" ht="12.75">
      <c r="B165" s="30"/>
      <c r="C165" s="31"/>
      <c r="E165" s="30"/>
      <c r="F165" s="168"/>
      <c r="G165" s="30"/>
      <c r="I165" s="31"/>
      <c r="K165" s="31"/>
      <c r="M165" s="31"/>
      <c r="N165" s="31"/>
      <c r="O165" s="31"/>
      <c r="P165" s="31"/>
    </row>
    <row r="166" spans="2:16" ht="12.75">
      <c r="B166" s="30"/>
      <c r="C166" s="31"/>
      <c r="E166" s="30"/>
      <c r="F166" s="168"/>
      <c r="G166" s="30"/>
      <c r="I166" s="31"/>
      <c r="K166" s="31"/>
      <c r="M166" s="31"/>
      <c r="N166" s="31"/>
      <c r="O166" s="31"/>
      <c r="P166" s="31"/>
    </row>
    <row r="167" spans="2:16" ht="12.75">
      <c r="B167" s="30"/>
      <c r="C167" s="31"/>
      <c r="E167" s="30"/>
      <c r="F167" s="168"/>
      <c r="G167" s="30"/>
      <c r="I167" s="31"/>
      <c r="K167" s="31"/>
      <c r="M167" s="31"/>
      <c r="N167" s="31"/>
      <c r="O167" s="31"/>
      <c r="P167" s="31"/>
    </row>
    <row r="168" spans="2:16" ht="12.75">
      <c r="B168" s="30"/>
      <c r="C168" s="31"/>
      <c r="E168" s="30"/>
      <c r="F168" s="168"/>
      <c r="G168" s="30"/>
      <c r="I168" s="31"/>
      <c r="K168" s="31"/>
      <c r="M168" s="31"/>
      <c r="N168" s="31"/>
      <c r="O168" s="31"/>
      <c r="P168" s="31"/>
    </row>
    <row r="169" spans="2:16" ht="12.75">
      <c r="B169" s="30"/>
      <c r="C169" s="31"/>
      <c r="E169" s="30"/>
      <c r="F169" s="168"/>
      <c r="G169" s="30"/>
      <c r="I169" s="31"/>
      <c r="K169" s="31"/>
      <c r="M169" s="31"/>
      <c r="N169" s="31"/>
      <c r="O169" s="31"/>
      <c r="P169" s="31"/>
    </row>
    <row r="170" spans="2:16" ht="12.75">
      <c r="B170" s="30"/>
      <c r="C170" s="31"/>
      <c r="E170" s="30"/>
      <c r="F170" s="168"/>
      <c r="G170" s="30"/>
      <c r="I170" s="31"/>
      <c r="K170" s="31"/>
      <c r="M170" s="31"/>
      <c r="N170" s="31"/>
      <c r="O170" s="31"/>
      <c r="P170" s="31"/>
    </row>
    <row r="171" spans="2:16" ht="12.75">
      <c r="B171" s="30"/>
      <c r="C171" s="31"/>
      <c r="E171" s="30"/>
      <c r="F171" s="168"/>
      <c r="G171" s="30"/>
      <c r="I171" s="31"/>
      <c r="K171" s="31"/>
      <c r="M171" s="31"/>
      <c r="N171" s="31"/>
      <c r="O171" s="31"/>
      <c r="P171" s="31"/>
    </row>
    <row r="172" spans="2:16" ht="12.75">
      <c r="B172" s="30"/>
      <c r="C172" s="31"/>
      <c r="E172" s="30"/>
      <c r="F172" s="168"/>
      <c r="G172" s="30"/>
      <c r="I172" s="31"/>
      <c r="K172" s="31"/>
      <c r="M172" s="31"/>
      <c r="N172" s="31"/>
      <c r="O172" s="31"/>
      <c r="P172" s="31"/>
    </row>
    <row r="173" spans="2:16" ht="12.75">
      <c r="B173" s="30"/>
      <c r="C173" s="31"/>
      <c r="E173" s="30"/>
      <c r="F173" s="168"/>
      <c r="G173" s="30"/>
      <c r="I173" s="31"/>
      <c r="K173" s="31"/>
      <c r="M173" s="31"/>
      <c r="N173" s="31"/>
      <c r="O173" s="31"/>
      <c r="P173" s="31"/>
    </row>
    <row r="174" spans="2:16" ht="12.75">
      <c r="B174" s="30"/>
      <c r="C174" s="31"/>
      <c r="E174" s="30"/>
      <c r="F174" s="168"/>
      <c r="G174" s="30"/>
      <c r="I174" s="31"/>
      <c r="K174" s="31"/>
      <c r="M174" s="31"/>
      <c r="N174" s="31"/>
      <c r="O174" s="31"/>
      <c r="P174" s="31"/>
    </row>
    <row r="175" spans="2:16" ht="12.75">
      <c r="B175" s="30"/>
      <c r="C175" s="31"/>
      <c r="E175" s="30"/>
      <c r="F175" s="168"/>
      <c r="G175" s="30"/>
      <c r="I175" s="31"/>
      <c r="K175" s="31"/>
      <c r="M175" s="31"/>
      <c r="N175" s="31"/>
      <c r="O175" s="31"/>
      <c r="P175" s="31"/>
    </row>
    <row r="176" spans="2:16" ht="12.75">
      <c r="B176" s="30"/>
      <c r="C176" s="31"/>
      <c r="E176" s="30"/>
      <c r="F176" s="168"/>
      <c r="G176" s="30"/>
      <c r="I176" s="31"/>
      <c r="K176" s="31"/>
      <c r="M176" s="31"/>
      <c r="N176" s="31"/>
      <c r="O176" s="31"/>
      <c r="P176" s="31"/>
    </row>
    <row r="177" spans="2:16" ht="12.75">
      <c r="B177" s="30"/>
      <c r="C177" s="31"/>
      <c r="E177" s="30"/>
      <c r="F177" s="168"/>
      <c r="G177" s="30"/>
      <c r="I177" s="31"/>
      <c r="K177" s="31"/>
      <c r="M177" s="31"/>
      <c r="N177" s="31"/>
      <c r="O177" s="31"/>
      <c r="P177" s="31"/>
    </row>
    <row r="178" spans="2:16" ht="12.75">
      <c r="B178" s="30"/>
      <c r="C178" s="31"/>
      <c r="E178" s="30"/>
      <c r="F178" s="168"/>
      <c r="G178" s="30"/>
      <c r="I178" s="31"/>
      <c r="K178" s="31"/>
      <c r="M178" s="31"/>
      <c r="N178" s="31"/>
      <c r="O178" s="31"/>
      <c r="P178" s="31"/>
    </row>
    <row r="179" spans="2:16" ht="12.75">
      <c r="B179" s="30"/>
      <c r="C179" s="31"/>
      <c r="E179" s="30"/>
      <c r="F179" s="168"/>
      <c r="G179" s="30"/>
      <c r="I179" s="31"/>
      <c r="K179" s="31"/>
      <c r="M179" s="31"/>
      <c r="N179" s="31"/>
      <c r="O179" s="31"/>
      <c r="P179" s="31"/>
    </row>
    <row r="180" spans="2:16" ht="12.75">
      <c r="B180" s="30"/>
      <c r="C180" s="31"/>
      <c r="E180" s="30"/>
      <c r="F180" s="168"/>
      <c r="G180" s="30"/>
      <c r="I180" s="31"/>
      <c r="K180" s="31"/>
      <c r="M180" s="31"/>
      <c r="N180" s="31"/>
      <c r="O180" s="31"/>
      <c r="P180" s="31"/>
    </row>
    <row r="181" spans="2:16" ht="12.75">
      <c r="B181" s="30"/>
      <c r="C181" s="31"/>
      <c r="E181" s="30"/>
      <c r="F181" s="168"/>
      <c r="G181" s="30"/>
      <c r="I181" s="31"/>
      <c r="K181" s="31"/>
      <c r="M181" s="31"/>
      <c r="N181" s="31"/>
      <c r="O181" s="31"/>
      <c r="P181" s="31"/>
    </row>
    <row r="182" spans="2:16" ht="12.75">
      <c r="B182" s="30"/>
      <c r="C182" s="31"/>
      <c r="E182" s="30"/>
      <c r="F182" s="168"/>
      <c r="G182" s="30"/>
      <c r="I182" s="31"/>
      <c r="K182" s="31"/>
      <c r="M182" s="31"/>
      <c r="N182" s="31"/>
      <c r="O182" s="31"/>
      <c r="P182" s="31"/>
    </row>
    <row r="183" spans="2:16" ht="12.75">
      <c r="B183" s="30"/>
      <c r="C183" s="31"/>
      <c r="E183" s="30"/>
      <c r="F183" s="168"/>
      <c r="G183" s="30"/>
      <c r="I183" s="31"/>
      <c r="K183" s="31"/>
      <c r="M183" s="31"/>
      <c r="N183" s="31"/>
      <c r="O183" s="31"/>
      <c r="P183" s="31"/>
    </row>
    <row r="184" spans="2:16" ht="12.75">
      <c r="B184" s="30"/>
      <c r="C184" s="31"/>
      <c r="E184" s="30"/>
      <c r="F184" s="168"/>
      <c r="G184" s="30"/>
      <c r="I184" s="31"/>
      <c r="K184" s="31"/>
      <c r="M184" s="31"/>
      <c r="N184" s="31"/>
      <c r="O184" s="31"/>
      <c r="P184" s="31"/>
    </row>
    <row r="185" spans="2:16" ht="12.75">
      <c r="B185" s="30"/>
      <c r="C185" s="31"/>
      <c r="E185" s="30"/>
      <c r="F185" s="168"/>
      <c r="G185" s="30"/>
      <c r="I185" s="31"/>
      <c r="K185" s="31"/>
      <c r="M185" s="31"/>
      <c r="N185" s="31"/>
      <c r="O185" s="31"/>
      <c r="P185" s="31"/>
    </row>
    <row r="186" spans="2:16" ht="12.75">
      <c r="B186" s="30"/>
      <c r="C186" s="31"/>
      <c r="E186" s="30"/>
      <c r="F186" s="168"/>
      <c r="G186" s="30"/>
      <c r="I186" s="31"/>
      <c r="K186" s="31"/>
      <c r="M186" s="31"/>
      <c r="N186" s="31"/>
      <c r="O186" s="31"/>
      <c r="P186" s="31"/>
    </row>
    <row r="187" spans="2:16" ht="12.75">
      <c r="B187" s="30"/>
      <c r="C187" s="31"/>
      <c r="E187" s="30"/>
      <c r="F187" s="168"/>
      <c r="G187" s="30"/>
      <c r="I187" s="31"/>
      <c r="K187" s="31"/>
      <c r="M187" s="31"/>
      <c r="N187" s="31"/>
      <c r="O187" s="31"/>
      <c r="P187" s="31"/>
    </row>
    <row r="188" spans="2:16" ht="12.75">
      <c r="B188" s="30"/>
      <c r="C188" s="31"/>
      <c r="E188" s="30"/>
      <c r="F188" s="168"/>
      <c r="G188" s="30"/>
      <c r="I188" s="31"/>
      <c r="K188" s="31"/>
      <c r="M188" s="31"/>
      <c r="N188" s="31"/>
      <c r="O188" s="31"/>
      <c r="P188" s="31"/>
    </row>
    <row r="189" spans="2:16" ht="12.75">
      <c r="B189" s="30"/>
      <c r="C189" s="31"/>
      <c r="E189" s="30"/>
      <c r="F189" s="168"/>
      <c r="G189" s="30"/>
      <c r="I189" s="31"/>
      <c r="K189" s="31"/>
      <c r="M189" s="31"/>
      <c r="N189" s="31"/>
      <c r="O189" s="31"/>
      <c r="P189" s="31"/>
    </row>
    <row r="190" spans="2:16" ht="12.75">
      <c r="B190" s="30"/>
      <c r="C190" s="31"/>
      <c r="E190" s="30"/>
      <c r="F190" s="168"/>
      <c r="G190" s="30"/>
      <c r="I190" s="31"/>
      <c r="K190" s="31"/>
      <c r="M190" s="31"/>
      <c r="N190" s="31"/>
      <c r="O190" s="31"/>
      <c r="P190" s="31"/>
    </row>
    <row r="191" spans="2:16" ht="12.75">
      <c r="B191" s="30"/>
      <c r="C191" s="31"/>
      <c r="E191" s="30"/>
      <c r="F191" s="168"/>
      <c r="G191" s="30"/>
      <c r="I191" s="31"/>
      <c r="K191" s="31"/>
      <c r="M191" s="31"/>
      <c r="N191" s="31"/>
      <c r="O191" s="31"/>
      <c r="P191" s="31"/>
    </row>
    <row r="192" spans="2:16" ht="12.75">
      <c r="B192" s="30"/>
      <c r="C192" s="31"/>
      <c r="E192" s="30"/>
      <c r="F192" s="168"/>
      <c r="G192" s="30"/>
      <c r="I192" s="31"/>
      <c r="K192" s="31"/>
      <c r="M192" s="31"/>
      <c r="N192" s="31"/>
      <c r="O192" s="31"/>
      <c r="P192" s="31"/>
    </row>
    <row r="193" spans="2:16" ht="12.75">
      <c r="B193" s="30"/>
      <c r="C193" s="31"/>
      <c r="E193" s="30"/>
      <c r="F193" s="168"/>
      <c r="G193" s="30"/>
      <c r="I193" s="31"/>
      <c r="K193" s="31"/>
      <c r="M193" s="31"/>
      <c r="N193" s="31"/>
      <c r="O193" s="31"/>
      <c r="P193" s="31"/>
    </row>
    <row r="194" spans="2:16" ht="12.75">
      <c r="B194" s="30"/>
      <c r="C194" s="31"/>
      <c r="E194" s="30"/>
      <c r="F194" s="168"/>
      <c r="G194" s="30"/>
      <c r="I194" s="31"/>
      <c r="K194" s="31"/>
      <c r="M194" s="31"/>
      <c r="N194" s="31"/>
      <c r="O194" s="31"/>
      <c r="P194" s="31"/>
    </row>
    <row r="195" spans="2:16" ht="12.75">
      <c r="B195" s="30"/>
      <c r="C195" s="31"/>
      <c r="E195" s="30"/>
      <c r="F195" s="168"/>
      <c r="G195" s="30"/>
      <c r="I195" s="31"/>
      <c r="K195" s="31"/>
      <c r="M195" s="31"/>
      <c r="N195" s="31"/>
      <c r="O195" s="31"/>
      <c r="P195" s="31"/>
    </row>
    <row r="196" spans="2:16" ht="12.75">
      <c r="B196" s="30"/>
      <c r="C196" s="31"/>
      <c r="E196" s="30"/>
      <c r="F196" s="168"/>
      <c r="G196" s="30"/>
      <c r="I196" s="31"/>
      <c r="K196" s="31"/>
      <c r="M196" s="31"/>
      <c r="N196" s="31"/>
      <c r="O196" s="31"/>
      <c r="P196" s="31"/>
    </row>
    <row r="197" spans="2:16" ht="12.75">
      <c r="B197" s="30"/>
      <c r="C197" s="31"/>
      <c r="E197" s="30"/>
      <c r="F197" s="168"/>
      <c r="G197" s="30"/>
      <c r="I197" s="31"/>
      <c r="K197" s="31"/>
      <c r="M197" s="31"/>
      <c r="N197" s="31"/>
      <c r="O197" s="31"/>
      <c r="P197" s="31"/>
    </row>
    <row r="198" spans="2:16" ht="12.75">
      <c r="B198" s="30"/>
      <c r="C198" s="31"/>
      <c r="E198" s="30"/>
      <c r="F198" s="168"/>
      <c r="G198" s="30"/>
      <c r="I198" s="31"/>
      <c r="K198" s="31"/>
      <c r="M198" s="31"/>
      <c r="N198" s="31"/>
      <c r="O198" s="31"/>
      <c r="P198" s="31"/>
    </row>
    <row r="199" spans="2:16" ht="12.75">
      <c r="B199" s="30"/>
      <c r="C199" s="31"/>
      <c r="E199" s="30"/>
      <c r="F199" s="168"/>
      <c r="G199" s="30"/>
      <c r="I199" s="31"/>
      <c r="K199" s="31"/>
      <c r="M199" s="31"/>
      <c r="N199" s="31"/>
      <c r="O199" s="31"/>
      <c r="P199" s="31"/>
    </row>
    <row r="200" spans="2:16" ht="12.75">
      <c r="B200" s="30"/>
      <c r="C200" s="31"/>
      <c r="E200" s="30"/>
      <c r="F200" s="168"/>
      <c r="G200" s="30"/>
      <c r="I200" s="31"/>
      <c r="K200" s="31"/>
      <c r="M200" s="31"/>
      <c r="N200" s="31"/>
      <c r="O200" s="31"/>
      <c r="P200" s="31"/>
    </row>
    <row r="201" spans="2:16" ht="12.75">
      <c r="B201" s="30"/>
      <c r="C201" s="31"/>
      <c r="E201" s="30"/>
      <c r="F201" s="168"/>
      <c r="G201" s="30"/>
      <c r="I201" s="31"/>
      <c r="K201" s="31"/>
      <c r="M201" s="31"/>
      <c r="N201" s="31"/>
      <c r="O201" s="31"/>
      <c r="P201" s="31"/>
    </row>
    <row r="202" spans="2:16" ht="12.75">
      <c r="B202" s="30"/>
      <c r="C202" s="31"/>
      <c r="E202" s="30"/>
      <c r="F202" s="168"/>
      <c r="G202" s="30"/>
      <c r="I202" s="31"/>
      <c r="K202" s="31"/>
      <c r="M202" s="31"/>
      <c r="N202" s="31"/>
      <c r="O202" s="31"/>
      <c r="P202" s="31"/>
    </row>
    <row r="203" spans="2:16" ht="12.75">
      <c r="B203" s="30"/>
      <c r="C203" s="31"/>
      <c r="E203" s="30"/>
      <c r="F203" s="168"/>
      <c r="G203" s="30"/>
      <c r="I203" s="31"/>
      <c r="K203" s="31"/>
      <c r="M203" s="31"/>
      <c r="N203" s="31"/>
      <c r="O203" s="31"/>
      <c r="P203" s="31"/>
    </row>
    <row r="204" spans="2:16" ht="12.75">
      <c r="B204" s="30"/>
      <c r="C204" s="31"/>
      <c r="E204" s="30"/>
      <c r="F204" s="168"/>
      <c r="G204" s="30"/>
      <c r="I204" s="31"/>
      <c r="K204" s="31"/>
      <c r="M204" s="31"/>
      <c r="N204" s="31"/>
      <c r="O204" s="31"/>
      <c r="P204" s="31"/>
    </row>
    <row r="205" spans="2:16" ht="12.75">
      <c r="B205" s="30"/>
      <c r="C205" s="31"/>
      <c r="E205" s="30"/>
      <c r="F205" s="168"/>
      <c r="G205" s="30"/>
      <c r="I205" s="31"/>
      <c r="K205" s="31"/>
      <c r="M205" s="31"/>
      <c r="N205" s="31"/>
      <c r="O205" s="31"/>
      <c r="P205" s="31"/>
    </row>
    <row r="206" spans="2:16" ht="12.75">
      <c r="B206" s="30"/>
      <c r="C206" s="31"/>
      <c r="E206" s="30"/>
      <c r="F206" s="168"/>
      <c r="G206" s="30"/>
      <c r="I206" s="31"/>
      <c r="K206" s="31"/>
      <c r="M206" s="31"/>
      <c r="N206" s="31"/>
      <c r="O206" s="31"/>
      <c r="P206" s="31"/>
    </row>
    <row r="207" spans="2:16" ht="12.75">
      <c r="B207" s="30"/>
      <c r="C207" s="31"/>
      <c r="E207" s="30"/>
      <c r="F207" s="168"/>
      <c r="G207" s="30"/>
      <c r="I207" s="31"/>
      <c r="K207" s="31"/>
      <c r="M207" s="31"/>
      <c r="N207" s="31"/>
      <c r="O207" s="31"/>
      <c r="P207" s="31"/>
    </row>
    <row r="208" spans="2:16" ht="12.75">
      <c r="B208" s="30"/>
      <c r="C208" s="31"/>
      <c r="E208" s="30"/>
      <c r="F208" s="168"/>
      <c r="G208" s="30"/>
      <c r="I208" s="31"/>
      <c r="K208" s="31"/>
      <c r="M208" s="31"/>
      <c r="N208" s="31"/>
      <c r="O208" s="31"/>
      <c r="P208" s="31"/>
    </row>
    <row r="209" spans="2:16" ht="12.75">
      <c r="B209" s="30"/>
      <c r="C209" s="31"/>
      <c r="E209" s="30"/>
      <c r="F209" s="168"/>
      <c r="G209" s="30"/>
      <c r="I209" s="31"/>
      <c r="K209" s="31"/>
      <c r="M209" s="31"/>
      <c r="N209" s="31"/>
      <c r="O209" s="31"/>
      <c r="P209" s="31"/>
    </row>
    <row r="210" spans="2:16" ht="12.75">
      <c r="B210" s="30"/>
      <c r="C210" s="31"/>
      <c r="E210" s="30"/>
      <c r="F210" s="168"/>
      <c r="G210" s="30"/>
      <c r="I210" s="31"/>
      <c r="K210" s="31"/>
      <c r="M210" s="31"/>
      <c r="N210" s="31"/>
      <c r="O210" s="31"/>
      <c r="P210" s="31"/>
    </row>
    <row r="211" spans="2:16" ht="12.75">
      <c r="B211" s="30"/>
      <c r="C211" s="31"/>
      <c r="E211" s="30"/>
      <c r="F211" s="168"/>
      <c r="G211" s="30"/>
      <c r="I211" s="31"/>
      <c r="K211" s="31"/>
      <c r="M211" s="31"/>
      <c r="N211" s="31"/>
      <c r="O211" s="31"/>
      <c r="P211" s="31"/>
    </row>
    <row r="212" spans="2:16" ht="12.75">
      <c r="B212" s="30"/>
      <c r="C212" s="31"/>
      <c r="E212" s="30"/>
      <c r="F212" s="168"/>
      <c r="G212" s="30"/>
      <c r="I212" s="31"/>
      <c r="K212" s="31"/>
      <c r="M212" s="31"/>
      <c r="N212" s="31"/>
      <c r="O212" s="31"/>
      <c r="P212" s="31"/>
    </row>
    <row r="213" spans="2:16" ht="12.75">
      <c r="B213" s="30"/>
      <c r="C213" s="31"/>
      <c r="E213" s="30"/>
      <c r="F213" s="168"/>
      <c r="G213" s="30"/>
      <c r="I213" s="31"/>
      <c r="K213" s="31"/>
      <c r="M213" s="31"/>
      <c r="N213" s="31"/>
      <c r="O213" s="31"/>
      <c r="P213" s="31"/>
    </row>
    <row r="214" spans="2:16" ht="12.75">
      <c r="B214" s="30"/>
      <c r="C214" s="31"/>
      <c r="E214" s="30"/>
      <c r="F214" s="168"/>
      <c r="G214" s="30"/>
      <c r="I214" s="31"/>
      <c r="K214" s="31"/>
      <c r="M214" s="31"/>
      <c r="N214" s="31"/>
      <c r="O214" s="31"/>
      <c r="P214" s="31"/>
    </row>
    <row r="215" spans="2:16" ht="12.75">
      <c r="B215" s="30"/>
      <c r="C215" s="31"/>
      <c r="E215" s="30"/>
      <c r="F215" s="168"/>
      <c r="G215" s="30"/>
      <c r="I215" s="31"/>
      <c r="K215" s="31"/>
      <c r="M215" s="31"/>
      <c r="N215" s="31"/>
      <c r="O215" s="31"/>
      <c r="P215" s="31"/>
    </row>
    <row r="216" spans="2:16" ht="12.75">
      <c r="B216" s="30"/>
      <c r="C216" s="31"/>
      <c r="E216" s="30"/>
      <c r="F216" s="168"/>
      <c r="G216" s="30"/>
      <c r="I216" s="31"/>
      <c r="K216" s="31"/>
      <c r="M216" s="31"/>
      <c r="N216" s="31"/>
      <c r="O216" s="31"/>
      <c r="P216" s="31"/>
    </row>
    <row r="217" spans="2:16" ht="12.75">
      <c r="B217" s="30"/>
      <c r="C217" s="31"/>
      <c r="E217" s="30"/>
      <c r="F217" s="168"/>
      <c r="G217" s="30"/>
      <c r="I217" s="31"/>
      <c r="K217" s="31"/>
      <c r="M217" s="31"/>
      <c r="N217" s="31"/>
      <c r="O217" s="31"/>
      <c r="P217" s="31"/>
    </row>
    <row r="218" spans="2:16" ht="12.75">
      <c r="B218" s="30"/>
      <c r="C218" s="31"/>
      <c r="E218" s="30"/>
      <c r="F218" s="168"/>
      <c r="G218" s="30"/>
      <c r="I218" s="31"/>
      <c r="K218" s="31"/>
      <c r="M218" s="31"/>
      <c r="N218" s="31"/>
      <c r="O218" s="31"/>
      <c r="P218" s="31"/>
    </row>
    <row r="219" spans="2:16" ht="12.75">
      <c r="B219" s="30"/>
      <c r="C219" s="31"/>
      <c r="E219" s="30"/>
      <c r="F219" s="168"/>
      <c r="G219" s="30"/>
      <c r="I219" s="31"/>
      <c r="K219" s="31"/>
      <c r="M219" s="31"/>
      <c r="N219" s="31"/>
      <c r="O219" s="31"/>
      <c r="P219" s="31"/>
    </row>
    <row r="220" spans="2:16" ht="12.75">
      <c r="B220" s="30"/>
      <c r="C220" s="31"/>
      <c r="E220" s="30"/>
      <c r="F220" s="168"/>
      <c r="G220" s="30"/>
      <c r="I220" s="31"/>
      <c r="K220" s="31"/>
      <c r="M220" s="31"/>
      <c r="N220" s="31"/>
      <c r="O220" s="31"/>
      <c r="P220" s="31"/>
    </row>
    <row r="221" spans="2:16" ht="12.75">
      <c r="B221" s="30"/>
      <c r="C221" s="31"/>
      <c r="E221" s="30"/>
      <c r="F221" s="168"/>
      <c r="G221" s="30"/>
      <c r="I221" s="31"/>
      <c r="K221" s="31"/>
      <c r="M221" s="31"/>
      <c r="N221" s="31"/>
      <c r="O221" s="31"/>
      <c r="P221" s="31"/>
    </row>
    <row r="222" spans="2:16" ht="12.75">
      <c r="B222" s="30"/>
      <c r="C222" s="31"/>
      <c r="E222" s="30"/>
      <c r="F222" s="168"/>
      <c r="G222" s="30"/>
      <c r="I222" s="31"/>
      <c r="K222" s="31"/>
      <c r="M222" s="31"/>
      <c r="N222" s="31"/>
      <c r="O222" s="31"/>
      <c r="P222" s="31"/>
    </row>
    <row r="223" spans="2:16" ht="12.75">
      <c r="B223" s="30"/>
      <c r="C223" s="31"/>
      <c r="E223" s="30"/>
      <c r="F223" s="168"/>
      <c r="G223" s="30"/>
      <c r="I223" s="31"/>
      <c r="K223" s="31"/>
      <c r="M223" s="31"/>
      <c r="N223" s="31"/>
      <c r="O223" s="31"/>
      <c r="P223" s="31"/>
    </row>
    <row r="224" spans="2:16" ht="12.75">
      <c r="B224" s="30"/>
      <c r="C224" s="31"/>
      <c r="E224" s="30"/>
      <c r="F224" s="168"/>
      <c r="G224" s="30"/>
      <c r="I224" s="31"/>
      <c r="K224" s="31"/>
      <c r="M224" s="31"/>
      <c r="N224" s="31"/>
      <c r="O224" s="31"/>
      <c r="P224" s="31"/>
    </row>
    <row r="225" spans="2:16" ht="12.75">
      <c r="B225" s="30"/>
      <c r="C225" s="31"/>
      <c r="E225" s="30"/>
      <c r="F225" s="168"/>
      <c r="G225" s="30"/>
      <c r="I225" s="31"/>
      <c r="K225" s="31"/>
      <c r="M225" s="31"/>
      <c r="N225" s="31"/>
      <c r="O225" s="31"/>
      <c r="P225" s="31"/>
    </row>
    <row r="226" spans="2:16" ht="12.75">
      <c r="B226" s="30"/>
      <c r="C226" s="31"/>
      <c r="E226" s="30"/>
      <c r="F226" s="168"/>
      <c r="G226" s="30"/>
      <c r="I226" s="31"/>
      <c r="K226" s="31"/>
      <c r="M226" s="31"/>
      <c r="N226" s="31"/>
      <c r="O226" s="31"/>
      <c r="P226" s="31"/>
    </row>
    <row r="227" spans="2:16" ht="12.75">
      <c r="B227" s="30"/>
      <c r="C227" s="31"/>
      <c r="E227" s="30"/>
      <c r="F227" s="168"/>
      <c r="G227" s="30"/>
      <c r="I227" s="31"/>
      <c r="K227" s="31"/>
      <c r="M227" s="31"/>
      <c r="N227" s="31"/>
      <c r="O227" s="31"/>
      <c r="P227" s="31"/>
    </row>
    <row r="228" spans="2:16" ht="12.75">
      <c r="B228" s="30"/>
      <c r="C228" s="31"/>
      <c r="E228" s="30"/>
      <c r="F228" s="168"/>
      <c r="G228" s="30"/>
      <c r="I228" s="31"/>
      <c r="K228" s="31"/>
      <c r="M228" s="31"/>
      <c r="N228" s="31"/>
      <c r="O228" s="31"/>
      <c r="P228" s="31"/>
    </row>
    <row r="229" spans="2:16" ht="12.75">
      <c r="B229" s="30"/>
      <c r="C229" s="31"/>
      <c r="E229" s="30"/>
      <c r="F229" s="168"/>
      <c r="G229" s="30"/>
      <c r="I229" s="31"/>
      <c r="K229" s="31"/>
      <c r="M229" s="31"/>
      <c r="N229" s="31"/>
      <c r="O229" s="31"/>
      <c r="P229" s="31"/>
    </row>
    <row r="230" spans="2:16" ht="12.75">
      <c r="B230" s="30"/>
      <c r="C230" s="31"/>
      <c r="E230" s="30"/>
      <c r="F230" s="168"/>
      <c r="G230" s="30"/>
      <c r="I230" s="31"/>
      <c r="K230" s="31"/>
      <c r="M230" s="31"/>
      <c r="N230" s="31"/>
      <c r="O230" s="31"/>
      <c r="P230" s="31"/>
    </row>
    <row r="231" spans="2:16" ht="12.75">
      <c r="B231" s="30"/>
      <c r="C231" s="31"/>
      <c r="E231" s="30"/>
      <c r="F231" s="168"/>
      <c r="G231" s="30"/>
      <c r="I231" s="31"/>
      <c r="K231" s="31"/>
      <c r="M231" s="31"/>
      <c r="N231" s="31"/>
      <c r="O231" s="31"/>
      <c r="P231" s="31"/>
    </row>
    <row r="232" spans="2:16" ht="12.75">
      <c r="B232" s="30"/>
      <c r="C232" s="31"/>
      <c r="E232" s="30"/>
      <c r="F232" s="168"/>
      <c r="G232" s="30"/>
      <c r="I232" s="31"/>
      <c r="K232" s="31"/>
      <c r="M232" s="31"/>
      <c r="N232" s="31"/>
      <c r="O232" s="31"/>
      <c r="P232" s="31"/>
    </row>
    <row r="233" spans="2:16" ht="12.75">
      <c r="B233" s="30"/>
      <c r="C233" s="31"/>
      <c r="E233" s="30"/>
      <c r="F233" s="168"/>
      <c r="G233" s="30"/>
      <c r="I233" s="31"/>
      <c r="K233" s="31"/>
      <c r="M233" s="31"/>
      <c r="N233" s="31"/>
      <c r="O233" s="31"/>
      <c r="P233" s="31"/>
    </row>
    <row r="234" spans="2:16" ht="12.75">
      <c r="B234" s="30"/>
      <c r="C234" s="31"/>
      <c r="E234" s="30"/>
      <c r="F234" s="168"/>
      <c r="G234" s="30"/>
      <c r="I234" s="31"/>
      <c r="K234" s="31"/>
      <c r="M234" s="31"/>
      <c r="N234" s="31"/>
      <c r="O234" s="31"/>
      <c r="P234" s="31"/>
    </row>
    <row r="235" spans="2:16" ht="12.75">
      <c r="B235" s="30"/>
      <c r="C235" s="31"/>
      <c r="E235" s="30"/>
      <c r="F235" s="168"/>
      <c r="G235" s="30"/>
      <c r="I235" s="31"/>
      <c r="K235" s="31"/>
      <c r="M235" s="31"/>
      <c r="N235" s="31"/>
      <c r="O235" s="31"/>
      <c r="P235" s="31"/>
    </row>
    <row r="236" spans="2:16" ht="12.75">
      <c r="B236" s="30"/>
      <c r="C236" s="31"/>
      <c r="E236" s="30"/>
      <c r="F236" s="168"/>
      <c r="G236" s="30"/>
      <c r="I236" s="31"/>
      <c r="K236" s="31"/>
      <c r="M236" s="31"/>
      <c r="N236" s="31"/>
      <c r="O236" s="31"/>
      <c r="P236" s="31"/>
    </row>
    <row r="237" spans="2:16" ht="12.75">
      <c r="B237" s="30"/>
      <c r="C237" s="31"/>
      <c r="E237" s="30"/>
      <c r="F237" s="168"/>
      <c r="G237" s="30"/>
      <c r="I237" s="31"/>
      <c r="K237" s="31"/>
      <c r="M237" s="31"/>
      <c r="N237" s="31"/>
      <c r="O237" s="31"/>
      <c r="P237" s="31"/>
    </row>
    <row r="238" spans="2:16" ht="12.75">
      <c r="B238" s="30"/>
      <c r="C238" s="31"/>
      <c r="E238" s="30"/>
      <c r="F238" s="168"/>
      <c r="G238" s="30"/>
      <c r="I238" s="31"/>
      <c r="K238" s="31"/>
      <c r="M238" s="31"/>
      <c r="N238" s="31"/>
      <c r="O238" s="31"/>
      <c r="P238" s="31"/>
    </row>
    <row r="239" spans="2:16" ht="12.75">
      <c r="B239" s="30"/>
      <c r="C239" s="31"/>
      <c r="E239" s="30"/>
      <c r="F239" s="168"/>
      <c r="G239" s="30"/>
      <c r="I239" s="31"/>
      <c r="K239" s="31"/>
      <c r="M239" s="31"/>
      <c r="N239" s="31"/>
      <c r="O239" s="31"/>
      <c r="P239" s="31"/>
    </row>
    <row r="240" spans="2:16" ht="12.75">
      <c r="B240" s="30"/>
      <c r="C240" s="31"/>
      <c r="E240" s="30"/>
      <c r="F240" s="168"/>
      <c r="G240" s="30"/>
      <c r="I240" s="31"/>
      <c r="K240" s="31"/>
      <c r="M240" s="31"/>
      <c r="N240" s="31"/>
      <c r="O240" s="31"/>
      <c r="P240" s="31"/>
    </row>
    <row r="241" spans="2:16" ht="12.75">
      <c r="B241" s="30"/>
      <c r="C241" s="31"/>
      <c r="E241" s="30"/>
      <c r="F241" s="168"/>
      <c r="G241" s="30"/>
      <c r="I241" s="31"/>
      <c r="K241" s="31"/>
      <c r="M241" s="31"/>
      <c r="N241" s="31"/>
      <c r="O241" s="31"/>
      <c r="P241" s="31"/>
    </row>
    <row r="242" spans="2:16" ht="12.75">
      <c r="B242" s="30"/>
      <c r="C242" s="31"/>
      <c r="E242" s="30"/>
      <c r="F242" s="168"/>
      <c r="G242" s="30"/>
      <c r="I242" s="31"/>
      <c r="K242" s="31"/>
      <c r="M242" s="31"/>
      <c r="N242" s="31"/>
      <c r="O242" s="31"/>
      <c r="P242" s="31"/>
    </row>
    <row r="243" spans="2:16" ht="12.75">
      <c r="B243" s="30"/>
      <c r="C243" s="31"/>
      <c r="E243" s="30"/>
      <c r="F243" s="168"/>
      <c r="G243" s="30"/>
      <c r="I243" s="31"/>
      <c r="K243" s="31"/>
      <c r="M243" s="31"/>
      <c r="N243" s="31"/>
      <c r="O243" s="31"/>
      <c r="P243" s="31"/>
    </row>
    <row r="244" spans="2:16" ht="12.75">
      <c r="B244" s="30"/>
      <c r="C244" s="31"/>
      <c r="E244" s="30"/>
      <c r="F244" s="168"/>
      <c r="G244" s="30"/>
      <c r="I244" s="31"/>
      <c r="K244" s="31"/>
      <c r="M244" s="31"/>
      <c r="N244" s="31"/>
      <c r="O244" s="31"/>
      <c r="P244" s="31"/>
    </row>
    <row r="245" spans="2:16" ht="12.75">
      <c r="B245" s="30"/>
      <c r="C245" s="31"/>
      <c r="E245" s="30"/>
      <c r="F245" s="168"/>
      <c r="G245" s="30"/>
      <c r="I245" s="31"/>
      <c r="K245" s="31"/>
      <c r="M245" s="31"/>
      <c r="N245" s="31"/>
      <c r="O245" s="31"/>
      <c r="P245" s="31"/>
    </row>
    <row r="246" spans="2:16" ht="12.75">
      <c r="B246" s="30"/>
      <c r="C246" s="31"/>
      <c r="E246" s="30"/>
      <c r="F246" s="168"/>
      <c r="G246" s="30"/>
      <c r="I246" s="31"/>
      <c r="K246" s="31"/>
      <c r="M246" s="31"/>
      <c r="N246" s="31"/>
      <c r="O246" s="31"/>
      <c r="P246" s="31"/>
    </row>
    <row r="247" spans="2:16" ht="12.75">
      <c r="B247" s="30"/>
      <c r="C247" s="31"/>
      <c r="E247" s="30"/>
      <c r="F247" s="168"/>
      <c r="G247" s="30"/>
      <c r="I247" s="31"/>
      <c r="K247" s="31"/>
      <c r="M247" s="31"/>
      <c r="N247" s="31"/>
      <c r="O247" s="31"/>
      <c r="P247" s="31"/>
    </row>
    <row r="248" spans="2:16" ht="12.75">
      <c r="B248" s="30"/>
      <c r="C248" s="31"/>
      <c r="E248" s="30"/>
      <c r="F248" s="168"/>
      <c r="G248" s="30"/>
      <c r="I248" s="31"/>
      <c r="K248" s="31"/>
      <c r="M248" s="31"/>
      <c r="N248" s="31"/>
      <c r="O248" s="31"/>
      <c r="P248" s="31"/>
    </row>
    <row r="249" spans="2:16" ht="12.75">
      <c r="B249" s="30"/>
      <c r="C249" s="31"/>
      <c r="E249" s="30"/>
      <c r="F249" s="168"/>
      <c r="G249" s="30"/>
      <c r="I249" s="31"/>
      <c r="K249" s="31"/>
      <c r="M249" s="31"/>
      <c r="N249" s="31"/>
      <c r="O249" s="31"/>
      <c r="P249" s="31"/>
    </row>
    <row r="250" spans="2:16" ht="12.75">
      <c r="B250" s="30"/>
      <c r="C250" s="31"/>
      <c r="E250" s="30"/>
      <c r="F250" s="168"/>
      <c r="G250" s="30"/>
      <c r="I250" s="31"/>
      <c r="K250" s="31"/>
      <c r="M250" s="31"/>
      <c r="N250" s="31"/>
      <c r="O250" s="31"/>
      <c r="P250" s="31"/>
    </row>
    <row r="251" spans="2:16" ht="12.75">
      <c r="B251" s="30"/>
      <c r="C251" s="31"/>
      <c r="E251" s="30"/>
      <c r="F251" s="168"/>
      <c r="G251" s="30"/>
      <c r="I251" s="31"/>
      <c r="K251" s="31"/>
      <c r="M251" s="31"/>
      <c r="N251" s="31"/>
      <c r="O251" s="31"/>
      <c r="P251" s="31"/>
    </row>
    <row r="252" spans="2:16" ht="12.75">
      <c r="B252" s="30"/>
      <c r="C252" s="31"/>
      <c r="E252" s="30"/>
      <c r="F252" s="168"/>
      <c r="G252" s="30"/>
      <c r="I252" s="31"/>
      <c r="K252" s="31"/>
      <c r="M252" s="31"/>
      <c r="N252" s="31"/>
      <c r="O252" s="31"/>
      <c r="P252" s="31"/>
    </row>
    <row r="253" spans="2:16" ht="12.75">
      <c r="B253" s="30"/>
      <c r="C253" s="31"/>
      <c r="E253" s="30"/>
      <c r="F253" s="168"/>
      <c r="G253" s="30"/>
      <c r="I253" s="31"/>
      <c r="K253" s="31"/>
      <c r="M253" s="31"/>
      <c r="N253" s="31"/>
      <c r="O253" s="31"/>
      <c r="P253" s="31"/>
    </row>
    <row r="254" spans="2:16" ht="12.75">
      <c r="B254" s="30"/>
      <c r="C254" s="31"/>
      <c r="E254" s="30"/>
      <c r="F254" s="168"/>
      <c r="G254" s="30"/>
      <c r="I254" s="31"/>
      <c r="K254" s="31"/>
      <c r="M254" s="31"/>
      <c r="N254" s="31"/>
      <c r="O254" s="31"/>
      <c r="P254" s="31"/>
    </row>
    <row r="255" spans="2:16" ht="12.75">
      <c r="B255" s="30"/>
      <c r="C255" s="31"/>
      <c r="E255" s="30"/>
      <c r="F255" s="168"/>
      <c r="G255" s="30"/>
      <c r="I255" s="31"/>
      <c r="K255" s="31"/>
      <c r="M255" s="31"/>
      <c r="N255" s="31"/>
      <c r="O255" s="31"/>
      <c r="P255" s="31"/>
    </row>
    <row r="256" spans="2:16" ht="12.75">
      <c r="B256" s="30"/>
      <c r="C256" s="31"/>
      <c r="E256" s="30"/>
      <c r="F256" s="168"/>
      <c r="G256" s="30"/>
      <c r="I256" s="31"/>
      <c r="K256" s="31"/>
      <c r="M256" s="31"/>
      <c r="N256" s="31"/>
      <c r="O256" s="31"/>
      <c r="P256" s="31"/>
    </row>
    <row r="257" spans="2:16" ht="12.75">
      <c r="B257" s="30"/>
      <c r="C257" s="31"/>
      <c r="E257" s="30"/>
      <c r="F257" s="168"/>
      <c r="G257" s="30"/>
      <c r="I257" s="31"/>
      <c r="K257" s="31"/>
      <c r="M257" s="31"/>
      <c r="N257" s="31"/>
      <c r="O257" s="31"/>
      <c r="P257" s="31"/>
    </row>
    <row r="258" spans="2:16" ht="12.75">
      <c r="B258" s="30"/>
      <c r="C258" s="31"/>
      <c r="E258" s="30"/>
      <c r="F258" s="168"/>
      <c r="G258" s="30"/>
      <c r="I258" s="31"/>
      <c r="K258" s="31"/>
      <c r="M258" s="31"/>
      <c r="N258" s="31"/>
      <c r="O258" s="31"/>
      <c r="P258" s="31"/>
    </row>
    <row r="259" spans="2:16" ht="12.75">
      <c r="B259" s="30"/>
      <c r="C259" s="31"/>
      <c r="E259" s="30"/>
      <c r="F259" s="168"/>
      <c r="G259" s="30"/>
      <c r="I259" s="31"/>
      <c r="K259" s="31"/>
      <c r="M259" s="31"/>
      <c r="N259" s="31"/>
      <c r="O259" s="31"/>
      <c r="P259" s="31"/>
    </row>
    <row r="260" spans="2:16" ht="12.75">
      <c r="B260" s="30"/>
      <c r="C260" s="31"/>
      <c r="E260" s="30"/>
      <c r="F260" s="168"/>
      <c r="G260" s="30"/>
      <c r="I260" s="31"/>
      <c r="K260" s="31"/>
      <c r="M260" s="31"/>
      <c r="N260" s="31"/>
      <c r="O260" s="31"/>
      <c r="P260" s="31"/>
    </row>
    <row r="261" spans="2:16" ht="12.75">
      <c r="B261" s="30"/>
      <c r="C261" s="31"/>
      <c r="E261" s="30"/>
      <c r="F261" s="168"/>
      <c r="G261" s="30"/>
      <c r="I261" s="31"/>
      <c r="K261" s="31"/>
      <c r="M261" s="31"/>
      <c r="N261" s="31"/>
      <c r="O261" s="31"/>
      <c r="P261" s="31"/>
    </row>
    <row r="262" spans="2:16" ht="12.75">
      <c r="B262" s="30"/>
      <c r="C262" s="31"/>
      <c r="E262" s="30"/>
      <c r="F262" s="168"/>
      <c r="G262" s="30"/>
      <c r="I262" s="31"/>
      <c r="K262" s="31"/>
      <c r="M262" s="31"/>
      <c r="N262" s="31"/>
      <c r="O262" s="31"/>
      <c r="P262" s="31"/>
    </row>
    <row r="263" spans="2:16" ht="12.75">
      <c r="B263" s="30"/>
      <c r="C263" s="31"/>
      <c r="E263" s="30"/>
      <c r="F263" s="168"/>
      <c r="G263" s="30"/>
      <c r="I263" s="31"/>
      <c r="K263" s="31"/>
      <c r="M263" s="31"/>
      <c r="N263" s="31"/>
      <c r="O263" s="31"/>
      <c r="P263" s="31"/>
    </row>
    <row r="264" spans="2:16" ht="12.75">
      <c r="B264" s="30"/>
      <c r="C264" s="31"/>
      <c r="E264" s="30"/>
      <c r="F264" s="168"/>
      <c r="G264" s="30"/>
      <c r="I264" s="31"/>
      <c r="K264" s="31"/>
      <c r="M264" s="31"/>
      <c r="N264" s="31"/>
      <c r="O264" s="31"/>
      <c r="P264" s="31"/>
    </row>
    <row r="265" spans="2:16" ht="12.75">
      <c r="B265" s="30"/>
      <c r="C265" s="31"/>
      <c r="E265" s="30"/>
      <c r="F265" s="168"/>
      <c r="G265" s="30"/>
      <c r="I265" s="31"/>
      <c r="K265" s="31"/>
      <c r="M265" s="31"/>
      <c r="N265" s="31"/>
      <c r="O265" s="31"/>
      <c r="P265" s="31"/>
    </row>
    <row r="266" spans="2:16" ht="12.75">
      <c r="B266" s="30"/>
      <c r="C266" s="31"/>
      <c r="E266" s="30"/>
      <c r="F266" s="168"/>
      <c r="G266" s="30"/>
      <c r="I266" s="31"/>
      <c r="K266" s="31"/>
      <c r="M266" s="31"/>
      <c r="N266" s="31"/>
      <c r="O266" s="31"/>
      <c r="P266" s="31"/>
    </row>
    <row r="267" spans="2:16" ht="12.75">
      <c r="B267" s="30"/>
      <c r="C267" s="31"/>
      <c r="E267" s="30"/>
      <c r="F267" s="168"/>
      <c r="G267" s="30"/>
      <c r="I267" s="31"/>
      <c r="K267" s="31"/>
      <c r="M267" s="31"/>
      <c r="N267" s="31"/>
      <c r="O267" s="31"/>
      <c r="P267" s="31"/>
    </row>
    <row r="268" spans="2:16" ht="12.75">
      <c r="B268" s="30"/>
      <c r="C268" s="31"/>
      <c r="E268" s="30"/>
      <c r="F268" s="168"/>
      <c r="G268" s="30"/>
      <c r="I268" s="31"/>
      <c r="K268" s="31"/>
      <c r="M268" s="31"/>
      <c r="N268" s="31"/>
      <c r="O268" s="31"/>
      <c r="P268" s="31"/>
    </row>
    <row r="269" spans="2:16" ht="12.75">
      <c r="B269" s="30"/>
      <c r="C269" s="31"/>
      <c r="E269" s="30"/>
      <c r="F269" s="168"/>
      <c r="G269" s="30"/>
      <c r="I269" s="31"/>
      <c r="K269" s="31"/>
      <c r="M269" s="31"/>
      <c r="N269" s="31"/>
      <c r="O269" s="31"/>
      <c r="P269" s="31"/>
    </row>
    <row r="270" spans="2:16" ht="12.75">
      <c r="B270" s="30"/>
      <c r="C270" s="31"/>
      <c r="E270" s="30"/>
      <c r="F270" s="168"/>
      <c r="G270" s="30"/>
      <c r="I270" s="31"/>
      <c r="K270" s="31"/>
      <c r="M270" s="31"/>
      <c r="N270" s="31"/>
      <c r="O270" s="31"/>
      <c r="P270" s="31"/>
    </row>
    <row r="271" spans="2:16" ht="12.75">
      <c r="B271" s="30"/>
      <c r="C271" s="31"/>
      <c r="E271" s="30"/>
      <c r="F271" s="168"/>
      <c r="G271" s="30"/>
      <c r="I271" s="31"/>
      <c r="K271" s="31"/>
      <c r="M271" s="31"/>
      <c r="N271" s="31"/>
      <c r="O271" s="31"/>
      <c r="P271" s="31"/>
    </row>
    <row r="272" spans="2:16" ht="12.75">
      <c r="B272" s="30"/>
      <c r="C272" s="31"/>
      <c r="E272" s="30"/>
      <c r="F272" s="168"/>
      <c r="G272" s="30"/>
      <c r="I272" s="31"/>
      <c r="K272" s="31"/>
      <c r="M272" s="31"/>
      <c r="N272" s="31"/>
      <c r="O272" s="31"/>
      <c r="P272" s="31"/>
    </row>
    <row r="273" spans="2:16" ht="12.75">
      <c r="B273" s="30"/>
      <c r="C273" s="31"/>
      <c r="E273" s="30"/>
      <c r="F273" s="168"/>
      <c r="G273" s="30"/>
      <c r="I273" s="31"/>
      <c r="K273" s="31"/>
      <c r="M273" s="31"/>
      <c r="N273" s="31"/>
      <c r="O273" s="31"/>
      <c r="P273" s="31"/>
    </row>
    <row r="274" spans="2:16" ht="12.75">
      <c r="B274" s="30"/>
      <c r="C274" s="31"/>
      <c r="E274" s="30"/>
      <c r="F274" s="168"/>
      <c r="G274" s="30"/>
      <c r="I274" s="31"/>
      <c r="K274" s="31"/>
      <c r="M274" s="31"/>
      <c r="N274" s="31"/>
      <c r="O274" s="31"/>
      <c r="P274" s="31"/>
    </row>
    <row r="275" spans="2:16" ht="12.75">
      <c r="B275" s="30"/>
      <c r="C275" s="31"/>
      <c r="E275" s="30"/>
      <c r="F275" s="168"/>
      <c r="G275" s="30"/>
      <c r="I275" s="31"/>
      <c r="K275" s="31"/>
      <c r="M275" s="31"/>
      <c r="N275" s="31"/>
      <c r="O275" s="31"/>
      <c r="P275" s="31"/>
    </row>
    <row r="276" spans="2:16" ht="12.75">
      <c r="B276" s="30"/>
      <c r="C276" s="31"/>
      <c r="E276" s="30"/>
      <c r="F276" s="168"/>
      <c r="G276" s="30"/>
      <c r="I276" s="31"/>
      <c r="K276" s="31"/>
      <c r="M276" s="31"/>
      <c r="N276" s="31"/>
      <c r="O276" s="31"/>
      <c r="P276" s="31"/>
    </row>
    <row r="277" spans="2:16" ht="12.75">
      <c r="B277" s="30"/>
      <c r="C277" s="31"/>
      <c r="E277" s="30"/>
      <c r="F277" s="168"/>
      <c r="G277" s="30"/>
      <c r="I277" s="31"/>
      <c r="K277" s="31"/>
      <c r="M277" s="31"/>
      <c r="N277" s="31"/>
      <c r="O277" s="31"/>
      <c r="P277" s="31"/>
    </row>
    <row r="278" spans="2:16" ht="12.75">
      <c r="B278" s="30"/>
      <c r="C278" s="31"/>
      <c r="E278" s="30"/>
      <c r="F278" s="168"/>
      <c r="G278" s="30"/>
      <c r="I278" s="31"/>
      <c r="K278" s="31"/>
      <c r="M278" s="31"/>
      <c r="N278" s="31"/>
      <c r="O278" s="31"/>
      <c r="P278" s="31"/>
    </row>
    <row r="279" spans="2:16" ht="12.75">
      <c r="B279" s="30"/>
      <c r="C279" s="31"/>
      <c r="E279" s="30"/>
      <c r="F279" s="168"/>
      <c r="G279" s="30"/>
      <c r="I279" s="31"/>
      <c r="K279" s="31"/>
      <c r="M279" s="31"/>
      <c r="N279" s="31"/>
      <c r="O279" s="31"/>
      <c r="P279" s="31"/>
    </row>
    <row r="280" spans="2:16" ht="12.75">
      <c r="B280" s="30"/>
      <c r="C280" s="31"/>
      <c r="E280" s="30"/>
      <c r="F280" s="168"/>
      <c r="G280" s="30"/>
      <c r="I280" s="31"/>
      <c r="K280" s="31"/>
      <c r="M280" s="31"/>
      <c r="N280" s="31"/>
      <c r="O280" s="31"/>
      <c r="P280" s="31"/>
    </row>
    <row r="281" spans="2:16" ht="12.75">
      <c r="B281" s="30"/>
      <c r="C281" s="31"/>
      <c r="E281" s="30"/>
      <c r="F281" s="168"/>
      <c r="G281" s="30"/>
      <c r="I281" s="31"/>
      <c r="K281" s="31"/>
      <c r="M281" s="31"/>
      <c r="N281" s="31"/>
      <c r="O281" s="31"/>
      <c r="P281" s="31"/>
    </row>
    <row r="282" spans="2:16" ht="12.75">
      <c r="B282" s="30"/>
      <c r="C282" s="31"/>
      <c r="E282" s="30"/>
      <c r="F282" s="168"/>
      <c r="G282" s="30"/>
      <c r="I282" s="31"/>
      <c r="K282" s="31"/>
      <c r="M282" s="31"/>
      <c r="N282" s="31"/>
      <c r="O282" s="31"/>
      <c r="P282" s="31"/>
    </row>
    <row r="283" spans="2:16" ht="12.75">
      <c r="B283" s="30"/>
      <c r="C283" s="31"/>
      <c r="E283" s="30"/>
      <c r="F283" s="168"/>
      <c r="G283" s="30"/>
      <c r="I283" s="31"/>
      <c r="K283" s="31"/>
      <c r="M283" s="31"/>
      <c r="N283" s="31"/>
      <c r="O283" s="31"/>
      <c r="P283" s="31"/>
    </row>
    <row r="284" spans="2:16" ht="12.75">
      <c r="B284" s="30"/>
      <c r="C284" s="31"/>
      <c r="E284" s="30"/>
      <c r="F284" s="168"/>
      <c r="G284" s="30"/>
      <c r="I284" s="31"/>
      <c r="K284" s="31"/>
      <c r="M284" s="31"/>
      <c r="N284" s="31"/>
      <c r="O284" s="31"/>
      <c r="P284" s="31"/>
    </row>
    <row r="285" spans="2:16" ht="12.75">
      <c r="B285" s="30"/>
      <c r="C285" s="31"/>
      <c r="E285" s="30"/>
      <c r="F285" s="168"/>
      <c r="G285" s="30"/>
      <c r="I285" s="31"/>
      <c r="K285" s="31"/>
      <c r="M285" s="31"/>
      <c r="N285" s="31"/>
      <c r="O285" s="31"/>
      <c r="P285" s="31"/>
    </row>
    <row r="286" spans="2:16" ht="12.75">
      <c r="B286" s="30"/>
      <c r="C286" s="31"/>
      <c r="E286" s="30"/>
      <c r="F286" s="168"/>
      <c r="G286" s="30"/>
      <c r="I286" s="31"/>
      <c r="K286" s="31"/>
      <c r="M286" s="31"/>
      <c r="N286" s="31"/>
      <c r="O286" s="31"/>
      <c r="P286" s="31"/>
    </row>
    <row r="287" spans="2:16" ht="12.75">
      <c r="B287" s="30"/>
      <c r="C287" s="31"/>
      <c r="E287" s="30"/>
      <c r="F287" s="168"/>
      <c r="G287" s="30"/>
      <c r="I287" s="31"/>
      <c r="K287" s="31"/>
      <c r="M287" s="31"/>
      <c r="N287" s="31"/>
      <c r="O287" s="31"/>
      <c r="P287" s="31"/>
    </row>
    <row r="288" spans="2:16" ht="12.75">
      <c r="B288" s="30"/>
      <c r="C288" s="31"/>
      <c r="E288" s="30"/>
      <c r="F288" s="168"/>
      <c r="G288" s="30"/>
      <c r="I288" s="31"/>
      <c r="K288" s="31"/>
      <c r="M288" s="31"/>
      <c r="N288" s="31"/>
      <c r="O288" s="31"/>
      <c r="P288" s="31"/>
    </row>
    <row r="289" spans="2:16" ht="12.75">
      <c r="B289" s="30"/>
      <c r="C289" s="31"/>
      <c r="E289" s="30"/>
      <c r="F289" s="168"/>
      <c r="G289" s="30"/>
      <c r="I289" s="31"/>
      <c r="K289" s="31"/>
      <c r="M289" s="31"/>
      <c r="N289" s="31"/>
      <c r="O289" s="31"/>
      <c r="P289" s="31"/>
    </row>
    <row r="290" spans="2:16" ht="12.75">
      <c r="B290" s="30"/>
      <c r="C290" s="31"/>
      <c r="E290" s="30"/>
      <c r="F290" s="168"/>
      <c r="G290" s="30"/>
      <c r="I290" s="31"/>
      <c r="K290" s="31"/>
      <c r="M290" s="31"/>
      <c r="N290" s="31"/>
      <c r="O290" s="31"/>
      <c r="P290" s="31"/>
    </row>
    <row r="291" spans="2:16" ht="12.75">
      <c r="B291" s="30"/>
      <c r="C291" s="31"/>
      <c r="E291" s="30"/>
      <c r="F291" s="168"/>
      <c r="G291" s="30"/>
      <c r="I291" s="31"/>
      <c r="K291" s="31"/>
      <c r="M291" s="31"/>
      <c r="N291" s="31"/>
      <c r="O291" s="31"/>
      <c r="P291" s="31"/>
    </row>
    <row r="292" spans="2:16" ht="12.75">
      <c r="B292" s="30"/>
      <c r="C292" s="31"/>
      <c r="E292" s="30"/>
      <c r="F292" s="168"/>
      <c r="G292" s="30"/>
      <c r="I292" s="31"/>
      <c r="K292" s="31"/>
      <c r="M292" s="31"/>
      <c r="N292" s="31"/>
      <c r="O292" s="31"/>
      <c r="P292" s="31"/>
    </row>
    <row r="293" spans="2:16" ht="12.75">
      <c r="B293" s="30"/>
      <c r="C293" s="31"/>
      <c r="E293" s="30"/>
      <c r="F293" s="168"/>
      <c r="G293" s="30"/>
      <c r="I293" s="31"/>
      <c r="K293" s="31"/>
      <c r="M293" s="31"/>
      <c r="N293" s="31"/>
      <c r="O293" s="31"/>
      <c r="P293" s="31"/>
    </row>
    <row r="294" spans="2:16" ht="12.75">
      <c r="B294" s="30"/>
      <c r="C294" s="31"/>
      <c r="E294" s="30"/>
      <c r="F294" s="168"/>
      <c r="G294" s="30"/>
      <c r="I294" s="31"/>
      <c r="K294" s="31"/>
      <c r="M294" s="31"/>
      <c r="N294" s="31"/>
      <c r="O294" s="31"/>
      <c r="P294" s="31"/>
    </row>
    <row r="295" spans="2:16" ht="12.75">
      <c r="B295" s="30"/>
      <c r="C295" s="31"/>
      <c r="E295" s="30"/>
      <c r="F295" s="168"/>
      <c r="G295" s="30"/>
      <c r="I295" s="31"/>
      <c r="K295" s="31"/>
      <c r="M295" s="31"/>
      <c r="N295" s="31"/>
      <c r="O295" s="31"/>
      <c r="P295" s="31"/>
    </row>
    <row r="296" spans="2:16" ht="12.75">
      <c r="B296" s="30"/>
      <c r="C296" s="31"/>
      <c r="E296" s="30"/>
      <c r="F296" s="168"/>
      <c r="G296" s="30"/>
      <c r="I296" s="31"/>
      <c r="K296" s="31"/>
      <c r="M296" s="31"/>
      <c r="N296" s="31"/>
      <c r="O296" s="31"/>
      <c r="P296" s="31"/>
    </row>
    <row r="297" spans="2:16" ht="12.75">
      <c r="B297" s="30"/>
      <c r="C297" s="31"/>
      <c r="E297" s="30"/>
      <c r="F297" s="168"/>
      <c r="G297" s="30"/>
      <c r="I297" s="31"/>
      <c r="K297" s="31"/>
      <c r="M297" s="31"/>
      <c r="N297" s="31"/>
      <c r="O297" s="31"/>
      <c r="P297" s="31"/>
    </row>
    <row r="298" spans="2:16" ht="12.75">
      <c r="B298" s="30"/>
      <c r="C298" s="31"/>
      <c r="E298" s="30"/>
      <c r="F298" s="168"/>
      <c r="G298" s="30"/>
      <c r="I298" s="31"/>
      <c r="K298" s="31"/>
      <c r="M298" s="31"/>
      <c r="N298" s="31"/>
      <c r="O298" s="31"/>
      <c r="P298" s="31"/>
    </row>
    <row r="299" spans="2:16" ht="12.75">
      <c r="B299" s="30"/>
      <c r="C299" s="31"/>
      <c r="E299" s="30"/>
      <c r="F299" s="168"/>
      <c r="G299" s="30"/>
      <c r="I299" s="31"/>
      <c r="K299" s="31"/>
      <c r="M299" s="31"/>
      <c r="N299" s="31"/>
      <c r="O299" s="31"/>
      <c r="P299" s="31"/>
    </row>
    <row r="300" spans="2:16" ht="12.75">
      <c r="B300" s="30"/>
      <c r="C300" s="31"/>
      <c r="E300" s="30"/>
      <c r="F300" s="168"/>
      <c r="G300" s="30"/>
      <c r="I300" s="31"/>
      <c r="K300" s="31"/>
      <c r="M300" s="31"/>
      <c r="N300" s="31"/>
      <c r="O300" s="31"/>
      <c r="P300" s="31"/>
    </row>
    <row r="301" spans="2:16" ht="12.75">
      <c r="B301" s="30"/>
      <c r="C301" s="31"/>
      <c r="E301" s="30"/>
      <c r="F301" s="168"/>
      <c r="G301" s="30"/>
      <c r="I301" s="31"/>
      <c r="K301" s="31"/>
      <c r="M301" s="31"/>
      <c r="N301" s="31"/>
      <c r="O301" s="31"/>
      <c r="P301" s="31"/>
    </row>
    <row r="302" spans="2:16" ht="12.75">
      <c r="B302" s="30"/>
      <c r="C302" s="31"/>
      <c r="E302" s="30"/>
      <c r="F302" s="168"/>
      <c r="G302" s="30"/>
      <c r="I302" s="31"/>
      <c r="K302" s="31"/>
      <c r="M302" s="31"/>
      <c r="N302" s="31"/>
      <c r="O302" s="31"/>
      <c r="P302" s="31"/>
    </row>
    <row r="303" spans="2:16" ht="12.75">
      <c r="B303" s="30"/>
      <c r="C303" s="31"/>
      <c r="E303" s="30"/>
      <c r="F303" s="168"/>
      <c r="G303" s="30"/>
      <c r="I303" s="31"/>
      <c r="K303" s="31"/>
      <c r="M303" s="31"/>
      <c r="N303" s="31"/>
      <c r="O303" s="31"/>
      <c r="P303" s="31"/>
    </row>
    <row r="304" spans="2:16" ht="12.75">
      <c r="B304" s="30"/>
      <c r="C304" s="31"/>
      <c r="E304" s="30"/>
      <c r="F304" s="168"/>
      <c r="G304" s="30"/>
      <c r="I304" s="31"/>
      <c r="K304" s="31"/>
      <c r="M304" s="31"/>
      <c r="N304" s="31"/>
      <c r="O304" s="31"/>
      <c r="P304" s="31"/>
    </row>
    <row r="305" spans="2:16" ht="12.75">
      <c r="B305" s="30"/>
      <c r="C305" s="31"/>
      <c r="E305" s="30"/>
      <c r="F305" s="168"/>
      <c r="G305" s="30"/>
      <c r="I305" s="31"/>
      <c r="K305" s="31"/>
      <c r="M305" s="31"/>
      <c r="N305" s="31"/>
      <c r="O305" s="31"/>
      <c r="P305" s="31"/>
    </row>
    <row r="306" spans="2:16" ht="12.75">
      <c r="B306" s="30"/>
      <c r="C306" s="31"/>
      <c r="E306" s="30"/>
      <c r="F306" s="168"/>
      <c r="G306" s="30"/>
      <c r="I306" s="31"/>
      <c r="K306" s="31"/>
      <c r="M306" s="31"/>
      <c r="N306" s="31"/>
      <c r="O306" s="31"/>
      <c r="P306" s="31"/>
    </row>
    <row r="307" spans="2:16" ht="12.75">
      <c r="B307" s="30"/>
      <c r="C307" s="31"/>
      <c r="E307" s="30"/>
      <c r="F307" s="168"/>
      <c r="G307" s="30"/>
      <c r="I307" s="31"/>
      <c r="K307" s="31"/>
      <c r="M307" s="31"/>
      <c r="N307" s="31"/>
      <c r="O307" s="31"/>
      <c r="P307" s="31"/>
    </row>
    <row r="308" spans="2:16" ht="12.75">
      <c r="B308" s="30"/>
      <c r="C308" s="31"/>
      <c r="E308" s="30"/>
      <c r="F308" s="168"/>
      <c r="G308" s="30"/>
      <c r="I308" s="31"/>
      <c r="K308" s="31"/>
      <c r="M308" s="31"/>
      <c r="N308" s="31"/>
      <c r="O308" s="31"/>
      <c r="P308" s="31"/>
    </row>
    <row r="309" spans="2:16" ht="12.75">
      <c r="B309" s="30"/>
      <c r="C309" s="31"/>
      <c r="E309" s="30"/>
      <c r="F309" s="168"/>
      <c r="G309" s="30"/>
      <c r="I309" s="31"/>
      <c r="K309" s="31"/>
      <c r="M309" s="31"/>
      <c r="N309" s="31"/>
      <c r="O309" s="31"/>
      <c r="P309" s="31"/>
    </row>
    <row r="310" spans="2:16" ht="12.75">
      <c r="B310" s="30"/>
      <c r="C310" s="31"/>
      <c r="E310" s="30"/>
      <c r="F310" s="168"/>
      <c r="G310" s="30"/>
      <c r="I310" s="31"/>
      <c r="K310" s="31"/>
      <c r="M310" s="31"/>
      <c r="N310" s="31"/>
      <c r="O310" s="31"/>
      <c r="P310" s="31"/>
    </row>
    <row r="311" spans="2:16" ht="12.75">
      <c r="B311" s="30"/>
      <c r="C311" s="31"/>
      <c r="E311" s="30"/>
      <c r="F311" s="168"/>
      <c r="G311" s="30"/>
      <c r="I311" s="31"/>
      <c r="K311" s="31"/>
      <c r="M311" s="31"/>
      <c r="N311" s="31"/>
      <c r="O311" s="31"/>
      <c r="P311" s="31"/>
    </row>
    <row r="312" spans="2:16" ht="12.75">
      <c r="B312" s="30"/>
      <c r="C312" s="31"/>
      <c r="E312" s="30"/>
      <c r="F312" s="168"/>
      <c r="G312" s="30"/>
      <c r="I312" s="31"/>
      <c r="K312" s="31"/>
      <c r="M312" s="31"/>
      <c r="N312" s="31"/>
      <c r="O312" s="31"/>
      <c r="P312" s="31"/>
    </row>
    <row r="313" spans="2:16" ht="12.75">
      <c r="B313" s="30"/>
      <c r="C313" s="31"/>
      <c r="E313" s="30"/>
      <c r="F313" s="168"/>
      <c r="G313" s="30"/>
      <c r="I313" s="31"/>
      <c r="K313" s="31"/>
      <c r="M313" s="31"/>
      <c r="N313" s="31"/>
      <c r="O313" s="31"/>
      <c r="P313" s="31"/>
    </row>
    <row r="314" spans="2:16" ht="12.75">
      <c r="B314" s="30"/>
      <c r="C314" s="31"/>
      <c r="E314" s="30"/>
      <c r="F314" s="168"/>
      <c r="G314" s="30"/>
      <c r="I314" s="31"/>
      <c r="K314" s="31"/>
      <c r="M314" s="31"/>
      <c r="N314" s="31"/>
      <c r="O314" s="31"/>
      <c r="P314" s="31"/>
    </row>
    <row r="315" spans="2:16" ht="12.75">
      <c r="B315" s="30"/>
      <c r="C315" s="31"/>
      <c r="E315" s="30"/>
      <c r="F315" s="168"/>
      <c r="G315" s="30"/>
      <c r="I315" s="31"/>
      <c r="K315" s="31"/>
      <c r="M315" s="31"/>
      <c r="N315" s="31"/>
      <c r="O315" s="31"/>
      <c r="P315" s="31"/>
    </row>
    <row r="316" spans="2:16" ht="12.75">
      <c r="B316" s="30"/>
      <c r="C316" s="31"/>
      <c r="E316" s="30"/>
      <c r="F316" s="168"/>
      <c r="G316" s="30"/>
      <c r="I316" s="31"/>
      <c r="K316" s="31"/>
      <c r="M316" s="31"/>
      <c r="N316" s="31"/>
      <c r="O316" s="31"/>
      <c r="P316" s="31"/>
    </row>
    <row r="317" spans="2:16" ht="12.75">
      <c r="B317" s="30"/>
      <c r="C317" s="31"/>
      <c r="E317" s="30"/>
      <c r="F317" s="168"/>
      <c r="G317" s="30"/>
      <c r="I317" s="31"/>
      <c r="K317" s="31"/>
      <c r="M317" s="31"/>
      <c r="N317" s="31"/>
      <c r="O317" s="31"/>
      <c r="P317" s="31"/>
    </row>
    <row r="318" spans="2:16" ht="12.75">
      <c r="B318" s="30"/>
      <c r="C318" s="31"/>
      <c r="E318" s="30"/>
      <c r="F318" s="168"/>
      <c r="G318" s="30"/>
      <c r="I318" s="31"/>
      <c r="K318" s="31"/>
      <c r="M318" s="31"/>
      <c r="N318" s="31"/>
      <c r="O318" s="31"/>
      <c r="P318" s="31"/>
    </row>
    <row r="319" spans="2:16" ht="12.75">
      <c r="B319" s="30"/>
      <c r="C319" s="31"/>
      <c r="E319" s="30"/>
      <c r="F319" s="168"/>
      <c r="G319" s="30"/>
      <c r="I319" s="31"/>
      <c r="K319" s="31"/>
      <c r="M319" s="31"/>
      <c r="N319" s="31"/>
      <c r="O319" s="31"/>
      <c r="P319" s="31"/>
    </row>
    <row r="320" spans="2:16" ht="12.75">
      <c r="B320" s="30"/>
      <c r="C320" s="31"/>
      <c r="E320" s="30"/>
      <c r="F320" s="168"/>
      <c r="G320" s="30"/>
      <c r="I320" s="31"/>
      <c r="K320" s="31"/>
      <c r="M320" s="31"/>
      <c r="N320" s="31"/>
      <c r="O320" s="31"/>
      <c r="P320" s="31"/>
    </row>
    <row r="321" spans="2:16" ht="12.75">
      <c r="B321" s="30"/>
      <c r="C321" s="31"/>
      <c r="E321" s="30"/>
      <c r="F321" s="168"/>
      <c r="G321" s="30"/>
      <c r="I321" s="31"/>
      <c r="K321" s="31"/>
      <c r="M321" s="31"/>
      <c r="N321" s="31"/>
      <c r="O321" s="31"/>
      <c r="P321" s="31"/>
    </row>
    <row r="322" spans="2:16" ht="12.75">
      <c r="B322" s="30"/>
      <c r="C322" s="31"/>
      <c r="E322" s="30"/>
      <c r="F322" s="168"/>
      <c r="G322" s="30"/>
      <c r="I322" s="31"/>
      <c r="K322" s="31"/>
      <c r="M322" s="31"/>
      <c r="N322" s="31"/>
      <c r="O322" s="31"/>
      <c r="P322" s="31"/>
    </row>
    <row r="323" spans="2:16" ht="12.75">
      <c r="B323" s="30"/>
      <c r="C323" s="31"/>
      <c r="E323" s="30"/>
      <c r="F323" s="168"/>
      <c r="G323" s="30"/>
      <c r="I323" s="31"/>
      <c r="K323" s="31"/>
      <c r="M323" s="31"/>
      <c r="N323" s="31"/>
      <c r="O323" s="31"/>
      <c r="P323" s="31"/>
    </row>
    <row r="324" spans="2:16" ht="12.75">
      <c r="B324" s="30"/>
      <c r="C324" s="31"/>
      <c r="E324" s="30"/>
      <c r="F324" s="168"/>
      <c r="G324" s="30"/>
      <c r="I324" s="31"/>
      <c r="K324" s="31"/>
      <c r="M324" s="31"/>
      <c r="N324" s="31"/>
      <c r="O324" s="31"/>
      <c r="P324" s="31"/>
    </row>
    <row r="325" spans="2:16" ht="12.75">
      <c r="B325" s="30"/>
      <c r="C325" s="31"/>
      <c r="E325" s="30"/>
      <c r="F325" s="168"/>
      <c r="G325" s="30"/>
      <c r="I325" s="31"/>
      <c r="K325" s="31"/>
      <c r="M325" s="31"/>
      <c r="N325" s="31"/>
      <c r="O325" s="31"/>
      <c r="P325" s="31"/>
    </row>
    <row r="326" spans="2:16" ht="12.75">
      <c r="B326" s="30"/>
      <c r="C326" s="31"/>
      <c r="E326" s="30"/>
      <c r="F326" s="168"/>
      <c r="G326" s="30"/>
      <c r="I326" s="31"/>
      <c r="K326" s="31"/>
      <c r="M326" s="31"/>
      <c r="N326" s="31"/>
      <c r="O326" s="31"/>
      <c r="P326" s="31"/>
    </row>
    <row r="327" spans="2:16" ht="12.75">
      <c r="B327" s="30"/>
      <c r="C327" s="31"/>
      <c r="E327" s="30"/>
      <c r="F327" s="168"/>
      <c r="G327" s="30"/>
      <c r="I327" s="31"/>
      <c r="K327" s="31"/>
      <c r="M327" s="31"/>
      <c r="N327" s="31"/>
      <c r="O327" s="31"/>
      <c r="P327" s="31"/>
    </row>
    <row r="328" spans="2:16" ht="12.75">
      <c r="B328" s="30"/>
      <c r="C328" s="31"/>
      <c r="E328" s="30"/>
      <c r="F328" s="168"/>
      <c r="G328" s="30"/>
      <c r="I328" s="31"/>
      <c r="K328" s="31"/>
      <c r="M328" s="31"/>
      <c r="N328" s="31"/>
      <c r="O328" s="31"/>
      <c r="P328" s="31"/>
    </row>
    <row r="329" spans="2:16" ht="12.75">
      <c r="B329" s="30"/>
      <c r="C329" s="31"/>
      <c r="E329" s="30"/>
      <c r="F329" s="168"/>
      <c r="G329" s="30"/>
      <c r="I329" s="31"/>
      <c r="K329" s="31"/>
      <c r="M329" s="31"/>
      <c r="N329" s="31"/>
      <c r="O329" s="31"/>
      <c r="P329" s="31"/>
    </row>
    <row r="330" spans="2:16" ht="12.75">
      <c r="B330" s="30"/>
      <c r="C330" s="31"/>
      <c r="E330" s="30"/>
      <c r="F330" s="168"/>
      <c r="G330" s="30"/>
      <c r="I330" s="31"/>
      <c r="K330" s="31"/>
      <c r="M330" s="31"/>
      <c r="N330" s="31"/>
      <c r="O330" s="31"/>
      <c r="P330" s="31"/>
    </row>
    <row r="331" spans="2:16" ht="12.75">
      <c r="B331" s="30"/>
      <c r="C331" s="31"/>
      <c r="E331" s="30"/>
      <c r="F331" s="168"/>
      <c r="G331" s="30"/>
      <c r="I331" s="31"/>
      <c r="K331" s="31"/>
      <c r="M331" s="31"/>
      <c r="N331" s="31"/>
      <c r="O331" s="31"/>
      <c r="P331" s="31"/>
    </row>
    <row r="332" spans="2:16" ht="12.75">
      <c r="B332" s="30"/>
      <c r="C332" s="31"/>
      <c r="E332" s="30"/>
      <c r="F332" s="168"/>
      <c r="G332" s="30"/>
      <c r="I332" s="31"/>
      <c r="K332" s="31"/>
      <c r="M332" s="31"/>
      <c r="N332" s="31"/>
      <c r="O332" s="31"/>
      <c r="P332" s="31"/>
    </row>
    <row r="333" spans="2:16" ht="12.75">
      <c r="B333" s="30"/>
      <c r="C333" s="31"/>
      <c r="E333" s="30"/>
      <c r="F333" s="168"/>
      <c r="G333" s="30"/>
      <c r="I333" s="31"/>
      <c r="K333" s="31"/>
      <c r="M333" s="31"/>
      <c r="N333" s="31"/>
      <c r="O333" s="31"/>
      <c r="P333" s="31"/>
    </row>
    <row r="334" spans="2:16" ht="12.75">
      <c r="B334" s="30"/>
      <c r="C334" s="31"/>
      <c r="E334" s="30"/>
      <c r="F334" s="168"/>
      <c r="G334" s="30"/>
      <c r="I334" s="31"/>
      <c r="K334" s="31"/>
      <c r="M334" s="31"/>
      <c r="N334" s="31"/>
      <c r="O334" s="31"/>
      <c r="P334" s="31"/>
    </row>
    <row r="335" spans="2:16" ht="12.75">
      <c r="B335" s="30"/>
      <c r="C335" s="31"/>
      <c r="E335" s="30"/>
      <c r="F335" s="168"/>
      <c r="G335" s="30"/>
      <c r="I335" s="31"/>
      <c r="K335" s="31"/>
      <c r="M335" s="31"/>
      <c r="N335" s="31"/>
      <c r="O335" s="31"/>
      <c r="P335" s="31"/>
    </row>
    <row r="336" spans="2:16" ht="12.75">
      <c r="B336" s="30"/>
      <c r="C336" s="31"/>
      <c r="E336" s="30"/>
      <c r="F336" s="168"/>
      <c r="G336" s="30"/>
      <c r="I336" s="31"/>
      <c r="K336" s="31"/>
      <c r="M336" s="31"/>
      <c r="N336" s="31"/>
      <c r="O336" s="31"/>
      <c r="P336" s="31"/>
    </row>
    <row r="337" spans="2:16" ht="12.75">
      <c r="B337" s="30"/>
      <c r="C337" s="31"/>
      <c r="E337" s="30"/>
      <c r="F337" s="168"/>
      <c r="G337" s="30"/>
      <c r="I337" s="31"/>
      <c r="K337" s="31"/>
      <c r="M337" s="31"/>
      <c r="N337" s="31"/>
      <c r="O337" s="31"/>
      <c r="P337" s="31"/>
    </row>
    <row r="338" spans="2:16" ht="12.75">
      <c r="B338" s="30"/>
      <c r="C338" s="31"/>
      <c r="E338" s="30"/>
      <c r="F338" s="168"/>
      <c r="G338" s="30"/>
      <c r="I338" s="31"/>
      <c r="K338" s="31"/>
      <c r="M338" s="31"/>
      <c r="N338" s="31"/>
      <c r="O338" s="31"/>
      <c r="P338" s="31"/>
    </row>
    <row r="339" spans="2:16" ht="12.75">
      <c r="B339" s="30"/>
      <c r="C339" s="31"/>
      <c r="E339" s="30"/>
      <c r="F339" s="168"/>
      <c r="G339" s="30"/>
      <c r="I339" s="31"/>
      <c r="K339" s="31"/>
      <c r="M339" s="31"/>
      <c r="N339" s="31"/>
      <c r="O339" s="31"/>
      <c r="P339" s="31"/>
    </row>
    <row r="340" spans="2:16" ht="12.75">
      <c r="B340" s="30"/>
      <c r="C340" s="31"/>
      <c r="E340" s="30"/>
      <c r="F340" s="168"/>
      <c r="G340" s="30"/>
      <c r="I340" s="31"/>
      <c r="K340" s="31"/>
      <c r="M340" s="31"/>
      <c r="N340" s="31"/>
      <c r="O340" s="31"/>
      <c r="P340" s="31"/>
    </row>
    <row r="341" spans="2:16" ht="12.75">
      <c r="B341" s="30"/>
      <c r="C341" s="31"/>
      <c r="E341" s="30"/>
      <c r="F341" s="168"/>
      <c r="G341" s="30"/>
      <c r="I341" s="31"/>
      <c r="K341" s="31"/>
      <c r="M341" s="31"/>
      <c r="N341" s="31"/>
      <c r="O341" s="31"/>
      <c r="P341" s="31"/>
    </row>
    <row r="342" spans="2:16" ht="12.75">
      <c r="B342" s="30"/>
      <c r="C342" s="31"/>
      <c r="E342" s="30"/>
      <c r="F342" s="168"/>
      <c r="G342" s="30"/>
      <c r="I342" s="31"/>
      <c r="K342" s="31"/>
      <c r="M342" s="31"/>
      <c r="N342" s="31"/>
      <c r="O342" s="31"/>
      <c r="P342" s="31"/>
    </row>
    <row r="343" spans="2:16" ht="12.75">
      <c r="B343" s="30"/>
      <c r="C343" s="31"/>
      <c r="E343" s="30"/>
      <c r="F343" s="168"/>
      <c r="G343" s="30"/>
      <c r="I343" s="31"/>
      <c r="K343" s="31"/>
      <c r="M343" s="31"/>
      <c r="N343" s="31"/>
      <c r="O343" s="31"/>
      <c r="P343" s="31"/>
    </row>
    <row r="344" spans="2:16" ht="12.75">
      <c r="B344" s="30"/>
      <c r="C344" s="31"/>
      <c r="E344" s="30"/>
      <c r="F344" s="168"/>
      <c r="G344" s="30"/>
      <c r="I344" s="31"/>
      <c r="K344" s="31"/>
      <c r="M344" s="31"/>
      <c r="N344" s="31"/>
      <c r="O344" s="31"/>
      <c r="P344" s="31"/>
    </row>
    <row r="345" spans="2:16" ht="12.75">
      <c r="B345" s="30"/>
      <c r="C345" s="31"/>
      <c r="E345" s="30"/>
      <c r="F345" s="168"/>
      <c r="G345" s="30"/>
      <c r="I345" s="31"/>
      <c r="K345" s="31"/>
      <c r="M345" s="31"/>
      <c r="N345" s="31"/>
      <c r="O345" s="31"/>
      <c r="P345" s="31"/>
    </row>
    <row r="346" spans="2:16" ht="12.75">
      <c r="B346" s="30"/>
      <c r="C346" s="31"/>
      <c r="E346" s="30"/>
      <c r="F346" s="168"/>
      <c r="G346" s="30"/>
      <c r="I346" s="31"/>
      <c r="K346" s="31"/>
      <c r="M346" s="31"/>
      <c r="N346" s="31"/>
      <c r="O346" s="31"/>
      <c r="P346" s="31"/>
    </row>
    <row r="347" spans="2:16" ht="12.75">
      <c r="B347" s="30"/>
      <c r="C347" s="31"/>
      <c r="E347" s="30"/>
      <c r="F347" s="168"/>
      <c r="G347" s="30"/>
      <c r="I347" s="31"/>
      <c r="K347" s="31"/>
      <c r="M347" s="31"/>
      <c r="N347" s="31"/>
      <c r="O347" s="31"/>
      <c r="P347" s="31"/>
    </row>
    <row r="348" spans="2:16" ht="12.75">
      <c r="B348" s="30"/>
      <c r="C348" s="31"/>
      <c r="E348" s="30"/>
      <c r="F348" s="168"/>
      <c r="G348" s="30"/>
      <c r="I348" s="31"/>
      <c r="K348" s="31"/>
      <c r="M348" s="31"/>
      <c r="N348" s="31"/>
      <c r="O348" s="31"/>
      <c r="P348" s="31"/>
    </row>
    <row r="349" spans="2:16" ht="12.75">
      <c r="B349" s="30"/>
      <c r="C349" s="31"/>
      <c r="E349" s="30"/>
      <c r="F349" s="168"/>
      <c r="G349" s="30"/>
      <c r="I349" s="31"/>
      <c r="K349" s="31"/>
      <c r="M349" s="31"/>
      <c r="N349" s="31"/>
      <c r="O349" s="31"/>
      <c r="P349" s="31"/>
    </row>
    <row r="350" spans="2:16" ht="12.75">
      <c r="B350" s="30"/>
      <c r="C350" s="31"/>
      <c r="E350" s="30"/>
      <c r="F350" s="168"/>
      <c r="G350" s="30"/>
      <c r="I350" s="31"/>
      <c r="K350" s="31"/>
      <c r="M350" s="31"/>
      <c r="N350" s="31"/>
      <c r="O350" s="31"/>
      <c r="P350" s="31"/>
    </row>
    <row r="351" spans="2:16" ht="12.75">
      <c r="B351" s="30"/>
      <c r="C351" s="31"/>
      <c r="E351" s="30"/>
      <c r="F351" s="168"/>
      <c r="G351" s="30"/>
      <c r="I351" s="31"/>
      <c r="K351" s="31"/>
      <c r="M351" s="31"/>
      <c r="N351" s="31"/>
      <c r="O351" s="31"/>
      <c r="P351" s="31"/>
    </row>
    <row r="352" spans="2:16" ht="12.75">
      <c r="B352" s="30"/>
      <c r="C352" s="31"/>
      <c r="E352" s="30"/>
      <c r="F352" s="168"/>
      <c r="G352" s="30"/>
      <c r="I352" s="31"/>
      <c r="K352" s="31"/>
      <c r="M352" s="31"/>
      <c r="N352" s="31"/>
      <c r="O352" s="31"/>
      <c r="P352" s="31"/>
    </row>
    <row r="353" spans="2:16" ht="12.75">
      <c r="B353" s="30"/>
      <c r="C353" s="31"/>
      <c r="E353" s="30"/>
      <c r="F353" s="168"/>
      <c r="G353" s="30"/>
      <c r="I353" s="31"/>
      <c r="K353" s="31"/>
      <c r="M353" s="31"/>
      <c r="N353" s="31"/>
      <c r="O353" s="31"/>
      <c r="P353" s="31"/>
    </row>
    <row r="354" spans="2:16" ht="12.75">
      <c r="B354" s="30"/>
      <c r="C354" s="31"/>
      <c r="E354" s="30"/>
      <c r="F354" s="168"/>
      <c r="G354" s="30"/>
      <c r="I354" s="31"/>
      <c r="K354" s="31"/>
      <c r="M354" s="31"/>
      <c r="N354" s="31"/>
      <c r="O354" s="31"/>
      <c r="P354" s="31"/>
    </row>
    <row r="355" spans="2:16" ht="12.75">
      <c r="B355" s="30"/>
      <c r="C355" s="31"/>
      <c r="E355" s="30"/>
      <c r="F355" s="168"/>
      <c r="G355" s="30"/>
      <c r="I355" s="31"/>
      <c r="K355" s="31"/>
      <c r="M355" s="31"/>
      <c r="N355" s="31"/>
      <c r="O355" s="31"/>
      <c r="P355" s="31"/>
    </row>
    <row r="356" spans="2:16" ht="12.75">
      <c r="B356" s="30"/>
      <c r="C356" s="31"/>
      <c r="E356" s="30"/>
      <c r="F356" s="168"/>
      <c r="G356" s="30"/>
      <c r="I356" s="31"/>
      <c r="K356" s="31"/>
      <c r="M356" s="31"/>
      <c r="N356" s="31"/>
      <c r="O356" s="31"/>
      <c r="P356" s="31"/>
    </row>
    <row r="357" spans="2:16" ht="12.75">
      <c r="B357" s="30"/>
      <c r="C357" s="31"/>
      <c r="E357" s="30"/>
      <c r="F357" s="168"/>
      <c r="G357" s="30"/>
      <c r="I357" s="31"/>
      <c r="K357" s="31"/>
      <c r="M357" s="31"/>
      <c r="N357" s="31"/>
      <c r="O357" s="31"/>
      <c r="P357" s="31"/>
    </row>
    <row r="358" spans="2:16" ht="12.75">
      <c r="B358" s="30"/>
      <c r="C358" s="31"/>
      <c r="E358" s="30"/>
      <c r="F358" s="168"/>
      <c r="G358" s="30"/>
      <c r="I358" s="31"/>
      <c r="K358" s="31"/>
      <c r="M358" s="31"/>
      <c r="N358" s="31"/>
      <c r="O358" s="31"/>
      <c r="P358" s="31"/>
    </row>
    <row r="359" spans="2:16" ht="12.75">
      <c r="B359" s="30"/>
      <c r="C359" s="31"/>
      <c r="E359" s="30"/>
      <c r="F359" s="168"/>
      <c r="G359" s="30"/>
      <c r="I359" s="31"/>
      <c r="K359" s="31"/>
      <c r="M359" s="31"/>
      <c r="N359" s="31"/>
      <c r="O359" s="31"/>
      <c r="P359" s="31"/>
    </row>
    <row r="360" spans="2:16" ht="12.75">
      <c r="B360" s="30"/>
      <c r="C360" s="31"/>
      <c r="E360" s="30"/>
      <c r="F360" s="168"/>
      <c r="G360" s="30"/>
      <c r="I360" s="31"/>
      <c r="K360" s="31"/>
      <c r="M360" s="31"/>
      <c r="N360" s="31"/>
      <c r="O360" s="31"/>
      <c r="P360" s="31"/>
    </row>
    <row r="361" spans="2:16" ht="12.75">
      <c r="B361" s="30"/>
      <c r="C361" s="31"/>
      <c r="E361" s="30"/>
      <c r="F361" s="168"/>
      <c r="G361" s="30"/>
      <c r="I361" s="31"/>
      <c r="K361" s="31"/>
      <c r="M361" s="31"/>
      <c r="N361" s="31"/>
      <c r="O361" s="31"/>
      <c r="P361" s="31"/>
    </row>
    <row r="362" spans="2:16" ht="12.75">
      <c r="B362" s="30"/>
      <c r="C362" s="31"/>
      <c r="E362" s="30"/>
      <c r="F362" s="168"/>
      <c r="G362" s="30"/>
      <c r="I362" s="31"/>
      <c r="K362" s="31"/>
      <c r="M362" s="31"/>
      <c r="N362" s="31"/>
      <c r="O362" s="31"/>
      <c r="P362" s="31"/>
    </row>
    <row r="363" spans="2:16" ht="12.75">
      <c r="B363" s="30"/>
      <c r="C363" s="31"/>
      <c r="E363" s="30"/>
      <c r="F363" s="168"/>
      <c r="G363" s="30"/>
      <c r="I363" s="31"/>
      <c r="K363" s="31"/>
      <c r="M363" s="31"/>
      <c r="N363" s="31"/>
      <c r="O363" s="31"/>
      <c r="P363" s="31"/>
    </row>
    <row r="364" spans="2:16" ht="12.75">
      <c r="B364" s="30"/>
      <c r="C364" s="31"/>
      <c r="E364" s="30"/>
      <c r="F364" s="168"/>
      <c r="G364" s="30"/>
      <c r="I364" s="31"/>
      <c r="K364" s="31"/>
      <c r="M364" s="31"/>
      <c r="N364" s="31"/>
      <c r="O364" s="31"/>
      <c r="P364" s="31"/>
    </row>
    <row r="365" spans="2:16" ht="12.75">
      <c r="B365" s="30"/>
      <c r="C365" s="31"/>
      <c r="E365" s="30"/>
      <c r="F365" s="168"/>
      <c r="G365" s="30"/>
      <c r="I365" s="31"/>
      <c r="K365" s="31"/>
      <c r="M365" s="31"/>
      <c r="N365" s="31"/>
      <c r="O365" s="31"/>
      <c r="P365" s="31"/>
    </row>
    <row r="366" spans="2:16" ht="12.75">
      <c r="B366" s="30"/>
      <c r="C366" s="31"/>
      <c r="E366" s="30"/>
      <c r="F366" s="168"/>
      <c r="G366" s="30"/>
      <c r="I366" s="31"/>
      <c r="K366" s="31"/>
      <c r="M366" s="31"/>
      <c r="N366" s="31"/>
      <c r="O366" s="31"/>
      <c r="P366" s="31"/>
    </row>
    <row r="367" spans="2:16" ht="12.75">
      <c r="B367" s="30"/>
      <c r="C367" s="31"/>
      <c r="E367" s="30"/>
      <c r="F367" s="168"/>
      <c r="G367" s="30"/>
      <c r="I367" s="31"/>
      <c r="K367" s="31"/>
      <c r="M367" s="31"/>
      <c r="N367" s="31"/>
      <c r="O367" s="31"/>
      <c r="P367" s="31"/>
    </row>
    <row r="368" spans="2:16" ht="12.75">
      <c r="B368" s="30"/>
      <c r="C368" s="31"/>
      <c r="E368" s="30"/>
      <c r="F368" s="168"/>
      <c r="G368" s="30"/>
      <c r="I368" s="31"/>
      <c r="K368" s="31"/>
      <c r="M368" s="31"/>
      <c r="N368" s="31"/>
      <c r="O368" s="31"/>
      <c r="P368" s="31"/>
    </row>
    <row r="369" spans="2:16" ht="12.75">
      <c r="B369" s="30"/>
      <c r="C369" s="31"/>
      <c r="E369" s="30"/>
      <c r="F369" s="168"/>
      <c r="G369" s="30"/>
      <c r="I369" s="31"/>
      <c r="K369" s="31"/>
      <c r="M369" s="31"/>
      <c r="N369" s="31"/>
      <c r="O369" s="31"/>
      <c r="P369" s="31"/>
    </row>
    <row r="370" spans="2:16" ht="12.75">
      <c r="B370" s="30"/>
      <c r="C370" s="31"/>
      <c r="E370" s="30"/>
      <c r="F370" s="168"/>
      <c r="G370" s="30"/>
      <c r="I370" s="31"/>
      <c r="K370" s="31"/>
      <c r="M370" s="31"/>
      <c r="N370" s="31"/>
      <c r="O370" s="31"/>
      <c r="P370" s="31"/>
    </row>
    <row r="371" spans="2:16" ht="12.75">
      <c r="B371" s="30"/>
      <c r="C371" s="31"/>
      <c r="E371" s="30"/>
      <c r="F371" s="168"/>
      <c r="G371" s="30"/>
      <c r="I371" s="31"/>
      <c r="K371" s="31"/>
      <c r="M371" s="31"/>
      <c r="N371" s="31"/>
      <c r="O371" s="31"/>
      <c r="P371" s="31"/>
    </row>
    <row r="372" spans="2:16" ht="12.75">
      <c r="B372" s="30"/>
      <c r="C372" s="31"/>
      <c r="E372" s="30"/>
      <c r="F372" s="168"/>
      <c r="G372" s="30"/>
      <c r="I372" s="31"/>
      <c r="K372" s="31"/>
      <c r="M372" s="31"/>
      <c r="N372" s="31"/>
      <c r="O372" s="31"/>
      <c r="P372" s="31"/>
    </row>
    <row r="373" spans="2:16" ht="12.75">
      <c r="B373" s="30"/>
      <c r="C373" s="31"/>
      <c r="E373" s="30"/>
      <c r="F373" s="168"/>
      <c r="G373" s="30"/>
      <c r="I373" s="31"/>
      <c r="K373" s="31"/>
      <c r="M373" s="31"/>
      <c r="N373" s="31"/>
      <c r="O373" s="31"/>
      <c r="P373" s="31"/>
    </row>
    <row r="374" spans="2:16" ht="12.75">
      <c r="B374" s="30"/>
      <c r="C374" s="31"/>
      <c r="E374" s="30"/>
      <c r="F374" s="168"/>
      <c r="G374" s="30"/>
      <c r="I374" s="31"/>
      <c r="K374" s="31"/>
      <c r="M374" s="31"/>
      <c r="N374" s="31"/>
      <c r="O374" s="31"/>
      <c r="P374" s="31"/>
    </row>
    <row r="375" spans="2:16" ht="12.75">
      <c r="B375" s="30"/>
      <c r="C375" s="31"/>
      <c r="E375" s="30"/>
      <c r="F375" s="168"/>
      <c r="G375" s="30"/>
      <c r="I375" s="31"/>
      <c r="K375" s="31"/>
      <c r="M375" s="31"/>
      <c r="N375" s="31"/>
      <c r="O375" s="31"/>
      <c r="P375" s="31"/>
    </row>
    <row r="376" spans="2:16" ht="12.75">
      <c r="B376" s="30"/>
      <c r="C376" s="31"/>
      <c r="E376" s="30"/>
      <c r="F376" s="168"/>
      <c r="G376" s="30"/>
      <c r="I376" s="31"/>
      <c r="K376" s="31"/>
      <c r="M376" s="31"/>
      <c r="N376" s="31"/>
      <c r="O376" s="31"/>
      <c r="P376" s="31"/>
    </row>
    <row r="377" spans="2:16" ht="12.75">
      <c r="B377" s="30"/>
      <c r="C377" s="31"/>
      <c r="E377" s="30"/>
      <c r="F377" s="168"/>
      <c r="G377" s="30"/>
      <c r="I377" s="31"/>
      <c r="K377" s="31"/>
      <c r="M377" s="31"/>
      <c r="N377" s="31"/>
      <c r="O377" s="31"/>
      <c r="P377" s="31"/>
    </row>
    <row r="378" spans="2:16" ht="12.75">
      <c r="B378" s="30"/>
      <c r="C378" s="31"/>
      <c r="E378" s="30"/>
      <c r="F378" s="168"/>
      <c r="G378" s="30"/>
      <c r="I378" s="31"/>
      <c r="K378" s="31"/>
      <c r="M378" s="31"/>
      <c r="N378" s="31"/>
      <c r="O378" s="31"/>
      <c r="P378" s="31"/>
    </row>
    <row r="379" spans="2:16" ht="12.75">
      <c r="B379" s="30"/>
      <c r="C379" s="31"/>
      <c r="E379" s="30"/>
      <c r="F379" s="168"/>
      <c r="G379" s="30"/>
      <c r="I379" s="31"/>
      <c r="K379" s="31"/>
      <c r="M379" s="31"/>
      <c r="N379" s="31"/>
      <c r="O379" s="31"/>
      <c r="P379" s="31"/>
    </row>
    <row r="380" spans="2:16" ht="12.75">
      <c r="B380" s="30"/>
      <c r="C380" s="31"/>
      <c r="E380" s="30"/>
      <c r="F380" s="168"/>
      <c r="G380" s="30"/>
      <c r="I380" s="31"/>
      <c r="K380" s="31"/>
      <c r="M380" s="31"/>
      <c r="N380" s="31"/>
      <c r="O380" s="31"/>
      <c r="P380" s="31"/>
    </row>
    <row r="381" spans="2:16" ht="12.75">
      <c r="B381" s="30"/>
      <c r="C381" s="31"/>
      <c r="E381" s="30"/>
      <c r="F381" s="168"/>
      <c r="G381" s="30"/>
      <c r="I381" s="31"/>
      <c r="K381" s="31"/>
      <c r="M381" s="31"/>
      <c r="N381" s="31"/>
      <c r="O381" s="31"/>
      <c r="P381" s="31"/>
    </row>
    <row r="382" spans="2:16" ht="12.75">
      <c r="B382" s="30"/>
      <c r="C382" s="31"/>
      <c r="E382" s="30"/>
      <c r="F382" s="168"/>
      <c r="G382" s="30"/>
      <c r="I382" s="31"/>
      <c r="K382" s="31"/>
      <c r="M382" s="31"/>
      <c r="N382" s="31"/>
      <c r="O382" s="31"/>
      <c r="P382" s="31"/>
    </row>
    <row r="383" spans="2:16" ht="12.75">
      <c r="B383" s="30"/>
      <c r="C383" s="31"/>
      <c r="E383" s="30"/>
      <c r="F383" s="168"/>
      <c r="G383" s="30"/>
      <c r="I383" s="31"/>
      <c r="K383" s="31"/>
      <c r="M383" s="31"/>
      <c r="N383" s="31"/>
      <c r="O383" s="31"/>
      <c r="P383" s="31"/>
    </row>
    <row r="384" spans="2:16" ht="12.75">
      <c r="B384" s="30"/>
      <c r="C384" s="31"/>
      <c r="E384" s="30"/>
      <c r="F384" s="168"/>
      <c r="G384" s="30"/>
      <c r="I384" s="31"/>
      <c r="K384" s="31"/>
      <c r="M384" s="31"/>
      <c r="N384" s="31"/>
      <c r="O384" s="31"/>
      <c r="P384" s="31"/>
    </row>
    <row r="385" spans="2:16" ht="12.75">
      <c r="B385" s="30"/>
      <c r="C385" s="31"/>
      <c r="E385" s="30"/>
      <c r="F385" s="168"/>
      <c r="G385" s="30"/>
      <c r="I385" s="31"/>
      <c r="K385" s="31"/>
      <c r="M385" s="31"/>
      <c r="N385" s="31"/>
      <c r="O385" s="31"/>
      <c r="P385" s="31"/>
    </row>
    <row r="386" spans="2:16" ht="12.75">
      <c r="B386" s="30"/>
      <c r="C386" s="31"/>
      <c r="E386" s="30"/>
      <c r="F386" s="168"/>
      <c r="G386" s="30"/>
      <c r="I386" s="31"/>
      <c r="K386" s="31"/>
      <c r="M386" s="31"/>
      <c r="N386" s="31"/>
      <c r="O386" s="31"/>
      <c r="P386" s="31"/>
    </row>
    <row r="387" spans="2:16" ht="12.75">
      <c r="B387" s="30"/>
      <c r="C387" s="31"/>
      <c r="E387" s="30"/>
      <c r="F387" s="168"/>
      <c r="G387" s="30"/>
      <c r="I387" s="31"/>
      <c r="K387" s="31"/>
      <c r="M387" s="31"/>
      <c r="N387" s="31"/>
      <c r="O387" s="31"/>
      <c r="P387" s="31"/>
    </row>
    <row r="388" spans="2:16" ht="12.75">
      <c r="B388" s="30"/>
      <c r="C388" s="31"/>
      <c r="E388" s="30"/>
      <c r="F388" s="168"/>
      <c r="G388" s="30"/>
      <c r="I388" s="31"/>
      <c r="K388" s="31"/>
      <c r="M388" s="31"/>
      <c r="N388" s="31"/>
      <c r="O388" s="31"/>
      <c r="P388" s="31"/>
    </row>
    <row r="389" spans="2:16" ht="12.75">
      <c r="B389" s="30"/>
      <c r="C389" s="31"/>
      <c r="E389" s="30"/>
      <c r="F389" s="168"/>
      <c r="G389" s="30"/>
      <c r="I389" s="31"/>
      <c r="K389" s="31"/>
      <c r="M389" s="31"/>
      <c r="N389" s="31"/>
      <c r="O389" s="31"/>
      <c r="P389" s="31"/>
    </row>
    <row r="390" spans="2:16" ht="12.75">
      <c r="B390" s="30"/>
      <c r="C390" s="31"/>
      <c r="E390" s="30"/>
      <c r="F390" s="168"/>
      <c r="G390" s="30"/>
      <c r="I390" s="31"/>
      <c r="K390" s="31"/>
      <c r="M390" s="31"/>
      <c r="N390" s="31"/>
      <c r="O390" s="31"/>
      <c r="P390" s="31"/>
    </row>
    <row r="391" spans="2:16" ht="12.75">
      <c r="B391" s="30"/>
      <c r="C391" s="31"/>
      <c r="E391" s="30"/>
      <c r="F391" s="168"/>
      <c r="G391" s="30"/>
      <c r="I391" s="31"/>
      <c r="K391" s="31"/>
      <c r="M391" s="31"/>
      <c r="N391" s="31"/>
      <c r="O391" s="31"/>
      <c r="P391" s="31"/>
    </row>
    <row r="392" spans="2:16" ht="12.75">
      <c r="B392" s="30"/>
      <c r="C392" s="31"/>
      <c r="E392" s="30"/>
      <c r="F392" s="168"/>
      <c r="G392" s="30"/>
      <c r="I392" s="31"/>
      <c r="K392" s="31"/>
      <c r="M392" s="31"/>
      <c r="N392" s="31"/>
      <c r="O392" s="31"/>
      <c r="P392" s="31"/>
    </row>
    <row r="393" spans="2:16" ht="12.75">
      <c r="B393" s="30"/>
      <c r="C393" s="31"/>
      <c r="E393" s="30"/>
      <c r="F393" s="168"/>
      <c r="G393" s="30"/>
      <c r="I393" s="31"/>
      <c r="K393" s="31"/>
      <c r="M393" s="31"/>
      <c r="N393" s="31"/>
      <c r="O393" s="31"/>
      <c r="P393" s="31"/>
    </row>
    <row r="394" spans="2:16" ht="12.75">
      <c r="B394" s="30"/>
      <c r="C394" s="31"/>
      <c r="E394" s="30"/>
      <c r="F394" s="168"/>
      <c r="G394" s="30"/>
      <c r="I394" s="31"/>
      <c r="K394" s="31"/>
      <c r="M394" s="31"/>
      <c r="N394" s="31"/>
      <c r="O394" s="31"/>
      <c r="P394" s="31"/>
    </row>
    <row r="395" spans="2:16" ht="12.75">
      <c r="B395" s="30"/>
      <c r="C395" s="31"/>
      <c r="E395" s="30"/>
      <c r="F395" s="168"/>
      <c r="G395" s="30"/>
      <c r="I395" s="31"/>
      <c r="K395" s="31"/>
      <c r="M395" s="31"/>
      <c r="N395" s="31"/>
      <c r="O395" s="31"/>
      <c r="P395" s="31"/>
    </row>
    <row r="396" spans="2:16" ht="12.75">
      <c r="B396" s="30"/>
      <c r="C396" s="31"/>
      <c r="E396" s="30"/>
      <c r="F396" s="168"/>
      <c r="G396" s="30"/>
      <c r="I396" s="31"/>
      <c r="K396" s="31"/>
      <c r="M396" s="31"/>
      <c r="N396" s="31"/>
      <c r="O396" s="31"/>
      <c r="P396" s="31"/>
    </row>
    <row r="397" spans="2:16" ht="12.75">
      <c r="B397" s="30"/>
      <c r="C397" s="31"/>
      <c r="E397" s="30"/>
      <c r="F397" s="168"/>
      <c r="G397" s="30"/>
      <c r="I397" s="31"/>
      <c r="K397" s="31"/>
      <c r="M397" s="31"/>
      <c r="N397" s="31"/>
      <c r="O397" s="31"/>
      <c r="P397" s="31"/>
    </row>
    <row r="398" spans="2:16" ht="12.75">
      <c r="B398" s="30"/>
      <c r="C398" s="31"/>
      <c r="E398" s="30"/>
      <c r="F398" s="168"/>
      <c r="G398" s="30"/>
      <c r="I398" s="31"/>
      <c r="K398" s="31"/>
      <c r="M398" s="31"/>
      <c r="N398" s="31"/>
      <c r="O398" s="31"/>
      <c r="P398" s="31"/>
    </row>
    <row r="399" spans="2:16" ht="12.75">
      <c r="B399" s="30"/>
      <c r="C399" s="31"/>
      <c r="E399" s="30"/>
      <c r="F399" s="168"/>
      <c r="G399" s="30"/>
      <c r="I399" s="31"/>
      <c r="K399" s="31"/>
      <c r="M399" s="31"/>
      <c r="N399" s="31"/>
      <c r="O399" s="31"/>
      <c r="P399" s="31"/>
    </row>
    <row r="400" spans="2:16" ht="12.75">
      <c r="B400" s="30"/>
      <c r="C400" s="31"/>
      <c r="E400" s="30"/>
      <c r="F400" s="168"/>
      <c r="G400" s="30"/>
      <c r="I400" s="31"/>
      <c r="K400" s="31"/>
      <c r="M400" s="31"/>
      <c r="N400" s="31"/>
      <c r="O400" s="31"/>
      <c r="P400" s="31"/>
    </row>
    <row r="401" spans="2:16" ht="12.75">
      <c r="B401" s="30"/>
      <c r="C401" s="31"/>
      <c r="E401" s="30"/>
      <c r="F401" s="168"/>
      <c r="G401" s="30"/>
      <c r="I401" s="31"/>
      <c r="K401" s="31"/>
      <c r="M401" s="31"/>
      <c r="N401" s="31"/>
      <c r="O401" s="31"/>
      <c r="P401" s="31"/>
    </row>
    <row r="402" spans="2:16" ht="12.75">
      <c r="B402" s="30"/>
      <c r="C402" s="31"/>
      <c r="E402" s="30"/>
      <c r="F402" s="168"/>
      <c r="G402" s="30"/>
      <c r="I402" s="31"/>
      <c r="K402" s="31"/>
      <c r="M402" s="31"/>
      <c r="N402" s="31"/>
      <c r="O402" s="31"/>
      <c r="P402" s="31"/>
    </row>
    <row r="403" spans="2:16" ht="12.75">
      <c r="B403" s="30"/>
      <c r="C403" s="31"/>
      <c r="E403" s="30"/>
      <c r="F403" s="168"/>
      <c r="G403" s="30"/>
      <c r="I403" s="31"/>
      <c r="K403" s="31"/>
      <c r="M403" s="31"/>
      <c r="N403" s="31"/>
      <c r="O403" s="31"/>
      <c r="P403" s="31"/>
    </row>
    <row r="404" spans="2:16" ht="12.75">
      <c r="B404" s="30"/>
      <c r="C404" s="31"/>
      <c r="E404" s="30"/>
      <c r="F404" s="168"/>
      <c r="G404" s="30"/>
      <c r="I404" s="31"/>
      <c r="K404" s="31"/>
      <c r="M404" s="31"/>
      <c r="N404" s="31"/>
      <c r="O404" s="31"/>
      <c r="P404" s="31"/>
    </row>
    <row r="405" spans="2:16" ht="12.75">
      <c r="B405" s="30"/>
      <c r="C405" s="31"/>
      <c r="E405" s="30"/>
      <c r="F405" s="168"/>
      <c r="G405" s="30"/>
      <c r="I405" s="31"/>
      <c r="K405" s="31"/>
      <c r="M405" s="31"/>
      <c r="N405" s="31"/>
      <c r="O405" s="31"/>
      <c r="P405" s="31"/>
    </row>
    <row r="406" spans="2:16" ht="12.75">
      <c r="B406" s="30"/>
      <c r="C406" s="31"/>
      <c r="E406" s="30"/>
      <c r="F406" s="168"/>
      <c r="G406" s="30"/>
      <c r="I406" s="31"/>
      <c r="K406" s="31"/>
      <c r="M406" s="31"/>
      <c r="N406" s="31"/>
      <c r="O406" s="31"/>
      <c r="P406" s="31"/>
    </row>
    <row r="407" spans="2:16" ht="12.75">
      <c r="B407" s="30"/>
      <c r="C407" s="31"/>
      <c r="E407" s="30"/>
      <c r="F407" s="168"/>
      <c r="G407" s="30"/>
      <c r="I407" s="31"/>
      <c r="K407" s="31"/>
      <c r="M407" s="31"/>
      <c r="N407" s="31"/>
      <c r="O407" s="31"/>
      <c r="P407" s="31"/>
    </row>
    <row r="408" spans="2:16" ht="12.75">
      <c r="B408" s="30"/>
      <c r="C408" s="31"/>
      <c r="E408" s="30"/>
      <c r="F408" s="168"/>
      <c r="G408" s="30"/>
      <c r="I408" s="31"/>
      <c r="K408" s="31"/>
      <c r="M408" s="31"/>
      <c r="N408" s="31"/>
      <c r="O408" s="31"/>
      <c r="P408" s="31"/>
    </row>
    <row r="409" spans="2:16" ht="12.75">
      <c r="B409" s="30"/>
      <c r="C409" s="31"/>
      <c r="E409" s="30"/>
      <c r="F409" s="168"/>
      <c r="G409" s="30"/>
      <c r="I409" s="31"/>
      <c r="K409" s="31"/>
      <c r="M409" s="31"/>
      <c r="N409" s="31"/>
      <c r="O409" s="31"/>
      <c r="P409" s="31"/>
    </row>
    <row r="410" spans="2:16" ht="12.75">
      <c r="B410" s="30"/>
      <c r="C410" s="31"/>
      <c r="E410" s="30"/>
      <c r="F410" s="168"/>
      <c r="G410" s="30"/>
      <c r="I410" s="31"/>
      <c r="K410" s="31"/>
      <c r="M410" s="31"/>
      <c r="N410" s="31"/>
      <c r="O410" s="31"/>
      <c r="P410" s="31"/>
    </row>
    <row r="411" spans="2:16" ht="12.75">
      <c r="B411" s="30"/>
      <c r="C411" s="31"/>
      <c r="E411" s="30"/>
      <c r="F411" s="168"/>
      <c r="G411" s="30"/>
      <c r="I411" s="31"/>
      <c r="K411" s="31"/>
      <c r="M411" s="31"/>
      <c r="N411" s="31"/>
      <c r="O411" s="31"/>
      <c r="P411" s="31"/>
    </row>
    <row r="412" spans="2:16" ht="12.75">
      <c r="B412" s="30"/>
      <c r="C412" s="31"/>
      <c r="E412" s="30"/>
      <c r="F412" s="168"/>
      <c r="G412" s="30"/>
      <c r="I412" s="31"/>
      <c r="K412" s="31"/>
      <c r="M412" s="31"/>
      <c r="N412" s="31"/>
      <c r="O412" s="31"/>
      <c r="P412" s="31"/>
    </row>
    <row r="413" spans="2:16" ht="12.75">
      <c r="B413" s="30"/>
      <c r="C413" s="31"/>
      <c r="E413" s="30"/>
      <c r="F413" s="168"/>
      <c r="G413" s="30"/>
      <c r="I413" s="31"/>
      <c r="K413" s="31"/>
      <c r="M413" s="31"/>
      <c r="N413" s="31"/>
      <c r="O413" s="31"/>
      <c r="P413" s="31"/>
    </row>
    <row r="414" spans="2:16" ht="12.75">
      <c r="B414" s="30"/>
      <c r="C414" s="31"/>
      <c r="E414" s="30"/>
      <c r="F414" s="168"/>
      <c r="G414" s="30"/>
      <c r="I414" s="31"/>
      <c r="K414" s="31"/>
      <c r="M414" s="31"/>
      <c r="N414" s="31"/>
      <c r="O414" s="31"/>
      <c r="P414" s="31"/>
    </row>
    <row r="415" spans="2:16" ht="12.75">
      <c r="B415" s="30"/>
      <c r="C415" s="31"/>
      <c r="E415" s="30"/>
      <c r="F415" s="168"/>
      <c r="G415" s="30"/>
      <c r="I415" s="31"/>
      <c r="K415" s="31"/>
      <c r="M415" s="31"/>
      <c r="N415" s="31"/>
      <c r="O415" s="31"/>
      <c r="P415" s="31"/>
    </row>
    <row r="416" spans="2:16" ht="12.75">
      <c r="B416" s="30"/>
      <c r="C416" s="31"/>
      <c r="E416" s="30"/>
      <c r="F416" s="168"/>
      <c r="G416" s="30"/>
      <c r="I416" s="31"/>
      <c r="K416" s="31"/>
      <c r="M416" s="31"/>
      <c r="N416" s="31"/>
      <c r="O416" s="31"/>
      <c r="P416" s="31"/>
    </row>
    <row r="417" spans="2:16" ht="12.75">
      <c r="B417" s="30"/>
      <c r="C417" s="31"/>
      <c r="E417" s="30"/>
      <c r="F417" s="168"/>
      <c r="G417" s="30"/>
      <c r="I417" s="31"/>
      <c r="K417" s="31"/>
      <c r="M417" s="31"/>
      <c r="N417" s="31"/>
      <c r="O417" s="31"/>
      <c r="P417" s="31"/>
    </row>
    <row r="418" spans="2:16" ht="12.75">
      <c r="B418" s="30"/>
      <c r="C418" s="31"/>
      <c r="E418" s="30"/>
      <c r="F418" s="168"/>
      <c r="G418" s="30"/>
      <c r="I418" s="31"/>
      <c r="K418" s="31"/>
      <c r="M418" s="31"/>
      <c r="N418" s="31"/>
      <c r="O418" s="31"/>
      <c r="P418" s="31"/>
    </row>
    <row r="419" spans="2:16" ht="12.75">
      <c r="B419" s="30"/>
      <c r="C419" s="31"/>
      <c r="E419" s="30"/>
      <c r="F419" s="168"/>
      <c r="G419" s="30"/>
      <c r="I419" s="31"/>
      <c r="K419" s="31"/>
      <c r="M419" s="31"/>
      <c r="N419" s="31"/>
      <c r="O419" s="31"/>
      <c r="P419" s="31"/>
    </row>
    <row r="420" spans="2:16" ht="12.75">
      <c r="B420" s="30"/>
      <c r="C420" s="31"/>
      <c r="E420" s="30"/>
      <c r="F420" s="168"/>
      <c r="G420" s="30"/>
      <c r="I420" s="31"/>
      <c r="K420" s="31"/>
      <c r="M420" s="31"/>
      <c r="N420" s="31"/>
      <c r="O420" s="31"/>
      <c r="P420" s="31"/>
    </row>
    <row r="421" spans="2:16" ht="12.75">
      <c r="B421" s="30"/>
      <c r="C421" s="31"/>
      <c r="E421" s="30"/>
      <c r="F421" s="168"/>
      <c r="G421" s="30"/>
      <c r="I421" s="31"/>
      <c r="K421" s="31"/>
      <c r="M421" s="31"/>
      <c r="N421" s="31"/>
      <c r="O421" s="31"/>
      <c r="P421" s="31"/>
    </row>
    <row r="422" spans="2:16" ht="12.75">
      <c r="B422" s="30"/>
      <c r="C422" s="31"/>
      <c r="E422" s="30"/>
      <c r="F422" s="168"/>
      <c r="G422" s="30"/>
      <c r="I422" s="31"/>
      <c r="K422" s="31"/>
      <c r="M422" s="31"/>
      <c r="N422" s="31"/>
      <c r="O422" s="31"/>
      <c r="P422" s="31"/>
    </row>
    <row r="423" spans="2:16" ht="12.75">
      <c r="B423" s="30"/>
      <c r="C423" s="31"/>
      <c r="E423" s="30"/>
      <c r="F423" s="168"/>
      <c r="G423" s="30"/>
      <c r="I423" s="31"/>
      <c r="K423" s="31"/>
      <c r="M423" s="31"/>
      <c r="N423" s="31"/>
      <c r="O423" s="31"/>
      <c r="P423" s="31"/>
    </row>
    <row r="424" spans="2:16" ht="12.75">
      <c r="B424" s="30"/>
      <c r="C424" s="31"/>
      <c r="E424" s="30"/>
      <c r="F424" s="168"/>
      <c r="G424" s="30"/>
      <c r="I424" s="31"/>
      <c r="K424" s="31"/>
      <c r="M424" s="31"/>
      <c r="N424" s="31"/>
      <c r="O424" s="31"/>
      <c r="P424" s="31"/>
    </row>
    <row r="425" spans="2:16" ht="12.75">
      <c r="B425" s="30"/>
      <c r="C425" s="31"/>
      <c r="E425" s="30"/>
      <c r="F425" s="168"/>
      <c r="G425" s="30"/>
      <c r="I425" s="31"/>
      <c r="K425" s="31"/>
      <c r="M425" s="31"/>
      <c r="N425" s="31"/>
      <c r="O425" s="31"/>
      <c r="P425" s="31"/>
    </row>
    <row r="426" spans="2:16" ht="12.75">
      <c r="B426" s="30"/>
      <c r="C426" s="31"/>
      <c r="E426" s="30"/>
      <c r="F426" s="168"/>
      <c r="G426" s="30"/>
      <c r="I426" s="31"/>
      <c r="K426" s="31"/>
      <c r="M426" s="31"/>
      <c r="N426" s="31"/>
      <c r="O426" s="31"/>
      <c r="P426" s="31"/>
    </row>
    <row r="427" spans="2:16" ht="12.75">
      <c r="B427" s="30"/>
      <c r="C427" s="31"/>
      <c r="E427" s="30"/>
      <c r="F427" s="168"/>
      <c r="G427" s="30"/>
      <c r="I427" s="31"/>
      <c r="K427" s="31"/>
      <c r="M427" s="31"/>
      <c r="N427" s="31"/>
      <c r="O427" s="31"/>
      <c r="P427" s="31"/>
    </row>
    <row r="428" spans="2:16" ht="12.75">
      <c r="B428" s="30"/>
      <c r="C428" s="31"/>
      <c r="E428" s="30"/>
      <c r="F428" s="168"/>
      <c r="G428" s="30"/>
      <c r="I428" s="31"/>
      <c r="K428" s="31"/>
      <c r="M428" s="31"/>
      <c r="N428" s="31"/>
      <c r="O428" s="31"/>
      <c r="P428" s="31"/>
    </row>
    <row r="429" spans="2:16" ht="12.75">
      <c r="B429" s="30"/>
      <c r="C429" s="31"/>
      <c r="E429" s="30"/>
      <c r="F429" s="168"/>
      <c r="G429" s="30"/>
      <c r="I429" s="31"/>
      <c r="K429" s="31"/>
      <c r="M429" s="31"/>
      <c r="N429" s="31"/>
      <c r="O429" s="31"/>
      <c r="P429" s="31"/>
    </row>
    <row r="430" spans="2:16" ht="12.75">
      <c r="B430" s="30"/>
      <c r="C430" s="31"/>
      <c r="E430" s="30"/>
      <c r="F430" s="168"/>
      <c r="G430" s="30"/>
      <c r="I430" s="31"/>
      <c r="K430" s="31"/>
      <c r="M430" s="31"/>
      <c r="N430" s="31"/>
      <c r="O430" s="31"/>
      <c r="P430" s="31"/>
    </row>
    <row r="431" spans="2:16" ht="12.75">
      <c r="B431" s="30"/>
      <c r="C431" s="31"/>
      <c r="E431" s="30"/>
      <c r="F431" s="168"/>
      <c r="G431" s="30"/>
      <c r="I431" s="31"/>
      <c r="K431" s="31"/>
      <c r="M431" s="31"/>
      <c r="N431" s="31"/>
      <c r="O431" s="31"/>
      <c r="P431" s="31"/>
    </row>
    <row r="432" spans="2:16" ht="12.75">
      <c r="B432" s="30"/>
      <c r="C432" s="31"/>
      <c r="E432" s="30"/>
      <c r="F432" s="168"/>
      <c r="G432" s="30"/>
      <c r="I432" s="31"/>
      <c r="K432" s="31"/>
      <c r="M432" s="31"/>
      <c r="N432" s="31"/>
      <c r="O432" s="31"/>
      <c r="P432" s="31"/>
    </row>
    <row r="433" spans="2:16" ht="12.75">
      <c r="B433" s="30"/>
      <c r="C433" s="31"/>
      <c r="E433" s="30"/>
      <c r="F433" s="168"/>
      <c r="G433" s="30"/>
      <c r="I433" s="31"/>
      <c r="K433" s="31"/>
      <c r="M433" s="31"/>
      <c r="N433" s="31"/>
      <c r="O433" s="31"/>
      <c r="P433" s="31"/>
    </row>
    <row r="434" spans="2:16" ht="12.75">
      <c r="B434" s="30"/>
      <c r="C434" s="31"/>
      <c r="E434" s="30"/>
      <c r="F434" s="168"/>
      <c r="G434" s="30"/>
      <c r="I434" s="31"/>
      <c r="K434" s="31"/>
      <c r="M434" s="31"/>
      <c r="N434" s="31"/>
      <c r="O434" s="31"/>
      <c r="P434" s="31"/>
    </row>
    <row r="435" spans="2:16" ht="12.75">
      <c r="B435" s="30"/>
      <c r="C435" s="31"/>
      <c r="E435" s="30"/>
      <c r="F435" s="168"/>
      <c r="G435" s="30"/>
      <c r="I435" s="31"/>
      <c r="K435" s="31"/>
      <c r="M435" s="31"/>
      <c r="N435" s="31"/>
      <c r="O435" s="31"/>
      <c r="P435" s="31"/>
    </row>
    <row r="436" spans="2:16" ht="12.75">
      <c r="B436" s="30"/>
      <c r="C436" s="31"/>
      <c r="E436" s="30"/>
      <c r="F436" s="168"/>
      <c r="G436" s="30"/>
      <c r="I436" s="31"/>
      <c r="K436" s="31"/>
      <c r="M436" s="31"/>
      <c r="N436" s="31"/>
      <c r="O436" s="31"/>
      <c r="P436" s="31"/>
    </row>
    <row r="437" spans="2:16" ht="12.75">
      <c r="B437" s="30"/>
      <c r="C437" s="31"/>
      <c r="E437" s="30"/>
      <c r="F437" s="168"/>
      <c r="G437" s="30"/>
      <c r="I437" s="31"/>
      <c r="K437" s="31"/>
      <c r="M437" s="31"/>
      <c r="N437" s="31"/>
      <c r="O437" s="31"/>
      <c r="P437" s="31"/>
    </row>
    <row r="438" spans="2:16" ht="12.75">
      <c r="B438" s="30"/>
      <c r="C438" s="31"/>
      <c r="E438" s="30"/>
      <c r="F438" s="168"/>
      <c r="G438" s="30"/>
      <c r="I438" s="31"/>
      <c r="K438" s="31"/>
      <c r="M438" s="31"/>
      <c r="N438" s="31"/>
      <c r="O438" s="31"/>
      <c r="P438" s="31"/>
    </row>
    <row r="439" spans="2:16" ht="12.75">
      <c r="B439" s="30"/>
      <c r="C439" s="31"/>
      <c r="E439" s="30"/>
      <c r="F439" s="168"/>
      <c r="G439" s="30"/>
      <c r="I439" s="31"/>
      <c r="K439" s="31"/>
      <c r="M439" s="31"/>
      <c r="N439" s="31"/>
      <c r="O439" s="31"/>
      <c r="P439" s="31"/>
    </row>
    <row r="440" spans="2:16" ht="12.75">
      <c r="B440" s="30"/>
      <c r="C440" s="31"/>
      <c r="E440" s="30"/>
      <c r="F440" s="168"/>
      <c r="G440" s="30"/>
      <c r="I440" s="31"/>
      <c r="K440" s="31"/>
      <c r="M440" s="31"/>
      <c r="N440" s="31"/>
      <c r="O440" s="31"/>
      <c r="P440" s="31"/>
    </row>
    <row r="441" spans="2:16" ht="12.75">
      <c r="B441" s="30"/>
      <c r="C441" s="31"/>
      <c r="E441" s="30"/>
      <c r="F441" s="168"/>
      <c r="G441" s="30"/>
      <c r="I441" s="31"/>
      <c r="K441" s="31"/>
      <c r="M441" s="31"/>
      <c r="N441" s="31"/>
      <c r="O441" s="31"/>
      <c r="P441" s="31"/>
    </row>
    <row r="442" spans="2:16" ht="12.75">
      <c r="B442" s="30"/>
      <c r="C442" s="31"/>
      <c r="E442" s="30"/>
      <c r="F442" s="168"/>
      <c r="G442" s="30"/>
      <c r="I442" s="31"/>
      <c r="K442" s="31"/>
      <c r="M442" s="31"/>
      <c r="N442" s="31"/>
      <c r="O442" s="31"/>
      <c r="P442" s="31"/>
    </row>
    <row r="443" spans="2:16" ht="12.75">
      <c r="B443" s="30"/>
      <c r="C443" s="31"/>
      <c r="E443" s="30"/>
      <c r="F443" s="168"/>
      <c r="G443" s="30"/>
      <c r="I443" s="31"/>
      <c r="K443" s="31"/>
      <c r="M443" s="31"/>
      <c r="N443" s="31"/>
      <c r="O443" s="31"/>
      <c r="P443" s="31"/>
    </row>
    <row r="444" spans="2:16" ht="12.75">
      <c r="B444" s="30"/>
      <c r="C444" s="31"/>
      <c r="E444" s="30"/>
      <c r="F444" s="168"/>
      <c r="G444" s="30"/>
      <c r="I444" s="31"/>
      <c r="K444" s="31"/>
      <c r="M444" s="31"/>
      <c r="N444" s="31"/>
      <c r="O444" s="31"/>
      <c r="P444" s="31"/>
    </row>
    <row r="445" spans="2:16" ht="12.75">
      <c r="B445" s="30"/>
      <c r="C445" s="31"/>
      <c r="E445" s="30"/>
      <c r="F445" s="168"/>
      <c r="G445" s="30"/>
      <c r="I445" s="31"/>
      <c r="K445" s="31"/>
      <c r="M445" s="31"/>
      <c r="N445" s="31"/>
      <c r="O445" s="31"/>
      <c r="P445" s="31"/>
    </row>
    <row r="446" spans="2:16" ht="12.75">
      <c r="B446" s="30"/>
      <c r="C446" s="31"/>
      <c r="E446" s="30"/>
      <c r="F446" s="168"/>
      <c r="G446" s="30"/>
      <c r="I446" s="31"/>
      <c r="K446" s="31"/>
      <c r="M446" s="31"/>
      <c r="N446" s="31"/>
      <c r="O446" s="31"/>
      <c r="P446" s="31"/>
    </row>
    <row r="447" spans="2:16" ht="12.75">
      <c r="B447" s="30"/>
      <c r="C447" s="31"/>
      <c r="E447" s="30"/>
      <c r="F447" s="168"/>
      <c r="G447" s="30"/>
      <c r="I447" s="31"/>
      <c r="K447" s="31"/>
      <c r="M447" s="31"/>
      <c r="N447" s="31"/>
      <c r="O447" s="31"/>
      <c r="P447" s="31"/>
    </row>
    <row r="448" spans="2:16" ht="12.75">
      <c r="B448" s="30"/>
      <c r="C448" s="31"/>
      <c r="E448" s="30"/>
      <c r="F448" s="168"/>
      <c r="G448" s="30"/>
      <c r="I448" s="31"/>
      <c r="K448" s="31"/>
      <c r="M448" s="31"/>
      <c r="N448" s="31"/>
      <c r="O448" s="31"/>
      <c r="P448" s="31"/>
    </row>
    <row r="449" spans="2:16" ht="12.75">
      <c r="B449" s="30"/>
      <c r="C449" s="31"/>
      <c r="E449" s="30"/>
      <c r="F449" s="168"/>
      <c r="G449" s="30"/>
      <c r="I449" s="31"/>
      <c r="K449" s="31"/>
      <c r="M449" s="31"/>
      <c r="N449" s="31"/>
      <c r="O449" s="31"/>
      <c r="P449" s="31"/>
    </row>
    <row r="450" spans="2:16" ht="12.75">
      <c r="B450" s="30"/>
      <c r="C450" s="31"/>
      <c r="E450" s="30"/>
      <c r="F450" s="168"/>
      <c r="G450" s="30"/>
      <c r="I450" s="31"/>
      <c r="K450" s="31"/>
      <c r="M450" s="31"/>
      <c r="N450" s="31"/>
      <c r="O450" s="31"/>
      <c r="P450" s="31"/>
    </row>
    <row r="451" spans="2:16" ht="12.75">
      <c r="B451" s="30"/>
      <c r="C451" s="31"/>
      <c r="E451" s="30"/>
      <c r="F451" s="168"/>
      <c r="G451" s="30"/>
      <c r="I451" s="31"/>
      <c r="K451" s="31"/>
      <c r="M451" s="31"/>
      <c r="N451" s="31"/>
      <c r="O451" s="31"/>
      <c r="P451" s="31"/>
    </row>
    <row r="452" spans="2:16" ht="12.75">
      <c r="B452" s="30"/>
      <c r="C452" s="31"/>
      <c r="E452" s="30"/>
      <c r="F452" s="168"/>
      <c r="G452" s="30"/>
      <c r="I452" s="31"/>
      <c r="K452" s="31"/>
      <c r="M452" s="31"/>
      <c r="N452" s="31"/>
      <c r="O452" s="31"/>
      <c r="P452" s="31"/>
    </row>
    <row r="453" spans="2:16" ht="12.75">
      <c r="B453" s="30"/>
      <c r="C453" s="31"/>
      <c r="E453" s="30"/>
      <c r="F453" s="168"/>
      <c r="G453" s="30"/>
      <c r="I453" s="31"/>
      <c r="K453" s="31"/>
      <c r="M453" s="31"/>
      <c r="N453" s="31"/>
      <c r="O453" s="31"/>
      <c r="P453" s="31"/>
    </row>
    <row r="454" spans="2:16" ht="12.75">
      <c r="B454" s="30"/>
      <c r="C454" s="31"/>
      <c r="E454" s="30"/>
      <c r="F454" s="168"/>
      <c r="G454" s="30"/>
      <c r="I454" s="31"/>
      <c r="K454" s="31"/>
      <c r="M454" s="31"/>
      <c r="N454" s="31"/>
      <c r="O454" s="31"/>
      <c r="P454" s="31"/>
    </row>
    <row r="455" spans="2:16" ht="12.75">
      <c r="B455" s="30"/>
      <c r="C455" s="31"/>
      <c r="E455" s="30"/>
      <c r="F455" s="168"/>
      <c r="G455" s="30"/>
      <c r="I455" s="31"/>
      <c r="K455" s="31"/>
      <c r="M455" s="31"/>
      <c r="N455" s="31"/>
      <c r="O455" s="31"/>
      <c r="P455" s="31"/>
    </row>
    <row r="456" spans="2:16" ht="12.75">
      <c r="B456" s="30"/>
      <c r="C456" s="31"/>
      <c r="E456" s="30"/>
      <c r="F456" s="168"/>
      <c r="G456" s="30"/>
      <c r="I456" s="31"/>
      <c r="K456" s="31"/>
      <c r="M456" s="31"/>
      <c r="N456" s="31"/>
      <c r="O456" s="31"/>
      <c r="P456" s="31"/>
    </row>
    <row r="457" spans="2:16" ht="12.75">
      <c r="B457" s="30"/>
      <c r="C457" s="31"/>
      <c r="E457" s="30"/>
      <c r="F457" s="168"/>
      <c r="G457" s="30"/>
      <c r="I457" s="31"/>
      <c r="K457" s="31"/>
      <c r="M457" s="31"/>
      <c r="N457" s="31"/>
      <c r="O457" s="31"/>
      <c r="P457" s="31"/>
    </row>
    <row r="458" spans="2:16" ht="12.75">
      <c r="B458" s="30"/>
      <c r="C458" s="31"/>
      <c r="E458" s="30"/>
      <c r="F458" s="168"/>
      <c r="G458" s="30"/>
      <c r="I458" s="31"/>
      <c r="K458" s="31"/>
      <c r="M458" s="31"/>
      <c r="N458" s="31"/>
      <c r="O458" s="31"/>
      <c r="P458" s="31"/>
    </row>
    <row r="459" spans="2:16" ht="12.75">
      <c r="B459" s="30"/>
      <c r="C459" s="31"/>
      <c r="E459" s="30"/>
      <c r="F459" s="168"/>
      <c r="G459" s="30"/>
      <c r="I459" s="31"/>
      <c r="K459" s="31"/>
      <c r="M459" s="31"/>
      <c r="N459" s="31"/>
      <c r="O459" s="31"/>
      <c r="P459" s="31"/>
    </row>
    <row r="460" spans="2:16" ht="12.75">
      <c r="B460" s="30"/>
      <c r="C460" s="31"/>
      <c r="E460" s="30"/>
      <c r="F460" s="168"/>
      <c r="G460" s="30"/>
      <c r="I460" s="31"/>
      <c r="K460" s="31"/>
      <c r="M460" s="31"/>
      <c r="N460" s="31"/>
      <c r="O460" s="31"/>
      <c r="P460" s="31"/>
    </row>
    <row r="461" spans="2:16" ht="12.75">
      <c r="B461" s="30"/>
      <c r="C461" s="31"/>
      <c r="E461" s="30"/>
      <c r="F461" s="168"/>
      <c r="G461" s="30"/>
      <c r="I461" s="31"/>
      <c r="K461" s="31"/>
      <c r="M461" s="31"/>
      <c r="N461" s="31"/>
      <c r="O461" s="31"/>
      <c r="P461" s="31"/>
    </row>
    <row r="462" spans="2:16" ht="12.75">
      <c r="B462" s="30"/>
      <c r="C462" s="31"/>
      <c r="E462" s="30"/>
      <c r="F462" s="168"/>
      <c r="G462" s="30"/>
      <c r="I462" s="31"/>
      <c r="K462" s="31"/>
      <c r="M462" s="31"/>
      <c r="N462" s="31"/>
      <c r="O462" s="31"/>
      <c r="P462" s="31"/>
    </row>
    <row r="463" spans="2:16" ht="12.75">
      <c r="B463" s="30"/>
      <c r="C463" s="31"/>
      <c r="E463" s="30"/>
      <c r="F463" s="168"/>
      <c r="G463" s="30"/>
      <c r="I463" s="31"/>
      <c r="K463" s="31"/>
      <c r="M463" s="31"/>
      <c r="N463" s="31"/>
      <c r="O463" s="31"/>
      <c r="P463" s="31"/>
    </row>
    <row r="464" spans="2:16" ht="12.75">
      <c r="B464" s="30"/>
      <c r="C464" s="31"/>
      <c r="E464" s="30"/>
      <c r="F464" s="168"/>
      <c r="G464" s="30"/>
      <c r="I464" s="31"/>
      <c r="K464" s="31"/>
      <c r="M464" s="31"/>
      <c r="N464" s="31"/>
      <c r="O464" s="31"/>
      <c r="P464" s="31"/>
    </row>
    <row r="465" spans="2:16" ht="12.75">
      <c r="B465" s="30"/>
      <c r="C465" s="31"/>
      <c r="E465" s="30"/>
      <c r="F465" s="168"/>
      <c r="G465" s="30"/>
      <c r="I465" s="31"/>
      <c r="K465" s="31"/>
      <c r="M465" s="31"/>
      <c r="N465" s="31"/>
      <c r="O465" s="31"/>
      <c r="P465" s="31"/>
    </row>
    <row r="466" spans="2:16" ht="12.75">
      <c r="B466" s="30"/>
      <c r="C466" s="31"/>
      <c r="E466" s="30"/>
      <c r="F466" s="168"/>
      <c r="G466" s="30"/>
      <c r="I466" s="31"/>
      <c r="K466" s="31"/>
      <c r="M466" s="31"/>
      <c r="N466" s="31"/>
      <c r="O466" s="31"/>
      <c r="P466" s="31"/>
    </row>
    <row r="467" spans="2:16" ht="12.75">
      <c r="B467" s="30"/>
      <c r="C467" s="31"/>
      <c r="E467" s="30"/>
      <c r="F467" s="168"/>
      <c r="G467" s="30"/>
      <c r="I467" s="31"/>
      <c r="K467" s="31"/>
      <c r="M467" s="31"/>
      <c r="N467" s="31"/>
      <c r="O467" s="31"/>
      <c r="P467" s="31"/>
    </row>
    <row r="468" spans="2:16" ht="12.75">
      <c r="B468" s="30"/>
      <c r="C468" s="31"/>
      <c r="E468" s="30"/>
      <c r="F468" s="168"/>
      <c r="G468" s="30"/>
      <c r="I468" s="31"/>
      <c r="K468" s="31"/>
      <c r="M468" s="31"/>
      <c r="N468" s="31"/>
      <c r="O468" s="31"/>
      <c r="P468" s="31"/>
    </row>
    <row r="469" spans="2:16" ht="12.75">
      <c r="B469" s="30"/>
      <c r="C469" s="31"/>
      <c r="E469" s="30"/>
      <c r="F469" s="168"/>
      <c r="G469" s="30"/>
      <c r="I469" s="31"/>
      <c r="K469" s="31"/>
      <c r="M469" s="31"/>
      <c r="N469" s="31"/>
      <c r="O469" s="31"/>
      <c r="P469" s="31"/>
    </row>
    <row r="470" spans="2:16" ht="12.75">
      <c r="B470" s="30"/>
      <c r="C470" s="31"/>
      <c r="E470" s="30"/>
      <c r="F470" s="168"/>
      <c r="G470" s="30"/>
      <c r="I470" s="31"/>
      <c r="K470" s="31"/>
      <c r="M470" s="31"/>
      <c r="N470" s="31"/>
      <c r="O470" s="31"/>
      <c r="P470" s="31"/>
    </row>
    <row r="471" spans="2:16" ht="12.75">
      <c r="B471" s="30"/>
      <c r="C471" s="31"/>
      <c r="E471" s="30"/>
      <c r="F471" s="168"/>
      <c r="G471" s="30"/>
      <c r="I471" s="31"/>
      <c r="K471" s="31"/>
      <c r="M471" s="31"/>
      <c r="N471" s="31"/>
      <c r="O471" s="31"/>
      <c r="P471" s="31"/>
    </row>
    <row r="472" spans="2:16" ht="12.75">
      <c r="B472" s="30"/>
      <c r="C472" s="31"/>
      <c r="E472" s="30"/>
      <c r="F472" s="168"/>
      <c r="G472" s="30"/>
      <c r="I472" s="31"/>
      <c r="K472" s="31"/>
      <c r="M472" s="31"/>
      <c r="N472" s="31"/>
      <c r="O472" s="31"/>
      <c r="P472" s="31"/>
    </row>
    <row r="473" spans="2:16" ht="12.75">
      <c r="B473" s="30"/>
      <c r="C473" s="31"/>
      <c r="E473" s="30"/>
      <c r="F473" s="168"/>
      <c r="G473" s="30"/>
      <c r="I473" s="31"/>
      <c r="K473" s="31"/>
      <c r="M473" s="31"/>
      <c r="N473" s="31"/>
      <c r="O473" s="31"/>
      <c r="P473" s="31"/>
    </row>
    <row r="474" spans="2:16" ht="12.75">
      <c r="B474" s="30"/>
      <c r="C474" s="31"/>
      <c r="E474" s="30"/>
      <c r="F474" s="168"/>
      <c r="G474" s="30"/>
      <c r="I474" s="31"/>
      <c r="K474" s="31"/>
      <c r="M474" s="31"/>
      <c r="N474" s="31"/>
      <c r="O474" s="31"/>
      <c r="P474" s="31"/>
    </row>
    <row r="475" spans="2:16" ht="12.75">
      <c r="B475" s="30"/>
      <c r="C475" s="31"/>
      <c r="E475" s="30"/>
      <c r="F475" s="168"/>
      <c r="G475" s="30"/>
      <c r="I475" s="31"/>
      <c r="K475" s="31"/>
      <c r="M475" s="31"/>
      <c r="N475" s="31"/>
      <c r="O475" s="31"/>
      <c r="P475" s="31"/>
    </row>
    <row r="476" spans="2:16" ht="12.75">
      <c r="B476" s="30"/>
      <c r="C476" s="31"/>
      <c r="E476" s="30"/>
      <c r="F476" s="168"/>
      <c r="G476" s="30"/>
      <c r="I476" s="31"/>
      <c r="K476" s="31"/>
      <c r="M476" s="31"/>
      <c r="N476" s="31"/>
      <c r="O476" s="31"/>
      <c r="P476" s="31"/>
    </row>
    <row r="477" spans="2:16" ht="12.75">
      <c r="B477" s="30"/>
      <c r="C477" s="31"/>
      <c r="E477" s="30"/>
      <c r="F477" s="168"/>
      <c r="G477" s="30"/>
      <c r="I477" s="31"/>
      <c r="K477" s="31"/>
      <c r="M477" s="31"/>
      <c r="N477" s="31"/>
      <c r="O477" s="31"/>
      <c r="P477" s="31"/>
    </row>
    <row r="478" spans="2:16" ht="12.75">
      <c r="B478" s="30"/>
      <c r="C478" s="31"/>
      <c r="E478" s="30"/>
      <c r="F478" s="168"/>
      <c r="G478" s="30"/>
      <c r="I478" s="31"/>
      <c r="K478" s="31"/>
      <c r="M478" s="31"/>
      <c r="N478" s="31"/>
      <c r="O478" s="31"/>
      <c r="P478" s="31"/>
    </row>
    <row r="479" spans="2:16" ht="12.75">
      <c r="B479" s="30"/>
      <c r="C479" s="31"/>
      <c r="E479" s="30"/>
      <c r="F479" s="168"/>
      <c r="G479" s="30"/>
      <c r="I479" s="31"/>
      <c r="K479" s="31"/>
      <c r="M479" s="31"/>
      <c r="N479" s="31"/>
      <c r="O479" s="31"/>
      <c r="P479" s="31"/>
    </row>
    <row r="480" spans="2:16" ht="12.75">
      <c r="B480" s="30"/>
      <c r="C480" s="31"/>
      <c r="E480" s="30"/>
      <c r="F480" s="168"/>
      <c r="G480" s="30"/>
      <c r="I480" s="31"/>
      <c r="K480" s="31"/>
      <c r="M480" s="31"/>
      <c r="N480" s="31"/>
      <c r="O480" s="31"/>
      <c r="P480" s="31"/>
    </row>
    <row r="481" spans="2:16" ht="12.75">
      <c r="B481" s="30"/>
      <c r="C481" s="31"/>
      <c r="E481" s="30"/>
      <c r="F481" s="168"/>
      <c r="G481" s="30"/>
      <c r="I481" s="31"/>
      <c r="K481" s="31"/>
      <c r="M481" s="31"/>
      <c r="N481" s="31"/>
      <c r="O481" s="31"/>
      <c r="P481" s="31"/>
    </row>
    <row r="482" spans="2:16" ht="12.75">
      <c r="B482" s="30"/>
      <c r="C482" s="31"/>
      <c r="E482" s="30"/>
      <c r="F482" s="168"/>
      <c r="G482" s="30"/>
      <c r="I482" s="31"/>
      <c r="K482" s="31"/>
      <c r="M482" s="31"/>
      <c r="N482" s="31"/>
      <c r="O482" s="31"/>
      <c r="P482" s="31"/>
    </row>
    <row r="483" spans="2:16" ht="12.75">
      <c r="B483" s="30"/>
      <c r="C483" s="31"/>
      <c r="E483" s="30"/>
      <c r="F483" s="168"/>
      <c r="G483" s="30"/>
      <c r="I483" s="31"/>
      <c r="K483" s="31"/>
      <c r="M483" s="31"/>
      <c r="N483" s="31"/>
      <c r="O483" s="31"/>
      <c r="P483" s="31"/>
    </row>
    <row r="484" spans="2:16" ht="12.75">
      <c r="B484" s="30"/>
      <c r="C484" s="31"/>
      <c r="E484" s="30"/>
      <c r="F484" s="168"/>
      <c r="G484" s="30"/>
      <c r="I484" s="31"/>
      <c r="K484" s="31"/>
      <c r="M484" s="31"/>
      <c r="N484" s="31"/>
      <c r="O484" s="31"/>
      <c r="P484" s="31"/>
    </row>
    <row r="485" spans="2:16" ht="12.75">
      <c r="B485" s="30"/>
      <c r="C485" s="31"/>
      <c r="E485" s="30"/>
      <c r="F485" s="168"/>
      <c r="G485" s="30"/>
      <c r="I485" s="31"/>
      <c r="K485" s="31"/>
      <c r="M485" s="31"/>
      <c r="N485" s="31"/>
      <c r="O485" s="31"/>
      <c r="P485" s="31"/>
    </row>
    <row r="486" spans="2:16" ht="12.75">
      <c r="B486" s="30"/>
      <c r="C486" s="31"/>
      <c r="E486" s="30"/>
      <c r="F486" s="168"/>
      <c r="G486" s="30"/>
      <c r="I486" s="31"/>
      <c r="K486" s="31"/>
      <c r="M486" s="31"/>
      <c r="N486" s="31"/>
      <c r="O486" s="31"/>
      <c r="P486" s="31"/>
    </row>
    <row r="487" spans="2:16" ht="12.75">
      <c r="B487" s="30"/>
      <c r="C487" s="31"/>
      <c r="E487" s="30"/>
      <c r="F487" s="168"/>
      <c r="G487" s="30"/>
      <c r="I487" s="31"/>
      <c r="K487" s="31"/>
      <c r="M487" s="31"/>
      <c r="N487" s="31"/>
      <c r="O487" s="31"/>
      <c r="P487" s="31"/>
    </row>
    <row r="488" spans="2:16" ht="12.75">
      <c r="B488" s="30"/>
      <c r="C488" s="31"/>
      <c r="E488" s="30"/>
      <c r="F488" s="168"/>
      <c r="G488" s="30"/>
      <c r="I488" s="31"/>
      <c r="K488" s="31"/>
      <c r="M488" s="31"/>
      <c r="N488" s="31"/>
      <c r="O488" s="31"/>
      <c r="P488" s="31"/>
    </row>
    <row r="489" spans="2:16" ht="12.75">
      <c r="B489" s="30"/>
      <c r="C489" s="31"/>
      <c r="E489" s="30"/>
      <c r="F489" s="168"/>
      <c r="G489" s="30"/>
      <c r="I489" s="31"/>
      <c r="K489" s="31"/>
      <c r="M489" s="31"/>
      <c r="N489" s="31"/>
      <c r="O489" s="31"/>
      <c r="P489" s="31"/>
    </row>
    <row r="490" spans="2:16" ht="12.75">
      <c r="B490" s="30"/>
      <c r="C490" s="31"/>
      <c r="E490" s="30"/>
      <c r="F490" s="168"/>
      <c r="G490" s="30"/>
      <c r="I490" s="31"/>
      <c r="K490" s="31"/>
      <c r="M490" s="31"/>
      <c r="N490" s="31"/>
      <c r="O490" s="31"/>
      <c r="P490" s="31"/>
    </row>
    <row r="491" spans="2:16" ht="12.75">
      <c r="B491" s="30"/>
      <c r="C491" s="31"/>
      <c r="E491" s="30"/>
      <c r="F491" s="168"/>
      <c r="G491" s="30"/>
      <c r="I491" s="31"/>
      <c r="K491" s="31"/>
      <c r="M491" s="31"/>
      <c r="N491" s="31"/>
      <c r="O491" s="31"/>
      <c r="P491" s="31"/>
    </row>
    <row r="492" spans="2:16" ht="12.75">
      <c r="B492" s="30"/>
      <c r="C492" s="31"/>
      <c r="E492" s="30"/>
      <c r="F492" s="168"/>
      <c r="G492" s="30"/>
      <c r="I492" s="31"/>
      <c r="K492" s="31"/>
      <c r="M492" s="31"/>
      <c r="N492" s="31"/>
      <c r="O492" s="31"/>
      <c r="P492" s="31"/>
    </row>
    <row r="493" spans="2:16" ht="12.75">
      <c r="B493" s="30"/>
      <c r="C493" s="31"/>
      <c r="E493" s="30"/>
      <c r="F493" s="168"/>
      <c r="G493" s="30"/>
      <c r="I493" s="31"/>
      <c r="K493" s="31"/>
      <c r="M493" s="31"/>
      <c r="N493" s="31"/>
      <c r="O493" s="31"/>
      <c r="P493" s="31"/>
    </row>
    <row r="494" spans="2:16" ht="12.75">
      <c r="B494" s="30"/>
      <c r="C494" s="31"/>
      <c r="E494" s="30"/>
      <c r="F494" s="168"/>
      <c r="G494" s="30"/>
      <c r="I494" s="31"/>
      <c r="K494" s="31"/>
      <c r="M494" s="31"/>
      <c r="N494" s="31"/>
      <c r="O494" s="31"/>
      <c r="P494" s="31"/>
    </row>
    <row r="495" spans="2:16" ht="12.75">
      <c r="B495" s="30"/>
      <c r="C495" s="31"/>
      <c r="E495" s="30"/>
      <c r="F495" s="168"/>
      <c r="G495" s="30"/>
      <c r="I495" s="31"/>
      <c r="K495" s="31"/>
      <c r="M495" s="31"/>
      <c r="N495" s="31"/>
      <c r="O495" s="31"/>
      <c r="P495" s="31"/>
    </row>
    <row r="496" spans="2:16" ht="12.75">
      <c r="B496" s="30"/>
      <c r="C496" s="31"/>
      <c r="E496" s="30"/>
      <c r="F496" s="168"/>
      <c r="G496" s="30"/>
      <c r="I496" s="31"/>
      <c r="K496" s="31"/>
      <c r="M496" s="31"/>
      <c r="N496" s="31"/>
      <c r="O496" s="31"/>
      <c r="P496" s="31"/>
    </row>
    <row r="497" spans="2:16" ht="12.75">
      <c r="B497" s="30"/>
      <c r="C497" s="31"/>
      <c r="E497" s="30"/>
      <c r="F497" s="168"/>
      <c r="G497" s="30"/>
      <c r="I497" s="31"/>
      <c r="K497" s="31"/>
      <c r="M497" s="31"/>
      <c r="N497" s="31"/>
      <c r="O497" s="31"/>
      <c r="P497" s="31"/>
    </row>
    <row r="498" spans="2:16" ht="12.75">
      <c r="B498" s="30"/>
      <c r="C498" s="31"/>
      <c r="E498" s="30"/>
      <c r="F498" s="168"/>
      <c r="G498" s="30"/>
      <c r="I498" s="31"/>
      <c r="K498" s="31"/>
      <c r="M498" s="31"/>
      <c r="N498" s="31"/>
      <c r="O498" s="31"/>
      <c r="P498" s="31"/>
    </row>
    <row r="499" spans="2:16" ht="12.75">
      <c r="B499" s="30"/>
      <c r="C499" s="31"/>
      <c r="E499" s="30"/>
      <c r="F499" s="168"/>
      <c r="G499" s="30"/>
      <c r="I499" s="31"/>
      <c r="K499" s="31"/>
      <c r="M499" s="31"/>
      <c r="N499" s="31"/>
      <c r="O499" s="31"/>
      <c r="P499" s="31"/>
    </row>
    <row r="500" spans="2:16" ht="12.75">
      <c r="B500" s="30"/>
      <c r="C500" s="31"/>
      <c r="E500" s="30"/>
      <c r="F500" s="168"/>
      <c r="G500" s="30"/>
      <c r="I500" s="31"/>
      <c r="K500" s="31"/>
      <c r="M500" s="31"/>
      <c r="N500" s="31"/>
      <c r="O500" s="31"/>
      <c r="P500" s="31"/>
    </row>
    <row r="501" spans="2:16" ht="12.75">
      <c r="B501" s="30"/>
      <c r="C501" s="31"/>
      <c r="E501" s="30"/>
      <c r="F501" s="168"/>
      <c r="G501" s="30"/>
      <c r="I501" s="31"/>
      <c r="K501" s="31"/>
      <c r="M501" s="31"/>
      <c r="N501" s="31"/>
      <c r="O501" s="31"/>
      <c r="P501" s="31"/>
    </row>
    <row r="502" spans="2:16" ht="12.75">
      <c r="B502" s="30"/>
      <c r="C502" s="31"/>
      <c r="E502" s="30"/>
      <c r="F502" s="168"/>
      <c r="G502" s="30"/>
      <c r="I502" s="31"/>
      <c r="K502" s="31"/>
      <c r="M502" s="31"/>
      <c r="N502" s="31"/>
      <c r="O502" s="31"/>
      <c r="P502" s="31"/>
    </row>
    <row r="503" spans="2:16" ht="12.75">
      <c r="B503" s="30"/>
      <c r="C503" s="31"/>
      <c r="E503" s="30"/>
      <c r="F503" s="168"/>
      <c r="G503" s="30"/>
      <c r="I503" s="31"/>
      <c r="K503" s="31"/>
      <c r="M503" s="31"/>
      <c r="N503" s="31"/>
      <c r="O503" s="31"/>
      <c r="P503" s="31"/>
    </row>
    <row r="504" spans="2:16" ht="12.75">
      <c r="B504" s="30"/>
      <c r="C504" s="31"/>
      <c r="E504" s="30"/>
      <c r="F504" s="168"/>
      <c r="G504" s="30"/>
      <c r="I504" s="31"/>
      <c r="K504" s="31"/>
      <c r="M504" s="31"/>
      <c r="N504" s="31"/>
      <c r="O504" s="31"/>
      <c r="P504" s="31"/>
    </row>
    <row r="505" spans="2:16" ht="12.75">
      <c r="B505" s="30"/>
      <c r="C505" s="31"/>
      <c r="E505" s="30"/>
      <c r="F505" s="168"/>
      <c r="G505" s="30"/>
      <c r="I505" s="31"/>
      <c r="K505" s="31"/>
      <c r="M505" s="31"/>
      <c r="N505" s="31"/>
      <c r="O505" s="31"/>
      <c r="P505" s="31"/>
    </row>
    <row r="506" spans="2:16" ht="12.75">
      <c r="B506" s="30"/>
      <c r="C506" s="31"/>
      <c r="E506" s="30"/>
      <c r="F506" s="168"/>
      <c r="G506" s="30"/>
      <c r="I506" s="31"/>
      <c r="K506" s="31"/>
      <c r="M506" s="31"/>
      <c r="N506" s="31"/>
      <c r="O506" s="31"/>
      <c r="P506" s="31"/>
    </row>
    <row r="507" spans="2:16" ht="12.75">
      <c r="B507" s="30"/>
      <c r="C507" s="31"/>
      <c r="E507" s="30"/>
      <c r="F507" s="168"/>
      <c r="G507" s="30"/>
      <c r="I507" s="31"/>
      <c r="K507" s="31"/>
      <c r="M507" s="31"/>
      <c r="N507" s="31"/>
      <c r="O507" s="31"/>
      <c r="P507" s="31"/>
    </row>
    <row r="508" spans="2:16" ht="12.75">
      <c r="B508" s="30"/>
      <c r="C508" s="31"/>
      <c r="E508" s="30"/>
      <c r="F508" s="168"/>
      <c r="G508" s="30"/>
      <c r="I508" s="31"/>
      <c r="K508" s="31"/>
      <c r="M508" s="31"/>
      <c r="N508" s="31"/>
      <c r="O508" s="31"/>
      <c r="P508" s="31"/>
    </row>
    <row r="509" spans="2:16" ht="12.75">
      <c r="B509" s="30"/>
      <c r="C509" s="31"/>
      <c r="E509" s="30"/>
      <c r="F509" s="168"/>
      <c r="G509" s="30"/>
      <c r="I509" s="31"/>
      <c r="K509" s="31"/>
      <c r="M509" s="31"/>
      <c r="N509" s="31"/>
      <c r="O509" s="31"/>
      <c r="P509" s="31"/>
    </row>
    <row r="510" spans="2:16" ht="12.75">
      <c r="B510" s="30"/>
      <c r="C510" s="31"/>
      <c r="E510" s="30"/>
      <c r="F510" s="168"/>
      <c r="G510" s="30"/>
      <c r="I510" s="31"/>
      <c r="K510" s="31"/>
      <c r="M510" s="31"/>
      <c r="N510" s="31"/>
      <c r="O510" s="31"/>
      <c r="P510" s="31"/>
    </row>
    <row r="511" spans="2:16" ht="12.75">
      <c r="B511" s="30"/>
      <c r="C511" s="31"/>
      <c r="E511" s="30"/>
      <c r="F511" s="168"/>
      <c r="G511" s="30"/>
      <c r="I511" s="31"/>
      <c r="K511" s="31"/>
      <c r="M511" s="31"/>
      <c r="N511" s="31"/>
      <c r="O511" s="31"/>
      <c r="P511" s="31"/>
    </row>
    <row r="512" spans="2:16" ht="12.75">
      <c r="B512" s="30"/>
      <c r="C512" s="31"/>
      <c r="E512" s="30"/>
      <c r="F512" s="168"/>
      <c r="G512" s="30"/>
      <c r="I512" s="31"/>
      <c r="K512" s="31"/>
      <c r="M512" s="31"/>
      <c r="N512" s="31"/>
      <c r="O512" s="31"/>
      <c r="P512" s="31"/>
    </row>
    <row r="513" spans="2:16" ht="12.75">
      <c r="B513" s="30"/>
      <c r="C513" s="31"/>
      <c r="E513" s="30"/>
      <c r="F513" s="168"/>
      <c r="G513" s="30"/>
      <c r="I513" s="31"/>
      <c r="K513" s="31"/>
      <c r="M513" s="31"/>
      <c r="N513" s="31"/>
      <c r="O513" s="31"/>
      <c r="P513" s="31"/>
    </row>
    <row r="514" spans="2:16" ht="12.75">
      <c r="B514" s="30"/>
      <c r="C514" s="31"/>
      <c r="E514" s="30"/>
      <c r="F514" s="168"/>
      <c r="G514" s="30"/>
      <c r="I514" s="31"/>
      <c r="K514" s="31"/>
      <c r="M514" s="31"/>
      <c r="N514" s="31"/>
      <c r="O514" s="31"/>
      <c r="P514" s="31"/>
    </row>
    <row r="515" spans="2:16" ht="12.75">
      <c r="B515" s="30"/>
      <c r="C515" s="31"/>
      <c r="E515" s="30"/>
      <c r="F515" s="168"/>
      <c r="G515" s="30"/>
      <c r="I515" s="31"/>
      <c r="K515" s="31"/>
      <c r="M515" s="31"/>
      <c r="N515" s="31"/>
      <c r="O515" s="31"/>
      <c r="P515" s="31"/>
    </row>
    <row r="516" spans="2:16" ht="12.75">
      <c r="B516" s="30"/>
      <c r="C516" s="31"/>
      <c r="E516" s="30"/>
      <c r="F516" s="168"/>
      <c r="G516" s="30"/>
      <c r="I516" s="31"/>
      <c r="K516" s="31"/>
      <c r="M516" s="31"/>
      <c r="N516" s="31"/>
      <c r="O516" s="31"/>
      <c r="P516" s="31"/>
    </row>
    <row r="517" spans="2:16" ht="12.75">
      <c r="B517" s="30"/>
      <c r="C517" s="31"/>
      <c r="E517" s="30"/>
      <c r="F517" s="168"/>
      <c r="G517" s="30"/>
      <c r="I517" s="31"/>
      <c r="K517" s="31"/>
      <c r="M517" s="31"/>
      <c r="N517" s="31"/>
      <c r="O517" s="31"/>
      <c r="P517" s="31"/>
    </row>
    <row r="518" spans="2:16" ht="12.75">
      <c r="B518" s="30"/>
      <c r="C518" s="31"/>
      <c r="E518" s="30"/>
      <c r="F518" s="168"/>
      <c r="G518" s="30"/>
      <c r="I518" s="31"/>
      <c r="K518" s="31"/>
      <c r="M518" s="31"/>
      <c r="N518" s="31"/>
      <c r="O518" s="31"/>
      <c r="P518" s="31"/>
    </row>
    <row r="519" spans="2:16" ht="12.75">
      <c r="B519" s="30"/>
      <c r="C519" s="31"/>
      <c r="E519" s="30"/>
      <c r="F519" s="168"/>
      <c r="G519" s="30"/>
      <c r="I519" s="31"/>
      <c r="K519" s="31"/>
      <c r="M519" s="31"/>
      <c r="N519" s="31"/>
      <c r="O519" s="31"/>
      <c r="P519" s="31"/>
    </row>
    <row r="520" spans="2:16" ht="12.75">
      <c r="B520" s="30"/>
      <c r="C520" s="31"/>
      <c r="E520" s="30"/>
      <c r="F520" s="168"/>
      <c r="G520" s="30"/>
      <c r="I520" s="31"/>
      <c r="K520" s="31"/>
      <c r="M520" s="31"/>
      <c r="N520" s="31"/>
      <c r="O520" s="31"/>
      <c r="P520" s="31"/>
    </row>
    <row r="521" spans="2:16" ht="12.75">
      <c r="B521" s="30"/>
      <c r="C521" s="31"/>
      <c r="E521" s="30"/>
      <c r="F521" s="168"/>
      <c r="G521" s="30"/>
      <c r="I521" s="31"/>
      <c r="K521" s="31"/>
      <c r="M521" s="31"/>
      <c r="N521" s="31"/>
      <c r="O521" s="31"/>
      <c r="P521" s="31"/>
    </row>
    <row r="522" spans="2:16" ht="12.75">
      <c r="B522" s="30"/>
      <c r="C522" s="31"/>
      <c r="E522" s="30"/>
      <c r="F522" s="168"/>
      <c r="G522" s="30"/>
      <c r="I522" s="31"/>
      <c r="K522" s="31"/>
      <c r="M522" s="31"/>
      <c r="N522" s="31"/>
      <c r="O522" s="31"/>
      <c r="P522" s="31"/>
    </row>
    <row r="523" spans="2:16" ht="12.75">
      <c r="B523" s="30"/>
      <c r="C523" s="31"/>
      <c r="E523" s="30"/>
      <c r="F523" s="168"/>
      <c r="G523" s="30"/>
      <c r="I523" s="31"/>
      <c r="K523" s="31"/>
      <c r="M523" s="31"/>
      <c r="N523" s="31"/>
      <c r="O523" s="31"/>
      <c r="P523" s="31"/>
    </row>
    <row r="524" spans="2:16" ht="12.75">
      <c r="B524" s="30"/>
      <c r="C524" s="31"/>
      <c r="E524" s="30"/>
      <c r="F524" s="168"/>
      <c r="G524" s="30"/>
      <c r="I524" s="31"/>
      <c r="K524" s="31"/>
      <c r="M524" s="31"/>
      <c r="N524" s="31"/>
      <c r="O524" s="31"/>
      <c r="P524" s="31"/>
    </row>
    <row r="525" spans="2:16" ht="12.75">
      <c r="B525" s="30"/>
      <c r="C525" s="31"/>
      <c r="E525" s="30"/>
      <c r="F525" s="168"/>
      <c r="G525" s="30"/>
      <c r="I525" s="31"/>
      <c r="K525" s="31"/>
      <c r="M525" s="31"/>
      <c r="N525" s="31"/>
      <c r="O525" s="31"/>
      <c r="P525" s="31"/>
    </row>
    <row r="526" spans="2:16" ht="12.75">
      <c r="B526" s="30"/>
      <c r="C526" s="31"/>
      <c r="E526" s="30"/>
      <c r="F526" s="168"/>
      <c r="G526" s="30"/>
      <c r="I526" s="31"/>
      <c r="K526" s="31"/>
      <c r="M526" s="31"/>
      <c r="N526" s="31"/>
      <c r="O526" s="31"/>
      <c r="P526" s="31"/>
    </row>
    <row r="527" spans="2:16" ht="12.75">
      <c r="B527" s="30"/>
      <c r="C527" s="31"/>
      <c r="E527" s="30"/>
      <c r="F527" s="168"/>
      <c r="G527" s="30"/>
      <c r="I527" s="31"/>
      <c r="K527" s="31"/>
      <c r="M527" s="31"/>
      <c r="N527" s="31"/>
      <c r="O527" s="31"/>
      <c r="P527" s="31"/>
    </row>
    <row r="528" spans="2:16" ht="12.75">
      <c r="B528" s="30"/>
      <c r="C528" s="31"/>
      <c r="E528" s="30"/>
      <c r="F528" s="168"/>
      <c r="G528" s="30"/>
      <c r="I528" s="31"/>
      <c r="K528" s="31"/>
      <c r="M528" s="31"/>
      <c r="N528" s="31"/>
      <c r="O528" s="31"/>
      <c r="P528" s="31"/>
    </row>
    <row r="529" spans="2:16" ht="12.75">
      <c r="B529" s="30"/>
      <c r="C529" s="31"/>
      <c r="E529" s="30"/>
      <c r="F529" s="168"/>
      <c r="G529" s="30"/>
      <c r="I529" s="31"/>
      <c r="K529" s="31"/>
      <c r="M529" s="31"/>
      <c r="N529" s="31"/>
      <c r="O529" s="31"/>
      <c r="P529" s="31"/>
    </row>
    <row r="530" spans="2:16" ht="12.75">
      <c r="B530" s="30"/>
      <c r="C530" s="31"/>
      <c r="E530" s="30"/>
      <c r="F530" s="168"/>
      <c r="G530" s="30"/>
      <c r="I530" s="31"/>
      <c r="K530" s="31"/>
      <c r="M530" s="31"/>
      <c r="N530" s="31"/>
      <c r="O530" s="31"/>
      <c r="P530" s="31"/>
    </row>
    <row r="531" spans="2:16" ht="12.75">
      <c r="B531" s="30"/>
      <c r="C531" s="31"/>
      <c r="E531" s="30"/>
      <c r="F531" s="168"/>
      <c r="G531" s="30"/>
      <c r="I531" s="31"/>
      <c r="K531" s="31"/>
      <c r="M531" s="31"/>
      <c r="N531" s="31"/>
      <c r="O531" s="31"/>
      <c r="P531" s="31"/>
    </row>
    <row r="532" spans="2:16" ht="12.75">
      <c r="B532" s="30"/>
      <c r="C532" s="31"/>
      <c r="E532" s="30"/>
      <c r="F532" s="168"/>
      <c r="G532" s="30"/>
      <c r="I532" s="31"/>
      <c r="K532" s="31"/>
      <c r="M532" s="31"/>
      <c r="N532" s="31"/>
      <c r="O532" s="31"/>
      <c r="P532" s="31"/>
    </row>
    <row r="533" spans="2:16" ht="12.75">
      <c r="B533" s="30"/>
      <c r="C533" s="31"/>
      <c r="E533" s="30"/>
      <c r="F533" s="168"/>
      <c r="G533" s="30"/>
      <c r="I533" s="31"/>
      <c r="K533" s="31"/>
      <c r="M533" s="31"/>
      <c r="N533" s="31"/>
      <c r="O533" s="31"/>
      <c r="P533" s="31"/>
    </row>
    <row r="534" spans="2:16" ht="12.75">
      <c r="B534" s="30"/>
      <c r="C534" s="31"/>
      <c r="E534" s="30"/>
      <c r="F534" s="168"/>
      <c r="G534" s="30"/>
      <c r="I534" s="31"/>
      <c r="K534" s="31"/>
      <c r="M534" s="31"/>
      <c r="N534" s="31"/>
      <c r="O534" s="31"/>
      <c r="P534" s="31"/>
    </row>
    <row r="535" spans="2:16" ht="12.75">
      <c r="B535" s="30"/>
      <c r="C535" s="31"/>
      <c r="E535" s="30"/>
      <c r="F535" s="168"/>
      <c r="G535" s="30"/>
      <c r="I535" s="31"/>
      <c r="K535" s="31"/>
      <c r="M535" s="31"/>
      <c r="N535" s="31"/>
      <c r="O535" s="31"/>
      <c r="P535" s="31"/>
    </row>
    <row r="536" spans="2:16" ht="12.75">
      <c r="B536" s="30"/>
      <c r="C536" s="31"/>
      <c r="E536" s="30"/>
      <c r="F536" s="168"/>
      <c r="G536" s="30"/>
      <c r="I536" s="31"/>
      <c r="K536" s="31"/>
      <c r="M536" s="31"/>
      <c r="N536" s="31"/>
      <c r="O536" s="31"/>
      <c r="P536" s="31"/>
    </row>
    <row r="537" spans="2:16" ht="12.75">
      <c r="B537" s="30"/>
      <c r="C537" s="31"/>
      <c r="E537" s="30"/>
      <c r="F537" s="168"/>
      <c r="G537" s="30"/>
      <c r="I537" s="31"/>
      <c r="K537" s="31"/>
      <c r="M537" s="31"/>
      <c r="N537" s="31"/>
      <c r="O537" s="31"/>
      <c r="P537" s="31"/>
    </row>
    <row r="538" spans="2:16" ht="12.75">
      <c r="B538" s="30"/>
      <c r="C538" s="31"/>
      <c r="E538" s="30"/>
      <c r="F538" s="168"/>
      <c r="G538" s="30"/>
      <c r="I538" s="31"/>
      <c r="K538" s="31"/>
      <c r="M538" s="31"/>
      <c r="N538" s="31"/>
      <c r="O538" s="31"/>
      <c r="P538" s="31"/>
    </row>
    <row r="539" spans="2:16" ht="12.75">
      <c r="B539" s="30"/>
      <c r="C539" s="31"/>
      <c r="E539" s="30"/>
      <c r="F539" s="168"/>
      <c r="G539" s="30"/>
      <c r="I539" s="31"/>
      <c r="K539" s="31"/>
      <c r="M539" s="31"/>
      <c r="N539" s="31"/>
      <c r="O539" s="31"/>
      <c r="P539" s="31"/>
    </row>
    <row r="540" spans="2:16" ht="12.75">
      <c r="B540" s="30"/>
      <c r="C540" s="31"/>
      <c r="E540" s="30"/>
      <c r="F540" s="168"/>
      <c r="G540" s="30"/>
      <c r="I540" s="31"/>
      <c r="K540" s="31"/>
      <c r="M540" s="31"/>
      <c r="N540" s="31"/>
      <c r="O540" s="31"/>
      <c r="P540" s="31"/>
    </row>
    <row r="541" spans="2:16" ht="12.75">
      <c r="B541" s="30"/>
      <c r="C541" s="31"/>
      <c r="E541" s="30"/>
      <c r="F541" s="168"/>
      <c r="G541" s="30"/>
      <c r="I541" s="31"/>
      <c r="K541" s="31"/>
      <c r="M541" s="31"/>
      <c r="N541" s="31"/>
      <c r="O541" s="31"/>
      <c r="P541" s="31"/>
    </row>
    <row r="542" spans="2:16" ht="12.75">
      <c r="B542" s="30"/>
      <c r="C542" s="31"/>
      <c r="E542" s="30"/>
      <c r="F542" s="168"/>
      <c r="G542" s="30"/>
      <c r="I542" s="31"/>
      <c r="K542" s="31"/>
      <c r="M542" s="31"/>
      <c r="N542" s="31"/>
      <c r="O542" s="31"/>
      <c r="P542" s="31"/>
    </row>
    <row r="543" spans="2:16" ht="12.75">
      <c r="B543" s="30"/>
      <c r="C543" s="31"/>
      <c r="E543" s="30"/>
      <c r="F543" s="168"/>
      <c r="G543" s="30"/>
      <c r="I543" s="31"/>
      <c r="K543" s="31"/>
      <c r="M543" s="31"/>
      <c r="N543" s="31"/>
      <c r="O543" s="31"/>
      <c r="P543" s="31"/>
    </row>
    <row r="544" spans="2:16" ht="12.75">
      <c r="B544" s="30"/>
      <c r="C544" s="31"/>
      <c r="E544" s="30"/>
      <c r="F544" s="168"/>
      <c r="G544" s="30"/>
      <c r="I544" s="31"/>
      <c r="K544" s="31"/>
      <c r="M544" s="31"/>
      <c r="N544" s="31"/>
      <c r="O544" s="31"/>
      <c r="P544" s="31"/>
    </row>
    <row r="545" spans="2:16" ht="12.75">
      <c r="B545" s="30"/>
      <c r="C545" s="31"/>
      <c r="E545" s="30"/>
      <c r="F545" s="168"/>
      <c r="G545" s="30"/>
      <c r="I545" s="31"/>
      <c r="K545" s="31"/>
      <c r="M545" s="31"/>
      <c r="N545" s="31"/>
      <c r="O545" s="31"/>
      <c r="P545" s="31"/>
    </row>
    <row r="546" spans="2:16" ht="12.75">
      <c r="B546" s="30"/>
      <c r="C546" s="31"/>
      <c r="E546" s="30"/>
      <c r="F546" s="168"/>
      <c r="G546" s="30"/>
      <c r="I546" s="31"/>
      <c r="K546" s="31"/>
      <c r="M546" s="31"/>
      <c r="N546" s="31"/>
      <c r="O546" s="31"/>
      <c r="P546" s="31"/>
    </row>
    <row r="547" spans="2:16" ht="12.75">
      <c r="B547" s="30"/>
      <c r="C547" s="31"/>
      <c r="E547" s="30"/>
      <c r="F547" s="168"/>
      <c r="G547" s="30"/>
      <c r="I547" s="31"/>
      <c r="K547" s="31"/>
      <c r="M547" s="31"/>
      <c r="N547" s="31"/>
      <c r="O547" s="31"/>
      <c r="P547" s="31"/>
    </row>
    <row r="548" spans="2:16" ht="12.75">
      <c r="B548" s="30"/>
      <c r="C548" s="31"/>
      <c r="E548" s="30"/>
      <c r="F548" s="168"/>
      <c r="G548" s="30"/>
      <c r="I548" s="31"/>
      <c r="K548" s="31"/>
      <c r="M548" s="31"/>
      <c r="N548" s="31"/>
      <c r="O548" s="31"/>
      <c r="P548" s="31"/>
    </row>
    <row r="549" spans="2:16" ht="12.75">
      <c r="B549" s="30"/>
      <c r="C549" s="31"/>
      <c r="E549" s="30"/>
      <c r="F549" s="168"/>
      <c r="G549" s="30"/>
      <c r="I549" s="31"/>
      <c r="K549" s="31"/>
      <c r="M549" s="31"/>
      <c r="N549" s="31"/>
      <c r="O549" s="31"/>
      <c r="P549" s="31"/>
    </row>
    <row r="550" spans="2:16" ht="12.75">
      <c r="B550" s="30"/>
      <c r="C550" s="31"/>
      <c r="E550" s="30"/>
      <c r="F550" s="168"/>
      <c r="G550" s="30"/>
      <c r="I550" s="31"/>
      <c r="K550" s="31"/>
      <c r="M550" s="31"/>
      <c r="N550" s="31"/>
      <c r="O550" s="31"/>
      <c r="P550" s="31"/>
    </row>
    <row r="551" spans="2:16" ht="12.75">
      <c r="B551" s="30"/>
      <c r="C551" s="31"/>
      <c r="E551" s="30"/>
      <c r="F551" s="168"/>
      <c r="G551" s="30"/>
      <c r="I551" s="31"/>
      <c r="K551" s="31"/>
      <c r="M551" s="31"/>
      <c r="N551" s="31"/>
      <c r="O551" s="31"/>
      <c r="P551" s="31"/>
    </row>
    <row r="552" spans="2:16" ht="12.75">
      <c r="B552" s="30"/>
      <c r="C552" s="31"/>
      <c r="E552" s="30"/>
      <c r="F552" s="168"/>
      <c r="G552" s="30"/>
      <c r="I552" s="31"/>
      <c r="K552" s="31"/>
      <c r="M552" s="31"/>
      <c r="N552" s="31"/>
      <c r="O552" s="31"/>
      <c r="P552" s="31"/>
    </row>
    <row r="553" spans="2:16" ht="12.75">
      <c r="B553" s="30"/>
      <c r="C553" s="31"/>
      <c r="E553" s="30"/>
      <c r="F553" s="168"/>
      <c r="G553" s="30"/>
      <c r="I553" s="31"/>
      <c r="K553" s="31"/>
      <c r="M553" s="31"/>
      <c r="N553" s="31"/>
      <c r="O553" s="31"/>
      <c r="P553" s="31"/>
    </row>
    <row r="554" spans="2:16" ht="12.75">
      <c r="B554" s="30"/>
      <c r="C554" s="31"/>
      <c r="E554" s="30"/>
      <c r="F554" s="168"/>
      <c r="G554" s="30"/>
      <c r="I554" s="31"/>
      <c r="K554" s="31"/>
      <c r="M554" s="31"/>
      <c r="N554" s="31"/>
      <c r="O554" s="31"/>
      <c r="P554" s="31"/>
    </row>
    <row r="555" spans="2:16" ht="12.75">
      <c r="B555" s="30"/>
      <c r="C555" s="31"/>
      <c r="E555" s="30"/>
      <c r="F555" s="168"/>
      <c r="G555" s="30"/>
      <c r="I555" s="31"/>
      <c r="K555" s="31"/>
      <c r="M555" s="31"/>
      <c r="N555" s="31"/>
      <c r="O555" s="31"/>
      <c r="P555" s="31"/>
    </row>
    <row r="556" spans="2:16" ht="12.75">
      <c r="B556" s="30"/>
      <c r="C556" s="31"/>
      <c r="E556" s="30"/>
      <c r="F556" s="168"/>
      <c r="G556" s="30"/>
      <c r="I556" s="31"/>
      <c r="K556" s="31"/>
      <c r="M556" s="31"/>
      <c r="N556" s="31"/>
      <c r="O556" s="31"/>
      <c r="P556" s="31"/>
    </row>
    <row r="557" spans="2:16" ht="12.75">
      <c r="B557" s="30"/>
      <c r="C557" s="31"/>
      <c r="E557" s="30"/>
      <c r="F557" s="168"/>
      <c r="G557" s="30"/>
      <c r="I557" s="31"/>
      <c r="K557" s="31"/>
      <c r="M557" s="31"/>
      <c r="N557" s="31"/>
      <c r="O557" s="31"/>
      <c r="P557" s="31"/>
    </row>
    <row r="558" spans="2:16" ht="12.75">
      <c r="B558" s="30"/>
      <c r="C558" s="31"/>
      <c r="E558" s="30"/>
      <c r="F558" s="168"/>
      <c r="G558" s="30"/>
      <c r="I558" s="31"/>
      <c r="K558" s="31"/>
      <c r="M558" s="31"/>
      <c r="N558" s="31"/>
      <c r="O558" s="31"/>
      <c r="P558" s="31"/>
    </row>
    <row r="559" spans="2:16" ht="12.75">
      <c r="B559" s="30"/>
      <c r="C559" s="31"/>
      <c r="E559" s="30"/>
      <c r="F559" s="168"/>
      <c r="G559" s="30"/>
      <c r="I559" s="31"/>
      <c r="K559" s="31"/>
      <c r="M559" s="31"/>
      <c r="N559" s="31"/>
      <c r="O559" s="31"/>
      <c r="P559" s="31"/>
    </row>
    <row r="560" spans="2:16" ht="12.75">
      <c r="B560" s="30"/>
      <c r="C560" s="31"/>
      <c r="E560" s="30"/>
      <c r="F560" s="168"/>
      <c r="G560" s="30"/>
      <c r="I560" s="31"/>
      <c r="K560" s="31"/>
      <c r="M560" s="31"/>
      <c r="N560" s="31"/>
      <c r="O560" s="31"/>
      <c r="P560" s="31"/>
    </row>
    <row r="561" spans="2:16" ht="12.75">
      <c r="B561" s="30"/>
      <c r="C561" s="31"/>
      <c r="E561" s="30"/>
      <c r="F561" s="168"/>
      <c r="G561" s="30"/>
      <c r="I561" s="31"/>
      <c r="K561" s="31"/>
      <c r="M561" s="31"/>
      <c r="N561" s="31"/>
      <c r="O561" s="31"/>
      <c r="P561" s="31"/>
    </row>
    <row r="562" spans="2:16" ht="12.75">
      <c r="B562" s="30"/>
      <c r="C562" s="31"/>
      <c r="E562" s="30"/>
      <c r="F562" s="168"/>
      <c r="G562" s="30"/>
      <c r="I562" s="31"/>
      <c r="K562" s="31"/>
      <c r="M562" s="31"/>
      <c r="N562" s="31"/>
      <c r="O562" s="31"/>
      <c r="P562" s="31"/>
    </row>
    <row r="563" spans="2:16" ht="12.75">
      <c r="B563" s="30"/>
      <c r="C563" s="31"/>
      <c r="E563" s="30"/>
      <c r="F563" s="168"/>
      <c r="G563" s="30"/>
      <c r="I563" s="31"/>
      <c r="K563" s="31"/>
      <c r="M563" s="31"/>
      <c r="N563" s="31"/>
      <c r="O563" s="31"/>
      <c r="P563" s="31"/>
    </row>
    <row r="564" spans="2:16" ht="12.75">
      <c r="B564" s="30"/>
      <c r="C564" s="31"/>
      <c r="E564" s="30"/>
      <c r="F564" s="168"/>
      <c r="G564" s="30"/>
      <c r="I564" s="31"/>
      <c r="K564" s="31"/>
      <c r="M564" s="31"/>
      <c r="N564" s="31"/>
      <c r="O564" s="31"/>
      <c r="P564" s="31"/>
    </row>
    <row r="565" spans="2:16" ht="12.75">
      <c r="B565" s="30"/>
      <c r="C565" s="31"/>
      <c r="E565" s="30"/>
      <c r="F565" s="168"/>
      <c r="G565" s="30"/>
      <c r="I565" s="31"/>
      <c r="K565" s="31"/>
      <c r="M565" s="31"/>
      <c r="N565" s="31"/>
      <c r="O565" s="31"/>
      <c r="P565" s="31"/>
    </row>
    <row r="566" spans="2:16" ht="12.75">
      <c r="B566" s="30"/>
      <c r="C566" s="31"/>
      <c r="E566" s="30"/>
      <c r="F566" s="168"/>
      <c r="G566" s="30"/>
      <c r="I566" s="31"/>
      <c r="K566" s="31"/>
      <c r="M566" s="31"/>
      <c r="N566" s="31"/>
      <c r="O566" s="31"/>
      <c r="P566" s="31"/>
    </row>
    <row r="567" spans="2:16" ht="12.75">
      <c r="B567" s="30"/>
      <c r="C567" s="31"/>
      <c r="E567" s="30"/>
      <c r="F567" s="168"/>
      <c r="G567" s="30"/>
      <c r="I567" s="31"/>
      <c r="K567" s="31"/>
      <c r="M567" s="31"/>
      <c r="N567" s="31"/>
      <c r="O567" s="31"/>
      <c r="P567" s="31"/>
    </row>
    <row r="568" spans="2:16" ht="12.75">
      <c r="B568" s="30"/>
      <c r="C568" s="31"/>
      <c r="E568" s="30"/>
      <c r="F568" s="168"/>
      <c r="G568" s="30"/>
      <c r="I568" s="31"/>
      <c r="K568" s="31"/>
      <c r="M568" s="31"/>
      <c r="N568" s="31"/>
      <c r="O568" s="31"/>
      <c r="P568" s="31"/>
    </row>
    <row r="569" spans="2:16" ht="12.75">
      <c r="B569" s="30"/>
      <c r="C569" s="31"/>
      <c r="E569" s="30"/>
      <c r="F569" s="168"/>
      <c r="G569" s="30"/>
      <c r="I569" s="31"/>
      <c r="K569" s="31"/>
      <c r="M569" s="31"/>
      <c r="N569" s="31"/>
      <c r="O569" s="31"/>
      <c r="P569" s="31"/>
    </row>
    <row r="570" spans="2:16" ht="12.75">
      <c r="B570" s="30"/>
      <c r="C570" s="31"/>
      <c r="E570" s="30"/>
      <c r="F570" s="168"/>
      <c r="G570" s="30"/>
      <c r="I570" s="31"/>
      <c r="K570" s="31"/>
      <c r="M570" s="31"/>
      <c r="N570" s="31"/>
      <c r="O570" s="31"/>
      <c r="P570" s="31"/>
    </row>
    <row r="571" spans="2:16" ht="12.75">
      <c r="B571" s="30"/>
      <c r="C571" s="31"/>
      <c r="E571" s="30"/>
      <c r="F571" s="168"/>
      <c r="G571" s="30"/>
      <c r="I571" s="31"/>
      <c r="K571" s="31"/>
      <c r="M571" s="31"/>
      <c r="N571" s="31"/>
      <c r="O571" s="31"/>
      <c r="P571" s="31"/>
    </row>
    <row r="572" spans="2:16" ht="12.75">
      <c r="B572" s="30"/>
      <c r="C572" s="31"/>
      <c r="E572" s="30"/>
      <c r="F572" s="168"/>
      <c r="G572" s="30"/>
      <c r="I572" s="31"/>
      <c r="K572" s="31"/>
      <c r="M572" s="31"/>
      <c r="N572" s="31"/>
      <c r="O572" s="31"/>
      <c r="P572" s="31"/>
    </row>
    <row r="573" spans="2:16" ht="12.75">
      <c r="B573" s="30"/>
      <c r="C573" s="31"/>
      <c r="E573" s="30"/>
      <c r="F573" s="168"/>
      <c r="G573" s="30"/>
      <c r="I573" s="31"/>
      <c r="K573" s="31"/>
      <c r="M573" s="31"/>
      <c r="N573" s="31"/>
      <c r="O573" s="31"/>
      <c r="P573" s="31"/>
    </row>
    <row r="574" spans="2:16" ht="12.75">
      <c r="B574" s="30"/>
      <c r="C574" s="31"/>
      <c r="E574" s="30"/>
      <c r="F574" s="168"/>
      <c r="G574" s="30"/>
      <c r="I574" s="31"/>
      <c r="K574" s="31"/>
      <c r="M574" s="31"/>
      <c r="N574" s="31"/>
      <c r="O574" s="31"/>
      <c r="P574" s="31"/>
    </row>
    <row r="575" spans="2:16" ht="12.75">
      <c r="B575" s="30"/>
      <c r="C575" s="31"/>
      <c r="E575" s="30"/>
      <c r="F575" s="168"/>
      <c r="G575" s="30"/>
      <c r="I575" s="31"/>
      <c r="K575" s="31"/>
      <c r="M575" s="31"/>
      <c r="N575" s="31"/>
      <c r="O575" s="31"/>
      <c r="P575" s="31"/>
    </row>
    <row r="576" spans="2:16" ht="12.75">
      <c r="B576" s="30"/>
      <c r="C576" s="31"/>
      <c r="E576" s="30"/>
      <c r="F576" s="168"/>
      <c r="G576" s="30"/>
      <c r="I576" s="31"/>
      <c r="K576" s="31"/>
      <c r="M576" s="31"/>
      <c r="N576" s="31"/>
      <c r="O576" s="31"/>
      <c r="P576" s="31"/>
    </row>
    <row r="577" spans="2:16" ht="12.75">
      <c r="B577" s="30"/>
      <c r="C577" s="31"/>
      <c r="E577" s="30"/>
      <c r="F577" s="168"/>
      <c r="G577" s="30"/>
      <c r="I577" s="31"/>
      <c r="K577" s="31"/>
      <c r="M577" s="31"/>
      <c r="N577" s="31"/>
      <c r="O577" s="31"/>
      <c r="P577" s="31"/>
    </row>
    <row r="578" spans="2:16" ht="12.75">
      <c r="B578" s="30"/>
      <c r="C578" s="31"/>
      <c r="E578" s="30"/>
      <c r="F578" s="168"/>
      <c r="G578" s="30"/>
      <c r="I578" s="31"/>
      <c r="K578" s="31"/>
      <c r="M578" s="31"/>
      <c r="N578" s="31"/>
      <c r="O578" s="31"/>
      <c r="P578" s="31"/>
    </row>
    <row r="579" spans="2:16" ht="12.75">
      <c r="B579" s="30"/>
      <c r="C579" s="31"/>
      <c r="E579" s="30"/>
      <c r="F579" s="168"/>
      <c r="G579" s="30"/>
      <c r="I579" s="31"/>
      <c r="K579" s="31"/>
      <c r="M579" s="31"/>
      <c r="N579" s="31"/>
      <c r="O579" s="31"/>
      <c r="P579" s="31"/>
    </row>
    <row r="580" spans="2:16" ht="12.75">
      <c r="B580" s="30"/>
      <c r="C580" s="31"/>
      <c r="E580" s="30"/>
      <c r="F580" s="168"/>
      <c r="G580" s="30"/>
      <c r="I580" s="31"/>
      <c r="K580" s="31"/>
      <c r="M580" s="31"/>
      <c r="N580" s="31"/>
      <c r="O580" s="31"/>
      <c r="P580" s="31"/>
    </row>
    <row r="581" spans="2:16" ht="12.75">
      <c r="B581" s="30"/>
      <c r="C581" s="31"/>
      <c r="E581" s="30"/>
      <c r="F581" s="168"/>
      <c r="G581" s="30"/>
      <c r="I581" s="31"/>
      <c r="K581" s="31"/>
      <c r="M581" s="31"/>
      <c r="N581" s="31"/>
      <c r="O581" s="31"/>
      <c r="P581" s="31"/>
    </row>
    <row r="582" spans="2:16" ht="12.75">
      <c r="B582" s="30"/>
      <c r="C582" s="31"/>
      <c r="E582" s="30"/>
      <c r="F582" s="168"/>
      <c r="G582" s="30"/>
      <c r="I582" s="31"/>
      <c r="K582" s="31"/>
      <c r="M582" s="31"/>
      <c r="N582" s="31"/>
      <c r="O582" s="31"/>
      <c r="P582" s="31"/>
    </row>
    <row r="583" spans="2:16" ht="12.75">
      <c r="B583" s="30"/>
      <c r="C583" s="31"/>
      <c r="E583" s="30"/>
      <c r="F583" s="168"/>
      <c r="G583" s="30"/>
      <c r="I583" s="31"/>
      <c r="K583" s="31"/>
      <c r="M583" s="31"/>
      <c r="N583" s="31"/>
      <c r="O583" s="31"/>
      <c r="P583" s="31"/>
    </row>
    <row r="584" spans="2:16" ht="12.75">
      <c r="B584" s="30"/>
      <c r="C584" s="31"/>
      <c r="E584" s="30"/>
      <c r="F584" s="168"/>
      <c r="G584" s="30"/>
      <c r="I584" s="31"/>
      <c r="K584" s="31"/>
      <c r="M584" s="31"/>
      <c r="N584" s="31"/>
      <c r="O584" s="31"/>
      <c r="P584" s="31"/>
    </row>
    <row r="585" spans="2:16" ht="12.75">
      <c r="B585" s="30"/>
      <c r="C585" s="31"/>
      <c r="E585" s="30"/>
      <c r="F585" s="168"/>
      <c r="G585" s="30"/>
      <c r="I585" s="31"/>
      <c r="K585" s="31"/>
      <c r="M585" s="31"/>
      <c r="N585" s="31"/>
      <c r="O585" s="31"/>
      <c r="P585" s="31"/>
    </row>
    <row r="586" spans="2:16" ht="12.75">
      <c r="B586" s="30"/>
      <c r="C586" s="31"/>
      <c r="E586" s="30"/>
      <c r="F586" s="168"/>
      <c r="G586" s="30"/>
      <c r="I586" s="31"/>
      <c r="K586" s="31"/>
      <c r="M586" s="31"/>
      <c r="N586" s="31"/>
      <c r="O586" s="31"/>
      <c r="P586" s="31"/>
    </row>
    <row r="587" spans="2:16" ht="12.75">
      <c r="B587" s="30"/>
      <c r="C587" s="31"/>
      <c r="E587" s="30"/>
      <c r="F587" s="168"/>
      <c r="G587" s="30"/>
      <c r="I587" s="31"/>
      <c r="K587" s="31"/>
      <c r="M587" s="31"/>
      <c r="N587" s="31"/>
      <c r="O587" s="31"/>
      <c r="P587" s="31"/>
    </row>
    <row r="588" spans="2:16" ht="12.75">
      <c r="B588" s="30"/>
      <c r="C588" s="31"/>
      <c r="E588" s="30"/>
      <c r="F588" s="168"/>
      <c r="G588" s="30"/>
      <c r="I588" s="31"/>
      <c r="K588" s="31"/>
      <c r="M588" s="31"/>
      <c r="N588" s="31"/>
      <c r="O588" s="31"/>
      <c r="P588" s="31"/>
    </row>
    <row r="589" spans="2:16" ht="12.75">
      <c r="B589" s="30"/>
      <c r="C589" s="31"/>
      <c r="E589" s="30"/>
      <c r="F589" s="168"/>
      <c r="G589" s="30"/>
      <c r="I589" s="31"/>
      <c r="K589" s="31"/>
      <c r="M589" s="31"/>
      <c r="N589" s="31"/>
      <c r="O589" s="31"/>
      <c r="P589" s="31"/>
    </row>
    <row r="590" spans="2:16" ht="12.75">
      <c r="B590" s="30"/>
      <c r="C590" s="31"/>
      <c r="E590" s="30"/>
      <c r="F590" s="168"/>
      <c r="G590" s="30"/>
      <c r="I590" s="31"/>
      <c r="K590" s="31"/>
      <c r="M590" s="31"/>
      <c r="N590" s="31"/>
      <c r="O590" s="31"/>
      <c r="P590" s="31"/>
    </row>
    <row r="591" spans="2:16" ht="12.75">
      <c r="B591" s="30"/>
      <c r="C591" s="31"/>
      <c r="E591" s="30"/>
      <c r="F591" s="168"/>
      <c r="G591" s="30"/>
      <c r="I591" s="31"/>
      <c r="K591" s="31"/>
      <c r="M591" s="31"/>
      <c r="N591" s="31"/>
      <c r="O591" s="31"/>
      <c r="P591" s="31"/>
    </row>
    <row r="592" spans="2:16" ht="12.75">
      <c r="B592" s="30"/>
      <c r="C592" s="31"/>
      <c r="E592" s="30"/>
      <c r="F592" s="168"/>
      <c r="G592" s="30"/>
      <c r="I592" s="31"/>
      <c r="K592" s="31"/>
      <c r="M592" s="31"/>
      <c r="N592" s="31"/>
      <c r="O592" s="31"/>
      <c r="P592" s="31"/>
    </row>
    <row r="593" spans="2:16" ht="12.75">
      <c r="B593" s="30"/>
      <c r="C593" s="31"/>
      <c r="E593" s="30"/>
      <c r="F593" s="168"/>
      <c r="G593" s="30"/>
      <c r="I593" s="31"/>
      <c r="K593" s="31"/>
      <c r="M593" s="31"/>
      <c r="N593" s="31"/>
      <c r="O593" s="31"/>
      <c r="P593" s="31"/>
    </row>
    <row r="594" spans="2:16" ht="12.75">
      <c r="B594" s="30"/>
      <c r="C594" s="31"/>
      <c r="E594" s="30"/>
      <c r="F594" s="168"/>
      <c r="G594" s="30"/>
      <c r="I594" s="31"/>
      <c r="K594" s="31"/>
      <c r="M594" s="31"/>
      <c r="N594" s="31"/>
      <c r="O594" s="31"/>
      <c r="P594" s="31"/>
    </row>
    <row r="595" spans="2:16" ht="12.75">
      <c r="B595" s="30"/>
      <c r="C595" s="31"/>
      <c r="E595" s="30"/>
      <c r="F595" s="168"/>
      <c r="G595" s="30"/>
      <c r="I595" s="31"/>
      <c r="K595" s="31"/>
      <c r="M595" s="31"/>
      <c r="N595" s="31"/>
      <c r="O595" s="31"/>
      <c r="P595" s="31"/>
    </row>
    <row r="596" spans="2:16" ht="12.75">
      <c r="B596" s="30"/>
      <c r="C596" s="31"/>
      <c r="E596" s="30"/>
      <c r="F596" s="168"/>
      <c r="G596" s="30"/>
      <c r="I596" s="31"/>
      <c r="K596" s="31"/>
      <c r="M596" s="31"/>
      <c r="N596" s="31"/>
      <c r="O596" s="31"/>
      <c r="P596" s="31"/>
    </row>
    <row r="597" spans="2:16" ht="12.75">
      <c r="B597" s="30"/>
      <c r="C597" s="31"/>
      <c r="E597" s="30"/>
      <c r="F597" s="168"/>
      <c r="G597" s="30"/>
      <c r="I597" s="31"/>
      <c r="K597" s="31"/>
      <c r="M597" s="31"/>
      <c r="N597" s="31"/>
      <c r="O597" s="31"/>
      <c r="P597" s="31"/>
    </row>
    <row r="598" spans="2:16" ht="12.75">
      <c r="B598" s="30"/>
      <c r="C598" s="31"/>
      <c r="E598" s="30"/>
      <c r="F598" s="168"/>
      <c r="G598" s="30"/>
      <c r="I598" s="31"/>
      <c r="K598" s="31"/>
      <c r="M598" s="31"/>
      <c r="N598" s="31"/>
      <c r="O598" s="31"/>
      <c r="P598" s="31"/>
    </row>
    <row r="599" spans="2:16" ht="12.75">
      <c r="B599" s="30"/>
      <c r="C599" s="31"/>
      <c r="E599" s="30"/>
      <c r="F599" s="168"/>
      <c r="G599" s="30"/>
      <c r="I599" s="31"/>
      <c r="K599" s="31"/>
      <c r="M599" s="31"/>
      <c r="N599" s="31"/>
      <c r="O599" s="31"/>
      <c r="P599" s="31"/>
    </row>
    <row r="600" spans="2:16" ht="12.75">
      <c r="B600" s="30"/>
      <c r="C600" s="31"/>
      <c r="E600" s="30"/>
      <c r="F600" s="168"/>
      <c r="G600" s="30"/>
      <c r="I600" s="31"/>
      <c r="K600" s="31"/>
      <c r="M600" s="31"/>
      <c r="N600" s="31"/>
      <c r="O600" s="31"/>
      <c r="P600" s="31"/>
    </row>
    <row r="601" spans="2:16" ht="12.75">
      <c r="B601" s="30"/>
      <c r="C601" s="31"/>
      <c r="E601" s="30"/>
      <c r="F601" s="168"/>
      <c r="G601" s="30"/>
      <c r="I601" s="31"/>
      <c r="K601" s="31"/>
      <c r="M601" s="31"/>
      <c r="N601" s="31"/>
      <c r="O601" s="31"/>
      <c r="P601" s="31"/>
    </row>
    <row r="602" spans="2:16" ht="12.75">
      <c r="B602" s="30"/>
      <c r="C602" s="31"/>
      <c r="E602" s="30"/>
      <c r="F602" s="168"/>
      <c r="G602" s="30"/>
      <c r="I602" s="31"/>
      <c r="K602" s="31"/>
      <c r="M602" s="31"/>
      <c r="N602" s="31"/>
      <c r="O602" s="31"/>
      <c r="P602" s="31"/>
    </row>
    <row r="603" spans="2:16" ht="12.75">
      <c r="B603" s="30"/>
      <c r="C603" s="31"/>
      <c r="E603" s="30"/>
      <c r="F603" s="168"/>
      <c r="G603" s="30"/>
      <c r="I603" s="31"/>
      <c r="K603" s="31"/>
      <c r="M603" s="31"/>
      <c r="N603" s="31"/>
      <c r="O603" s="31"/>
      <c r="P603" s="31"/>
    </row>
    <row r="604" spans="2:16" ht="12.75">
      <c r="B604" s="30"/>
      <c r="C604" s="31"/>
      <c r="E604" s="30"/>
      <c r="F604" s="168"/>
      <c r="G604" s="30"/>
      <c r="I604" s="31"/>
      <c r="K604" s="31"/>
      <c r="M604" s="31"/>
      <c r="N604" s="31"/>
      <c r="O604" s="31"/>
      <c r="P604" s="31"/>
    </row>
    <row r="605" spans="2:16" ht="12.75">
      <c r="B605" s="30"/>
      <c r="C605" s="31"/>
      <c r="E605" s="30"/>
      <c r="F605" s="168"/>
      <c r="G605" s="30"/>
      <c r="I605" s="31"/>
      <c r="K605" s="31"/>
      <c r="M605" s="31"/>
      <c r="N605" s="31"/>
      <c r="O605" s="31"/>
      <c r="P605" s="31"/>
    </row>
    <row r="606" spans="2:16" ht="12.75">
      <c r="B606" s="30"/>
      <c r="C606" s="31"/>
      <c r="E606" s="30"/>
      <c r="F606" s="168"/>
      <c r="G606" s="30"/>
      <c r="I606" s="31"/>
      <c r="K606" s="31"/>
      <c r="M606" s="31"/>
      <c r="N606" s="31"/>
      <c r="O606" s="31"/>
      <c r="P606" s="31"/>
    </row>
    <row r="607" spans="2:16" ht="12.75">
      <c r="B607" s="30"/>
      <c r="C607" s="31"/>
      <c r="E607" s="30"/>
      <c r="F607" s="168"/>
      <c r="G607" s="30"/>
      <c r="I607" s="31"/>
      <c r="K607" s="31"/>
      <c r="M607" s="31"/>
      <c r="N607" s="31"/>
      <c r="O607" s="31"/>
      <c r="P607" s="31"/>
    </row>
    <row r="608" spans="2:16" ht="12.75">
      <c r="B608" s="30"/>
      <c r="C608" s="31"/>
      <c r="E608" s="30"/>
      <c r="F608" s="168"/>
      <c r="G608" s="30"/>
      <c r="I608" s="31"/>
      <c r="K608" s="31"/>
      <c r="M608" s="31"/>
      <c r="N608" s="31"/>
      <c r="O608" s="31"/>
      <c r="P608" s="31"/>
    </row>
    <row r="609" spans="2:16" ht="12.75">
      <c r="B609" s="30"/>
      <c r="C609" s="31"/>
      <c r="E609" s="30"/>
      <c r="F609" s="168"/>
      <c r="G609" s="30"/>
      <c r="I609" s="31"/>
      <c r="K609" s="31"/>
      <c r="M609" s="31"/>
      <c r="N609" s="31"/>
      <c r="O609" s="31"/>
      <c r="P609" s="31"/>
    </row>
    <row r="610" spans="2:16" ht="12.75">
      <c r="B610" s="30"/>
      <c r="C610" s="31"/>
      <c r="E610" s="30"/>
      <c r="F610" s="168"/>
      <c r="G610" s="30"/>
      <c r="I610" s="31"/>
      <c r="K610" s="31"/>
      <c r="M610" s="31"/>
      <c r="N610" s="31"/>
      <c r="O610" s="31"/>
      <c r="P610" s="31"/>
    </row>
    <row r="611" spans="2:16" ht="12.75">
      <c r="B611" s="30"/>
      <c r="C611" s="31"/>
      <c r="E611" s="30"/>
      <c r="F611" s="168"/>
      <c r="G611" s="30"/>
      <c r="I611" s="31"/>
      <c r="K611" s="31"/>
      <c r="M611" s="31"/>
      <c r="N611" s="31"/>
      <c r="O611" s="31"/>
      <c r="P611" s="31"/>
    </row>
    <row r="612" spans="2:16" ht="12.75">
      <c r="B612" s="30"/>
      <c r="C612" s="31"/>
      <c r="E612" s="30"/>
      <c r="F612" s="168"/>
      <c r="G612" s="30"/>
      <c r="I612" s="31"/>
      <c r="K612" s="31"/>
      <c r="M612" s="31"/>
      <c r="N612" s="31"/>
      <c r="O612" s="31"/>
      <c r="P612" s="31"/>
    </row>
    <row r="613" spans="2:16" ht="12.75">
      <c r="B613" s="30"/>
      <c r="C613" s="31"/>
      <c r="E613" s="30"/>
      <c r="F613" s="168"/>
      <c r="G613" s="30"/>
      <c r="I613" s="31"/>
      <c r="K613" s="31"/>
      <c r="M613" s="31"/>
      <c r="N613" s="31"/>
      <c r="O613" s="31"/>
      <c r="P613" s="31"/>
    </row>
    <row r="614" spans="2:16" ht="12.75">
      <c r="B614" s="30"/>
      <c r="C614" s="31"/>
      <c r="E614" s="30"/>
      <c r="F614" s="168"/>
      <c r="G614" s="30"/>
      <c r="I614" s="31"/>
      <c r="K614" s="31"/>
      <c r="M614" s="31"/>
      <c r="N614" s="31"/>
      <c r="O614" s="31"/>
      <c r="P614" s="31"/>
    </row>
    <row r="615" spans="2:16" ht="12.75">
      <c r="B615" s="30"/>
      <c r="C615" s="31"/>
      <c r="E615" s="30"/>
      <c r="F615" s="168"/>
      <c r="G615" s="30"/>
      <c r="I615" s="31"/>
      <c r="K615" s="31"/>
      <c r="M615" s="31"/>
      <c r="N615" s="31"/>
      <c r="O615" s="31"/>
      <c r="P615" s="31"/>
    </row>
    <row r="616" spans="2:16" ht="12.75">
      <c r="B616" s="30"/>
      <c r="C616" s="31"/>
      <c r="E616" s="30"/>
      <c r="F616" s="168"/>
      <c r="G616" s="30"/>
      <c r="I616" s="31"/>
      <c r="K616" s="31"/>
      <c r="M616" s="31"/>
      <c r="N616" s="31"/>
      <c r="O616" s="31"/>
      <c r="P616" s="31"/>
    </row>
    <row r="617" spans="2:16" ht="12.75">
      <c r="B617" s="30"/>
      <c r="C617" s="31"/>
      <c r="E617" s="30"/>
      <c r="F617" s="168"/>
      <c r="G617" s="30"/>
      <c r="I617" s="31"/>
      <c r="K617" s="31"/>
      <c r="M617" s="31"/>
      <c r="N617" s="31"/>
      <c r="O617" s="31"/>
      <c r="P617" s="31"/>
    </row>
    <row r="618" spans="2:16" ht="12.75">
      <c r="B618" s="30"/>
      <c r="C618" s="31"/>
      <c r="E618" s="30"/>
      <c r="F618" s="168"/>
      <c r="G618" s="30"/>
      <c r="I618" s="31"/>
      <c r="K618" s="31"/>
      <c r="M618" s="31"/>
      <c r="N618" s="31"/>
      <c r="O618" s="31"/>
      <c r="P618" s="31"/>
    </row>
    <row r="619" spans="2:16" ht="12.75">
      <c r="B619" s="30"/>
      <c r="C619" s="31"/>
      <c r="E619" s="30"/>
      <c r="F619" s="168"/>
      <c r="G619" s="30"/>
      <c r="I619" s="31"/>
      <c r="K619" s="31"/>
      <c r="M619" s="31"/>
      <c r="N619" s="31"/>
      <c r="O619" s="31"/>
      <c r="P619" s="31"/>
    </row>
    <row r="620" spans="2:16" ht="12.75">
      <c r="B620" s="30"/>
      <c r="C620" s="31"/>
      <c r="E620" s="30"/>
      <c r="F620" s="168"/>
      <c r="G620" s="30"/>
      <c r="I620" s="31"/>
      <c r="K620" s="31"/>
      <c r="M620" s="31"/>
      <c r="N620" s="31"/>
      <c r="O620" s="31"/>
      <c r="P620" s="31"/>
    </row>
    <row r="621" spans="2:16" ht="12.75">
      <c r="B621" s="30"/>
      <c r="C621" s="31"/>
      <c r="E621" s="30"/>
      <c r="F621" s="168"/>
      <c r="G621" s="30"/>
      <c r="I621" s="31"/>
      <c r="K621" s="31"/>
      <c r="M621" s="31"/>
      <c r="N621" s="31"/>
      <c r="O621" s="31"/>
      <c r="P621" s="31"/>
    </row>
    <row r="622" spans="2:16" ht="12.75">
      <c r="B622" s="30"/>
      <c r="C622" s="31"/>
      <c r="E622" s="30"/>
      <c r="F622" s="168"/>
      <c r="G622" s="30"/>
      <c r="I622" s="31"/>
      <c r="K622" s="31"/>
      <c r="M622" s="31"/>
      <c r="N622" s="31"/>
      <c r="O622" s="31"/>
      <c r="P622" s="31"/>
    </row>
    <row r="623" spans="2:16" ht="12.75">
      <c r="B623" s="30"/>
      <c r="C623" s="31"/>
      <c r="E623" s="30"/>
      <c r="F623" s="168"/>
      <c r="G623" s="30"/>
      <c r="I623" s="31"/>
      <c r="K623" s="31"/>
      <c r="M623" s="31"/>
      <c r="N623" s="31"/>
      <c r="O623" s="31"/>
      <c r="P623" s="31"/>
    </row>
    <row r="624" spans="2:16" ht="12.75">
      <c r="B624" s="30"/>
      <c r="C624" s="31"/>
      <c r="E624" s="30"/>
      <c r="F624" s="168"/>
      <c r="G624" s="30"/>
      <c r="I624" s="31"/>
      <c r="K624" s="31"/>
      <c r="M624" s="31"/>
      <c r="N624" s="31"/>
      <c r="O624" s="31"/>
      <c r="P624" s="31"/>
    </row>
    <row r="625" spans="2:16" ht="12.75">
      <c r="B625" s="30"/>
      <c r="C625" s="31"/>
      <c r="E625" s="30"/>
      <c r="F625" s="168"/>
      <c r="G625" s="30"/>
      <c r="I625" s="31"/>
      <c r="K625" s="31"/>
      <c r="M625" s="31"/>
      <c r="N625" s="31"/>
      <c r="O625" s="31"/>
      <c r="P625" s="31"/>
    </row>
    <row r="626" spans="2:16" ht="12.75">
      <c r="B626" s="30"/>
      <c r="C626" s="31"/>
      <c r="E626" s="30"/>
      <c r="F626" s="168"/>
      <c r="G626" s="30"/>
      <c r="I626" s="31"/>
      <c r="K626" s="31"/>
      <c r="M626" s="31"/>
      <c r="N626" s="31"/>
      <c r="O626" s="31"/>
      <c r="P626" s="31"/>
    </row>
    <row r="627" spans="2:16" ht="12.75">
      <c r="B627" s="30"/>
      <c r="C627" s="31"/>
      <c r="E627" s="30"/>
      <c r="F627" s="168"/>
      <c r="G627" s="30"/>
      <c r="I627" s="31"/>
      <c r="K627" s="31"/>
      <c r="M627" s="31"/>
      <c r="N627" s="31"/>
      <c r="O627" s="31"/>
      <c r="P627" s="31"/>
    </row>
    <row r="628" spans="2:16" ht="12.75">
      <c r="B628" s="30"/>
      <c r="C628" s="31"/>
      <c r="E628" s="30"/>
      <c r="F628" s="168"/>
      <c r="G628" s="30"/>
      <c r="I628" s="31"/>
      <c r="K628" s="31"/>
      <c r="M628" s="31"/>
      <c r="N628" s="31"/>
      <c r="O628" s="31"/>
      <c r="P628" s="31"/>
    </row>
    <row r="629" spans="2:16" ht="12.75">
      <c r="B629" s="30"/>
      <c r="C629" s="31"/>
      <c r="E629" s="30"/>
      <c r="F629" s="168"/>
      <c r="G629" s="30"/>
      <c r="I629" s="31"/>
      <c r="K629" s="31"/>
      <c r="M629" s="31"/>
      <c r="N629" s="31"/>
      <c r="O629" s="31"/>
      <c r="P629" s="31"/>
    </row>
    <row r="630" spans="2:16" ht="12.75">
      <c r="B630" s="30"/>
      <c r="C630" s="31"/>
      <c r="E630" s="30"/>
      <c r="F630" s="168"/>
      <c r="G630" s="30"/>
      <c r="I630" s="31"/>
      <c r="K630" s="31"/>
      <c r="M630" s="31"/>
      <c r="N630" s="31"/>
      <c r="O630" s="31"/>
      <c r="P630" s="31"/>
    </row>
    <row r="631" spans="2:16" ht="12.75">
      <c r="B631" s="30"/>
      <c r="C631" s="31"/>
      <c r="E631" s="30"/>
      <c r="F631" s="168"/>
      <c r="G631" s="30"/>
      <c r="I631" s="31"/>
      <c r="K631" s="31"/>
      <c r="M631" s="31"/>
      <c r="N631" s="31"/>
      <c r="O631" s="31"/>
      <c r="P631" s="31"/>
    </row>
    <row r="632" spans="2:16" ht="12.75">
      <c r="B632" s="30"/>
      <c r="C632" s="31"/>
      <c r="E632" s="30"/>
      <c r="F632" s="168"/>
      <c r="G632" s="30"/>
      <c r="I632" s="31"/>
      <c r="K632" s="31"/>
      <c r="M632" s="31"/>
      <c r="N632" s="31"/>
      <c r="O632" s="31"/>
      <c r="P632" s="31"/>
    </row>
    <row r="633" spans="2:16" ht="12.75">
      <c r="B633" s="30"/>
      <c r="C633" s="31"/>
      <c r="E633" s="30"/>
      <c r="F633" s="168"/>
      <c r="G633" s="30"/>
      <c r="I633" s="31"/>
      <c r="K633" s="31"/>
      <c r="M633" s="31"/>
      <c r="N633" s="31"/>
      <c r="O633" s="31"/>
      <c r="P633" s="31"/>
    </row>
    <row r="634" spans="2:16" ht="12.75">
      <c r="B634" s="30"/>
      <c r="C634" s="31"/>
      <c r="E634" s="30"/>
      <c r="F634" s="168"/>
      <c r="G634" s="30"/>
      <c r="I634" s="31"/>
      <c r="K634" s="31"/>
      <c r="M634" s="31"/>
      <c r="N634" s="31"/>
      <c r="O634" s="31"/>
      <c r="P634" s="31"/>
    </row>
    <row r="635" spans="2:16" ht="12.75">
      <c r="B635" s="30"/>
      <c r="C635" s="31"/>
      <c r="E635" s="30"/>
      <c r="F635" s="168"/>
      <c r="G635" s="30"/>
      <c r="I635" s="31"/>
      <c r="K635" s="31"/>
      <c r="M635" s="31"/>
      <c r="N635" s="31"/>
      <c r="O635" s="31"/>
      <c r="P635" s="31"/>
    </row>
    <row r="636" spans="2:16" ht="12.75">
      <c r="B636" s="30"/>
      <c r="C636" s="31"/>
      <c r="E636" s="30"/>
      <c r="F636" s="168"/>
      <c r="G636" s="30"/>
      <c r="I636" s="31"/>
      <c r="K636" s="31"/>
      <c r="M636" s="31"/>
      <c r="N636" s="31"/>
      <c r="O636" s="31"/>
      <c r="P636" s="31"/>
    </row>
    <row r="637" spans="2:16" ht="12.75">
      <c r="B637" s="30"/>
      <c r="C637" s="31"/>
      <c r="E637" s="30"/>
      <c r="F637" s="168"/>
      <c r="G637" s="30"/>
      <c r="I637" s="31"/>
      <c r="K637" s="31"/>
      <c r="M637" s="31"/>
      <c r="N637" s="31"/>
      <c r="O637" s="31"/>
      <c r="P637" s="31"/>
    </row>
    <row r="638" spans="2:16" ht="12.75">
      <c r="B638" s="30"/>
      <c r="C638" s="31"/>
      <c r="E638" s="30"/>
      <c r="F638" s="168"/>
      <c r="G638" s="30"/>
      <c r="I638" s="31"/>
      <c r="K638" s="31"/>
      <c r="M638" s="31"/>
      <c r="N638" s="31"/>
      <c r="O638" s="31"/>
      <c r="P638" s="31"/>
    </row>
    <row r="639" spans="2:16" ht="12.75">
      <c r="B639" s="30"/>
      <c r="C639" s="31"/>
      <c r="E639" s="30"/>
      <c r="F639" s="168"/>
      <c r="G639" s="30"/>
      <c r="I639" s="31"/>
      <c r="K639" s="31"/>
      <c r="M639" s="31"/>
      <c r="N639" s="31"/>
      <c r="O639" s="31"/>
      <c r="P639" s="31"/>
    </row>
    <row r="640" spans="2:16" ht="12.75">
      <c r="B640" s="30"/>
      <c r="C640" s="31"/>
      <c r="E640" s="30"/>
      <c r="F640" s="168"/>
      <c r="G640" s="30"/>
      <c r="I640" s="31"/>
      <c r="K640" s="31"/>
      <c r="M640" s="31"/>
      <c r="N640" s="31"/>
      <c r="O640" s="31"/>
      <c r="P640" s="31"/>
    </row>
    <row r="641" spans="2:16" ht="12.75">
      <c r="B641" s="30"/>
      <c r="C641" s="31"/>
      <c r="E641" s="30"/>
      <c r="F641" s="168"/>
      <c r="G641" s="30"/>
      <c r="I641" s="31"/>
      <c r="K641" s="31"/>
      <c r="M641" s="31"/>
      <c r="N641" s="31"/>
      <c r="O641" s="31"/>
      <c r="P641" s="31"/>
    </row>
    <row r="642" spans="2:16" ht="12.75">
      <c r="B642" s="30"/>
      <c r="C642" s="31"/>
      <c r="E642" s="30"/>
      <c r="F642" s="168"/>
      <c r="G642" s="30"/>
      <c r="I642" s="31"/>
      <c r="K642" s="31"/>
      <c r="M642" s="31"/>
      <c r="N642" s="31"/>
      <c r="O642" s="31"/>
      <c r="P642" s="31"/>
    </row>
    <row r="643" spans="2:16" ht="12.75">
      <c r="B643" s="30"/>
      <c r="C643" s="31"/>
      <c r="E643" s="30"/>
      <c r="F643" s="168"/>
      <c r="G643" s="30"/>
      <c r="I643" s="31"/>
      <c r="K643" s="31"/>
      <c r="M643" s="31"/>
      <c r="N643" s="31"/>
      <c r="O643" s="31"/>
      <c r="P643" s="31"/>
    </row>
    <row r="644" spans="2:16" ht="12.75">
      <c r="B644" s="30"/>
      <c r="C644" s="31"/>
      <c r="E644" s="30"/>
      <c r="F644" s="168"/>
      <c r="G644" s="30"/>
      <c r="I644" s="31"/>
      <c r="K644" s="31"/>
      <c r="M644" s="31"/>
      <c r="N644" s="31"/>
      <c r="O644" s="31"/>
      <c r="P644" s="31"/>
    </row>
    <row r="645" spans="2:16" ht="12.75">
      <c r="B645" s="30"/>
      <c r="C645" s="31"/>
      <c r="E645" s="30"/>
      <c r="F645" s="168"/>
      <c r="G645" s="30"/>
      <c r="I645" s="31"/>
      <c r="K645" s="31"/>
      <c r="M645" s="31"/>
      <c r="N645" s="31"/>
      <c r="O645" s="31"/>
      <c r="P645" s="31"/>
    </row>
    <row r="646" spans="2:16" ht="12.75">
      <c r="B646" s="30"/>
      <c r="C646" s="31"/>
      <c r="E646" s="30"/>
      <c r="F646" s="168"/>
      <c r="G646" s="30"/>
      <c r="I646" s="31"/>
      <c r="K646" s="31"/>
      <c r="M646" s="31"/>
      <c r="N646" s="31"/>
      <c r="O646" s="31"/>
      <c r="P646" s="31"/>
    </row>
    <row r="647" spans="2:16" ht="12.75">
      <c r="B647" s="30"/>
      <c r="C647" s="31"/>
      <c r="E647" s="30"/>
      <c r="F647" s="168"/>
      <c r="G647" s="30"/>
      <c r="I647" s="31"/>
      <c r="K647" s="31"/>
      <c r="M647" s="31"/>
      <c r="N647" s="31"/>
      <c r="O647" s="31"/>
      <c r="P647" s="31"/>
    </row>
    <row r="648" spans="2:16" ht="12.75">
      <c r="B648" s="30"/>
      <c r="C648" s="31"/>
      <c r="E648" s="30"/>
      <c r="F648" s="168"/>
      <c r="G648" s="30"/>
      <c r="I648" s="31"/>
      <c r="K648" s="31"/>
      <c r="M648" s="31"/>
      <c r="N648" s="31"/>
      <c r="O648" s="31"/>
      <c r="P648" s="31"/>
    </row>
    <row r="649" spans="2:16" ht="12.75">
      <c r="B649" s="30"/>
      <c r="C649" s="31"/>
      <c r="E649" s="30"/>
      <c r="F649" s="168"/>
      <c r="G649" s="30"/>
      <c r="I649" s="31"/>
      <c r="K649" s="31"/>
      <c r="M649" s="31"/>
      <c r="N649" s="31"/>
      <c r="O649" s="31"/>
      <c r="P649" s="31"/>
    </row>
    <row r="650" spans="2:16" ht="12.75">
      <c r="B650" s="30"/>
      <c r="C650" s="31"/>
      <c r="E650" s="30"/>
      <c r="F650" s="168"/>
      <c r="G650" s="30"/>
      <c r="I650" s="31"/>
      <c r="K650" s="31"/>
      <c r="M650" s="31"/>
      <c r="N650" s="31"/>
      <c r="O650" s="31"/>
      <c r="P650" s="31"/>
    </row>
    <row r="651" spans="2:16" ht="12.75">
      <c r="B651" s="30"/>
      <c r="C651" s="31"/>
      <c r="E651" s="30"/>
      <c r="F651" s="168"/>
      <c r="G651" s="30"/>
      <c r="I651" s="31"/>
      <c r="K651" s="31"/>
      <c r="M651" s="31"/>
      <c r="N651" s="31"/>
      <c r="O651" s="31"/>
      <c r="P651" s="31"/>
    </row>
    <row r="652" spans="2:16" ht="12.75">
      <c r="B652" s="30"/>
      <c r="C652" s="31"/>
      <c r="E652" s="30"/>
      <c r="F652" s="168"/>
      <c r="G652" s="30"/>
      <c r="I652" s="31"/>
      <c r="K652" s="31"/>
      <c r="M652" s="31"/>
      <c r="N652" s="31"/>
      <c r="O652" s="31"/>
      <c r="P652" s="31"/>
    </row>
    <row r="653" spans="2:16" ht="12.75">
      <c r="B653" s="30"/>
      <c r="C653" s="31"/>
      <c r="E653" s="30"/>
      <c r="F653" s="168"/>
      <c r="G653" s="30"/>
      <c r="I653" s="31"/>
      <c r="K653" s="31"/>
      <c r="M653" s="31"/>
      <c r="N653" s="31"/>
      <c r="O653" s="31"/>
      <c r="P653" s="31"/>
    </row>
    <row r="654" spans="2:16" ht="12.75">
      <c r="B654" s="30"/>
      <c r="C654" s="31"/>
      <c r="E654" s="30"/>
      <c r="F654" s="168"/>
      <c r="G654" s="30"/>
      <c r="I654" s="31"/>
      <c r="K654" s="31"/>
      <c r="M654" s="31"/>
      <c r="N654" s="31"/>
      <c r="O654" s="31"/>
      <c r="P654" s="31"/>
    </row>
    <row r="655" spans="2:16" ht="12.75">
      <c r="B655" s="30"/>
      <c r="C655" s="31"/>
      <c r="E655" s="30"/>
      <c r="F655" s="168"/>
      <c r="G655" s="30"/>
      <c r="I655" s="31"/>
      <c r="K655" s="31"/>
      <c r="M655" s="31"/>
      <c r="N655" s="31"/>
      <c r="O655" s="31"/>
      <c r="P655" s="31"/>
    </row>
    <row r="656" spans="2:16" ht="12.75">
      <c r="B656" s="30"/>
      <c r="C656" s="31"/>
      <c r="E656" s="30"/>
      <c r="F656" s="168"/>
      <c r="G656" s="30"/>
      <c r="I656" s="31"/>
      <c r="K656" s="31"/>
      <c r="M656" s="31"/>
      <c r="N656" s="31"/>
      <c r="O656" s="31"/>
      <c r="P656" s="31"/>
    </row>
    <row r="657" spans="2:16" ht="12.75">
      <c r="B657" s="30"/>
      <c r="C657" s="31"/>
      <c r="E657" s="30"/>
      <c r="F657" s="168"/>
      <c r="G657" s="30"/>
      <c r="I657" s="31"/>
      <c r="K657" s="31"/>
      <c r="M657" s="31"/>
      <c r="N657" s="31"/>
      <c r="O657" s="31"/>
      <c r="P657" s="31"/>
    </row>
    <row r="658" spans="2:16" ht="12.75">
      <c r="B658" s="30"/>
      <c r="C658" s="31"/>
      <c r="E658" s="30"/>
      <c r="F658" s="168"/>
      <c r="G658" s="30"/>
      <c r="I658" s="31"/>
      <c r="K658" s="31"/>
      <c r="M658" s="31"/>
      <c r="N658" s="31"/>
      <c r="O658" s="31"/>
      <c r="P658" s="31"/>
    </row>
    <row r="659" spans="2:16" ht="12.75">
      <c r="B659" s="30"/>
      <c r="C659" s="31"/>
      <c r="E659" s="30"/>
      <c r="F659" s="168"/>
      <c r="G659" s="30"/>
      <c r="I659" s="31"/>
      <c r="K659" s="31"/>
      <c r="M659" s="31"/>
      <c r="N659" s="31"/>
      <c r="O659" s="31"/>
      <c r="P659" s="31"/>
    </row>
    <row r="660" spans="2:16" ht="12.75">
      <c r="B660" s="30"/>
      <c r="C660" s="31"/>
      <c r="E660" s="30"/>
      <c r="F660" s="168"/>
      <c r="G660" s="30"/>
      <c r="I660" s="31"/>
      <c r="K660" s="31"/>
      <c r="M660" s="31"/>
      <c r="N660" s="31"/>
      <c r="O660" s="31"/>
      <c r="P660" s="31"/>
    </row>
    <row r="661" spans="2:16" ht="12.75">
      <c r="B661" s="30"/>
      <c r="C661" s="31"/>
      <c r="E661" s="30"/>
      <c r="F661" s="168"/>
      <c r="G661" s="30"/>
      <c r="I661" s="31"/>
      <c r="K661" s="31"/>
      <c r="M661" s="31"/>
      <c r="N661" s="31"/>
      <c r="O661" s="31"/>
      <c r="P661" s="31"/>
    </row>
    <row r="662" spans="2:16" ht="12.75">
      <c r="B662" s="30"/>
      <c r="C662" s="31"/>
      <c r="E662" s="30"/>
      <c r="F662" s="168"/>
      <c r="G662" s="30"/>
      <c r="I662" s="31"/>
      <c r="K662" s="31"/>
      <c r="M662" s="31"/>
      <c r="N662" s="31"/>
      <c r="O662" s="31"/>
      <c r="P662" s="31"/>
    </row>
    <row r="663" spans="2:16" ht="12.75">
      <c r="B663" s="30"/>
      <c r="C663" s="31"/>
      <c r="E663" s="30"/>
      <c r="F663" s="168"/>
      <c r="G663" s="30"/>
      <c r="I663" s="31"/>
      <c r="K663" s="31"/>
      <c r="M663" s="31"/>
      <c r="N663" s="31"/>
      <c r="O663" s="31"/>
      <c r="P663" s="31"/>
    </row>
    <row r="664" spans="2:16" ht="12.75">
      <c r="B664" s="30"/>
      <c r="C664" s="31"/>
      <c r="E664" s="30"/>
      <c r="F664" s="168"/>
      <c r="G664" s="30"/>
      <c r="I664" s="31"/>
      <c r="K664" s="31"/>
      <c r="M664" s="31"/>
      <c r="N664" s="31"/>
      <c r="O664" s="31"/>
      <c r="P664" s="31"/>
    </row>
    <row r="665" spans="2:16" ht="12.75">
      <c r="B665" s="30"/>
      <c r="C665" s="31"/>
      <c r="E665" s="30"/>
      <c r="F665" s="168"/>
      <c r="G665" s="30"/>
      <c r="I665" s="31"/>
      <c r="K665" s="31"/>
      <c r="M665" s="31"/>
      <c r="N665" s="31"/>
      <c r="O665" s="31"/>
      <c r="P665" s="31"/>
    </row>
    <row r="666" spans="2:16" ht="12.75">
      <c r="B666" s="30"/>
      <c r="C666" s="31"/>
      <c r="E666" s="30"/>
      <c r="F666" s="168"/>
      <c r="G666" s="30"/>
      <c r="I666" s="31"/>
      <c r="K666" s="31"/>
      <c r="M666" s="31"/>
      <c r="N666" s="31"/>
      <c r="O666" s="31"/>
      <c r="P666" s="31"/>
    </row>
    <row r="667" spans="2:16" ht="12.75">
      <c r="B667" s="30"/>
      <c r="C667" s="31"/>
      <c r="E667" s="30"/>
      <c r="F667" s="168"/>
      <c r="G667" s="30"/>
      <c r="I667" s="31"/>
      <c r="K667" s="31"/>
      <c r="M667" s="31"/>
      <c r="N667" s="31"/>
      <c r="O667" s="31"/>
      <c r="P667" s="31"/>
    </row>
    <row r="668" spans="2:16" ht="12.75">
      <c r="B668" s="30"/>
      <c r="C668" s="31"/>
      <c r="E668" s="30"/>
      <c r="F668" s="168"/>
      <c r="G668" s="30"/>
      <c r="I668" s="31"/>
      <c r="K668" s="31"/>
      <c r="M668" s="31"/>
      <c r="N668" s="31"/>
      <c r="O668" s="31"/>
      <c r="P668" s="31"/>
    </row>
    <row r="669" spans="2:16" ht="12.75">
      <c r="B669" s="30"/>
      <c r="C669" s="31"/>
      <c r="E669" s="30"/>
      <c r="F669" s="168"/>
      <c r="G669" s="30"/>
      <c r="I669" s="31"/>
      <c r="K669" s="31"/>
      <c r="M669" s="31"/>
      <c r="N669" s="31"/>
      <c r="O669" s="31"/>
      <c r="P669" s="31"/>
    </row>
    <row r="670" spans="2:16" ht="12.75">
      <c r="B670" s="30"/>
      <c r="C670" s="31"/>
      <c r="E670" s="30"/>
      <c r="F670" s="168"/>
      <c r="G670" s="30"/>
      <c r="I670" s="31"/>
      <c r="K670" s="31"/>
      <c r="M670" s="31"/>
      <c r="N670" s="31"/>
      <c r="O670" s="31"/>
      <c r="P670" s="31"/>
    </row>
    <row r="671" spans="2:16" ht="12.75">
      <c r="B671" s="30"/>
      <c r="C671" s="31"/>
      <c r="E671" s="30"/>
      <c r="F671" s="168"/>
      <c r="G671" s="30"/>
      <c r="I671" s="31"/>
      <c r="K671" s="31"/>
      <c r="M671" s="31"/>
      <c r="N671" s="31"/>
      <c r="O671" s="31"/>
      <c r="P671" s="31"/>
    </row>
    <row r="672" spans="2:16" ht="12.75">
      <c r="B672" s="30"/>
      <c r="C672" s="31"/>
      <c r="E672" s="30"/>
      <c r="F672" s="168"/>
      <c r="G672" s="30"/>
      <c r="I672" s="31"/>
      <c r="K672" s="31"/>
      <c r="M672" s="31"/>
      <c r="N672" s="31"/>
      <c r="O672" s="31"/>
      <c r="P672" s="31"/>
    </row>
    <row r="673" spans="2:16" ht="12.75">
      <c r="B673" s="30"/>
      <c r="C673" s="31"/>
      <c r="E673" s="30"/>
      <c r="F673" s="168"/>
      <c r="G673" s="30"/>
      <c r="I673" s="31"/>
      <c r="K673" s="31"/>
      <c r="M673" s="31"/>
      <c r="N673" s="31"/>
      <c r="O673" s="31"/>
      <c r="P673" s="31"/>
    </row>
    <row r="674" spans="2:16" ht="12.75">
      <c r="B674" s="30"/>
      <c r="C674" s="31"/>
      <c r="E674" s="30"/>
      <c r="F674" s="168"/>
      <c r="G674" s="30"/>
      <c r="I674" s="31"/>
      <c r="K674" s="31"/>
      <c r="M674" s="31"/>
      <c r="N674" s="31"/>
      <c r="O674" s="31"/>
      <c r="P674" s="31"/>
    </row>
    <row r="675" spans="2:16" ht="12.75">
      <c r="B675" s="30"/>
      <c r="C675" s="31"/>
      <c r="E675" s="30"/>
      <c r="F675" s="168"/>
      <c r="G675" s="30"/>
      <c r="I675" s="31"/>
      <c r="K675" s="31"/>
      <c r="M675" s="31"/>
      <c r="N675" s="31"/>
      <c r="O675" s="31"/>
      <c r="P675" s="31"/>
    </row>
    <row r="676" spans="2:16" ht="12.75">
      <c r="B676" s="30"/>
      <c r="C676" s="31"/>
      <c r="E676" s="30"/>
      <c r="F676" s="168"/>
      <c r="G676" s="30"/>
      <c r="I676" s="31"/>
      <c r="K676" s="31"/>
      <c r="M676" s="31"/>
      <c r="N676" s="31"/>
      <c r="O676" s="31"/>
      <c r="P676" s="31"/>
    </row>
    <row r="677" spans="2:16" ht="12.75">
      <c r="B677" s="30"/>
      <c r="C677" s="31"/>
      <c r="E677" s="30"/>
      <c r="F677" s="168"/>
      <c r="G677" s="30"/>
      <c r="I677" s="31"/>
      <c r="K677" s="31"/>
      <c r="M677" s="31"/>
      <c r="N677" s="31"/>
      <c r="O677" s="31"/>
      <c r="P677" s="31"/>
    </row>
    <row r="678" spans="2:16" ht="12.75">
      <c r="B678" s="30"/>
      <c r="C678" s="31"/>
      <c r="E678" s="30"/>
      <c r="F678" s="168"/>
      <c r="G678" s="30"/>
      <c r="I678" s="31"/>
      <c r="K678" s="31"/>
      <c r="M678" s="31"/>
      <c r="N678" s="31"/>
      <c r="O678" s="31"/>
      <c r="P678" s="31"/>
    </row>
    <row r="679" spans="2:16" ht="12.75">
      <c r="B679" s="30"/>
      <c r="C679" s="31"/>
      <c r="E679" s="30"/>
      <c r="F679" s="168"/>
      <c r="G679" s="30"/>
      <c r="I679" s="31"/>
      <c r="K679" s="31"/>
      <c r="M679" s="31"/>
      <c r="N679" s="31"/>
      <c r="O679" s="31"/>
      <c r="P679" s="31"/>
    </row>
    <row r="680" spans="2:16" ht="12.75">
      <c r="B680" s="30"/>
      <c r="C680" s="31"/>
      <c r="E680" s="30"/>
      <c r="F680" s="168"/>
      <c r="G680" s="30"/>
      <c r="I680" s="31"/>
      <c r="K680" s="31"/>
      <c r="M680" s="31"/>
      <c r="N680" s="31"/>
      <c r="O680" s="31"/>
      <c r="P680" s="31"/>
    </row>
    <row r="681" spans="2:16" ht="12.75">
      <c r="B681" s="30"/>
      <c r="C681" s="31"/>
      <c r="E681" s="30"/>
      <c r="F681" s="168"/>
      <c r="G681" s="30"/>
      <c r="I681" s="31"/>
      <c r="K681" s="31"/>
      <c r="M681" s="31"/>
      <c r="N681" s="31"/>
      <c r="O681" s="31"/>
      <c r="P681" s="31"/>
    </row>
    <row r="682" spans="2:16" ht="12.75">
      <c r="B682" s="30"/>
      <c r="C682" s="31"/>
      <c r="E682" s="30"/>
      <c r="F682" s="168"/>
      <c r="G682" s="30"/>
      <c r="I682" s="31"/>
      <c r="K682" s="31"/>
      <c r="M682" s="31"/>
      <c r="N682" s="31"/>
      <c r="O682" s="31"/>
      <c r="P682" s="31"/>
    </row>
    <row r="683" spans="2:16" ht="12.75">
      <c r="B683" s="30"/>
      <c r="C683" s="31"/>
      <c r="E683" s="30"/>
      <c r="F683" s="168"/>
      <c r="G683" s="30"/>
      <c r="I683" s="31"/>
      <c r="K683" s="31"/>
      <c r="M683" s="31"/>
      <c r="N683" s="31"/>
      <c r="O683" s="31"/>
      <c r="P683" s="31"/>
    </row>
    <row r="684" spans="2:16" ht="12.75">
      <c r="B684" s="30"/>
      <c r="C684" s="31"/>
      <c r="E684" s="30"/>
      <c r="F684" s="168"/>
      <c r="G684" s="30"/>
      <c r="I684" s="31"/>
      <c r="K684" s="31"/>
      <c r="M684" s="31"/>
      <c r="N684" s="31"/>
      <c r="O684" s="31"/>
      <c r="P684" s="31"/>
    </row>
    <row r="685" spans="2:16" ht="12.75">
      <c r="B685" s="30"/>
      <c r="C685" s="31"/>
      <c r="E685" s="30"/>
      <c r="F685" s="168"/>
      <c r="G685" s="30"/>
      <c r="I685" s="31"/>
      <c r="K685" s="31"/>
      <c r="M685" s="31"/>
      <c r="N685" s="31"/>
      <c r="O685" s="31"/>
      <c r="P685" s="31"/>
    </row>
    <row r="686" spans="2:16" ht="12.75">
      <c r="B686" s="30"/>
      <c r="C686" s="31"/>
      <c r="E686" s="30"/>
      <c r="F686" s="168"/>
      <c r="G686" s="30"/>
      <c r="I686" s="31"/>
      <c r="K686" s="31"/>
      <c r="M686" s="31"/>
      <c r="N686" s="31"/>
      <c r="O686" s="31"/>
      <c r="P686" s="31"/>
    </row>
    <row r="687" spans="2:16" ht="12.75">
      <c r="B687" s="30"/>
      <c r="C687" s="31"/>
      <c r="E687" s="30"/>
      <c r="F687" s="168"/>
      <c r="G687" s="30"/>
      <c r="I687" s="31"/>
      <c r="K687" s="31"/>
      <c r="M687" s="31"/>
      <c r="N687" s="31"/>
      <c r="O687" s="31"/>
      <c r="P687" s="31"/>
    </row>
    <row r="688" spans="2:16" ht="12.75">
      <c r="B688" s="30"/>
      <c r="C688" s="31"/>
      <c r="E688" s="30"/>
      <c r="F688" s="168"/>
      <c r="G688" s="30"/>
      <c r="I688" s="31"/>
      <c r="K688" s="31"/>
      <c r="M688" s="31"/>
      <c r="N688" s="31"/>
      <c r="O688" s="31"/>
      <c r="P688" s="31"/>
    </row>
    <row r="689" spans="2:16" ht="12.75">
      <c r="B689" s="30"/>
      <c r="C689" s="31"/>
      <c r="E689" s="30"/>
      <c r="F689" s="168"/>
      <c r="G689" s="30"/>
      <c r="I689" s="31"/>
      <c r="K689" s="31"/>
      <c r="M689" s="31"/>
      <c r="N689" s="31"/>
      <c r="O689" s="31"/>
      <c r="P689" s="31"/>
    </row>
    <row r="690" spans="2:16" ht="12.75">
      <c r="B690" s="30"/>
      <c r="C690" s="31"/>
      <c r="E690" s="30"/>
      <c r="F690" s="168"/>
      <c r="G690" s="30"/>
      <c r="I690" s="31"/>
      <c r="K690" s="31"/>
      <c r="M690" s="31"/>
      <c r="N690" s="31"/>
      <c r="O690" s="31"/>
      <c r="P690" s="31"/>
    </row>
    <row r="691" spans="2:16" ht="12.75">
      <c r="B691" s="30"/>
      <c r="C691" s="31"/>
      <c r="E691" s="30"/>
      <c r="F691" s="168"/>
      <c r="G691" s="30"/>
      <c r="I691" s="31"/>
      <c r="K691" s="31"/>
      <c r="M691" s="31"/>
      <c r="N691" s="31"/>
      <c r="O691" s="31"/>
      <c r="P691" s="31"/>
    </row>
    <row r="692" spans="2:16" ht="12.75">
      <c r="B692" s="30"/>
      <c r="C692" s="31"/>
      <c r="E692" s="30"/>
      <c r="F692" s="168"/>
      <c r="G692" s="30"/>
      <c r="I692" s="31"/>
      <c r="K692" s="31"/>
      <c r="M692" s="31"/>
      <c r="N692" s="31"/>
      <c r="O692" s="31"/>
      <c r="P692" s="31"/>
    </row>
    <row r="693" spans="2:16" ht="12.75">
      <c r="B693" s="30"/>
      <c r="C693" s="31"/>
      <c r="E693" s="30"/>
      <c r="F693" s="168"/>
      <c r="G693" s="30"/>
      <c r="I693" s="31"/>
      <c r="K693" s="31"/>
      <c r="M693" s="31"/>
      <c r="N693" s="31"/>
      <c r="O693" s="31"/>
      <c r="P693" s="31"/>
    </row>
    <row r="694" spans="2:16" ht="12.75">
      <c r="B694" s="30"/>
      <c r="C694" s="31"/>
      <c r="E694" s="30"/>
      <c r="F694" s="168"/>
      <c r="G694" s="30"/>
      <c r="I694" s="31"/>
      <c r="K694" s="31"/>
      <c r="M694" s="31"/>
      <c r="N694" s="31"/>
      <c r="O694" s="31"/>
      <c r="P694" s="31"/>
    </row>
    <row r="695" spans="2:16" ht="12.75">
      <c r="B695" s="30"/>
      <c r="C695" s="31"/>
      <c r="E695" s="30"/>
      <c r="F695" s="168"/>
      <c r="G695" s="30"/>
      <c r="I695" s="31"/>
      <c r="K695" s="31"/>
      <c r="M695" s="31"/>
      <c r="N695" s="31"/>
      <c r="O695" s="31"/>
      <c r="P695" s="31"/>
    </row>
    <row r="696" spans="2:16" ht="12.75">
      <c r="B696" s="30"/>
      <c r="C696" s="31"/>
      <c r="E696" s="30"/>
      <c r="F696" s="168"/>
      <c r="G696" s="30"/>
      <c r="I696" s="31"/>
      <c r="K696" s="31"/>
      <c r="M696" s="31"/>
      <c r="N696" s="31"/>
      <c r="O696" s="31"/>
      <c r="P696" s="31"/>
    </row>
    <row r="697" spans="2:16" ht="12.75">
      <c r="B697" s="30"/>
      <c r="C697" s="31"/>
      <c r="E697" s="30"/>
      <c r="F697" s="168"/>
      <c r="G697" s="30"/>
      <c r="I697" s="31"/>
      <c r="K697" s="31"/>
      <c r="M697" s="31"/>
      <c r="N697" s="31"/>
      <c r="O697" s="31"/>
      <c r="P697" s="31"/>
    </row>
    <row r="698" spans="2:16" ht="12.75">
      <c r="B698" s="30"/>
      <c r="C698" s="31"/>
      <c r="E698" s="30"/>
      <c r="F698" s="168"/>
      <c r="G698" s="30"/>
      <c r="I698" s="31"/>
      <c r="K698" s="31"/>
      <c r="M698" s="31"/>
      <c r="N698" s="31"/>
      <c r="O698" s="31"/>
      <c r="P698" s="31"/>
    </row>
    <row r="699" spans="2:16" ht="12.75">
      <c r="B699" s="30"/>
      <c r="C699" s="31"/>
      <c r="E699" s="30"/>
      <c r="F699" s="168"/>
      <c r="G699" s="30"/>
      <c r="I699" s="31"/>
      <c r="K699" s="31"/>
      <c r="M699" s="31"/>
      <c r="N699" s="31"/>
      <c r="O699" s="31"/>
      <c r="P699" s="31"/>
    </row>
    <row r="700" spans="2:16" ht="12.75">
      <c r="B700" s="30"/>
      <c r="C700" s="31"/>
      <c r="E700" s="30"/>
      <c r="F700" s="168"/>
      <c r="G700" s="30"/>
      <c r="I700" s="31"/>
      <c r="K700" s="31"/>
      <c r="M700" s="31"/>
      <c r="N700" s="31"/>
      <c r="O700" s="31"/>
      <c r="P700" s="31"/>
    </row>
    <row r="701" spans="2:16" ht="12.75">
      <c r="B701" s="30"/>
      <c r="C701" s="31"/>
      <c r="E701" s="30"/>
      <c r="F701" s="168"/>
      <c r="G701" s="30"/>
      <c r="I701" s="31"/>
      <c r="K701" s="31"/>
      <c r="M701" s="31"/>
      <c r="N701" s="31"/>
      <c r="O701" s="31"/>
      <c r="P701" s="31"/>
    </row>
    <row r="702" spans="2:16" ht="12.75">
      <c r="B702" s="30"/>
      <c r="C702" s="31"/>
      <c r="E702" s="30"/>
      <c r="F702" s="168"/>
      <c r="G702" s="30"/>
      <c r="I702" s="31"/>
      <c r="K702" s="31"/>
      <c r="M702" s="31"/>
      <c r="N702" s="31"/>
      <c r="O702" s="31"/>
      <c r="P702" s="31"/>
    </row>
    <row r="703" spans="2:16" ht="12.75">
      <c r="B703" s="30"/>
      <c r="C703" s="31"/>
      <c r="E703" s="30"/>
      <c r="F703" s="168"/>
      <c r="G703" s="30"/>
      <c r="I703" s="31"/>
      <c r="K703" s="31"/>
      <c r="M703" s="31"/>
      <c r="N703" s="31"/>
      <c r="O703" s="31"/>
      <c r="P703" s="31"/>
    </row>
    <row r="704" spans="2:16" ht="12.75">
      <c r="B704" s="30"/>
      <c r="C704" s="31"/>
      <c r="E704" s="30"/>
      <c r="F704" s="168"/>
      <c r="G704" s="30"/>
      <c r="I704" s="31"/>
      <c r="K704" s="31"/>
      <c r="M704" s="31"/>
      <c r="N704" s="31"/>
      <c r="O704" s="31"/>
      <c r="P704" s="31"/>
    </row>
    <row r="705" spans="2:16" ht="12.75">
      <c r="B705" s="30"/>
      <c r="C705" s="31"/>
      <c r="E705" s="30"/>
      <c r="F705" s="168"/>
      <c r="G705" s="30"/>
      <c r="I705" s="31"/>
      <c r="K705" s="31"/>
      <c r="M705" s="31"/>
      <c r="N705" s="31"/>
      <c r="O705" s="31"/>
      <c r="P705" s="31"/>
    </row>
    <row r="706" spans="2:16" ht="12.75">
      <c r="B706" s="30"/>
      <c r="C706" s="31"/>
      <c r="E706" s="30"/>
      <c r="F706" s="168"/>
      <c r="G706" s="30"/>
      <c r="I706" s="31"/>
      <c r="K706" s="31"/>
      <c r="M706" s="31"/>
      <c r="N706" s="31"/>
      <c r="O706" s="31"/>
      <c r="P706" s="31"/>
    </row>
    <row r="707" spans="2:16" ht="12.75">
      <c r="B707" s="30"/>
      <c r="C707" s="31"/>
      <c r="E707" s="30"/>
      <c r="F707" s="168"/>
      <c r="G707" s="30"/>
      <c r="I707" s="31"/>
      <c r="K707" s="31"/>
      <c r="M707" s="31"/>
      <c r="N707" s="31"/>
      <c r="O707" s="31"/>
      <c r="P707" s="31"/>
    </row>
    <row r="708" spans="2:16" ht="12.75">
      <c r="B708" s="30"/>
      <c r="C708" s="31"/>
      <c r="E708" s="30"/>
      <c r="F708" s="168"/>
      <c r="G708" s="30"/>
      <c r="I708" s="31"/>
      <c r="K708" s="31"/>
      <c r="M708" s="31"/>
      <c r="N708" s="31"/>
      <c r="O708" s="31"/>
      <c r="P708" s="31"/>
    </row>
    <row r="709" spans="2:16" ht="12.75">
      <c r="B709" s="30"/>
      <c r="C709" s="31"/>
      <c r="E709" s="30"/>
      <c r="F709" s="168"/>
      <c r="G709" s="30"/>
      <c r="I709" s="31"/>
      <c r="K709" s="31"/>
      <c r="M709" s="31"/>
      <c r="N709" s="31"/>
      <c r="O709" s="31"/>
      <c r="P709" s="31"/>
    </row>
    <row r="710" spans="2:16" ht="12.75">
      <c r="B710" s="30"/>
      <c r="C710" s="31"/>
      <c r="E710" s="30"/>
      <c r="F710" s="168"/>
      <c r="G710" s="30"/>
      <c r="I710" s="31"/>
      <c r="K710" s="31"/>
      <c r="M710" s="31"/>
      <c r="N710" s="31"/>
      <c r="O710" s="31"/>
      <c r="P710" s="31"/>
    </row>
    <row r="711" spans="2:16" ht="12.75">
      <c r="B711" s="30"/>
      <c r="C711" s="31"/>
      <c r="E711" s="30"/>
      <c r="F711" s="168"/>
      <c r="G711" s="30"/>
      <c r="I711" s="31"/>
      <c r="K711" s="31"/>
      <c r="M711" s="31"/>
      <c r="N711" s="31"/>
      <c r="O711" s="31"/>
      <c r="P711" s="31"/>
    </row>
    <row r="712" spans="2:16" ht="12.75">
      <c r="B712" s="30"/>
      <c r="C712" s="31"/>
      <c r="E712" s="30"/>
      <c r="F712" s="168"/>
      <c r="G712" s="30"/>
      <c r="I712" s="31"/>
      <c r="K712" s="31"/>
      <c r="M712" s="31"/>
      <c r="N712" s="31"/>
      <c r="O712" s="31"/>
      <c r="P712" s="31"/>
    </row>
    <row r="713" spans="2:16" ht="12.75">
      <c r="B713" s="30"/>
      <c r="C713" s="31"/>
      <c r="E713" s="30"/>
      <c r="F713" s="168"/>
      <c r="G713" s="30"/>
      <c r="I713" s="31"/>
      <c r="K713" s="31"/>
      <c r="M713" s="31"/>
      <c r="N713" s="31"/>
      <c r="O713" s="31"/>
      <c r="P713" s="31"/>
    </row>
    <row r="714" spans="2:16" ht="12.75">
      <c r="B714" s="30"/>
      <c r="C714" s="31"/>
      <c r="E714" s="30"/>
      <c r="F714" s="168"/>
      <c r="G714" s="30"/>
      <c r="I714" s="31"/>
      <c r="K714" s="31"/>
      <c r="M714" s="31"/>
      <c r="N714" s="31"/>
      <c r="O714" s="31"/>
      <c r="P714" s="31"/>
    </row>
    <row r="715" spans="2:16" ht="12.75">
      <c r="B715" s="30"/>
      <c r="C715" s="31"/>
      <c r="E715" s="30"/>
      <c r="F715" s="168"/>
      <c r="G715" s="30"/>
      <c r="I715" s="31"/>
      <c r="K715" s="31"/>
      <c r="M715" s="31"/>
      <c r="N715" s="31"/>
      <c r="O715" s="31"/>
      <c r="P715" s="31"/>
    </row>
    <row r="716" spans="2:16" ht="12.75">
      <c r="B716" s="30"/>
      <c r="C716" s="31"/>
      <c r="E716" s="30"/>
      <c r="F716" s="168"/>
      <c r="G716" s="30"/>
      <c r="I716" s="31"/>
      <c r="K716" s="31"/>
      <c r="M716" s="31"/>
      <c r="N716" s="31"/>
      <c r="O716" s="31"/>
      <c r="P716" s="31"/>
    </row>
    <row r="717" spans="2:16" ht="12.75">
      <c r="B717" s="30"/>
      <c r="C717" s="31"/>
      <c r="E717" s="30"/>
      <c r="F717" s="168"/>
      <c r="G717" s="30"/>
      <c r="I717" s="31"/>
      <c r="K717" s="31"/>
      <c r="M717" s="31"/>
      <c r="N717" s="31"/>
      <c r="O717" s="31"/>
      <c r="P717" s="31"/>
    </row>
    <row r="718" spans="2:16" ht="12.75">
      <c r="B718" s="30"/>
      <c r="C718" s="31"/>
      <c r="E718" s="30"/>
      <c r="F718" s="168"/>
      <c r="G718" s="30"/>
      <c r="I718" s="31"/>
      <c r="K718" s="31"/>
      <c r="M718" s="31"/>
      <c r="N718" s="31"/>
      <c r="O718" s="31"/>
      <c r="P718" s="31"/>
    </row>
    <row r="719" spans="2:16" ht="12.75">
      <c r="B719" s="30"/>
      <c r="C719" s="31"/>
      <c r="E719" s="30"/>
      <c r="F719" s="168"/>
      <c r="G719" s="30"/>
      <c r="I719" s="31"/>
      <c r="K719" s="31"/>
      <c r="M719" s="31"/>
      <c r="N719" s="31"/>
      <c r="O719" s="31"/>
      <c r="P719" s="31"/>
    </row>
    <row r="720" spans="2:16" ht="12.75">
      <c r="B720" s="30"/>
      <c r="C720" s="31"/>
      <c r="E720" s="30"/>
      <c r="F720" s="168"/>
      <c r="G720" s="30"/>
      <c r="I720" s="31"/>
      <c r="K720" s="31"/>
      <c r="M720" s="31"/>
      <c r="N720" s="31"/>
      <c r="O720" s="31"/>
      <c r="P720" s="31"/>
    </row>
    <row r="721" spans="2:16" ht="12.75">
      <c r="B721" s="30"/>
      <c r="C721" s="31"/>
      <c r="E721" s="30"/>
      <c r="F721" s="168"/>
      <c r="G721" s="30"/>
      <c r="I721" s="31"/>
      <c r="K721" s="31"/>
      <c r="M721" s="31"/>
      <c r="N721" s="31"/>
      <c r="O721" s="31"/>
      <c r="P721" s="31"/>
    </row>
    <row r="722" spans="2:16" ht="12.75">
      <c r="B722" s="30"/>
      <c r="C722" s="31"/>
      <c r="E722" s="30"/>
      <c r="F722" s="168"/>
      <c r="G722" s="30"/>
      <c r="I722" s="31"/>
      <c r="K722" s="31"/>
      <c r="M722" s="31"/>
      <c r="N722" s="31"/>
      <c r="O722" s="31"/>
      <c r="P722" s="31"/>
    </row>
    <row r="723" spans="2:16" ht="12.75">
      <c r="B723" s="30"/>
      <c r="C723" s="31"/>
      <c r="E723" s="30"/>
      <c r="F723" s="168"/>
      <c r="G723" s="30"/>
      <c r="I723" s="31"/>
      <c r="K723" s="31"/>
      <c r="M723" s="31"/>
      <c r="N723" s="31"/>
      <c r="O723" s="31"/>
      <c r="P723" s="31"/>
    </row>
    <row r="724" spans="2:16" ht="12.75">
      <c r="B724" s="30"/>
      <c r="C724" s="31"/>
      <c r="E724" s="30"/>
      <c r="F724" s="168"/>
      <c r="G724" s="30"/>
      <c r="I724" s="31"/>
      <c r="K724" s="31"/>
      <c r="M724" s="31"/>
      <c r="N724" s="31"/>
      <c r="O724" s="31"/>
      <c r="P724" s="31"/>
    </row>
    <row r="725" spans="2:16" ht="12.75">
      <c r="B725" s="30"/>
      <c r="C725" s="31"/>
      <c r="E725" s="30"/>
      <c r="F725" s="168"/>
      <c r="G725" s="30"/>
      <c r="I725" s="31"/>
      <c r="K725" s="31"/>
      <c r="M725" s="31"/>
      <c r="N725" s="31"/>
      <c r="O725" s="31"/>
      <c r="P725" s="31"/>
    </row>
    <row r="726" spans="2:16" ht="12.75">
      <c r="B726" s="30"/>
      <c r="C726" s="31"/>
      <c r="E726" s="30"/>
      <c r="F726" s="168"/>
      <c r="G726" s="30"/>
      <c r="I726" s="31"/>
      <c r="K726" s="31"/>
      <c r="M726" s="31"/>
      <c r="N726" s="31"/>
      <c r="O726" s="31"/>
      <c r="P726" s="31"/>
    </row>
    <row r="727" spans="2:16" ht="12.75">
      <c r="B727" s="30"/>
      <c r="C727" s="31"/>
      <c r="E727" s="30"/>
      <c r="F727" s="168"/>
      <c r="G727" s="30"/>
      <c r="I727" s="31"/>
      <c r="K727" s="31"/>
      <c r="M727" s="31"/>
      <c r="N727" s="31"/>
      <c r="O727" s="31"/>
      <c r="P727" s="31"/>
    </row>
    <row r="728" spans="2:16" ht="12.75">
      <c r="B728" s="30"/>
      <c r="C728" s="31"/>
      <c r="E728" s="30"/>
      <c r="F728" s="168"/>
      <c r="G728" s="30"/>
      <c r="I728" s="31"/>
      <c r="K728" s="31"/>
      <c r="M728" s="31"/>
      <c r="N728" s="31"/>
      <c r="O728" s="31"/>
      <c r="P728" s="31"/>
    </row>
    <row r="729" spans="2:16" ht="12.75">
      <c r="B729" s="30"/>
      <c r="C729" s="31"/>
      <c r="E729" s="30"/>
      <c r="F729" s="168"/>
      <c r="G729" s="30"/>
      <c r="I729" s="31"/>
      <c r="K729" s="31"/>
      <c r="M729" s="31"/>
      <c r="N729" s="31"/>
      <c r="O729" s="31"/>
      <c r="P729" s="31"/>
    </row>
    <row r="730" spans="2:16" ht="12.75">
      <c r="B730" s="30"/>
      <c r="C730" s="31"/>
      <c r="E730" s="30"/>
      <c r="F730" s="168"/>
      <c r="G730" s="30"/>
      <c r="I730" s="31"/>
      <c r="K730" s="31"/>
      <c r="M730" s="31"/>
      <c r="N730" s="31"/>
      <c r="O730" s="31"/>
      <c r="P730" s="31"/>
    </row>
    <row r="731" spans="2:16" ht="12.75">
      <c r="B731" s="30"/>
      <c r="C731" s="31"/>
      <c r="E731" s="30"/>
      <c r="F731" s="168"/>
      <c r="G731" s="30"/>
      <c r="I731" s="31"/>
      <c r="K731" s="31"/>
      <c r="M731" s="31"/>
      <c r="N731" s="31"/>
      <c r="O731" s="31"/>
      <c r="P731" s="31"/>
    </row>
    <row r="732" spans="2:16" ht="12.75">
      <c r="B732" s="30"/>
      <c r="C732" s="31"/>
      <c r="E732" s="30"/>
      <c r="F732" s="168"/>
      <c r="G732" s="30"/>
      <c r="I732" s="31"/>
      <c r="K732" s="31"/>
      <c r="M732" s="31"/>
      <c r="N732" s="31"/>
      <c r="O732" s="31"/>
      <c r="P732" s="31"/>
    </row>
    <row r="733" spans="2:16" ht="12.75">
      <c r="B733" s="30"/>
      <c r="C733" s="31"/>
      <c r="E733" s="30"/>
      <c r="F733" s="168"/>
      <c r="G733" s="30"/>
      <c r="I733" s="31"/>
      <c r="K733" s="31"/>
      <c r="M733" s="31"/>
      <c r="N733" s="31"/>
      <c r="O733" s="31"/>
      <c r="P733" s="31"/>
    </row>
    <row r="734" spans="2:16" ht="12.75">
      <c r="B734" s="30"/>
      <c r="C734" s="31"/>
      <c r="E734" s="30"/>
      <c r="F734" s="168"/>
      <c r="G734" s="30"/>
      <c r="I734" s="31"/>
      <c r="K734" s="31"/>
      <c r="M734" s="31"/>
      <c r="N734" s="31"/>
      <c r="O734" s="31"/>
      <c r="P734" s="31"/>
    </row>
    <row r="735" spans="2:16" ht="12.75">
      <c r="B735" s="30"/>
      <c r="C735" s="31"/>
      <c r="E735" s="30"/>
      <c r="F735" s="168"/>
      <c r="G735" s="30"/>
      <c r="I735" s="31"/>
      <c r="K735" s="31"/>
      <c r="M735" s="31"/>
      <c r="N735" s="31"/>
      <c r="O735" s="31"/>
      <c r="P735" s="31"/>
    </row>
    <row r="736" spans="2:16" ht="12.75">
      <c r="B736" s="30"/>
      <c r="C736" s="31"/>
      <c r="E736" s="30"/>
      <c r="F736" s="168"/>
      <c r="G736" s="30"/>
      <c r="I736" s="31"/>
      <c r="K736" s="31"/>
      <c r="M736" s="31"/>
      <c r="N736" s="31"/>
      <c r="O736" s="31"/>
      <c r="P736" s="31"/>
    </row>
    <row r="737" spans="2:16" ht="12.75">
      <c r="B737" s="30"/>
      <c r="C737" s="31"/>
      <c r="E737" s="30"/>
      <c r="F737" s="168"/>
      <c r="G737" s="30"/>
      <c r="I737" s="31"/>
      <c r="K737" s="31"/>
      <c r="M737" s="31"/>
      <c r="N737" s="31"/>
      <c r="O737" s="31"/>
      <c r="P737" s="31"/>
    </row>
    <row r="738" spans="2:16" ht="12.75">
      <c r="B738" s="30"/>
      <c r="C738" s="31"/>
      <c r="E738" s="30"/>
      <c r="F738" s="168"/>
      <c r="G738" s="30"/>
      <c r="I738" s="31"/>
      <c r="K738" s="31"/>
      <c r="M738" s="31"/>
      <c r="N738" s="31"/>
      <c r="O738" s="31"/>
      <c r="P738" s="31"/>
    </row>
    <row r="739" spans="2:16" ht="12.75">
      <c r="B739" s="30"/>
      <c r="C739" s="31"/>
      <c r="E739" s="30"/>
      <c r="F739" s="168"/>
      <c r="G739" s="30"/>
      <c r="I739" s="31"/>
      <c r="K739" s="31"/>
      <c r="M739" s="31"/>
      <c r="N739" s="31"/>
      <c r="O739" s="31"/>
      <c r="P739" s="31"/>
    </row>
    <row r="740" spans="2:16" ht="12.75">
      <c r="B740" s="30"/>
      <c r="C740" s="31"/>
      <c r="E740" s="30"/>
      <c r="F740" s="168"/>
      <c r="G740" s="30"/>
      <c r="I740" s="31"/>
      <c r="K740" s="31"/>
      <c r="M740" s="31"/>
      <c r="N740" s="31"/>
      <c r="O740" s="31"/>
      <c r="P740" s="31"/>
    </row>
    <row r="741" spans="2:16" ht="12.75">
      <c r="B741" s="30"/>
      <c r="C741" s="31"/>
      <c r="E741" s="30"/>
      <c r="F741" s="168"/>
      <c r="G741" s="30"/>
      <c r="I741" s="31"/>
      <c r="K741" s="31"/>
      <c r="M741" s="31"/>
      <c r="N741" s="31"/>
      <c r="O741" s="31"/>
      <c r="P741" s="31"/>
    </row>
    <row r="742" spans="2:16" ht="12.75">
      <c r="B742" s="30"/>
      <c r="C742" s="31"/>
      <c r="E742" s="30"/>
      <c r="F742" s="168"/>
      <c r="G742" s="30"/>
      <c r="I742" s="31"/>
      <c r="K742" s="31"/>
      <c r="M742" s="31"/>
      <c r="N742" s="31"/>
      <c r="O742" s="31"/>
      <c r="P742" s="31"/>
    </row>
    <row r="743" spans="2:16" ht="12.75">
      <c r="B743" s="30"/>
      <c r="C743" s="31"/>
      <c r="E743" s="30"/>
      <c r="F743" s="168"/>
      <c r="G743" s="30"/>
      <c r="I743" s="31"/>
      <c r="K743" s="31"/>
      <c r="M743" s="31"/>
      <c r="N743" s="31"/>
      <c r="O743" s="31"/>
      <c r="P743" s="31"/>
    </row>
    <row r="744" spans="2:16" ht="12.75">
      <c r="B744" s="30"/>
      <c r="C744" s="31"/>
      <c r="E744" s="30"/>
      <c r="F744" s="168"/>
      <c r="G744" s="30"/>
      <c r="I744" s="31"/>
      <c r="K744" s="31"/>
      <c r="M744" s="31"/>
      <c r="N744" s="31"/>
      <c r="O744" s="31"/>
      <c r="P744" s="31"/>
    </row>
    <row r="745" spans="2:16" ht="12.75">
      <c r="B745" s="30"/>
      <c r="C745" s="31"/>
      <c r="E745" s="30"/>
      <c r="F745" s="168"/>
      <c r="G745" s="30"/>
      <c r="I745" s="31"/>
      <c r="K745" s="31"/>
      <c r="M745" s="31"/>
      <c r="N745" s="31"/>
      <c r="O745" s="31"/>
      <c r="P745" s="31"/>
    </row>
    <row r="746" spans="2:16" ht="12.75">
      <c r="B746" s="30"/>
      <c r="C746" s="31"/>
      <c r="E746" s="30"/>
      <c r="F746" s="168"/>
      <c r="G746" s="30"/>
      <c r="I746" s="31"/>
      <c r="K746" s="31"/>
      <c r="M746" s="31"/>
      <c r="N746" s="31"/>
      <c r="O746" s="31"/>
      <c r="P746" s="31"/>
    </row>
    <row r="747" spans="2:16" ht="12.75">
      <c r="B747" s="30"/>
      <c r="C747" s="31"/>
      <c r="E747" s="30"/>
      <c r="F747" s="168"/>
      <c r="G747" s="30"/>
      <c r="I747" s="31"/>
      <c r="K747" s="31"/>
      <c r="M747" s="31"/>
      <c r="N747" s="31"/>
      <c r="O747" s="31"/>
      <c r="P747" s="31"/>
    </row>
    <row r="748" spans="2:16" ht="12.75">
      <c r="B748" s="30"/>
      <c r="C748" s="31"/>
      <c r="E748" s="30"/>
      <c r="F748" s="168"/>
      <c r="G748" s="30"/>
      <c r="I748" s="31"/>
      <c r="K748" s="31"/>
      <c r="M748" s="31"/>
      <c r="N748" s="31"/>
      <c r="O748" s="31"/>
      <c r="P748" s="31"/>
    </row>
    <row r="749" spans="2:16" ht="12.75">
      <c r="B749" s="30"/>
      <c r="C749" s="31"/>
      <c r="E749" s="30"/>
      <c r="F749" s="168"/>
      <c r="G749" s="30"/>
      <c r="I749" s="31"/>
      <c r="K749" s="31"/>
      <c r="M749" s="31"/>
      <c r="N749" s="31"/>
      <c r="O749" s="31"/>
      <c r="P749" s="31"/>
    </row>
    <row r="750" spans="2:16" ht="12.75">
      <c r="B750" s="30"/>
      <c r="C750" s="31"/>
      <c r="E750" s="30"/>
      <c r="F750" s="168"/>
      <c r="G750" s="30"/>
      <c r="I750" s="31"/>
      <c r="K750" s="31"/>
      <c r="M750" s="31"/>
      <c r="N750" s="31"/>
      <c r="O750" s="31"/>
      <c r="P750" s="31"/>
    </row>
    <row r="751" spans="2:16" ht="12.75">
      <c r="B751" s="30"/>
      <c r="C751" s="31"/>
      <c r="E751" s="30"/>
      <c r="F751" s="168"/>
      <c r="G751" s="30"/>
      <c r="I751" s="31"/>
      <c r="K751" s="31"/>
      <c r="M751" s="31"/>
      <c r="N751" s="31"/>
      <c r="O751" s="31"/>
      <c r="P751" s="31"/>
    </row>
    <row r="752" spans="2:16" ht="12.75">
      <c r="B752" s="30"/>
      <c r="C752" s="31"/>
      <c r="E752" s="30"/>
      <c r="F752" s="168"/>
      <c r="G752" s="30"/>
      <c r="I752" s="31"/>
      <c r="K752" s="31"/>
      <c r="M752" s="31"/>
      <c r="N752" s="31"/>
      <c r="O752" s="31"/>
      <c r="P752" s="31"/>
    </row>
    <row r="753" spans="2:16" ht="12.75">
      <c r="B753" s="30"/>
      <c r="C753" s="31"/>
      <c r="E753" s="30"/>
      <c r="F753" s="168"/>
      <c r="G753" s="30"/>
      <c r="I753" s="31"/>
      <c r="K753" s="31"/>
      <c r="M753" s="31"/>
      <c r="N753" s="31"/>
      <c r="O753" s="31"/>
      <c r="P753" s="31"/>
    </row>
    <row r="754" spans="2:16" ht="12.75">
      <c r="B754" s="30"/>
      <c r="C754" s="31"/>
      <c r="E754" s="30"/>
      <c r="F754" s="168"/>
      <c r="G754" s="30"/>
      <c r="I754" s="31"/>
      <c r="K754" s="31"/>
      <c r="M754" s="31"/>
      <c r="N754" s="31"/>
      <c r="O754" s="31"/>
      <c r="P754" s="31"/>
    </row>
    <row r="755" spans="2:16" ht="12.75">
      <c r="B755" s="30"/>
      <c r="C755" s="31"/>
      <c r="E755" s="30"/>
      <c r="F755" s="168"/>
      <c r="G755" s="30"/>
      <c r="I755" s="31"/>
      <c r="K755" s="31"/>
      <c r="M755" s="31"/>
      <c r="N755" s="31"/>
      <c r="O755" s="31"/>
      <c r="P755" s="31"/>
    </row>
    <row r="756" spans="2:16" ht="12.75">
      <c r="B756" s="30"/>
      <c r="C756" s="31"/>
      <c r="E756" s="30"/>
      <c r="F756" s="168"/>
      <c r="G756" s="30"/>
      <c r="I756" s="31"/>
      <c r="K756" s="31"/>
      <c r="M756" s="31"/>
      <c r="N756" s="31"/>
      <c r="O756" s="31"/>
      <c r="P756" s="31"/>
    </row>
    <row r="757" spans="2:16" ht="12.75">
      <c r="B757" s="30"/>
      <c r="C757" s="31"/>
      <c r="E757" s="30"/>
      <c r="F757" s="168"/>
      <c r="G757" s="30"/>
      <c r="I757" s="31"/>
      <c r="K757" s="31"/>
      <c r="M757" s="31"/>
      <c r="N757" s="31"/>
      <c r="O757" s="31"/>
      <c r="P757" s="31"/>
    </row>
    <row r="758" spans="2:16" ht="12.75">
      <c r="B758" s="30"/>
      <c r="C758" s="31"/>
      <c r="E758" s="30"/>
      <c r="F758" s="168"/>
      <c r="G758" s="30"/>
      <c r="I758" s="31"/>
      <c r="K758" s="31"/>
      <c r="M758" s="31"/>
      <c r="N758" s="31"/>
      <c r="O758" s="31"/>
      <c r="P758" s="31"/>
    </row>
    <row r="759" spans="2:16" ht="12.75">
      <c r="B759" s="30"/>
      <c r="C759" s="31"/>
      <c r="E759" s="30"/>
      <c r="F759" s="168"/>
      <c r="G759" s="30"/>
      <c r="I759" s="31"/>
      <c r="K759" s="31"/>
      <c r="M759" s="31"/>
      <c r="N759" s="31"/>
      <c r="O759" s="31"/>
      <c r="P759" s="31"/>
    </row>
    <row r="760" spans="2:16" ht="12.75">
      <c r="B760" s="30"/>
      <c r="C760" s="31"/>
      <c r="E760" s="30"/>
      <c r="F760" s="168"/>
      <c r="G760" s="30"/>
      <c r="I760" s="31"/>
      <c r="K760" s="31"/>
      <c r="M760" s="31"/>
      <c r="N760" s="31"/>
      <c r="O760" s="31"/>
      <c r="P760" s="31"/>
    </row>
    <row r="761" spans="2:16" ht="12.75">
      <c r="B761" s="30"/>
      <c r="C761" s="31"/>
      <c r="E761" s="30"/>
      <c r="F761" s="168"/>
      <c r="G761" s="30"/>
      <c r="I761" s="31"/>
      <c r="K761" s="31"/>
      <c r="M761" s="31"/>
      <c r="N761" s="31"/>
      <c r="O761" s="31"/>
      <c r="P761" s="31"/>
    </row>
    <row r="762" spans="2:16" ht="12.75">
      <c r="B762" s="30"/>
      <c r="C762" s="31"/>
      <c r="E762" s="30"/>
      <c r="F762" s="168"/>
      <c r="G762" s="30"/>
      <c r="I762" s="31"/>
      <c r="K762" s="31"/>
      <c r="M762" s="31"/>
      <c r="N762" s="31"/>
      <c r="O762" s="31"/>
      <c r="P762" s="31"/>
    </row>
    <row r="763" spans="2:16" ht="12.75">
      <c r="B763" s="30"/>
      <c r="C763" s="31"/>
      <c r="E763" s="30"/>
      <c r="F763" s="168"/>
      <c r="G763" s="30"/>
      <c r="I763" s="31"/>
      <c r="K763" s="31"/>
      <c r="M763" s="31"/>
      <c r="N763" s="31"/>
      <c r="O763" s="31"/>
      <c r="P763" s="31"/>
    </row>
    <row r="764" spans="2:16" ht="12.75">
      <c r="B764" s="30"/>
      <c r="C764" s="31"/>
      <c r="E764" s="30"/>
      <c r="F764" s="168"/>
      <c r="G764" s="30"/>
      <c r="I764" s="31"/>
      <c r="K764" s="31"/>
      <c r="M764" s="31"/>
      <c r="N764" s="31"/>
      <c r="O764" s="31"/>
      <c r="P764" s="31"/>
    </row>
    <row r="765" spans="2:16" ht="12.75">
      <c r="B765" s="30"/>
      <c r="C765" s="31"/>
      <c r="E765" s="30"/>
      <c r="F765" s="168"/>
      <c r="G765" s="30"/>
      <c r="I765" s="31"/>
      <c r="K765" s="31"/>
      <c r="M765" s="31"/>
      <c r="N765" s="31"/>
      <c r="O765" s="31"/>
      <c r="P765" s="31"/>
    </row>
    <row r="766" spans="2:16" ht="12.75">
      <c r="B766" s="30"/>
      <c r="C766" s="31"/>
      <c r="E766" s="30"/>
      <c r="F766" s="168"/>
      <c r="G766" s="30"/>
      <c r="I766" s="31"/>
      <c r="K766" s="31"/>
      <c r="M766" s="31"/>
      <c r="N766" s="31"/>
      <c r="O766" s="31"/>
      <c r="P766" s="31"/>
    </row>
    <row r="767" spans="2:16" ht="12.75">
      <c r="B767" s="30"/>
      <c r="C767" s="31"/>
      <c r="E767" s="30"/>
      <c r="F767" s="168"/>
      <c r="G767" s="30"/>
      <c r="I767" s="31"/>
      <c r="K767" s="31"/>
      <c r="M767" s="31"/>
      <c r="N767" s="31"/>
      <c r="O767" s="31"/>
      <c r="P767" s="31"/>
    </row>
    <row r="768" spans="2:16" ht="12.75">
      <c r="B768" s="30"/>
      <c r="C768" s="31"/>
      <c r="E768" s="30"/>
      <c r="F768" s="168"/>
      <c r="G768" s="30"/>
      <c r="I768" s="31"/>
      <c r="K768" s="31"/>
      <c r="M768" s="31"/>
      <c r="N768" s="31"/>
      <c r="O768" s="31"/>
      <c r="P768" s="31"/>
    </row>
    <row r="769" spans="2:16" ht="12.75">
      <c r="B769" s="30"/>
      <c r="C769" s="31"/>
      <c r="E769" s="30"/>
      <c r="F769" s="168"/>
      <c r="G769" s="30"/>
      <c r="I769" s="31"/>
      <c r="K769" s="31"/>
      <c r="M769" s="31"/>
      <c r="N769" s="31"/>
      <c r="O769" s="31"/>
      <c r="P769" s="31"/>
    </row>
    <row r="770" spans="2:16" ht="12.75">
      <c r="B770" s="30"/>
      <c r="C770" s="31"/>
      <c r="E770" s="30"/>
      <c r="F770" s="168"/>
      <c r="G770" s="30"/>
      <c r="I770" s="31"/>
      <c r="K770" s="31"/>
      <c r="M770" s="31"/>
      <c r="N770" s="31"/>
      <c r="O770" s="31"/>
      <c r="P770" s="31"/>
    </row>
    <row r="771" spans="2:16" ht="12.75">
      <c r="B771" s="30"/>
      <c r="C771" s="31"/>
      <c r="E771" s="30"/>
      <c r="F771" s="168"/>
      <c r="G771" s="30"/>
      <c r="I771" s="31"/>
      <c r="K771" s="31"/>
      <c r="M771" s="31"/>
      <c r="N771" s="31"/>
      <c r="O771" s="31"/>
      <c r="P771" s="31"/>
    </row>
    <row r="772" spans="2:16" ht="12.75">
      <c r="B772" s="30"/>
      <c r="C772" s="31"/>
      <c r="E772" s="30"/>
      <c r="F772" s="168"/>
      <c r="G772" s="30"/>
      <c r="I772" s="31"/>
      <c r="K772" s="31"/>
      <c r="M772" s="31"/>
      <c r="N772" s="31"/>
      <c r="O772" s="31"/>
      <c r="P772" s="31"/>
    </row>
    <row r="773" spans="2:16" ht="12.75">
      <c r="B773" s="30"/>
      <c r="C773" s="31"/>
      <c r="E773" s="30"/>
      <c r="F773" s="168"/>
      <c r="G773" s="30"/>
      <c r="I773" s="31"/>
      <c r="K773" s="31"/>
      <c r="M773" s="31"/>
      <c r="N773" s="31"/>
      <c r="O773" s="31"/>
      <c r="P773" s="31"/>
    </row>
    <row r="774" spans="2:16" ht="12.75">
      <c r="B774" s="30"/>
      <c r="C774" s="31"/>
      <c r="E774" s="30"/>
      <c r="F774" s="168"/>
      <c r="G774" s="30"/>
      <c r="I774" s="31"/>
      <c r="K774" s="31"/>
      <c r="M774" s="31"/>
      <c r="N774" s="31"/>
      <c r="O774" s="31"/>
      <c r="P774" s="31"/>
    </row>
    <row r="775" spans="2:16" ht="12.75">
      <c r="B775" s="30"/>
      <c r="C775" s="31"/>
      <c r="E775" s="30"/>
      <c r="F775" s="168"/>
      <c r="G775" s="30"/>
      <c r="I775" s="31"/>
      <c r="K775" s="31"/>
      <c r="M775" s="31"/>
      <c r="N775" s="31"/>
      <c r="O775" s="31"/>
      <c r="P775" s="31"/>
    </row>
    <row r="776" spans="2:16" ht="12.75">
      <c r="B776" s="30"/>
      <c r="C776" s="31"/>
      <c r="E776" s="30"/>
      <c r="F776" s="168"/>
      <c r="G776" s="30"/>
      <c r="I776" s="31"/>
      <c r="K776" s="31"/>
      <c r="M776" s="31"/>
      <c r="N776" s="31"/>
      <c r="O776" s="31"/>
      <c r="P776" s="31"/>
    </row>
    <row r="777" spans="2:16" ht="12.75">
      <c r="B777" s="30"/>
      <c r="C777" s="31"/>
      <c r="E777" s="30"/>
      <c r="F777" s="168"/>
      <c r="G777" s="30"/>
      <c r="I777" s="31"/>
      <c r="K777" s="31"/>
      <c r="M777" s="31"/>
      <c r="N777" s="31"/>
      <c r="O777" s="31"/>
      <c r="P777" s="31"/>
    </row>
    <row r="778" spans="2:16" ht="12.75">
      <c r="B778" s="30"/>
      <c r="C778" s="31"/>
      <c r="E778" s="30"/>
      <c r="F778" s="168"/>
      <c r="G778" s="30"/>
      <c r="I778" s="31"/>
      <c r="K778" s="31"/>
      <c r="M778" s="31"/>
      <c r="N778" s="31"/>
      <c r="O778" s="31"/>
      <c r="P778" s="31"/>
    </row>
    <row r="779" spans="2:16" ht="12.75">
      <c r="B779" s="30"/>
      <c r="C779" s="31"/>
      <c r="E779" s="30"/>
      <c r="F779" s="168"/>
      <c r="G779" s="30"/>
      <c r="I779" s="31"/>
      <c r="K779" s="31"/>
      <c r="M779" s="31"/>
      <c r="N779" s="31"/>
      <c r="O779" s="31"/>
      <c r="P779" s="31"/>
    </row>
    <row r="780" spans="2:16" ht="12.75">
      <c r="B780" s="30"/>
      <c r="C780" s="31"/>
      <c r="E780" s="30"/>
      <c r="F780" s="168"/>
      <c r="G780" s="30"/>
      <c r="I780" s="31"/>
      <c r="K780" s="31"/>
      <c r="M780" s="31"/>
      <c r="N780" s="31"/>
      <c r="O780" s="31"/>
      <c r="P780" s="31"/>
    </row>
    <row r="781" spans="2:16" ht="12.75">
      <c r="B781" s="30"/>
      <c r="C781" s="31"/>
      <c r="E781" s="30"/>
      <c r="F781" s="168"/>
      <c r="G781" s="30"/>
      <c r="I781" s="31"/>
      <c r="K781" s="31"/>
      <c r="M781" s="31"/>
      <c r="N781" s="31"/>
      <c r="O781" s="31"/>
      <c r="P781" s="31"/>
    </row>
    <row r="782" spans="2:16" ht="12.75">
      <c r="B782" s="30"/>
      <c r="C782" s="31"/>
      <c r="E782" s="30"/>
      <c r="F782" s="168"/>
      <c r="G782" s="30"/>
      <c r="I782" s="31"/>
      <c r="K782" s="31"/>
      <c r="M782" s="31"/>
      <c r="N782" s="31"/>
      <c r="O782" s="31"/>
      <c r="P782" s="31"/>
    </row>
    <row r="783" spans="2:16" ht="12.75">
      <c r="B783" s="30"/>
      <c r="C783" s="31"/>
      <c r="E783" s="30"/>
      <c r="F783" s="168"/>
      <c r="G783" s="30"/>
      <c r="I783" s="31"/>
      <c r="K783" s="31"/>
      <c r="M783" s="31"/>
      <c r="N783" s="31"/>
      <c r="O783" s="31"/>
      <c r="P783" s="31"/>
    </row>
    <row r="784" spans="2:16" ht="12.75">
      <c r="B784" s="30"/>
      <c r="C784" s="31"/>
      <c r="E784" s="30"/>
      <c r="F784" s="168"/>
      <c r="G784" s="30"/>
      <c r="I784" s="31"/>
      <c r="K784" s="31"/>
      <c r="M784" s="31"/>
      <c r="N784" s="31"/>
      <c r="O784" s="31"/>
      <c r="P784" s="31"/>
    </row>
    <row r="785" spans="2:16" ht="12.75">
      <c r="B785" s="30"/>
      <c r="C785" s="31"/>
      <c r="E785" s="30"/>
      <c r="F785" s="168"/>
      <c r="G785" s="30"/>
      <c r="I785" s="31"/>
      <c r="K785" s="31"/>
      <c r="M785" s="31"/>
      <c r="N785" s="31"/>
      <c r="O785" s="31"/>
      <c r="P785" s="31"/>
    </row>
    <row r="786" spans="2:16" ht="12.75">
      <c r="B786" s="30"/>
      <c r="C786" s="31"/>
      <c r="E786" s="30"/>
      <c r="F786" s="168"/>
      <c r="G786" s="30"/>
      <c r="I786" s="31"/>
      <c r="K786" s="31"/>
      <c r="M786" s="31"/>
      <c r="N786" s="31"/>
      <c r="O786" s="31"/>
      <c r="P786" s="31"/>
    </row>
    <row r="787" spans="2:16" ht="12.75">
      <c r="B787" s="30"/>
      <c r="C787" s="31"/>
      <c r="E787" s="30"/>
      <c r="F787" s="168"/>
      <c r="G787" s="30"/>
      <c r="I787" s="31"/>
      <c r="K787" s="31"/>
      <c r="M787" s="31"/>
      <c r="N787" s="31"/>
      <c r="O787" s="31"/>
      <c r="P787" s="31"/>
    </row>
    <row r="788" spans="2:16" ht="12.75">
      <c r="B788" s="30"/>
      <c r="C788" s="31"/>
      <c r="E788" s="30"/>
      <c r="F788" s="168"/>
      <c r="G788" s="30"/>
      <c r="I788" s="31"/>
      <c r="K788" s="31"/>
      <c r="M788" s="31"/>
      <c r="N788" s="31"/>
      <c r="O788" s="31"/>
      <c r="P788" s="31"/>
    </row>
    <row r="789" spans="2:16" ht="12.75">
      <c r="B789" s="30"/>
      <c r="C789" s="31"/>
      <c r="E789" s="30"/>
      <c r="F789" s="168"/>
      <c r="G789" s="30"/>
      <c r="I789" s="31"/>
      <c r="K789" s="31"/>
      <c r="M789" s="31"/>
      <c r="N789" s="31"/>
      <c r="O789" s="31"/>
      <c r="P789" s="31"/>
    </row>
    <row r="790" spans="2:16" ht="12.75">
      <c r="B790" s="30"/>
      <c r="C790" s="31"/>
      <c r="E790" s="30"/>
      <c r="F790" s="168"/>
      <c r="G790" s="30"/>
      <c r="I790" s="31"/>
      <c r="K790" s="31"/>
      <c r="M790" s="31"/>
      <c r="N790" s="31"/>
      <c r="O790" s="31"/>
      <c r="P790" s="31"/>
    </row>
    <row r="791" spans="2:16" ht="12.75">
      <c r="B791" s="30"/>
      <c r="C791" s="31"/>
      <c r="E791" s="30"/>
      <c r="F791" s="168"/>
      <c r="G791" s="30"/>
      <c r="I791" s="31"/>
      <c r="K791" s="31"/>
      <c r="M791" s="31"/>
      <c r="N791" s="31"/>
      <c r="O791" s="31"/>
      <c r="P791" s="31"/>
    </row>
    <row r="792" spans="2:16" ht="12.75">
      <c r="B792" s="30"/>
      <c r="C792" s="31"/>
      <c r="E792" s="30"/>
      <c r="F792" s="168"/>
      <c r="G792" s="30"/>
      <c r="I792" s="31"/>
      <c r="K792" s="31"/>
      <c r="M792" s="31"/>
      <c r="N792" s="31"/>
      <c r="O792" s="31"/>
      <c r="P792" s="31"/>
    </row>
    <row r="793" spans="2:16" ht="12.75">
      <c r="B793" s="30"/>
      <c r="C793" s="31"/>
      <c r="E793" s="30"/>
      <c r="F793" s="168"/>
      <c r="G793" s="30"/>
      <c r="I793" s="31"/>
      <c r="K793" s="31"/>
      <c r="M793" s="31"/>
      <c r="N793" s="31"/>
      <c r="O793" s="31"/>
      <c r="P793" s="31"/>
    </row>
    <row r="794" spans="2:16" ht="12.75">
      <c r="B794" s="30"/>
      <c r="C794" s="31"/>
      <c r="E794" s="30"/>
      <c r="F794" s="168"/>
      <c r="G794" s="30"/>
      <c r="I794" s="31"/>
      <c r="K794" s="31"/>
      <c r="M794" s="31"/>
      <c r="N794" s="31"/>
      <c r="O794" s="31"/>
      <c r="P794" s="31"/>
    </row>
    <row r="795" spans="2:16" ht="12.75">
      <c r="B795" s="30"/>
      <c r="C795" s="31"/>
      <c r="E795" s="30"/>
      <c r="F795" s="168"/>
      <c r="G795" s="30"/>
      <c r="I795" s="31"/>
      <c r="K795" s="31"/>
      <c r="M795" s="31"/>
      <c r="N795" s="31"/>
      <c r="O795" s="31"/>
      <c r="P795" s="31"/>
    </row>
    <row r="796" spans="2:16" ht="12.75">
      <c r="B796" s="30"/>
      <c r="C796" s="31"/>
      <c r="E796" s="30"/>
      <c r="F796" s="168"/>
      <c r="G796" s="30"/>
      <c r="I796" s="31"/>
      <c r="K796" s="31"/>
      <c r="M796" s="31"/>
      <c r="N796" s="31"/>
      <c r="O796" s="31"/>
      <c r="P796" s="31"/>
    </row>
    <row r="797" spans="2:16" ht="12.75">
      <c r="B797" s="30"/>
      <c r="C797" s="31"/>
      <c r="E797" s="30"/>
      <c r="F797" s="168"/>
      <c r="G797" s="30"/>
      <c r="I797" s="31"/>
      <c r="K797" s="31"/>
      <c r="M797" s="31"/>
      <c r="N797" s="31"/>
      <c r="O797" s="31"/>
      <c r="P797" s="31"/>
    </row>
    <row r="798" spans="2:16" ht="12.75">
      <c r="B798" s="30"/>
      <c r="C798" s="31"/>
      <c r="E798" s="30"/>
      <c r="F798" s="168"/>
      <c r="G798" s="30"/>
      <c r="I798" s="31"/>
      <c r="K798" s="31"/>
      <c r="M798" s="31"/>
      <c r="N798" s="31"/>
      <c r="O798" s="31"/>
      <c r="P798" s="31"/>
    </row>
    <row r="799" spans="2:16" ht="12.75">
      <c r="B799" s="30"/>
      <c r="C799" s="31"/>
      <c r="E799" s="30"/>
      <c r="F799" s="168"/>
      <c r="G799" s="30"/>
      <c r="I799" s="31"/>
      <c r="K799" s="31"/>
      <c r="M799" s="31"/>
      <c r="N799" s="31"/>
      <c r="O799" s="31"/>
      <c r="P799" s="31"/>
    </row>
    <row r="800" spans="2:16" ht="12.75">
      <c r="B800" s="30"/>
      <c r="C800" s="31"/>
      <c r="E800" s="30"/>
      <c r="F800" s="168"/>
      <c r="G800" s="30"/>
      <c r="I800" s="31"/>
      <c r="K800" s="31"/>
      <c r="M800" s="31"/>
      <c r="N800" s="31"/>
      <c r="O800" s="31"/>
      <c r="P800" s="31"/>
    </row>
    <row r="801" spans="2:16" ht="12.75">
      <c r="B801" s="30"/>
      <c r="C801" s="31"/>
      <c r="E801" s="30"/>
      <c r="F801" s="168"/>
      <c r="G801" s="30"/>
      <c r="I801" s="31"/>
      <c r="K801" s="31"/>
      <c r="M801" s="31"/>
      <c r="N801" s="31"/>
      <c r="O801" s="31"/>
      <c r="P801" s="31"/>
    </row>
    <row r="802" spans="2:16" ht="12.75">
      <c r="B802" s="30"/>
      <c r="C802" s="31"/>
      <c r="E802" s="30"/>
      <c r="F802" s="168"/>
      <c r="G802" s="30"/>
      <c r="I802" s="31"/>
      <c r="K802" s="31"/>
      <c r="M802" s="31"/>
      <c r="N802" s="31"/>
      <c r="O802" s="31"/>
      <c r="P802" s="31"/>
    </row>
    <row r="803" spans="2:16" ht="12.75">
      <c r="B803" s="30"/>
      <c r="C803" s="31"/>
      <c r="E803" s="30"/>
      <c r="F803" s="168"/>
      <c r="G803" s="30"/>
      <c r="I803" s="31"/>
      <c r="K803" s="31"/>
      <c r="M803" s="31"/>
      <c r="N803" s="31"/>
      <c r="O803" s="31"/>
      <c r="P803" s="31"/>
    </row>
    <row r="804" spans="2:16" ht="12.75">
      <c r="B804" s="30"/>
      <c r="C804" s="31"/>
      <c r="E804" s="30"/>
      <c r="F804" s="168"/>
      <c r="G804" s="30"/>
      <c r="I804" s="31"/>
      <c r="K804" s="31"/>
      <c r="M804" s="31"/>
      <c r="N804" s="31"/>
      <c r="O804" s="31"/>
      <c r="P804" s="31"/>
    </row>
    <row r="805" spans="2:16" ht="12.75">
      <c r="B805" s="30"/>
      <c r="C805" s="31"/>
      <c r="E805" s="30"/>
      <c r="F805" s="168"/>
      <c r="G805" s="30"/>
      <c r="I805" s="31"/>
      <c r="K805" s="31"/>
      <c r="M805" s="31"/>
      <c r="N805" s="31"/>
      <c r="O805" s="31"/>
      <c r="P805" s="31"/>
    </row>
    <row r="806" spans="2:16" ht="12.75">
      <c r="B806" s="30"/>
      <c r="C806" s="31"/>
      <c r="E806" s="30"/>
      <c r="F806" s="168"/>
      <c r="G806" s="30"/>
      <c r="I806" s="31"/>
      <c r="K806" s="31"/>
      <c r="M806" s="31"/>
      <c r="N806" s="31"/>
      <c r="O806" s="31"/>
      <c r="P806" s="31"/>
    </row>
    <row r="807" spans="2:16" ht="12.75">
      <c r="B807" s="30"/>
      <c r="C807" s="31"/>
      <c r="E807" s="30"/>
      <c r="F807" s="168"/>
      <c r="G807" s="30"/>
      <c r="I807" s="31"/>
      <c r="K807" s="31"/>
      <c r="M807" s="31"/>
      <c r="N807" s="31"/>
      <c r="O807" s="31"/>
      <c r="P807" s="31"/>
    </row>
    <row r="808" spans="2:16" ht="12.75">
      <c r="B808" s="30"/>
      <c r="C808" s="31"/>
      <c r="E808" s="30"/>
      <c r="F808" s="168"/>
      <c r="G808" s="30"/>
      <c r="I808" s="31"/>
      <c r="K808" s="31"/>
      <c r="M808" s="31"/>
      <c r="N808" s="31"/>
      <c r="O808" s="31"/>
      <c r="P808" s="31"/>
    </row>
    <row r="809" spans="2:16" ht="12.75">
      <c r="B809" s="30"/>
      <c r="C809" s="31"/>
      <c r="E809" s="30"/>
      <c r="F809" s="168"/>
      <c r="G809" s="30"/>
      <c r="I809" s="31"/>
      <c r="K809" s="31"/>
      <c r="M809" s="31"/>
      <c r="N809" s="31"/>
      <c r="O809" s="31"/>
      <c r="P809" s="31"/>
    </row>
    <row r="810" spans="2:16" ht="12.75">
      <c r="B810" s="30"/>
      <c r="C810" s="31"/>
      <c r="E810" s="30"/>
      <c r="F810" s="168"/>
      <c r="G810" s="30"/>
      <c r="I810" s="31"/>
      <c r="K810" s="31"/>
      <c r="M810" s="31"/>
      <c r="N810" s="31"/>
      <c r="O810" s="31"/>
      <c r="P810" s="31"/>
    </row>
    <row r="811" spans="2:16" ht="12.75">
      <c r="B811" s="30"/>
      <c r="C811" s="31"/>
      <c r="E811" s="30"/>
      <c r="F811" s="168"/>
      <c r="G811" s="30"/>
      <c r="I811" s="31"/>
      <c r="K811" s="31"/>
      <c r="M811" s="31"/>
      <c r="N811" s="31"/>
      <c r="O811" s="31"/>
      <c r="P811" s="31"/>
    </row>
    <row r="812" spans="2:16" ht="12.75">
      <c r="B812" s="30"/>
      <c r="C812" s="31"/>
      <c r="E812" s="30"/>
      <c r="F812" s="168"/>
      <c r="G812" s="30"/>
      <c r="I812" s="31"/>
      <c r="K812" s="31"/>
      <c r="M812" s="31"/>
      <c r="N812" s="31"/>
      <c r="O812" s="31"/>
      <c r="P812" s="31"/>
    </row>
    <row r="813" spans="2:16" ht="12.75">
      <c r="B813" s="30"/>
      <c r="C813" s="31"/>
      <c r="E813" s="30"/>
      <c r="F813" s="168"/>
      <c r="G813" s="30"/>
      <c r="I813" s="31"/>
      <c r="K813" s="31"/>
      <c r="M813" s="31"/>
      <c r="N813" s="31"/>
      <c r="O813" s="31"/>
      <c r="P813" s="31"/>
    </row>
    <row r="814" spans="2:16" ht="12.75">
      <c r="B814" s="30"/>
      <c r="C814" s="31"/>
      <c r="E814" s="30"/>
      <c r="F814" s="168"/>
      <c r="G814" s="30"/>
      <c r="I814" s="31"/>
      <c r="K814" s="31"/>
      <c r="M814" s="31"/>
      <c r="N814" s="31"/>
      <c r="O814" s="31"/>
      <c r="P814" s="31"/>
    </row>
    <row r="815" spans="2:16" ht="12.75">
      <c r="B815" s="30"/>
      <c r="C815" s="31"/>
      <c r="E815" s="30"/>
      <c r="F815" s="168"/>
      <c r="G815" s="30"/>
      <c r="I815" s="31"/>
      <c r="K815" s="31"/>
      <c r="M815" s="31"/>
      <c r="N815" s="31"/>
      <c r="O815" s="31"/>
      <c r="P815" s="31"/>
    </row>
    <row r="816" spans="2:16" ht="12.75">
      <c r="B816" s="30"/>
      <c r="C816" s="31"/>
      <c r="E816" s="30"/>
      <c r="F816" s="168"/>
      <c r="G816" s="30"/>
      <c r="I816" s="31"/>
      <c r="K816" s="31"/>
      <c r="M816" s="31"/>
      <c r="N816" s="31"/>
      <c r="O816" s="31"/>
      <c r="P816" s="31"/>
    </row>
    <row r="817" spans="2:16" ht="12.75">
      <c r="B817" s="30"/>
      <c r="C817" s="31"/>
      <c r="E817" s="30"/>
      <c r="F817" s="168"/>
      <c r="G817" s="30"/>
      <c r="I817" s="31"/>
      <c r="K817" s="31"/>
      <c r="M817" s="31"/>
      <c r="N817" s="31"/>
      <c r="O817" s="31"/>
      <c r="P817" s="31"/>
    </row>
    <row r="818" spans="2:16" ht="12.75">
      <c r="B818" s="30"/>
      <c r="C818" s="31"/>
      <c r="E818" s="30"/>
      <c r="F818" s="168"/>
      <c r="G818" s="30"/>
      <c r="I818" s="31"/>
      <c r="K818" s="31"/>
      <c r="M818" s="31"/>
      <c r="N818" s="31"/>
      <c r="O818" s="31"/>
      <c r="P818" s="31"/>
    </row>
    <row r="819" spans="2:16" ht="12.75">
      <c r="B819" s="30"/>
      <c r="C819" s="31"/>
      <c r="E819" s="30"/>
      <c r="F819" s="168"/>
      <c r="G819" s="30"/>
      <c r="I819" s="31"/>
      <c r="K819" s="31"/>
      <c r="M819" s="31"/>
      <c r="N819" s="31"/>
      <c r="O819" s="31"/>
      <c r="P819" s="31"/>
    </row>
    <row r="820" spans="2:16" ht="12.75">
      <c r="B820" s="30"/>
      <c r="C820" s="31"/>
      <c r="E820" s="30"/>
      <c r="F820" s="168"/>
      <c r="G820" s="30"/>
      <c r="I820" s="31"/>
      <c r="K820" s="31"/>
      <c r="M820" s="31"/>
      <c r="N820" s="31"/>
      <c r="O820" s="31"/>
      <c r="P820" s="31"/>
    </row>
    <row r="821" spans="2:16" ht="12.75">
      <c r="B821" s="30"/>
      <c r="C821" s="31"/>
      <c r="E821" s="30"/>
      <c r="F821" s="168"/>
      <c r="G821" s="30"/>
      <c r="I821" s="31"/>
      <c r="K821" s="31"/>
      <c r="M821" s="31"/>
      <c r="N821" s="31"/>
      <c r="O821" s="31"/>
      <c r="P821" s="31"/>
    </row>
    <row r="822" spans="2:16" ht="12.75">
      <c r="B822" s="30"/>
      <c r="C822" s="31"/>
      <c r="E822" s="30"/>
      <c r="F822" s="168"/>
      <c r="G822" s="30"/>
      <c r="I822" s="31"/>
      <c r="K822" s="31"/>
      <c r="M822" s="31"/>
      <c r="N822" s="31"/>
      <c r="O822" s="31"/>
      <c r="P822" s="31"/>
    </row>
    <row r="823" spans="2:16" ht="12.75">
      <c r="B823" s="30"/>
      <c r="C823" s="31"/>
      <c r="E823" s="30"/>
      <c r="F823" s="168"/>
      <c r="G823" s="30"/>
      <c r="I823" s="31"/>
      <c r="K823" s="31"/>
      <c r="M823" s="31"/>
      <c r="N823" s="31"/>
      <c r="O823" s="31"/>
      <c r="P823" s="31"/>
    </row>
    <row r="824" spans="2:16" ht="12.75">
      <c r="B824" s="30"/>
      <c r="C824" s="31"/>
      <c r="E824" s="30"/>
      <c r="F824" s="168"/>
      <c r="G824" s="30"/>
      <c r="I824" s="31"/>
      <c r="K824" s="31"/>
      <c r="M824" s="31"/>
      <c r="N824" s="31"/>
      <c r="O824" s="31"/>
      <c r="P824" s="31"/>
    </row>
    <row r="825" spans="2:16" ht="12.75">
      <c r="B825" s="30"/>
      <c r="C825" s="31"/>
      <c r="E825" s="30"/>
      <c r="F825" s="168"/>
      <c r="G825" s="30"/>
      <c r="I825" s="31"/>
      <c r="K825" s="31"/>
      <c r="M825" s="31"/>
      <c r="N825" s="31"/>
      <c r="O825" s="31"/>
      <c r="P825" s="31"/>
    </row>
    <row r="826" spans="2:16" ht="12.75">
      <c r="B826" s="30"/>
      <c r="C826" s="31"/>
      <c r="E826" s="30"/>
      <c r="F826" s="168"/>
      <c r="G826" s="30"/>
      <c r="I826" s="31"/>
      <c r="K826" s="31"/>
      <c r="M826" s="31"/>
      <c r="N826" s="31"/>
      <c r="O826" s="31"/>
      <c r="P826" s="31"/>
    </row>
    <row r="827" spans="2:16" ht="12.75">
      <c r="B827" s="30"/>
      <c r="C827" s="31"/>
      <c r="E827" s="30"/>
      <c r="F827" s="168"/>
      <c r="G827" s="30"/>
      <c r="I827" s="31"/>
      <c r="K827" s="31"/>
      <c r="M827" s="31"/>
      <c r="N827" s="31"/>
      <c r="O827" s="31"/>
      <c r="P827" s="31"/>
    </row>
    <row r="828" spans="2:16" ht="12.75">
      <c r="B828" s="30"/>
      <c r="C828" s="31"/>
      <c r="E828" s="30"/>
      <c r="F828" s="168"/>
      <c r="G828" s="30"/>
      <c r="I828" s="31"/>
      <c r="K828" s="31"/>
      <c r="M828" s="31"/>
      <c r="N828" s="31"/>
      <c r="O828" s="31"/>
      <c r="P828" s="31"/>
    </row>
    <row r="829" spans="2:16" ht="12.75">
      <c r="B829" s="30"/>
      <c r="C829" s="31"/>
      <c r="E829" s="30"/>
      <c r="F829" s="168"/>
      <c r="G829" s="30"/>
      <c r="I829" s="31"/>
      <c r="K829" s="31"/>
      <c r="M829" s="31"/>
      <c r="N829" s="31"/>
      <c r="O829" s="31"/>
      <c r="P829" s="31"/>
    </row>
    <row r="830" spans="2:16" ht="12.75">
      <c r="B830" s="30"/>
      <c r="C830" s="31"/>
      <c r="E830" s="30"/>
      <c r="F830" s="168"/>
      <c r="G830" s="30"/>
      <c r="I830" s="31"/>
      <c r="K830" s="31"/>
      <c r="M830" s="31"/>
      <c r="N830" s="31"/>
      <c r="O830" s="31"/>
      <c r="P830" s="31"/>
    </row>
    <row r="831" spans="2:16" ht="12.75">
      <c r="B831" s="30"/>
      <c r="C831" s="31"/>
      <c r="E831" s="30"/>
      <c r="F831" s="168"/>
      <c r="G831" s="30"/>
      <c r="I831" s="31"/>
      <c r="K831" s="31"/>
      <c r="M831" s="31"/>
      <c r="N831" s="31"/>
      <c r="O831" s="31"/>
      <c r="P831" s="31"/>
    </row>
    <row r="832" spans="2:16" ht="12.75">
      <c r="B832" s="30"/>
      <c r="C832" s="31"/>
      <c r="E832" s="30"/>
      <c r="F832" s="168"/>
      <c r="G832" s="30"/>
      <c r="I832" s="31"/>
      <c r="K832" s="31"/>
      <c r="M832" s="31"/>
      <c r="N832" s="31"/>
      <c r="O832" s="31"/>
      <c r="P832" s="31"/>
    </row>
    <row r="833" spans="2:16" ht="12.75">
      <c r="B833" s="30"/>
      <c r="C833" s="31"/>
      <c r="E833" s="30"/>
      <c r="F833" s="168"/>
      <c r="G833" s="30"/>
      <c r="I833" s="31"/>
      <c r="K833" s="31"/>
      <c r="M833" s="31"/>
      <c r="N833" s="31"/>
      <c r="O833" s="31"/>
      <c r="P833" s="31"/>
    </row>
    <row r="834" spans="2:16" ht="12.75">
      <c r="B834" s="30"/>
      <c r="C834" s="31"/>
      <c r="E834" s="30"/>
      <c r="F834" s="168"/>
      <c r="G834" s="30"/>
      <c r="I834" s="31"/>
      <c r="K834" s="31"/>
      <c r="M834" s="31"/>
      <c r="N834" s="31"/>
      <c r="O834" s="31"/>
      <c r="P834" s="31"/>
    </row>
    <row r="835" spans="2:16" ht="12.75">
      <c r="B835" s="30"/>
      <c r="C835" s="31"/>
      <c r="E835" s="30"/>
      <c r="F835" s="168"/>
      <c r="G835" s="30"/>
      <c r="I835" s="31"/>
      <c r="K835" s="31"/>
      <c r="M835" s="31"/>
      <c r="N835" s="31"/>
      <c r="O835" s="31"/>
      <c r="P835" s="31"/>
    </row>
    <row r="836" spans="2:16" ht="12.75">
      <c r="B836" s="30"/>
      <c r="C836" s="31"/>
      <c r="E836" s="30"/>
      <c r="F836" s="168"/>
      <c r="G836" s="30"/>
      <c r="I836" s="31"/>
      <c r="K836" s="31"/>
      <c r="M836" s="31"/>
      <c r="N836" s="31"/>
      <c r="O836" s="31"/>
      <c r="P836" s="31"/>
    </row>
    <row r="837" spans="2:16" ht="12.75">
      <c r="B837" s="30"/>
      <c r="C837" s="31"/>
      <c r="E837" s="30"/>
      <c r="F837" s="168"/>
      <c r="G837" s="30"/>
      <c r="I837" s="31"/>
      <c r="K837" s="31"/>
      <c r="M837" s="31"/>
      <c r="N837" s="31"/>
      <c r="O837" s="31"/>
      <c r="P837" s="31"/>
    </row>
    <row r="838" spans="2:16" ht="12.75">
      <c r="B838" s="30"/>
      <c r="C838" s="31"/>
      <c r="E838" s="30"/>
      <c r="F838" s="168"/>
      <c r="G838" s="30"/>
      <c r="I838" s="31"/>
      <c r="K838" s="31"/>
      <c r="M838" s="31"/>
      <c r="N838" s="31"/>
      <c r="O838" s="31"/>
      <c r="P838" s="31"/>
    </row>
    <row r="839" spans="2:16" ht="12.75">
      <c r="B839" s="30"/>
      <c r="C839" s="31"/>
      <c r="E839" s="30"/>
      <c r="F839" s="168"/>
      <c r="G839" s="30"/>
      <c r="I839" s="31"/>
      <c r="K839" s="31"/>
      <c r="M839" s="31"/>
      <c r="N839" s="31"/>
      <c r="O839" s="31"/>
      <c r="P839" s="31"/>
    </row>
    <row r="840" spans="2:16" ht="12.75">
      <c r="B840" s="30"/>
      <c r="C840" s="31"/>
      <c r="E840" s="30"/>
      <c r="F840" s="168"/>
      <c r="G840" s="30"/>
      <c r="I840" s="31"/>
      <c r="K840" s="31"/>
      <c r="M840" s="31"/>
      <c r="N840" s="31"/>
      <c r="O840" s="31"/>
      <c r="P840" s="31"/>
    </row>
    <row r="841" spans="2:16" ht="12.75">
      <c r="B841" s="30"/>
      <c r="C841" s="31"/>
      <c r="E841" s="30"/>
      <c r="F841" s="168"/>
      <c r="G841" s="30"/>
      <c r="I841" s="31"/>
      <c r="K841" s="31"/>
      <c r="M841" s="31"/>
      <c r="N841" s="31"/>
      <c r="O841" s="31"/>
      <c r="P841" s="31"/>
    </row>
    <row r="842" spans="2:16" ht="12.75">
      <c r="B842" s="30"/>
      <c r="C842" s="31"/>
      <c r="E842" s="30"/>
      <c r="F842" s="168"/>
      <c r="G842" s="30"/>
      <c r="I842" s="31"/>
      <c r="K842" s="31"/>
      <c r="M842" s="31"/>
      <c r="N842" s="31"/>
      <c r="O842" s="31"/>
      <c r="P842" s="31"/>
    </row>
    <row r="843" spans="2:16" ht="12.75">
      <c r="B843" s="30"/>
      <c r="C843" s="31"/>
      <c r="E843" s="30"/>
      <c r="F843" s="168"/>
      <c r="G843" s="30"/>
      <c r="I843" s="31"/>
      <c r="K843" s="31"/>
      <c r="M843" s="31"/>
      <c r="N843" s="31"/>
      <c r="O843" s="31"/>
      <c r="P843" s="31"/>
    </row>
    <row r="844" spans="2:16" ht="12.75">
      <c r="B844" s="30"/>
      <c r="C844" s="31"/>
      <c r="E844" s="30"/>
      <c r="F844" s="168"/>
      <c r="G844" s="30"/>
      <c r="I844" s="31"/>
      <c r="K844" s="31"/>
      <c r="M844" s="31"/>
      <c r="N844" s="31"/>
      <c r="O844" s="31"/>
      <c r="P844" s="31"/>
    </row>
    <row r="845" spans="2:16" ht="12.75">
      <c r="B845" s="30"/>
      <c r="C845" s="31"/>
      <c r="E845" s="30"/>
      <c r="F845" s="168"/>
      <c r="G845" s="30"/>
      <c r="I845" s="31"/>
      <c r="K845" s="31"/>
      <c r="M845" s="31"/>
      <c r="N845" s="31"/>
      <c r="O845" s="31"/>
      <c r="P845" s="31"/>
    </row>
    <row r="846" spans="2:16" ht="12.75">
      <c r="B846" s="30"/>
      <c r="C846" s="31"/>
      <c r="E846" s="30"/>
      <c r="F846" s="168"/>
      <c r="G846" s="30"/>
      <c r="I846" s="31"/>
      <c r="K846" s="31"/>
      <c r="M846" s="31"/>
      <c r="N846" s="31"/>
      <c r="O846" s="31"/>
      <c r="P846" s="31"/>
    </row>
    <row r="847" spans="2:16" ht="12.75">
      <c r="B847" s="30"/>
      <c r="C847" s="31"/>
      <c r="E847" s="30"/>
      <c r="F847" s="168"/>
      <c r="G847" s="30"/>
      <c r="I847" s="31"/>
      <c r="K847" s="31"/>
      <c r="M847" s="31"/>
      <c r="N847" s="31"/>
      <c r="O847" s="31"/>
      <c r="P847" s="31"/>
    </row>
    <row r="848" spans="2:16" ht="12.75">
      <c r="B848" s="30"/>
      <c r="C848" s="31"/>
      <c r="E848" s="30"/>
      <c r="F848" s="168"/>
      <c r="G848" s="30"/>
      <c r="I848" s="31"/>
      <c r="K848" s="31"/>
      <c r="M848" s="31"/>
      <c r="N848" s="31"/>
      <c r="O848" s="31"/>
      <c r="P848" s="31"/>
    </row>
    <row r="849" spans="2:16" ht="12.75">
      <c r="B849" s="30"/>
      <c r="C849" s="31"/>
      <c r="E849" s="30"/>
      <c r="F849" s="168"/>
      <c r="G849" s="30"/>
      <c r="I849" s="31"/>
      <c r="K849" s="31"/>
      <c r="M849" s="31"/>
      <c r="N849" s="31"/>
      <c r="O849" s="31"/>
      <c r="P849" s="31"/>
    </row>
    <row r="850" spans="2:16" ht="12.75">
      <c r="B850" s="30"/>
      <c r="C850" s="31"/>
      <c r="E850" s="30"/>
      <c r="F850" s="168"/>
      <c r="G850" s="30"/>
      <c r="I850" s="31"/>
      <c r="K850" s="31"/>
      <c r="M850" s="31"/>
      <c r="N850" s="31"/>
      <c r="O850" s="31"/>
      <c r="P850" s="31"/>
    </row>
    <row r="851" spans="2:16" ht="12.75">
      <c r="B851" s="30"/>
      <c r="C851" s="31"/>
      <c r="E851" s="30"/>
      <c r="F851" s="168"/>
      <c r="G851" s="30"/>
      <c r="I851" s="31"/>
      <c r="K851" s="31"/>
      <c r="M851" s="31"/>
      <c r="N851" s="31"/>
      <c r="O851" s="31"/>
      <c r="P851" s="31"/>
    </row>
    <row r="852" spans="2:16" ht="12.75">
      <c r="B852" s="30"/>
      <c r="C852" s="31"/>
      <c r="E852" s="30"/>
      <c r="F852" s="168"/>
      <c r="G852" s="30"/>
      <c r="I852" s="31"/>
      <c r="K852" s="31"/>
      <c r="M852" s="31"/>
      <c r="N852" s="31"/>
      <c r="O852" s="31"/>
      <c r="P852" s="31"/>
    </row>
    <row r="853" spans="2:16" ht="12.75">
      <c r="B853" s="30"/>
      <c r="C853" s="31"/>
      <c r="E853" s="30"/>
      <c r="F853" s="168"/>
      <c r="G853" s="30"/>
      <c r="I853" s="31"/>
      <c r="K853" s="31"/>
      <c r="M853" s="31"/>
      <c r="N853" s="31"/>
      <c r="O853" s="31"/>
      <c r="P853" s="31"/>
    </row>
    <row r="854" spans="2:16" ht="12.75">
      <c r="B854" s="30"/>
      <c r="C854" s="31"/>
      <c r="E854" s="30"/>
      <c r="F854" s="168"/>
      <c r="G854" s="30"/>
      <c r="I854" s="31"/>
      <c r="K854" s="31"/>
      <c r="M854" s="31"/>
      <c r="N854" s="31"/>
      <c r="O854" s="31"/>
      <c r="P854" s="31"/>
    </row>
    <row r="855" spans="2:16" ht="12.75">
      <c r="B855" s="30"/>
      <c r="C855" s="31"/>
      <c r="E855" s="30"/>
      <c r="F855" s="168"/>
      <c r="G855" s="30"/>
      <c r="I855" s="31"/>
      <c r="K855" s="31"/>
      <c r="M855" s="31"/>
      <c r="N855" s="31"/>
      <c r="O855" s="31"/>
      <c r="P855" s="31"/>
    </row>
    <row r="856" spans="2:16" ht="12.75">
      <c r="B856" s="30"/>
      <c r="C856" s="31"/>
      <c r="E856" s="30"/>
      <c r="F856" s="168"/>
      <c r="G856" s="30"/>
      <c r="I856" s="31"/>
      <c r="K856" s="31"/>
      <c r="M856" s="31"/>
      <c r="N856" s="31"/>
      <c r="O856" s="31"/>
      <c r="P856" s="31"/>
    </row>
    <row r="857" spans="2:16" ht="12.75">
      <c r="B857" s="30"/>
      <c r="C857" s="31"/>
      <c r="E857" s="30"/>
      <c r="F857" s="168"/>
      <c r="G857" s="30"/>
      <c r="I857" s="31"/>
      <c r="K857" s="31"/>
      <c r="M857" s="31"/>
      <c r="N857" s="31"/>
      <c r="O857" s="31"/>
      <c r="P857" s="31"/>
    </row>
    <row r="858" spans="2:16" ht="12.75">
      <c r="B858" s="30"/>
      <c r="C858" s="31"/>
      <c r="E858" s="30"/>
      <c r="F858" s="168"/>
      <c r="G858" s="30"/>
      <c r="I858" s="31"/>
      <c r="K858" s="31"/>
      <c r="M858" s="31"/>
      <c r="N858" s="31"/>
      <c r="O858" s="31"/>
      <c r="P858" s="31"/>
    </row>
    <row r="859" spans="2:16" ht="12.75">
      <c r="B859" s="30"/>
      <c r="C859" s="31"/>
      <c r="E859" s="30"/>
      <c r="F859" s="168"/>
      <c r="G859" s="30"/>
      <c r="I859" s="31"/>
      <c r="K859" s="31"/>
      <c r="M859" s="31"/>
      <c r="N859" s="31"/>
      <c r="O859" s="31"/>
      <c r="P859" s="31"/>
    </row>
    <row r="860" spans="2:16" ht="12.75">
      <c r="B860" s="30"/>
      <c r="C860" s="31"/>
      <c r="E860" s="30"/>
      <c r="F860" s="168"/>
      <c r="G860" s="30"/>
      <c r="I860" s="31"/>
      <c r="K860" s="31"/>
      <c r="M860" s="31"/>
      <c r="N860" s="31"/>
      <c r="O860" s="31"/>
      <c r="P860" s="31"/>
    </row>
    <row r="861" spans="2:16" ht="12.75">
      <c r="B861" s="30"/>
      <c r="C861" s="31"/>
      <c r="E861" s="30"/>
      <c r="F861" s="168"/>
      <c r="G861" s="30"/>
      <c r="I861" s="31"/>
      <c r="K861" s="31"/>
      <c r="M861" s="31"/>
      <c r="N861" s="31"/>
      <c r="O861" s="31"/>
      <c r="P861" s="31"/>
    </row>
    <row r="862" spans="2:16" ht="12.75">
      <c r="B862" s="30"/>
      <c r="C862" s="31"/>
      <c r="E862" s="30"/>
      <c r="F862" s="168"/>
      <c r="G862" s="30"/>
      <c r="I862" s="31"/>
      <c r="K862" s="31"/>
      <c r="M862" s="31"/>
      <c r="N862" s="31"/>
      <c r="O862" s="31"/>
      <c r="P862" s="31"/>
    </row>
    <row r="863" spans="2:16" ht="12.75">
      <c r="B863" s="30"/>
      <c r="C863" s="31"/>
      <c r="E863" s="30"/>
      <c r="F863" s="168"/>
      <c r="G863" s="30"/>
      <c r="I863" s="31"/>
      <c r="K863" s="31"/>
      <c r="M863" s="31"/>
      <c r="N863" s="31"/>
      <c r="O863" s="31"/>
      <c r="P863" s="31"/>
    </row>
    <row r="864" spans="2:16" ht="12.75">
      <c r="B864" s="30"/>
      <c r="C864" s="31"/>
      <c r="E864" s="30"/>
      <c r="F864" s="168"/>
      <c r="G864" s="30"/>
      <c r="I864" s="31"/>
      <c r="K864" s="31"/>
      <c r="M864" s="31"/>
      <c r="N864" s="31"/>
      <c r="O864" s="31"/>
      <c r="P864" s="31"/>
    </row>
    <row r="865" spans="2:16" ht="12.75">
      <c r="B865" s="30"/>
      <c r="C865" s="31"/>
      <c r="E865" s="30"/>
      <c r="F865" s="168"/>
      <c r="G865" s="30"/>
      <c r="I865" s="31"/>
      <c r="K865" s="31"/>
      <c r="M865" s="31"/>
      <c r="N865" s="31"/>
      <c r="O865" s="31"/>
      <c r="P865" s="31"/>
    </row>
    <row r="866" spans="2:16" ht="12.75">
      <c r="B866" s="30"/>
      <c r="C866" s="31"/>
      <c r="E866" s="30"/>
      <c r="F866" s="168"/>
      <c r="G866" s="30"/>
      <c r="I866" s="31"/>
      <c r="K866" s="31"/>
      <c r="M866" s="31"/>
      <c r="N866" s="31"/>
      <c r="O866" s="31"/>
      <c r="P866" s="31"/>
    </row>
    <row r="867" spans="2:16" ht="12.75">
      <c r="B867" s="30"/>
      <c r="C867" s="31"/>
      <c r="E867" s="30"/>
      <c r="F867" s="168"/>
      <c r="G867" s="30"/>
      <c r="I867" s="31"/>
      <c r="K867" s="31"/>
      <c r="M867" s="31"/>
      <c r="N867" s="31"/>
      <c r="O867" s="31"/>
      <c r="P867" s="31"/>
    </row>
    <row r="868" spans="2:16" ht="12.75">
      <c r="B868" s="30"/>
      <c r="C868" s="31"/>
      <c r="E868" s="30"/>
      <c r="F868" s="168"/>
      <c r="G868" s="30"/>
      <c r="I868" s="31"/>
      <c r="K868" s="31"/>
      <c r="M868" s="31"/>
      <c r="N868" s="31"/>
      <c r="O868" s="31"/>
      <c r="P868" s="31"/>
    </row>
    <row r="869" spans="2:16" ht="12.75">
      <c r="B869" s="30"/>
      <c r="C869" s="31"/>
      <c r="E869" s="30"/>
      <c r="F869" s="168"/>
      <c r="G869" s="30"/>
      <c r="I869" s="31"/>
      <c r="K869" s="31"/>
      <c r="M869" s="31"/>
      <c r="N869" s="31"/>
      <c r="O869" s="31"/>
      <c r="P869" s="31"/>
    </row>
    <row r="870" spans="2:16" ht="12.75">
      <c r="B870" s="30"/>
      <c r="C870" s="31"/>
      <c r="E870" s="30"/>
      <c r="F870" s="168"/>
      <c r="G870" s="30"/>
      <c r="I870" s="31"/>
      <c r="K870" s="31"/>
      <c r="M870" s="31"/>
      <c r="N870" s="31"/>
      <c r="O870" s="31"/>
      <c r="P870" s="31"/>
    </row>
    <row r="871" spans="2:16" ht="12.75">
      <c r="B871" s="30"/>
      <c r="C871" s="31"/>
      <c r="E871" s="30"/>
      <c r="F871" s="168"/>
      <c r="G871" s="30"/>
      <c r="I871" s="31"/>
      <c r="K871" s="31"/>
      <c r="M871" s="31"/>
      <c r="N871" s="31"/>
      <c r="O871" s="31"/>
      <c r="P871" s="31"/>
    </row>
    <row r="872" spans="2:16" ht="12.75">
      <c r="B872" s="30"/>
      <c r="C872" s="31"/>
      <c r="E872" s="30"/>
      <c r="F872" s="168"/>
      <c r="G872" s="30"/>
      <c r="I872" s="31"/>
      <c r="K872" s="31"/>
      <c r="M872" s="31"/>
      <c r="N872" s="31"/>
      <c r="O872" s="31"/>
      <c r="P872" s="31"/>
    </row>
    <row r="873" spans="2:16" ht="12.75">
      <c r="B873" s="30"/>
      <c r="C873" s="31"/>
      <c r="E873" s="30"/>
      <c r="F873" s="168"/>
      <c r="G873" s="30"/>
      <c r="I873" s="31"/>
      <c r="K873" s="31"/>
      <c r="M873" s="31"/>
      <c r="N873" s="31"/>
      <c r="O873" s="31"/>
      <c r="P873" s="31"/>
    </row>
    <row r="874" spans="2:16" ht="12.75">
      <c r="B874" s="30"/>
      <c r="C874" s="31"/>
      <c r="E874" s="30"/>
      <c r="F874" s="168"/>
      <c r="G874" s="30"/>
      <c r="I874" s="31"/>
      <c r="K874" s="31"/>
      <c r="M874" s="31"/>
      <c r="N874" s="31"/>
      <c r="O874" s="31"/>
      <c r="P874" s="31"/>
    </row>
    <row r="875" spans="2:16" ht="12.75">
      <c r="B875" s="30"/>
      <c r="C875" s="31"/>
      <c r="E875" s="30"/>
      <c r="F875" s="168"/>
      <c r="G875" s="30"/>
      <c r="I875" s="31"/>
      <c r="K875" s="31"/>
      <c r="M875" s="31"/>
      <c r="N875" s="31"/>
      <c r="O875" s="31"/>
      <c r="P875" s="31"/>
    </row>
    <row r="876" spans="2:16" ht="12.75">
      <c r="B876" s="30"/>
      <c r="C876" s="31"/>
      <c r="E876" s="30"/>
      <c r="F876" s="168"/>
      <c r="G876" s="30"/>
      <c r="I876" s="31"/>
      <c r="K876" s="31"/>
      <c r="M876" s="31"/>
      <c r="N876" s="31"/>
      <c r="O876" s="31"/>
      <c r="P876" s="31"/>
    </row>
    <row r="877" spans="2:16" ht="12.75">
      <c r="B877" s="30"/>
      <c r="C877" s="31"/>
      <c r="E877" s="30"/>
      <c r="F877" s="168"/>
      <c r="G877" s="30"/>
      <c r="I877" s="31"/>
      <c r="K877" s="31"/>
      <c r="M877" s="31"/>
      <c r="N877" s="31"/>
      <c r="O877" s="31"/>
      <c r="P877" s="31"/>
    </row>
    <row r="878" spans="2:16" ht="12.75">
      <c r="B878" s="30"/>
      <c r="C878" s="31"/>
      <c r="E878" s="30"/>
      <c r="F878" s="168"/>
      <c r="G878" s="30"/>
      <c r="I878" s="31"/>
      <c r="K878" s="31"/>
      <c r="M878" s="31"/>
      <c r="N878" s="31"/>
      <c r="O878" s="31"/>
      <c r="P878" s="31"/>
    </row>
    <row r="879" spans="2:16" ht="12.75">
      <c r="B879" s="30"/>
      <c r="C879" s="31"/>
      <c r="E879" s="30"/>
      <c r="F879" s="168"/>
      <c r="G879" s="30"/>
      <c r="I879" s="31"/>
      <c r="K879" s="31"/>
      <c r="M879" s="31"/>
      <c r="N879" s="31"/>
      <c r="O879" s="31"/>
      <c r="P879" s="31"/>
    </row>
    <row r="880" spans="2:16" ht="12.75">
      <c r="B880" s="30"/>
      <c r="C880" s="31"/>
      <c r="E880" s="30"/>
      <c r="F880" s="168"/>
      <c r="G880" s="30"/>
      <c r="I880" s="31"/>
      <c r="K880" s="31"/>
      <c r="M880" s="31"/>
      <c r="N880" s="31"/>
      <c r="O880" s="31"/>
      <c r="P880" s="31"/>
    </row>
    <row r="881" spans="2:16" ht="12.75">
      <c r="B881" s="30"/>
      <c r="C881" s="31"/>
      <c r="E881" s="30"/>
      <c r="F881" s="168"/>
      <c r="G881" s="30"/>
      <c r="I881" s="31"/>
      <c r="K881" s="31"/>
      <c r="M881" s="31"/>
      <c r="N881" s="31"/>
      <c r="O881" s="31"/>
      <c r="P881" s="31"/>
    </row>
    <row r="882" spans="2:16" ht="12.75">
      <c r="B882" s="30"/>
      <c r="C882" s="31"/>
      <c r="E882" s="30"/>
      <c r="F882" s="168"/>
      <c r="G882" s="30"/>
      <c r="I882" s="31"/>
      <c r="K882" s="31"/>
      <c r="M882" s="31"/>
      <c r="N882" s="31"/>
      <c r="O882" s="31"/>
      <c r="P882" s="31"/>
    </row>
    <row r="883" spans="2:16" ht="12.75">
      <c r="B883" s="30"/>
      <c r="C883" s="31"/>
      <c r="E883" s="30"/>
      <c r="F883" s="168"/>
      <c r="G883" s="30"/>
      <c r="I883" s="31"/>
      <c r="K883" s="31"/>
      <c r="M883" s="31"/>
      <c r="N883" s="31"/>
      <c r="O883" s="31"/>
      <c r="P883" s="31"/>
    </row>
    <row r="884" spans="2:16" ht="12.75">
      <c r="B884" s="30"/>
      <c r="C884" s="31"/>
      <c r="E884" s="30"/>
      <c r="F884" s="168"/>
      <c r="G884" s="30"/>
      <c r="I884" s="31"/>
      <c r="K884" s="31"/>
      <c r="M884" s="31"/>
      <c r="N884" s="31"/>
      <c r="O884" s="31"/>
      <c r="P884" s="31"/>
    </row>
    <row r="885" spans="2:16" ht="12.75">
      <c r="B885" s="30"/>
      <c r="C885" s="31"/>
      <c r="E885" s="30"/>
      <c r="F885" s="168"/>
      <c r="G885" s="30"/>
      <c r="I885" s="31"/>
      <c r="K885" s="31"/>
      <c r="M885" s="31"/>
      <c r="N885" s="31"/>
      <c r="O885" s="31"/>
      <c r="P885" s="31"/>
    </row>
    <row r="886" spans="2:16" ht="12.75">
      <c r="B886" s="30"/>
      <c r="C886" s="31"/>
      <c r="E886" s="30"/>
      <c r="F886" s="168"/>
      <c r="G886" s="30"/>
      <c r="I886" s="31"/>
      <c r="K886" s="31"/>
      <c r="M886" s="31"/>
      <c r="N886" s="31"/>
      <c r="O886" s="31"/>
      <c r="P886" s="31"/>
    </row>
    <row r="887" spans="2:16" ht="12.75">
      <c r="B887" s="30"/>
      <c r="C887" s="31"/>
      <c r="E887" s="30"/>
      <c r="F887" s="168"/>
      <c r="G887" s="30"/>
      <c r="I887" s="31"/>
      <c r="K887" s="31"/>
      <c r="M887" s="31"/>
      <c r="N887" s="31"/>
      <c r="O887" s="31"/>
      <c r="P887" s="31"/>
    </row>
    <row r="888" spans="2:16" ht="12.75">
      <c r="B888" s="30"/>
      <c r="C888" s="31"/>
      <c r="E888" s="30"/>
      <c r="F888" s="168"/>
      <c r="G888" s="30"/>
      <c r="I888" s="31"/>
      <c r="K888" s="31"/>
      <c r="M888" s="31"/>
      <c r="N888" s="31"/>
      <c r="O888" s="31"/>
      <c r="P888" s="31"/>
    </row>
    <row r="889" spans="2:16" ht="12.75">
      <c r="B889" s="30"/>
      <c r="C889" s="31"/>
      <c r="E889" s="30"/>
      <c r="F889" s="168"/>
      <c r="G889" s="30"/>
      <c r="I889" s="31"/>
      <c r="K889" s="31"/>
      <c r="M889" s="31"/>
      <c r="N889" s="31"/>
      <c r="O889" s="31"/>
      <c r="P889" s="31"/>
    </row>
    <row r="890" spans="2:16" ht="12.75">
      <c r="B890" s="30"/>
      <c r="C890" s="31"/>
      <c r="E890" s="30"/>
      <c r="F890" s="168"/>
      <c r="G890" s="30"/>
      <c r="I890" s="31"/>
      <c r="K890" s="31"/>
      <c r="M890" s="31"/>
      <c r="N890" s="31"/>
      <c r="O890" s="31"/>
      <c r="P890" s="31"/>
    </row>
    <row r="891" spans="2:16" ht="12.75">
      <c r="B891" s="30"/>
      <c r="C891" s="31"/>
      <c r="E891" s="30"/>
      <c r="F891" s="168"/>
      <c r="G891" s="30"/>
      <c r="I891" s="31"/>
      <c r="K891" s="31"/>
      <c r="M891" s="31"/>
      <c r="N891" s="31"/>
      <c r="O891" s="31"/>
      <c r="P891" s="31"/>
    </row>
    <row r="892" spans="2:16" ht="12.75">
      <c r="B892" s="30"/>
      <c r="C892" s="31"/>
      <c r="E892" s="30"/>
      <c r="F892" s="168"/>
      <c r="G892" s="30"/>
      <c r="I892" s="31"/>
      <c r="K892" s="31"/>
      <c r="M892" s="31"/>
      <c r="N892" s="31"/>
      <c r="O892" s="31"/>
      <c r="P892" s="31"/>
    </row>
    <row r="893" spans="2:16" ht="12.75">
      <c r="B893" s="30"/>
      <c r="C893" s="31"/>
      <c r="E893" s="30"/>
      <c r="F893" s="168"/>
      <c r="G893" s="30"/>
      <c r="I893" s="31"/>
      <c r="K893" s="31"/>
      <c r="M893" s="31"/>
      <c r="N893" s="31"/>
      <c r="O893" s="31"/>
      <c r="P893" s="31"/>
    </row>
    <row r="894" spans="2:16" ht="12.75">
      <c r="B894" s="30"/>
      <c r="C894" s="31"/>
      <c r="E894" s="30"/>
      <c r="F894" s="168"/>
      <c r="G894" s="30"/>
      <c r="I894" s="31"/>
      <c r="K894" s="31"/>
      <c r="M894" s="31"/>
      <c r="N894" s="31"/>
      <c r="O894" s="31"/>
      <c r="P894" s="31"/>
    </row>
    <row r="895" spans="2:16" ht="12.75">
      <c r="B895" s="30"/>
      <c r="C895" s="31"/>
      <c r="E895" s="30"/>
      <c r="F895" s="168"/>
      <c r="G895" s="30"/>
      <c r="I895" s="31"/>
      <c r="K895" s="31"/>
      <c r="M895" s="31"/>
      <c r="N895" s="31"/>
      <c r="O895" s="31"/>
      <c r="P895" s="31"/>
    </row>
    <row r="896" spans="2:16" ht="12.75">
      <c r="B896" s="30"/>
      <c r="C896" s="31"/>
      <c r="E896" s="30"/>
      <c r="F896" s="168"/>
      <c r="G896" s="30"/>
      <c r="I896" s="31"/>
      <c r="K896" s="31"/>
      <c r="M896" s="31"/>
      <c r="N896" s="31"/>
      <c r="O896" s="31"/>
      <c r="P896" s="31"/>
    </row>
    <row r="897" spans="2:16" ht="12.75">
      <c r="B897" s="30"/>
      <c r="C897" s="31"/>
      <c r="E897" s="30"/>
      <c r="F897" s="168"/>
      <c r="G897" s="30"/>
      <c r="I897" s="31"/>
      <c r="K897" s="31"/>
      <c r="M897" s="31"/>
      <c r="N897" s="31"/>
      <c r="O897" s="31"/>
      <c r="P897" s="31"/>
    </row>
    <row r="898" spans="2:16" ht="12.75">
      <c r="B898" s="30"/>
      <c r="C898" s="31"/>
      <c r="E898" s="30"/>
      <c r="F898" s="168"/>
      <c r="G898" s="30"/>
      <c r="I898" s="31"/>
      <c r="K898" s="31"/>
      <c r="M898" s="31"/>
      <c r="N898" s="31"/>
      <c r="O898" s="31"/>
      <c r="P898" s="31"/>
    </row>
    <row r="899" spans="2:16" ht="12.75">
      <c r="B899" s="30"/>
      <c r="C899" s="31"/>
      <c r="E899" s="30"/>
      <c r="F899" s="168"/>
      <c r="G899" s="30"/>
      <c r="I899" s="31"/>
      <c r="K899" s="31"/>
      <c r="M899" s="31"/>
      <c r="N899" s="31"/>
      <c r="O899" s="31"/>
      <c r="P899" s="31"/>
    </row>
    <row r="900" spans="2:16" ht="12.75">
      <c r="B900" s="30"/>
      <c r="C900" s="31"/>
      <c r="E900" s="30"/>
      <c r="F900" s="168"/>
      <c r="G900" s="30"/>
      <c r="I900" s="31"/>
      <c r="K900" s="31"/>
      <c r="M900" s="31"/>
      <c r="N900" s="31"/>
      <c r="O900" s="31"/>
      <c r="P900" s="31"/>
    </row>
    <row r="901" spans="2:16" ht="12.75">
      <c r="B901" s="30"/>
      <c r="C901" s="31"/>
      <c r="E901" s="30"/>
      <c r="F901" s="168"/>
      <c r="G901" s="30"/>
      <c r="I901" s="31"/>
      <c r="K901" s="31"/>
      <c r="M901" s="31"/>
      <c r="N901" s="31"/>
      <c r="O901" s="31"/>
      <c r="P901" s="31"/>
    </row>
    <row r="902" spans="2:16" ht="12.75">
      <c r="B902" s="30"/>
      <c r="C902" s="31"/>
      <c r="E902" s="30"/>
      <c r="F902" s="168"/>
      <c r="G902" s="30"/>
      <c r="I902" s="31"/>
      <c r="K902" s="31"/>
      <c r="M902" s="31"/>
      <c r="N902" s="31"/>
      <c r="O902" s="31"/>
      <c r="P902" s="31"/>
    </row>
    <row r="903" spans="2:16" ht="12.75">
      <c r="B903" s="30"/>
      <c r="C903" s="31"/>
      <c r="E903" s="30"/>
      <c r="F903" s="168"/>
      <c r="G903" s="30"/>
      <c r="I903" s="31"/>
      <c r="K903" s="31"/>
      <c r="M903" s="31"/>
      <c r="N903" s="31"/>
      <c r="O903" s="31"/>
      <c r="P903" s="31"/>
    </row>
    <row r="904" spans="2:16" ht="12.75">
      <c r="B904" s="30"/>
      <c r="C904" s="31"/>
      <c r="E904" s="30"/>
      <c r="F904" s="168"/>
      <c r="G904" s="30"/>
      <c r="I904" s="31"/>
      <c r="K904" s="31"/>
      <c r="M904" s="31"/>
      <c r="N904" s="31"/>
      <c r="O904" s="31"/>
      <c r="P904" s="31"/>
    </row>
    <row r="905" spans="2:16" ht="12.75">
      <c r="B905" s="30"/>
      <c r="C905" s="31"/>
      <c r="E905" s="30"/>
      <c r="F905" s="168"/>
      <c r="G905" s="30"/>
      <c r="I905" s="31"/>
      <c r="K905" s="31"/>
      <c r="M905" s="31"/>
      <c r="N905" s="31"/>
      <c r="O905" s="31"/>
      <c r="P905" s="31"/>
    </row>
    <row r="906" spans="2:16" ht="12.75">
      <c r="B906" s="30"/>
      <c r="C906" s="31"/>
      <c r="E906" s="30"/>
      <c r="F906" s="168"/>
      <c r="G906" s="30"/>
      <c r="I906" s="31"/>
      <c r="K906" s="31"/>
      <c r="M906" s="31"/>
      <c r="N906" s="31"/>
      <c r="O906" s="31"/>
      <c r="P906" s="31"/>
    </row>
    <row r="907" spans="2:16" ht="12.75">
      <c r="B907" s="30"/>
      <c r="C907" s="31"/>
      <c r="E907" s="30"/>
      <c r="F907" s="168"/>
      <c r="G907" s="30"/>
      <c r="I907" s="31"/>
      <c r="K907" s="31"/>
      <c r="M907" s="31"/>
      <c r="N907" s="31"/>
      <c r="O907" s="31"/>
      <c r="P907" s="31"/>
    </row>
    <row r="908" spans="2:16" ht="12.75">
      <c r="B908" s="30"/>
      <c r="C908" s="31"/>
      <c r="E908" s="30"/>
      <c r="F908" s="168"/>
      <c r="G908" s="30"/>
      <c r="I908" s="31"/>
      <c r="K908" s="31"/>
      <c r="M908" s="31"/>
      <c r="N908" s="31"/>
      <c r="O908" s="31"/>
      <c r="P908" s="31"/>
    </row>
    <row r="909" spans="2:16" ht="12.75">
      <c r="B909" s="30"/>
      <c r="C909" s="31"/>
      <c r="E909" s="30"/>
      <c r="F909" s="168"/>
      <c r="G909" s="30"/>
      <c r="I909" s="31"/>
      <c r="K909" s="31"/>
      <c r="M909" s="31"/>
      <c r="N909" s="31"/>
      <c r="O909" s="31"/>
      <c r="P909" s="31"/>
    </row>
    <row r="910" spans="2:16" ht="12.75">
      <c r="B910" s="30"/>
      <c r="C910" s="31"/>
      <c r="E910" s="30"/>
      <c r="F910" s="168"/>
      <c r="G910" s="30"/>
      <c r="I910" s="31"/>
      <c r="K910" s="31"/>
      <c r="M910" s="31"/>
      <c r="N910" s="31"/>
      <c r="O910" s="31"/>
      <c r="P910" s="31"/>
    </row>
    <row r="911" spans="2:16" ht="12.75">
      <c r="B911" s="30"/>
      <c r="C911" s="31"/>
      <c r="E911" s="30"/>
      <c r="F911" s="168"/>
      <c r="G911" s="30"/>
      <c r="I911" s="31"/>
      <c r="K911" s="31"/>
      <c r="M911" s="31"/>
      <c r="N911" s="31"/>
      <c r="O911" s="31"/>
      <c r="P911" s="31"/>
    </row>
    <row r="912" spans="2:16" ht="12.75">
      <c r="B912" s="30"/>
      <c r="C912" s="31"/>
      <c r="E912" s="30"/>
      <c r="F912" s="168"/>
      <c r="G912" s="30"/>
      <c r="I912" s="31"/>
      <c r="K912" s="31"/>
      <c r="M912" s="31"/>
      <c r="N912" s="31"/>
      <c r="O912" s="31"/>
      <c r="P912" s="31"/>
    </row>
    <row r="913" spans="2:16" ht="12.75">
      <c r="B913" s="30"/>
      <c r="C913" s="31"/>
      <c r="E913" s="30"/>
      <c r="F913" s="168"/>
      <c r="G913" s="30"/>
      <c r="I913" s="31"/>
      <c r="K913" s="31"/>
      <c r="M913" s="31"/>
      <c r="N913" s="31"/>
      <c r="O913" s="31"/>
      <c r="P913" s="31"/>
    </row>
    <row r="914" spans="2:16" ht="12.75">
      <c r="B914" s="30"/>
      <c r="C914" s="31"/>
      <c r="E914" s="30"/>
      <c r="F914" s="168"/>
      <c r="G914" s="30"/>
      <c r="I914" s="31"/>
      <c r="K914" s="31"/>
      <c r="M914" s="31"/>
      <c r="N914" s="31"/>
      <c r="O914" s="31"/>
      <c r="P914" s="31"/>
    </row>
    <row r="915" spans="2:16" ht="12.75">
      <c r="B915" s="30"/>
      <c r="C915" s="31"/>
      <c r="E915" s="30"/>
      <c r="F915" s="168"/>
      <c r="G915" s="30"/>
      <c r="I915" s="31"/>
      <c r="K915" s="31"/>
      <c r="M915" s="31"/>
      <c r="N915" s="31"/>
      <c r="O915" s="31"/>
      <c r="P915" s="31"/>
    </row>
    <row r="916" spans="2:16" ht="12.75">
      <c r="B916" s="30"/>
      <c r="C916" s="31"/>
      <c r="E916" s="30"/>
      <c r="F916" s="168"/>
      <c r="G916" s="30"/>
      <c r="I916" s="31"/>
      <c r="K916" s="31"/>
      <c r="M916" s="31"/>
      <c r="N916" s="31"/>
      <c r="O916" s="31"/>
      <c r="P916" s="31"/>
    </row>
    <row r="917" spans="2:16" ht="12.75">
      <c r="B917" s="30"/>
      <c r="C917" s="31"/>
      <c r="E917" s="30"/>
      <c r="F917" s="168"/>
      <c r="G917" s="30"/>
      <c r="I917" s="31"/>
      <c r="K917" s="31"/>
      <c r="M917" s="31"/>
      <c r="N917" s="31"/>
      <c r="O917" s="31"/>
      <c r="P917" s="31"/>
    </row>
    <row r="918" spans="2:16" ht="12.75">
      <c r="B918" s="30"/>
      <c r="C918" s="31"/>
      <c r="E918" s="30"/>
      <c r="F918" s="168"/>
      <c r="G918" s="30"/>
      <c r="I918" s="31"/>
      <c r="K918" s="31"/>
      <c r="M918" s="31"/>
      <c r="N918" s="31"/>
      <c r="O918" s="31"/>
      <c r="P918" s="31"/>
    </row>
    <row r="919" spans="2:16" ht="12.75">
      <c r="B919" s="30"/>
      <c r="C919" s="31"/>
      <c r="E919" s="30"/>
      <c r="F919" s="168"/>
      <c r="G919" s="30"/>
      <c r="I919" s="31"/>
      <c r="K919" s="31"/>
      <c r="M919" s="31"/>
      <c r="N919" s="31"/>
      <c r="O919" s="31"/>
      <c r="P919" s="31"/>
    </row>
    <row r="920" spans="2:16" ht="12.75">
      <c r="B920" s="30"/>
      <c r="C920" s="31"/>
      <c r="E920" s="30"/>
      <c r="F920" s="168"/>
      <c r="G920" s="30"/>
      <c r="I920" s="31"/>
      <c r="K920" s="31"/>
      <c r="M920" s="31"/>
      <c r="N920" s="31"/>
      <c r="O920" s="31"/>
      <c r="P920" s="31"/>
    </row>
    <row r="921" spans="2:16" ht="12.75">
      <c r="B921" s="30"/>
      <c r="C921" s="31"/>
      <c r="E921" s="30"/>
      <c r="F921" s="168"/>
      <c r="G921" s="30"/>
      <c r="I921" s="31"/>
      <c r="K921" s="31"/>
      <c r="M921" s="31"/>
      <c r="N921" s="31"/>
      <c r="O921" s="31"/>
      <c r="P921" s="31"/>
    </row>
    <row r="922" spans="2:16" ht="12.75">
      <c r="B922" s="30"/>
      <c r="C922" s="31"/>
      <c r="E922" s="30"/>
      <c r="F922" s="168"/>
      <c r="G922" s="30"/>
      <c r="I922" s="31"/>
      <c r="K922" s="31"/>
      <c r="M922" s="31"/>
      <c r="N922" s="31"/>
      <c r="O922" s="31"/>
      <c r="P922" s="31"/>
    </row>
    <row r="923" spans="2:16" ht="12.75">
      <c r="B923" s="30"/>
      <c r="C923" s="31"/>
      <c r="E923" s="30"/>
      <c r="F923" s="168"/>
      <c r="G923" s="30"/>
      <c r="I923" s="31"/>
      <c r="K923" s="31"/>
      <c r="M923" s="31"/>
      <c r="N923" s="31"/>
      <c r="O923" s="31"/>
      <c r="P923" s="31"/>
    </row>
    <row r="924" spans="2:16" ht="12.75">
      <c r="B924" s="30"/>
      <c r="C924" s="31"/>
      <c r="E924" s="30"/>
      <c r="F924" s="168"/>
      <c r="G924" s="30"/>
      <c r="I924" s="31"/>
      <c r="K924" s="31"/>
      <c r="M924" s="31"/>
      <c r="N924" s="31"/>
      <c r="O924" s="31"/>
      <c r="P924" s="31"/>
    </row>
    <row r="925" spans="2:16" ht="12.75">
      <c r="B925" s="30"/>
      <c r="C925" s="31"/>
      <c r="E925" s="30"/>
      <c r="F925" s="168"/>
      <c r="G925" s="30"/>
      <c r="I925" s="31"/>
      <c r="K925" s="31"/>
      <c r="M925" s="31"/>
      <c r="N925" s="31"/>
      <c r="O925" s="31"/>
      <c r="P925" s="31"/>
    </row>
    <row r="926" spans="2:16" ht="12.75">
      <c r="B926" s="30"/>
      <c r="C926" s="31"/>
      <c r="E926" s="30"/>
      <c r="F926" s="168"/>
      <c r="G926" s="30"/>
      <c r="I926" s="31"/>
      <c r="K926" s="31"/>
      <c r="M926" s="31"/>
      <c r="N926" s="31"/>
      <c r="O926" s="31"/>
      <c r="P926" s="31"/>
    </row>
    <row r="927" spans="2:16" ht="12.75">
      <c r="B927" s="30"/>
      <c r="C927" s="31"/>
      <c r="E927" s="30"/>
      <c r="F927" s="168"/>
      <c r="G927" s="30"/>
      <c r="I927" s="31"/>
      <c r="K927" s="31"/>
      <c r="M927" s="31"/>
      <c r="N927" s="31"/>
      <c r="O927" s="31"/>
      <c r="P927" s="31"/>
    </row>
    <row r="928" spans="2:16" ht="12.75">
      <c r="B928" s="30"/>
      <c r="C928" s="31"/>
      <c r="E928" s="30"/>
      <c r="F928" s="168"/>
      <c r="G928" s="30"/>
      <c r="I928" s="31"/>
      <c r="K928" s="31"/>
      <c r="M928" s="31"/>
      <c r="N928" s="31"/>
      <c r="O928" s="31"/>
      <c r="P928" s="31"/>
    </row>
    <row r="929" spans="2:16" ht="12.75">
      <c r="B929" s="30"/>
      <c r="C929" s="31"/>
      <c r="E929" s="30"/>
      <c r="F929" s="168"/>
      <c r="G929" s="30"/>
      <c r="I929" s="31"/>
      <c r="K929" s="31"/>
      <c r="M929" s="31"/>
      <c r="N929" s="31"/>
      <c r="O929" s="31"/>
      <c r="P929" s="31"/>
    </row>
    <row r="930" spans="2:16" ht="12.75">
      <c r="B930" s="30"/>
      <c r="C930" s="31"/>
      <c r="E930" s="30"/>
      <c r="F930" s="168"/>
      <c r="G930" s="30"/>
      <c r="I930" s="31"/>
      <c r="K930" s="31"/>
      <c r="M930" s="31"/>
      <c r="N930" s="31"/>
      <c r="O930" s="31"/>
      <c r="P930" s="31"/>
    </row>
    <row r="931" spans="2:16" ht="12.75">
      <c r="B931" s="30"/>
      <c r="C931" s="31"/>
      <c r="E931" s="30"/>
      <c r="F931" s="168"/>
      <c r="G931" s="30"/>
      <c r="I931" s="31"/>
      <c r="K931" s="31"/>
      <c r="M931" s="31"/>
      <c r="N931" s="31"/>
      <c r="O931" s="31"/>
      <c r="P931" s="31"/>
    </row>
    <row r="932" spans="2:16" ht="12.75">
      <c r="B932" s="30"/>
      <c r="C932" s="31"/>
      <c r="E932" s="30"/>
      <c r="F932" s="168"/>
      <c r="G932" s="30"/>
      <c r="I932" s="31"/>
      <c r="K932" s="31"/>
      <c r="M932" s="31"/>
      <c r="N932" s="31"/>
      <c r="O932" s="31"/>
      <c r="P932" s="31"/>
    </row>
    <row r="933" spans="2:16" ht="12.75">
      <c r="B933" s="30"/>
      <c r="C933" s="31"/>
      <c r="E933" s="30"/>
      <c r="F933" s="168"/>
      <c r="G933" s="30"/>
      <c r="I933" s="31"/>
      <c r="K933" s="31"/>
      <c r="M933" s="31"/>
      <c r="N933" s="31"/>
      <c r="O933" s="31"/>
      <c r="P933" s="31"/>
    </row>
    <row r="934" spans="2:16" ht="12.75">
      <c r="B934" s="30"/>
      <c r="C934" s="31"/>
      <c r="E934" s="30"/>
      <c r="F934" s="168"/>
      <c r="G934" s="30"/>
      <c r="I934" s="31"/>
      <c r="K934" s="31"/>
      <c r="M934" s="31"/>
      <c r="N934" s="31"/>
      <c r="O934" s="31"/>
      <c r="P934" s="31"/>
    </row>
    <row r="935" spans="2:16" ht="12.75">
      <c r="B935" s="30"/>
      <c r="C935" s="31"/>
      <c r="E935" s="30"/>
      <c r="F935" s="168"/>
      <c r="G935" s="30"/>
      <c r="I935" s="31"/>
      <c r="K935" s="31"/>
      <c r="M935" s="31"/>
      <c r="N935" s="31"/>
      <c r="O935" s="31"/>
      <c r="P935" s="31"/>
    </row>
    <row r="936" spans="2:16" ht="12.75">
      <c r="B936" s="30"/>
      <c r="C936" s="31"/>
      <c r="E936" s="30"/>
      <c r="F936" s="168"/>
      <c r="G936" s="30"/>
      <c r="I936" s="31"/>
      <c r="K936" s="31"/>
      <c r="M936" s="31"/>
      <c r="N936" s="31"/>
      <c r="O936" s="31"/>
      <c r="P936" s="31"/>
    </row>
    <row r="937" spans="2:16" ht="12.75">
      <c r="B937" s="30"/>
      <c r="C937" s="31"/>
      <c r="E937" s="30"/>
      <c r="F937" s="168"/>
      <c r="G937" s="30"/>
      <c r="I937" s="31"/>
      <c r="K937" s="31"/>
      <c r="M937" s="31"/>
      <c r="N937" s="31"/>
      <c r="O937" s="31"/>
      <c r="P937" s="31"/>
    </row>
    <row r="938" spans="2:16" ht="12.75">
      <c r="B938" s="30"/>
      <c r="C938" s="31"/>
      <c r="E938" s="30"/>
      <c r="F938" s="168"/>
      <c r="G938" s="30"/>
      <c r="I938" s="31"/>
      <c r="K938" s="31"/>
      <c r="M938" s="31"/>
      <c r="N938" s="31"/>
      <c r="O938" s="31"/>
      <c r="P938" s="31"/>
    </row>
    <row r="939" spans="2:16" ht="12.75">
      <c r="B939" s="30"/>
      <c r="C939" s="31"/>
      <c r="E939" s="30"/>
      <c r="F939" s="168"/>
      <c r="G939" s="30"/>
      <c r="I939" s="31"/>
      <c r="K939" s="31"/>
      <c r="M939" s="31"/>
      <c r="N939" s="31"/>
      <c r="O939" s="31"/>
      <c r="P939" s="31"/>
    </row>
    <row r="940" spans="2:16" ht="12.75">
      <c r="B940" s="30"/>
      <c r="C940" s="31"/>
      <c r="E940" s="30"/>
      <c r="F940" s="168"/>
      <c r="G940" s="30"/>
      <c r="I940" s="31"/>
      <c r="K940" s="31"/>
      <c r="M940" s="31"/>
      <c r="N940" s="31"/>
      <c r="O940" s="31"/>
      <c r="P940" s="31"/>
    </row>
    <row r="941" spans="2:16" ht="12.75">
      <c r="B941" s="30"/>
      <c r="C941" s="31"/>
      <c r="E941" s="30"/>
      <c r="F941" s="168"/>
      <c r="G941" s="30"/>
      <c r="I941" s="31"/>
      <c r="K941" s="31"/>
      <c r="M941" s="31"/>
      <c r="N941" s="31"/>
      <c r="O941" s="31"/>
      <c r="P941" s="31"/>
    </row>
    <row r="942" spans="2:16" ht="12.75">
      <c r="B942" s="30"/>
      <c r="C942" s="31"/>
      <c r="E942" s="30"/>
      <c r="F942" s="168"/>
      <c r="G942" s="30"/>
      <c r="I942" s="31"/>
      <c r="K942" s="31"/>
      <c r="M942" s="31"/>
      <c r="N942" s="31"/>
      <c r="O942" s="31"/>
      <c r="P942" s="31"/>
    </row>
    <row r="943" spans="2:16" ht="12.75">
      <c r="B943" s="30"/>
      <c r="C943" s="31"/>
      <c r="E943" s="30"/>
      <c r="F943" s="168"/>
      <c r="G943" s="30"/>
      <c r="I943" s="31"/>
      <c r="K943" s="31"/>
      <c r="M943" s="31"/>
      <c r="N943" s="31"/>
      <c r="O943" s="31"/>
      <c r="P943" s="31"/>
    </row>
    <row r="944" spans="2:16" ht="12.75">
      <c r="B944" s="30"/>
      <c r="C944" s="31"/>
      <c r="E944" s="30"/>
      <c r="F944" s="168"/>
      <c r="G944" s="30"/>
      <c r="I944" s="31"/>
      <c r="K944" s="31"/>
      <c r="M944" s="31"/>
      <c r="N944" s="31"/>
      <c r="O944" s="31"/>
      <c r="P944" s="31"/>
    </row>
  </sheetData>
  <dataValidations count="1">
    <dataValidation type="list" allowBlank="1" showErrorMessage="1" sqref="W3:W9" xr:uid="{EA371BC7-C6D8-47F2-8264-674FCE94EEA2}">
      <formula1>"Open,Inprogress,Closed"</formula1>
    </dataValidation>
  </dataValidations>
  <hyperlinks>
    <hyperlink ref="M4" r:id="rId1" xr:uid="{9A925F72-4FF6-4083-9750-058F76E189C7}"/>
    <hyperlink ref="M5" r:id="rId2" xr:uid="{D3D10601-BDF2-4959-8396-96D28A663E9B}"/>
    <hyperlink ref="M6" r:id="rId3" xr:uid="{CCE6E70A-49C8-4400-BD44-92176704DC48}"/>
    <hyperlink ref="M8" r:id="rId4" xr:uid="{0D076F01-6300-47BF-9CE5-8D02114502CE}"/>
    <hyperlink ref="M7" r:id="rId5" xr:uid="{6529DD7A-3712-4A49-83F4-D442431815F4}"/>
    <hyperlink ref="M3" r:id="rId6" xr:uid="{159DB108-9EEA-4B09-AEA1-523BAE9488FA}"/>
  </hyperlinks>
  <pageMargins left="0" right="0" top="0" bottom="0" header="0" footer="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272A-B81F-4102-A14C-E7315F6A4A1F}">
  <sheetPr>
    <outlinePr summaryBelow="0" summaryRight="0"/>
  </sheetPr>
  <dimension ref="A1:Z9"/>
  <sheetViews>
    <sheetView topLeftCell="A3" workbookViewId="0">
      <selection activeCell="C4" sqref="C4"/>
    </sheetView>
  </sheetViews>
  <sheetFormatPr defaultColWidth="12.5703125" defaultRowHeight="15.75" customHeight="1"/>
  <cols>
    <col min="1" max="1" width="5.42578125" customWidth="1"/>
    <col min="2" max="2" width="19.140625" customWidth="1"/>
    <col min="3" max="3" width="11.5703125" customWidth="1"/>
    <col min="4" max="4" width="17.28515625" customWidth="1"/>
    <col min="5" max="5" width="17.140625" customWidth="1"/>
    <col min="6" max="6" width="60" customWidth="1"/>
    <col min="7" max="8" width="9.140625"/>
    <col min="9" max="9" width="13.7109375" customWidth="1"/>
    <col min="10" max="10" width="18" customWidth="1"/>
    <col min="11" max="11" width="60" customWidth="1"/>
  </cols>
  <sheetData>
    <row r="1" spans="1:26" ht="27">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131.25" customHeight="1">
      <c r="A2" s="99">
        <v>1</v>
      </c>
      <c r="B2" s="200" t="s">
        <v>1297</v>
      </c>
      <c r="C2" s="187">
        <v>44003</v>
      </c>
      <c r="D2" s="203" t="s">
        <v>346</v>
      </c>
      <c r="E2" s="139" t="s">
        <v>628</v>
      </c>
      <c r="F2" s="99" t="s">
        <v>1318</v>
      </c>
      <c r="G2" s="15" t="s">
        <v>436</v>
      </c>
      <c r="H2" s="15" t="s">
        <v>398</v>
      </c>
      <c r="I2" s="15" t="s">
        <v>1167</v>
      </c>
      <c r="J2" s="181" t="s">
        <v>445</v>
      </c>
      <c r="K2" s="104"/>
    </row>
    <row r="3" spans="1:26" ht="131.25" customHeight="1">
      <c r="A3" s="99">
        <v>2</v>
      </c>
      <c r="B3" s="200" t="s">
        <v>1297</v>
      </c>
      <c r="C3" s="187">
        <v>44003</v>
      </c>
      <c r="D3" s="203" t="s">
        <v>346</v>
      </c>
      <c r="E3" s="139" t="s">
        <v>1319</v>
      </c>
      <c r="F3" s="99" t="s">
        <v>1320</v>
      </c>
      <c r="G3" s="15" t="s">
        <v>436</v>
      </c>
      <c r="H3" s="15" t="s">
        <v>398</v>
      </c>
      <c r="I3" s="15" t="s">
        <v>1167</v>
      </c>
      <c r="J3" s="181" t="s">
        <v>400</v>
      </c>
      <c r="K3" s="104"/>
    </row>
    <row r="4" spans="1:26" ht="63.75" customHeight="1">
      <c r="A4" s="192">
        <v>3</v>
      </c>
      <c r="B4" s="200" t="s">
        <v>1297</v>
      </c>
      <c r="C4" s="99">
        <v>46053</v>
      </c>
      <c r="D4" s="203" t="s">
        <v>346</v>
      </c>
      <c r="E4" s="139" t="s">
        <v>628</v>
      </c>
      <c r="F4" s="99" t="s">
        <v>1321</v>
      </c>
      <c r="G4" s="15" t="s">
        <v>436</v>
      </c>
      <c r="H4" s="15" t="s">
        <v>398</v>
      </c>
      <c r="I4" s="15" t="s">
        <v>1167</v>
      </c>
      <c r="J4" s="181" t="s">
        <v>400</v>
      </c>
      <c r="K4" s="104"/>
    </row>
    <row r="5" spans="1:26" ht="45" customHeight="1">
      <c r="A5" s="192">
        <v>4</v>
      </c>
      <c r="B5" s="200" t="s">
        <v>1297</v>
      </c>
      <c r="C5" s="99">
        <v>46053</v>
      </c>
      <c r="D5" s="203" t="s">
        <v>346</v>
      </c>
      <c r="E5" s="139" t="s">
        <v>1319</v>
      </c>
      <c r="F5" s="99" t="s">
        <v>1322</v>
      </c>
      <c r="G5" s="15" t="s">
        <v>436</v>
      </c>
      <c r="H5" s="15" t="s">
        <v>398</v>
      </c>
      <c r="I5" s="15" t="s">
        <v>1167</v>
      </c>
      <c r="J5" s="181" t="s">
        <v>1323</v>
      </c>
      <c r="K5" s="104"/>
    </row>
    <row r="6" spans="1:26" s="104" customFormat="1" ht="32.25" customHeight="1">
      <c r="C6" s="110"/>
      <c r="F6" s="107"/>
      <c r="G6" s="15"/>
      <c r="H6" s="15"/>
      <c r="I6" s="15"/>
      <c r="J6" s="15"/>
      <c r="K6" s="202"/>
    </row>
    <row r="7" spans="1:26" ht="33.75" customHeight="1">
      <c r="C7" s="117"/>
      <c r="F7" s="115"/>
      <c r="J7" s="36"/>
    </row>
    <row r="8" spans="1:26" ht="15.75" customHeight="1">
      <c r="J8" s="36"/>
    </row>
    <row r="9" spans="1:26" ht="15.75" customHeight="1">
      <c r="J9" s="36"/>
    </row>
  </sheetData>
  <dataValidations count="4">
    <dataValidation type="list" allowBlank="1" showErrorMessage="1" sqref="E2:E5" xr:uid="{7A7A916A-0859-40C2-9DFC-898EF5F3ABE0}">
      <formula1>"Bounceback,Defect,None,Regression Defect"</formula1>
    </dataValidation>
    <dataValidation type="list" allowBlank="1" showErrorMessage="1" sqref="I2:I6" xr:uid="{E43DA6B2-5689-4DD4-8575-496A4C134D90}">
      <formula1>"Open,Inprogress,Closed"</formula1>
    </dataValidation>
    <dataValidation type="list" allowBlank="1" showErrorMessage="1" sqref="G2:G6" xr:uid="{0FDCBF51-F3E6-494D-BFDC-4AB2A6BCC42C}">
      <formula1>"Minor,Significant,Major"</formula1>
    </dataValidation>
    <dataValidation type="list" allowBlank="1" showErrorMessage="1" sqref="H2:H6" xr:uid="{3EAC496E-C1F2-4E0F-94C6-B5B5FBC197F4}">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66580EB-3B8A-4ECC-BB90-A6E46EED7C58}">
          <x14:formula1>
            <xm:f>Details!$A$2:$A$10</xm:f>
          </x14:formula1>
          <xm:sqref>J2:J9</xm:sqref>
        </x14:dataValidation>
      </x14:dataValidation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6EF27-0549-42D6-BAA8-3697285D6022}">
  <sheetPr>
    <outlinePr summaryBelow="0" summaryRight="0"/>
  </sheetPr>
  <dimension ref="A1:X944"/>
  <sheetViews>
    <sheetView showGridLines="0" workbookViewId="0">
      <pane xSplit="5" ySplit="2" topLeftCell="F3" activePane="bottomRight" state="frozen"/>
      <selection pane="bottomRight" activeCell="E6" sqref="E6"/>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style="169"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83" t="s">
        <v>320</v>
      </c>
      <c r="Q2" s="1" t="s">
        <v>321</v>
      </c>
      <c r="R2" s="1" t="s">
        <v>322</v>
      </c>
      <c r="S2" s="1" t="s">
        <v>323</v>
      </c>
      <c r="T2" s="1" t="s">
        <v>321</v>
      </c>
      <c r="U2" s="1" t="s">
        <v>325</v>
      </c>
      <c r="V2" s="1" t="s">
        <v>326</v>
      </c>
      <c r="W2" s="1" t="s">
        <v>4</v>
      </c>
      <c r="X2" s="6" t="s">
        <v>5</v>
      </c>
    </row>
    <row r="3" spans="1:24" ht="30.75" customHeight="1">
      <c r="A3" s="184">
        <v>1</v>
      </c>
      <c r="B3" s="200" t="s">
        <v>138</v>
      </c>
      <c r="C3" s="200" t="s">
        <v>575</v>
      </c>
      <c r="D3" s="187" t="s">
        <v>1308</v>
      </c>
      <c r="E3" s="99" t="s">
        <v>1309</v>
      </c>
      <c r="F3" s="166">
        <v>8</v>
      </c>
      <c r="G3" s="14">
        <v>8</v>
      </c>
      <c r="H3" s="15" t="s">
        <v>343</v>
      </c>
      <c r="I3" s="15" t="s">
        <v>1299</v>
      </c>
      <c r="J3" s="55" t="s">
        <v>344</v>
      </c>
      <c r="K3" s="62"/>
      <c r="L3" s="15"/>
      <c r="M3" s="179" t="s">
        <v>1310</v>
      </c>
      <c r="N3" s="155">
        <v>45579</v>
      </c>
      <c r="O3" s="155">
        <v>45579</v>
      </c>
      <c r="P3" s="104" t="s">
        <v>346</v>
      </c>
      <c r="Q3" s="37"/>
      <c r="R3" s="15" t="s">
        <v>381</v>
      </c>
      <c r="S3" s="155">
        <v>45579</v>
      </c>
      <c r="T3" s="55"/>
      <c r="U3" s="14" t="s">
        <v>1324</v>
      </c>
      <c r="V3" s="2"/>
      <c r="W3" s="15" t="s">
        <v>1167</v>
      </c>
      <c r="X3" s="55" t="s">
        <v>1325</v>
      </c>
    </row>
    <row r="4" spans="1:24" ht="37.5" customHeight="1">
      <c r="A4" s="188">
        <v>2</v>
      </c>
      <c r="B4" s="200" t="s">
        <v>138</v>
      </c>
      <c r="C4" s="201" t="s">
        <v>346</v>
      </c>
      <c r="D4" s="187">
        <v>45734</v>
      </c>
      <c r="E4" s="99" t="s">
        <v>1326</v>
      </c>
      <c r="F4" s="8">
        <v>2</v>
      </c>
      <c r="G4" s="55">
        <v>2</v>
      </c>
      <c r="H4" s="15" t="s">
        <v>343</v>
      </c>
      <c r="I4" s="15" t="s">
        <v>1299</v>
      </c>
      <c r="J4" s="55" t="s">
        <v>344</v>
      </c>
      <c r="K4" s="62" t="s">
        <v>575</v>
      </c>
      <c r="L4" s="15" t="s">
        <v>344</v>
      </c>
      <c r="M4" s="179" t="s">
        <v>1327</v>
      </c>
      <c r="N4" s="155">
        <v>45566</v>
      </c>
      <c r="O4" s="155">
        <v>45566</v>
      </c>
      <c r="P4" s="104"/>
      <c r="Q4" s="14"/>
      <c r="R4" s="14" t="s">
        <v>870</v>
      </c>
      <c r="S4" s="155">
        <v>45566</v>
      </c>
      <c r="T4" s="14"/>
      <c r="U4" s="14" t="s">
        <v>344</v>
      </c>
      <c r="V4" s="14"/>
      <c r="W4" s="15" t="s">
        <v>1240</v>
      </c>
      <c r="X4" s="58"/>
    </row>
    <row r="5" spans="1:24" ht="25.5" customHeight="1">
      <c r="A5" s="190">
        <v>3</v>
      </c>
      <c r="B5" s="200" t="s">
        <v>138</v>
      </c>
      <c r="C5" s="201" t="s">
        <v>346</v>
      </c>
      <c r="D5" s="187">
        <v>46113</v>
      </c>
      <c r="E5" s="195" t="s">
        <v>1328</v>
      </c>
      <c r="F5" s="8">
        <v>5</v>
      </c>
      <c r="G5" s="147">
        <v>5</v>
      </c>
      <c r="H5" s="15" t="s">
        <v>343</v>
      </c>
      <c r="I5" s="15" t="s">
        <v>1299</v>
      </c>
      <c r="J5" s="55" t="s">
        <v>344</v>
      </c>
      <c r="K5" s="62" t="s">
        <v>575</v>
      </c>
      <c r="L5" s="15" t="s">
        <v>344</v>
      </c>
      <c r="M5" s="90" t="s">
        <v>1329</v>
      </c>
      <c r="N5" s="196">
        <v>45574</v>
      </c>
      <c r="O5" s="196">
        <v>45574</v>
      </c>
      <c r="P5" s="12"/>
      <c r="Q5" s="2"/>
      <c r="R5" s="14" t="s">
        <v>381</v>
      </c>
      <c r="S5" s="155">
        <v>45574</v>
      </c>
      <c r="T5" s="165"/>
      <c r="U5" s="14" t="s">
        <v>344</v>
      </c>
      <c r="V5" s="14"/>
      <c r="W5" s="15" t="s">
        <v>1240</v>
      </c>
      <c r="X5" s="180"/>
    </row>
    <row r="6" spans="1:24" ht="27" customHeight="1">
      <c r="A6" s="190">
        <v>4</v>
      </c>
      <c r="B6" s="200" t="s">
        <v>1330</v>
      </c>
      <c r="C6" s="201" t="s">
        <v>346</v>
      </c>
      <c r="D6" s="187">
        <v>45891</v>
      </c>
      <c r="E6" s="99" t="s">
        <v>1331</v>
      </c>
      <c r="F6" s="8">
        <v>8</v>
      </c>
      <c r="G6" s="147">
        <v>8</v>
      </c>
      <c r="H6" s="15" t="s">
        <v>343</v>
      </c>
      <c r="I6" s="15" t="s">
        <v>1299</v>
      </c>
      <c r="J6" s="55" t="s">
        <v>344</v>
      </c>
      <c r="K6" s="62" t="s">
        <v>575</v>
      </c>
      <c r="L6" s="15" t="s">
        <v>344</v>
      </c>
      <c r="M6" s="176" t="s">
        <v>1332</v>
      </c>
      <c r="N6" s="155">
        <v>45573</v>
      </c>
      <c r="O6" s="196">
        <v>45574</v>
      </c>
      <c r="P6" s="12"/>
      <c r="Q6" s="2"/>
      <c r="R6" s="14" t="s">
        <v>381</v>
      </c>
      <c r="S6" s="155">
        <v>45574</v>
      </c>
      <c r="T6" s="14"/>
      <c r="U6" s="14" t="s">
        <v>344</v>
      </c>
      <c r="V6" s="14"/>
      <c r="W6" s="15" t="s">
        <v>1240</v>
      </c>
      <c r="X6" s="180"/>
    </row>
    <row r="7" spans="1:24" ht="48" customHeight="1">
      <c r="A7" s="184">
        <v>5</v>
      </c>
      <c r="B7" s="200" t="s">
        <v>138</v>
      </c>
      <c r="C7" s="200" t="s">
        <v>575</v>
      </c>
      <c r="D7" s="187">
        <v>44003</v>
      </c>
      <c r="E7" s="99" t="s">
        <v>1305</v>
      </c>
      <c r="F7" s="8">
        <v>3</v>
      </c>
      <c r="G7" s="147">
        <v>3</v>
      </c>
      <c r="H7" s="15" t="s">
        <v>343</v>
      </c>
      <c r="I7" s="15" t="s">
        <v>1299</v>
      </c>
      <c r="J7" s="55" t="s">
        <v>344</v>
      </c>
      <c r="K7" s="62"/>
      <c r="L7" s="15"/>
      <c r="M7" s="176" t="s">
        <v>1306</v>
      </c>
      <c r="N7" s="155">
        <v>45566</v>
      </c>
      <c r="O7" s="155">
        <v>45575</v>
      </c>
      <c r="P7" s="12" t="s">
        <v>346</v>
      </c>
      <c r="Q7" s="104" t="s">
        <v>1333</v>
      </c>
      <c r="R7" s="14" t="s">
        <v>381</v>
      </c>
      <c r="S7" s="155">
        <v>45575</v>
      </c>
      <c r="T7" s="14"/>
      <c r="U7" s="14" t="s">
        <v>1334</v>
      </c>
      <c r="V7" s="14"/>
      <c r="W7" s="15" t="s">
        <v>1167</v>
      </c>
      <c r="X7" s="55" t="s">
        <v>1325</v>
      </c>
    </row>
    <row r="8" spans="1:24" ht="26.25" customHeight="1">
      <c r="A8" s="194"/>
      <c r="B8" s="200"/>
      <c r="C8" s="201"/>
      <c r="D8" s="199"/>
      <c r="E8" s="99"/>
      <c r="F8" s="8"/>
      <c r="G8" s="55"/>
      <c r="H8" s="15"/>
      <c r="I8" s="15"/>
      <c r="J8" s="55"/>
      <c r="K8" s="12"/>
      <c r="L8" s="25"/>
      <c r="M8" s="176"/>
      <c r="N8" s="155"/>
      <c r="O8" s="155"/>
      <c r="P8" s="104"/>
      <c r="Q8" s="14"/>
      <c r="R8" s="14"/>
      <c r="S8" s="155"/>
      <c r="T8" s="14"/>
      <c r="U8" s="14"/>
      <c r="V8" s="14"/>
      <c r="W8" s="15"/>
      <c r="X8" s="14"/>
    </row>
    <row r="9" spans="1:24" ht="12.75">
      <c r="A9" s="194"/>
      <c r="B9" s="189"/>
      <c r="C9" s="186"/>
      <c r="D9" s="193"/>
      <c r="E9" s="99"/>
      <c r="F9" s="8"/>
      <c r="G9" s="55"/>
      <c r="H9" s="15"/>
      <c r="I9" s="9"/>
      <c r="J9" s="15"/>
      <c r="K9" s="12"/>
      <c r="L9" s="25"/>
      <c r="M9" s="173"/>
      <c r="N9" s="155"/>
      <c r="O9" s="155"/>
      <c r="P9" s="15"/>
      <c r="Q9" s="14"/>
      <c r="R9" s="14"/>
      <c r="S9" s="155"/>
      <c r="T9" s="14"/>
      <c r="U9" s="14"/>
      <c r="V9" s="14"/>
      <c r="W9" s="15"/>
      <c r="X9" s="198"/>
    </row>
    <row r="10" spans="1:24" ht="12.75">
      <c r="A10" s="148"/>
      <c r="B10" s="120"/>
      <c r="C10" s="149"/>
      <c r="D10" s="148"/>
      <c r="E10" s="120"/>
      <c r="F10" s="167"/>
      <c r="G10" s="120"/>
      <c r="H10" s="148"/>
      <c r="I10" s="149"/>
      <c r="J10" s="148"/>
      <c r="K10" s="149"/>
      <c r="M10" s="31"/>
      <c r="N10" s="31"/>
      <c r="O10" s="31"/>
      <c r="P10" s="31"/>
    </row>
    <row r="11" spans="1:24" ht="12.75">
      <c r="A11" s="148"/>
      <c r="B11" s="120"/>
      <c r="C11" s="149"/>
      <c r="D11" s="148"/>
      <c r="E11" s="120"/>
      <c r="F11" s="167"/>
      <c r="G11" s="120"/>
      <c r="H11" s="148"/>
      <c r="I11" s="149"/>
      <c r="J11" s="148"/>
      <c r="K11" s="149"/>
      <c r="M11" s="31"/>
      <c r="N11" s="31"/>
      <c r="O11" s="31"/>
      <c r="P11" s="31"/>
    </row>
    <row r="12" spans="1:24" ht="12.75">
      <c r="A12" s="148"/>
      <c r="B12" s="120"/>
      <c r="C12" s="149"/>
      <c r="D12" s="148"/>
      <c r="E12" s="120"/>
      <c r="F12" s="167"/>
      <c r="G12" s="120"/>
      <c r="H12" s="148"/>
      <c r="I12" s="149"/>
      <c r="J12" s="148"/>
      <c r="K12" s="149"/>
      <c r="M12" s="31"/>
      <c r="N12" s="31"/>
      <c r="O12" s="31"/>
      <c r="P12" s="31"/>
    </row>
    <row r="13" spans="1:24" ht="12.75">
      <c r="A13" s="148"/>
      <c r="B13" s="120"/>
      <c r="C13" s="149"/>
      <c r="D13" s="148"/>
      <c r="E13" s="120"/>
      <c r="F13" s="167"/>
      <c r="G13" s="120"/>
      <c r="H13" s="148"/>
      <c r="I13" s="149"/>
      <c r="J13" s="148"/>
      <c r="K13" s="149"/>
      <c r="M13" s="31"/>
      <c r="N13" s="31"/>
      <c r="O13" s="31"/>
      <c r="P13" s="31"/>
    </row>
    <row r="14" spans="1:24" ht="12.75">
      <c r="B14" s="30"/>
      <c r="C14" s="31"/>
      <c r="E14" s="30"/>
      <c r="F14" s="168"/>
      <c r="G14" s="30"/>
      <c r="I14" s="31"/>
      <c r="K14" s="31"/>
      <c r="M14" s="31"/>
      <c r="N14" s="31"/>
      <c r="O14" s="31"/>
      <c r="P14" s="31"/>
    </row>
    <row r="15" spans="1:24" ht="12.75">
      <c r="B15" s="30"/>
      <c r="C15" s="31"/>
      <c r="E15" s="30"/>
      <c r="F15" s="168"/>
      <c r="G15" s="30"/>
      <c r="I15" s="31"/>
      <c r="K15" s="31"/>
      <c r="M15" s="31"/>
      <c r="N15" s="31"/>
      <c r="O15" s="31"/>
      <c r="P15" s="31"/>
    </row>
    <row r="16" spans="1:24" ht="12.75">
      <c r="B16" s="30"/>
      <c r="C16" s="31"/>
      <c r="E16" s="30"/>
      <c r="F16" s="168"/>
      <c r="G16" s="30"/>
      <c r="I16" s="31"/>
      <c r="K16" s="31"/>
      <c r="M16" s="31"/>
      <c r="N16" s="31"/>
      <c r="O16" s="31"/>
      <c r="P16" s="31"/>
    </row>
    <row r="17" spans="2:16" ht="12.75">
      <c r="B17" s="30"/>
      <c r="C17" s="31"/>
      <c r="E17" s="30"/>
      <c r="F17" s="168"/>
      <c r="G17" s="30"/>
      <c r="I17" s="31"/>
      <c r="K17" s="31"/>
      <c r="M17" s="31"/>
      <c r="N17" s="31"/>
      <c r="O17" s="31"/>
      <c r="P17" s="31"/>
    </row>
    <row r="18" spans="2:16" ht="12.75">
      <c r="B18" s="30"/>
      <c r="C18" s="31"/>
      <c r="E18" s="30"/>
      <c r="F18" s="168"/>
      <c r="G18" s="30"/>
      <c r="I18" s="31"/>
      <c r="K18" s="31"/>
      <c r="M18" s="31"/>
      <c r="N18" s="31"/>
      <c r="O18" s="31"/>
      <c r="P18" s="31"/>
    </row>
    <row r="19" spans="2:16" ht="12.75">
      <c r="B19" s="30"/>
      <c r="C19" s="31"/>
      <c r="E19" s="30"/>
      <c r="F19" s="168"/>
      <c r="G19" s="30"/>
      <c r="I19" s="31"/>
      <c r="K19" s="31"/>
      <c r="M19" s="31"/>
      <c r="N19" s="31"/>
      <c r="O19" s="31"/>
      <c r="P19" s="31"/>
    </row>
    <row r="20" spans="2:16" ht="12.75">
      <c r="B20" s="30"/>
      <c r="C20" s="31"/>
      <c r="E20" s="30"/>
      <c r="F20" s="168"/>
      <c r="G20" s="30"/>
      <c r="I20" s="31"/>
      <c r="K20" s="31"/>
      <c r="M20" s="31"/>
      <c r="N20" s="31"/>
      <c r="O20" s="31"/>
      <c r="P20" s="31"/>
    </row>
    <row r="21" spans="2:16" ht="12.75">
      <c r="B21" s="30"/>
      <c r="C21" s="31"/>
      <c r="E21" s="30"/>
      <c r="F21" s="168"/>
      <c r="G21" s="30"/>
      <c r="I21" s="31"/>
      <c r="K21" s="31"/>
      <c r="M21" s="31"/>
      <c r="N21" s="31"/>
      <c r="O21" s="31"/>
      <c r="P21" s="31"/>
    </row>
    <row r="22" spans="2:16" ht="12.75">
      <c r="B22" s="30"/>
      <c r="C22" s="31"/>
      <c r="E22" s="30"/>
      <c r="F22" s="168"/>
      <c r="G22" s="30"/>
      <c r="I22" s="31"/>
      <c r="K22" s="31"/>
      <c r="M22" s="31"/>
      <c r="N22" s="31"/>
      <c r="O22" s="31"/>
      <c r="P22" s="31"/>
    </row>
    <row r="23" spans="2:16" ht="12.75">
      <c r="B23" s="30"/>
      <c r="C23" s="31"/>
      <c r="E23" s="30"/>
      <c r="F23" s="168"/>
      <c r="G23" s="30"/>
      <c r="I23" s="31"/>
      <c r="K23" s="31"/>
      <c r="M23" s="31"/>
      <c r="N23" s="31"/>
      <c r="O23" s="31"/>
      <c r="P23" s="31"/>
    </row>
    <row r="24" spans="2:16" ht="12.75">
      <c r="B24" s="30"/>
      <c r="C24" s="31"/>
      <c r="E24" s="30"/>
      <c r="F24" s="168"/>
      <c r="G24" s="30"/>
      <c r="I24" s="31"/>
      <c r="K24" s="31"/>
      <c r="M24" s="31"/>
      <c r="N24" s="31"/>
      <c r="O24" s="31"/>
      <c r="P24" s="31"/>
    </row>
    <row r="25" spans="2:16" ht="12.75">
      <c r="B25" s="30"/>
      <c r="C25" s="31"/>
      <c r="E25" s="30"/>
      <c r="F25" s="168"/>
      <c r="G25" s="30"/>
      <c r="I25" s="31"/>
      <c r="K25" s="31"/>
      <c r="M25" s="31"/>
      <c r="N25" s="31"/>
      <c r="O25" s="31"/>
      <c r="P25" s="31"/>
    </row>
    <row r="26" spans="2:16" ht="12.75">
      <c r="B26" s="30"/>
      <c r="C26" s="31"/>
      <c r="E26" s="30"/>
      <c r="F26" s="168"/>
      <c r="G26" s="30"/>
      <c r="I26" s="31"/>
      <c r="K26" s="31"/>
      <c r="M26" s="31"/>
      <c r="N26" s="31"/>
      <c r="O26" s="31"/>
      <c r="P26" s="31"/>
    </row>
    <row r="27" spans="2:16" ht="12.75">
      <c r="B27" s="30"/>
      <c r="C27" s="31"/>
      <c r="E27" s="30"/>
      <c r="F27" s="168"/>
      <c r="G27" s="30"/>
      <c r="I27" s="31"/>
      <c r="K27" s="31"/>
      <c r="M27" s="31"/>
      <c r="N27" s="31"/>
      <c r="O27" s="31"/>
      <c r="P27" s="31"/>
    </row>
    <row r="28" spans="2:16" ht="12.75">
      <c r="B28" s="30"/>
      <c r="C28" s="31"/>
      <c r="E28" s="30"/>
      <c r="F28" s="168"/>
      <c r="G28" s="30"/>
      <c r="I28" s="31"/>
      <c r="K28" s="31"/>
      <c r="M28" s="31"/>
      <c r="N28" s="31"/>
      <c r="O28" s="31"/>
      <c r="P28" s="31"/>
    </row>
    <row r="29" spans="2:16" ht="12.75">
      <c r="B29" s="30"/>
      <c r="C29" s="31"/>
      <c r="E29" s="30"/>
      <c r="F29" s="168"/>
      <c r="G29" s="30"/>
      <c r="I29" s="31"/>
      <c r="K29" s="31"/>
      <c r="M29" s="31"/>
      <c r="N29" s="31"/>
      <c r="O29" s="31"/>
      <c r="P29" s="31"/>
    </row>
    <row r="30" spans="2:16" ht="12.75">
      <c r="B30" s="30"/>
      <c r="C30" s="31"/>
      <c r="E30" s="30"/>
      <c r="F30" s="168"/>
      <c r="G30" s="30"/>
      <c r="I30" s="31"/>
      <c r="K30" s="31"/>
      <c r="M30" s="31"/>
      <c r="N30" s="31"/>
      <c r="O30" s="31"/>
      <c r="P30" s="31"/>
    </row>
    <row r="31" spans="2:16" ht="12.75">
      <c r="B31" s="30"/>
      <c r="C31" s="31"/>
      <c r="E31" s="30"/>
      <c r="F31" s="168"/>
      <c r="G31" s="30"/>
      <c r="I31" s="31"/>
      <c r="K31" s="31"/>
      <c r="M31" s="31"/>
      <c r="N31" s="31"/>
      <c r="O31" s="31"/>
      <c r="P31" s="31"/>
    </row>
    <row r="32" spans="2:16" ht="12.75">
      <c r="B32" s="30"/>
      <c r="C32" s="31"/>
      <c r="E32" s="30"/>
      <c r="F32" s="168"/>
      <c r="G32" s="30"/>
      <c r="I32" s="31"/>
      <c r="K32" s="31"/>
      <c r="M32" s="31"/>
      <c r="N32" s="31"/>
      <c r="O32" s="31"/>
      <c r="P32" s="31"/>
    </row>
    <row r="33" spans="2:16" ht="12.75">
      <c r="B33" s="30"/>
      <c r="C33" s="31"/>
      <c r="E33" s="30"/>
      <c r="F33" s="168"/>
      <c r="G33" s="30"/>
      <c r="I33" s="31"/>
      <c r="K33" s="31"/>
      <c r="M33" s="31"/>
      <c r="N33" s="31"/>
      <c r="O33" s="31"/>
      <c r="P33" s="31"/>
    </row>
    <row r="34" spans="2:16" ht="12.75">
      <c r="B34" s="30"/>
      <c r="C34" s="31"/>
      <c r="E34" s="30"/>
      <c r="F34" s="168"/>
      <c r="G34" s="30"/>
      <c r="I34" s="31"/>
      <c r="K34" s="31"/>
      <c r="M34" s="31"/>
      <c r="N34" s="31"/>
      <c r="O34" s="31"/>
      <c r="P34" s="31"/>
    </row>
    <row r="35" spans="2:16" ht="12.75">
      <c r="B35" s="30"/>
      <c r="C35" s="31"/>
      <c r="E35" s="30"/>
      <c r="F35" s="168"/>
      <c r="G35" s="30"/>
      <c r="I35" s="31"/>
      <c r="K35" s="31"/>
      <c r="M35" s="31"/>
      <c r="N35" s="31"/>
      <c r="O35" s="31"/>
      <c r="P35" s="31"/>
    </row>
    <row r="36" spans="2:16" ht="12.75">
      <c r="B36" s="30"/>
      <c r="C36" s="31"/>
      <c r="E36" s="30"/>
      <c r="F36" s="168"/>
      <c r="G36" s="30"/>
      <c r="I36" s="31"/>
      <c r="K36" s="31"/>
      <c r="M36" s="31"/>
      <c r="N36" s="31"/>
      <c r="O36" s="31"/>
      <c r="P36" s="31"/>
    </row>
    <row r="37" spans="2:16" ht="12.75">
      <c r="B37" s="30"/>
      <c r="C37" s="31"/>
      <c r="E37" s="30"/>
      <c r="F37" s="168"/>
      <c r="G37" s="30"/>
      <c r="I37" s="31"/>
      <c r="K37" s="31"/>
      <c r="M37" s="31"/>
      <c r="N37" s="31"/>
      <c r="O37" s="31"/>
      <c r="P37" s="31"/>
    </row>
    <row r="38" spans="2:16" ht="12.75">
      <c r="B38" s="30"/>
      <c r="C38" s="31"/>
      <c r="E38" s="30"/>
      <c r="F38" s="168"/>
      <c r="G38" s="30"/>
      <c r="I38" s="31"/>
      <c r="K38" s="31"/>
      <c r="M38" s="31"/>
      <c r="N38" s="31"/>
      <c r="O38" s="31"/>
      <c r="P38" s="31"/>
    </row>
    <row r="39" spans="2:16" ht="12.75">
      <c r="B39" s="30"/>
      <c r="C39" s="31"/>
      <c r="E39" s="30"/>
      <c r="F39" s="168"/>
      <c r="G39" s="30"/>
      <c r="I39" s="31"/>
      <c r="K39" s="31"/>
      <c r="M39" s="31"/>
      <c r="N39" s="31"/>
      <c r="O39" s="31"/>
      <c r="P39" s="31"/>
    </row>
    <row r="40" spans="2:16" ht="12.75">
      <c r="B40" s="30"/>
      <c r="C40" s="31"/>
      <c r="E40" s="30"/>
      <c r="F40" s="168"/>
      <c r="G40" s="30"/>
      <c r="I40" s="31"/>
      <c r="K40" s="31"/>
      <c r="M40" s="31"/>
      <c r="N40" s="31"/>
      <c r="O40" s="31"/>
      <c r="P40" s="31"/>
    </row>
    <row r="41" spans="2:16" ht="12.75">
      <c r="B41" s="30"/>
      <c r="C41" s="31"/>
      <c r="E41" s="30"/>
      <c r="F41" s="168"/>
      <c r="G41" s="30"/>
      <c r="I41" s="31"/>
      <c r="K41" s="31"/>
      <c r="M41" s="31"/>
      <c r="N41" s="31"/>
      <c r="O41" s="31"/>
      <c r="P41" s="31"/>
    </row>
    <row r="42" spans="2:16" ht="12.75">
      <c r="B42" s="30"/>
      <c r="C42" s="31"/>
      <c r="E42" s="30"/>
      <c r="F42" s="168"/>
      <c r="G42" s="30"/>
      <c r="I42" s="31"/>
      <c r="K42" s="31"/>
      <c r="M42" s="31"/>
      <c r="N42" s="31"/>
      <c r="O42" s="31"/>
      <c r="P42" s="31"/>
    </row>
    <row r="43" spans="2:16" ht="12.75">
      <c r="B43" s="30"/>
      <c r="C43" s="31"/>
      <c r="E43" s="30"/>
      <c r="F43" s="168"/>
      <c r="G43" s="30"/>
      <c r="I43" s="31"/>
      <c r="K43" s="31"/>
      <c r="M43" s="31"/>
      <c r="N43" s="31"/>
      <c r="O43" s="31"/>
      <c r="P43" s="31"/>
    </row>
    <row r="44" spans="2:16" ht="12.75">
      <c r="B44" s="30"/>
      <c r="C44" s="31"/>
      <c r="E44" s="30"/>
      <c r="F44" s="168"/>
      <c r="G44" s="30"/>
      <c r="I44" s="31"/>
      <c r="K44" s="31"/>
      <c r="M44" s="31"/>
      <c r="N44" s="31"/>
      <c r="O44" s="31"/>
      <c r="P44" s="31"/>
    </row>
    <row r="45" spans="2:16" ht="12.75">
      <c r="B45" s="30"/>
      <c r="C45" s="31"/>
      <c r="E45" s="30"/>
      <c r="F45" s="168"/>
      <c r="G45" s="30"/>
      <c r="I45" s="31"/>
      <c r="K45" s="31"/>
      <c r="M45" s="31"/>
      <c r="N45" s="31"/>
      <c r="O45" s="31"/>
      <c r="P45" s="31"/>
    </row>
    <row r="46" spans="2:16" ht="12.75">
      <c r="B46" s="30"/>
      <c r="C46" s="31"/>
      <c r="E46" s="30"/>
      <c r="F46" s="168"/>
      <c r="G46" s="30"/>
      <c r="I46" s="31"/>
      <c r="K46" s="31"/>
      <c r="M46" s="31"/>
      <c r="N46" s="31"/>
      <c r="O46" s="31"/>
      <c r="P46" s="31"/>
    </row>
    <row r="47" spans="2:16" ht="12.75">
      <c r="B47" s="30"/>
      <c r="C47" s="31"/>
      <c r="E47" s="30"/>
      <c r="F47" s="168"/>
      <c r="G47" s="30"/>
      <c r="I47" s="31"/>
      <c r="K47" s="31"/>
      <c r="M47" s="31"/>
      <c r="N47" s="31"/>
      <c r="O47" s="31"/>
      <c r="P47" s="31"/>
    </row>
    <row r="48" spans="2:16" ht="12.75">
      <c r="B48" s="30"/>
      <c r="C48" s="31"/>
      <c r="E48" s="30"/>
      <c r="F48" s="168"/>
      <c r="G48" s="30"/>
      <c r="I48" s="31"/>
      <c r="K48" s="31"/>
      <c r="M48" s="31"/>
      <c r="N48" s="31"/>
      <c r="O48" s="31"/>
      <c r="P48" s="31"/>
    </row>
    <row r="49" spans="2:16" ht="12.75">
      <c r="B49" s="30"/>
      <c r="C49" s="31"/>
      <c r="E49" s="30"/>
      <c r="F49" s="168"/>
      <c r="G49" s="30"/>
      <c r="I49" s="31"/>
      <c r="K49" s="31"/>
      <c r="M49" s="31"/>
      <c r="N49" s="31"/>
      <c r="O49" s="31"/>
      <c r="P49" s="31"/>
    </row>
    <row r="50" spans="2:16" ht="12.75">
      <c r="B50" s="30"/>
      <c r="C50" s="31"/>
      <c r="E50" s="30"/>
      <c r="F50" s="168"/>
      <c r="G50" s="30"/>
      <c r="I50" s="31"/>
      <c r="K50" s="31"/>
      <c r="M50" s="31"/>
      <c r="N50" s="31"/>
      <c r="O50" s="31"/>
      <c r="P50" s="31"/>
    </row>
    <row r="51" spans="2:16" ht="12.75">
      <c r="B51" s="30"/>
      <c r="C51" s="31"/>
      <c r="E51" s="30"/>
      <c r="F51" s="168"/>
      <c r="G51" s="30"/>
      <c r="I51" s="31"/>
      <c r="K51" s="31"/>
      <c r="M51" s="31"/>
      <c r="N51" s="31"/>
      <c r="O51" s="31"/>
      <c r="P51" s="31"/>
    </row>
    <row r="52" spans="2:16" ht="12.75">
      <c r="B52" s="30"/>
      <c r="C52" s="31"/>
      <c r="E52" s="30"/>
      <c r="F52" s="168"/>
      <c r="G52" s="30"/>
      <c r="I52" s="31"/>
      <c r="K52" s="31"/>
      <c r="M52" s="31"/>
      <c r="N52" s="31"/>
      <c r="O52" s="31"/>
      <c r="P52" s="31"/>
    </row>
    <row r="53" spans="2:16" ht="12.75">
      <c r="B53" s="30"/>
      <c r="C53" s="31"/>
      <c r="E53" s="30"/>
      <c r="F53" s="168"/>
      <c r="G53" s="30"/>
      <c r="I53" s="31"/>
      <c r="K53" s="31"/>
      <c r="M53" s="31"/>
      <c r="N53" s="31"/>
      <c r="O53" s="31"/>
      <c r="P53" s="31"/>
    </row>
    <row r="54" spans="2:16" ht="12.75">
      <c r="B54" s="30"/>
      <c r="C54" s="31"/>
      <c r="E54" s="30"/>
      <c r="F54" s="168"/>
      <c r="G54" s="30"/>
      <c r="I54" s="31"/>
      <c r="K54" s="31"/>
      <c r="M54" s="31"/>
      <c r="N54" s="31"/>
      <c r="O54" s="31"/>
      <c r="P54" s="31"/>
    </row>
    <row r="55" spans="2:16" ht="12.75">
      <c r="B55" s="30"/>
      <c r="C55" s="31"/>
      <c r="E55" s="30"/>
      <c r="F55" s="168"/>
      <c r="G55" s="30"/>
      <c r="I55" s="31"/>
      <c r="K55" s="31"/>
      <c r="M55" s="31"/>
      <c r="N55" s="31"/>
      <c r="O55" s="31"/>
      <c r="P55" s="31"/>
    </row>
    <row r="56" spans="2:16" ht="12.75">
      <c r="B56" s="30"/>
      <c r="C56" s="31"/>
      <c r="E56" s="30"/>
      <c r="F56" s="168"/>
      <c r="G56" s="30"/>
      <c r="I56" s="31"/>
      <c r="K56" s="31"/>
      <c r="M56" s="31"/>
      <c r="N56" s="31"/>
      <c r="O56" s="31"/>
      <c r="P56" s="31"/>
    </row>
    <row r="57" spans="2:16" ht="12.75">
      <c r="B57" s="30"/>
      <c r="C57" s="31"/>
      <c r="E57" s="30"/>
      <c r="F57" s="168"/>
      <c r="G57" s="30"/>
      <c r="I57" s="31"/>
      <c r="K57" s="31"/>
      <c r="M57" s="31"/>
      <c r="N57" s="31"/>
      <c r="O57" s="31"/>
      <c r="P57" s="31"/>
    </row>
    <row r="58" spans="2:16" ht="12.75">
      <c r="B58" s="30"/>
      <c r="C58" s="31"/>
      <c r="E58" s="30"/>
      <c r="F58" s="168"/>
      <c r="G58" s="30"/>
      <c r="I58" s="31"/>
      <c r="K58" s="31"/>
      <c r="M58" s="31"/>
      <c r="N58" s="31"/>
      <c r="O58" s="31"/>
      <c r="P58" s="31"/>
    </row>
    <row r="59" spans="2:16" ht="12.75">
      <c r="B59" s="30"/>
      <c r="C59" s="31"/>
      <c r="E59" s="30"/>
      <c r="F59" s="168"/>
      <c r="G59" s="30"/>
      <c r="I59" s="31"/>
      <c r="K59" s="31"/>
      <c r="M59" s="31"/>
      <c r="N59" s="31"/>
      <c r="O59" s="31"/>
      <c r="P59" s="31"/>
    </row>
    <row r="60" spans="2:16" ht="12.75">
      <c r="B60" s="30"/>
      <c r="C60" s="31"/>
      <c r="E60" s="30"/>
      <c r="F60" s="168"/>
      <c r="G60" s="30"/>
      <c r="I60" s="31"/>
      <c r="K60" s="31"/>
      <c r="M60" s="31"/>
      <c r="N60" s="31"/>
      <c r="O60" s="31"/>
      <c r="P60" s="31"/>
    </row>
    <row r="61" spans="2:16" ht="12.75">
      <c r="B61" s="30"/>
      <c r="C61" s="31"/>
      <c r="E61" s="30"/>
      <c r="F61" s="168"/>
      <c r="G61" s="30"/>
      <c r="I61" s="31"/>
      <c r="K61" s="31"/>
      <c r="M61" s="31"/>
      <c r="N61" s="31"/>
      <c r="O61" s="31"/>
      <c r="P61" s="31"/>
    </row>
    <row r="62" spans="2:16" ht="12.75">
      <c r="B62" s="30"/>
      <c r="C62" s="31"/>
      <c r="E62" s="30"/>
      <c r="F62" s="168"/>
      <c r="G62" s="30"/>
      <c r="I62" s="31"/>
      <c r="K62" s="31"/>
      <c r="M62" s="31"/>
      <c r="N62" s="31"/>
      <c r="O62" s="31"/>
      <c r="P62" s="31"/>
    </row>
    <row r="63" spans="2:16" ht="12.75">
      <c r="B63" s="30"/>
      <c r="C63" s="31"/>
      <c r="E63" s="30"/>
      <c r="F63" s="168"/>
      <c r="G63" s="30"/>
      <c r="I63" s="31"/>
      <c r="K63" s="31"/>
      <c r="M63" s="31"/>
      <c r="N63" s="31"/>
      <c r="O63" s="31"/>
      <c r="P63" s="31"/>
    </row>
    <row r="64" spans="2:16" ht="12.75">
      <c r="B64" s="30"/>
      <c r="C64" s="31"/>
      <c r="E64" s="30"/>
      <c r="F64" s="168"/>
      <c r="G64" s="30"/>
      <c r="I64" s="31"/>
      <c r="K64" s="31"/>
      <c r="M64" s="31"/>
      <c r="N64" s="31"/>
      <c r="O64" s="31"/>
      <c r="P64" s="31"/>
    </row>
    <row r="65" spans="2:16" ht="12.75">
      <c r="B65" s="30"/>
      <c r="C65" s="31"/>
      <c r="E65" s="30"/>
      <c r="F65" s="168"/>
      <c r="G65" s="30"/>
      <c r="I65" s="31"/>
      <c r="K65" s="31"/>
      <c r="M65" s="31"/>
      <c r="N65" s="31"/>
      <c r="O65" s="31"/>
      <c r="P65" s="31"/>
    </row>
    <row r="66" spans="2:16" ht="12.75">
      <c r="B66" s="30"/>
      <c r="C66" s="31"/>
      <c r="E66" s="30"/>
      <c r="F66" s="168"/>
      <c r="G66" s="30"/>
      <c r="I66" s="31"/>
      <c r="K66" s="31"/>
      <c r="M66" s="31"/>
      <c r="N66" s="31"/>
      <c r="O66" s="31"/>
      <c r="P66" s="31"/>
    </row>
    <row r="67" spans="2:16" ht="12.75">
      <c r="B67" s="30"/>
      <c r="C67" s="31"/>
      <c r="E67" s="30"/>
      <c r="F67" s="168"/>
      <c r="G67" s="30"/>
      <c r="I67" s="31"/>
      <c r="K67" s="31"/>
      <c r="M67" s="31"/>
      <c r="N67" s="31"/>
      <c r="O67" s="31"/>
      <c r="P67" s="31"/>
    </row>
    <row r="68" spans="2:16" ht="12.75">
      <c r="B68" s="30"/>
      <c r="C68" s="31"/>
      <c r="E68" s="30"/>
      <c r="F68" s="168"/>
      <c r="G68" s="30"/>
      <c r="I68" s="31"/>
      <c r="K68" s="31"/>
      <c r="M68" s="31"/>
      <c r="N68" s="31"/>
      <c r="O68" s="31"/>
      <c r="P68" s="31"/>
    </row>
    <row r="69" spans="2:16" ht="12.75">
      <c r="B69" s="30"/>
      <c r="C69" s="31"/>
      <c r="E69" s="30"/>
      <c r="F69" s="168"/>
      <c r="G69" s="30"/>
      <c r="I69" s="31"/>
      <c r="K69" s="31"/>
      <c r="M69" s="31"/>
      <c r="N69" s="31"/>
      <c r="O69" s="31"/>
      <c r="P69" s="31"/>
    </row>
    <row r="70" spans="2:16" ht="12.75">
      <c r="B70" s="30"/>
      <c r="C70" s="31"/>
      <c r="E70" s="30"/>
      <c r="F70" s="168"/>
      <c r="G70" s="30"/>
      <c r="I70" s="31"/>
      <c r="K70" s="31"/>
      <c r="M70" s="31"/>
      <c r="N70" s="31"/>
      <c r="O70" s="31"/>
      <c r="P70" s="31"/>
    </row>
    <row r="71" spans="2:16" ht="12.75">
      <c r="B71" s="30"/>
      <c r="C71" s="31"/>
      <c r="E71" s="30"/>
      <c r="F71" s="168"/>
      <c r="G71" s="30"/>
      <c r="I71" s="31"/>
      <c r="K71" s="31"/>
      <c r="M71" s="31"/>
      <c r="N71" s="31"/>
      <c r="O71" s="31"/>
      <c r="P71" s="31"/>
    </row>
    <row r="72" spans="2:16" ht="12.75">
      <c r="B72" s="30"/>
      <c r="C72" s="31"/>
      <c r="E72" s="30"/>
      <c r="F72" s="168"/>
      <c r="G72" s="30"/>
      <c r="I72" s="31"/>
      <c r="K72" s="31"/>
      <c r="M72" s="31"/>
      <c r="N72" s="31"/>
      <c r="O72" s="31"/>
      <c r="P72" s="31"/>
    </row>
    <row r="73" spans="2:16" ht="12.75">
      <c r="B73" s="30"/>
      <c r="C73" s="31"/>
      <c r="E73" s="30"/>
      <c r="F73" s="168"/>
      <c r="G73" s="30"/>
      <c r="I73" s="31"/>
      <c r="K73" s="31"/>
      <c r="M73" s="31"/>
      <c r="N73" s="31"/>
      <c r="O73" s="31"/>
      <c r="P73" s="31"/>
    </row>
    <row r="74" spans="2:16" ht="12.75">
      <c r="B74" s="30"/>
      <c r="C74" s="31"/>
      <c r="E74" s="30"/>
      <c r="F74" s="168"/>
      <c r="G74" s="30"/>
      <c r="I74" s="31"/>
      <c r="K74" s="31"/>
      <c r="M74" s="31"/>
      <c r="N74" s="31"/>
      <c r="O74" s="31"/>
      <c r="P74" s="31"/>
    </row>
    <row r="75" spans="2:16" ht="12.75">
      <c r="B75" s="30"/>
      <c r="C75" s="31"/>
      <c r="E75" s="30"/>
      <c r="F75" s="168"/>
      <c r="G75" s="30"/>
      <c r="I75" s="31"/>
      <c r="K75" s="31"/>
      <c r="M75" s="31"/>
      <c r="N75" s="31"/>
      <c r="O75" s="31"/>
      <c r="P75" s="31"/>
    </row>
    <row r="76" spans="2:16" ht="12.75">
      <c r="B76" s="30"/>
      <c r="C76" s="31"/>
      <c r="E76" s="30"/>
      <c r="F76" s="168"/>
      <c r="G76" s="30"/>
      <c r="I76" s="31"/>
      <c r="K76" s="31"/>
      <c r="M76" s="31"/>
      <c r="N76" s="31"/>
      <c r="O76" s="31"/>
      <c r="P76" s="31"/>
    </row>
    <row r="77" spans="2:16" ht="12.75">
      <c r="B77" s="30"/>
      <c r="C77" s="31"/>
      <c r="E77" s="30"/>
      <c r="F77" s="168"/>
      <c r="G77" s="30"/>
      <c r="I77" s="31"/>
      <c r="K77" s="31"/>
      <c r="M77" s="31"/>
      <c r="N77" s="31"/>
      <c r="O77" s="31"/>
      <c r="P77" s="31"/>
    </row>
    <row r="78" spans="2:16" ht="12.75">
      <c r="B78" s="30"/>
      <c r="C78" s="31"/>
      <c r="E78" s="30"/>
      <c r="F78" s="168"/>
      <c r="G78" s="30"/>
      <c r="I78" s="31"/>
      <c r="K78" s="31"/>
      <c r="M78" s="31"/>
      <c r="N78" s="31"/>
      <c r="O78" s="31"/>
      <c r="P78" s="31"/>
    </row>
    <row r="79" spans="2:16" ht="12.75">
      <c r="B79" s="30"/>
      <c r="C79" s="31"/>
      <c r="E79" s="30"/>
      <c r="F79" s="168"/>
      <c r="G79" s="30"/>
      <c r="I79" s="31"/>
      <c r="K79" s="31"/>
      <c r="M79" s="31"/>
      <c r="N79" s="31"/>
      <c r="O79" s="31"/>
      <c r="P79" s="31"/>
    </row>
    <row r="80" spans="2:16" ht="12.75">
      <c r="B80" s="30"/>
      <c r="C80" s="31"/>
      <c r="E80" s="30"/>
      <c r="F80" s="168"/>
      <c r="G80" s="30"/>
      <c r="I80" s="31"/>
      <c r="K80" s="31"/>
      <c r="M80" s="31"/>
      <c r="N80" s="31"/>
      <c r="O80" s="31"/>
      <c r="P80" s="31"/>
    </row>
    <row r="81" spans="2:16" ht="12.75">
      <c r="B81" s="30"/>
      <c r="C81" s="31"/>
      <c r="E81" s="30"/>
      <c r="F81" s="168"/>
      <c r="G81" s="30"/>
      <c r="I81" s="31"/>
      <c r="K81" s="31"/>
      <c r="M81" s="31"/>
      <c r="N81" s="31"/>
      <c r="O81" s="31"/>
      <c r="P81" s="31"/>
    </row>
    <row r="82" spans="2:16" ht="12.75">
      <c r="B82" s="30"/>
      <c r="C82" s="31"/>
      <c r="E82" s="30"/>
      <c r="F82" s="168"/>
      <c r="G82" s="30"/>
      <c r="I82" s="31"/>
      <c r="K82" s="31"/>
      <c r="M82" s="31"/>
      <c r="N82" s="31"/>
      <c r="O82" s="31"/>
      <c r="P82" s="31"/>
    </row>
    <row r="83" spans="2:16" ht="12.75">
      <c r="B83" s="30"/>
      <c r="C83" s="31"/>
      <c r="E83" s="30"/>
      <c r="F83" s="168"/>
      <c r="G83" s="30"/>
      <c r="I83" s="31"/>
      <c r="K83" s="31"/>
      <c r="M83" s="31"/>
      <c r="N83" s="31"/>
      <c r="O83" s="31"/>
      <c r="P83" s="31"/>
    </row>
    <row r="84" spans="2:16" ht="12.75">
      <c r="B84" s="30"/>
      <c r="C84" s="31"/>
      <c r="E84" s="30"/>
      <c r="F84" s="168"/>
      <c r="G84" s="30"/>
      <c r="I84" s="31"/>
      <c r="K84" s="31"/>
      <c r="M84" s="31"/>
      <c r="N84" s="31"/>
      <c r="O84" s="31"/>
      <c r="P84" s="31"/>
    </row>
    <row r="85" spans="2:16" ht="12.75">
      <c r="B85" s="30"/>
      <c r="C85" s="31"/>
      <c r="E85" s="30"/>
      <c r="F85" s="168"/>
      <c r="G85" s="30"/>
      <c r="I85" s="31"/>
      <c r="K85" s="31"/>
      <c r="M85" s="31"/>
      <c r="N85" s="31"/>
      <c r="O85" s="31"/>
      <c r="P85" s="31"/>
    </row>
    <row r="86" spans="2:16" ht="12.75">
      <c r="B86" s="30"/>
      <c r="C86" s="31"/>
      <c r="E86" s="30"/>
      <c r="F86" s="168"/>
      <c r="G86" s="30"/>
      <c r="I86" s="31"/>
      <c r="K86" s="31"/>
      <c r="M86" s="31"/>
      <c r="N86" s="31"/>
      <c r="O86" s="31"/>
      <c r="P86" s="31"/>
    </row>
    <row r="87" spans="2:16" ht="12.75">
      <c r="B87" s="30"/>
      <c r="C87" s="31"/>
      <c r="E87" s="30"/>
      <c r="F87" s="168"/>
      <c r="G87" s="30"/>
      <c r="I87" s="31"/>
      <c r="K87" s="31"/>
      <c r="M87" s="31"/>
      <c r="N87" s="31"/>
      <c r="O87" s="31"/>
      <c r="P87" s="31"/>
    </row>
    <row r="88" spans="2:16" ht="12.75">
      <c r="B88" s="30"/>
      <c r="C88" s="31"/>
      <c r="E88" s="30"/>
      <c r="F88" s="168"/>
      <c r="G88" s="30"/>
      <c r="I88" s="31"/>
      <c r="K88" s="31"/>
      <c r="M88" s="31"/>
      <c r="N88" s="31"/>
      <c r="O88" s="31"/>
      <c r="P88" s="31"/>
    </row>
    <row r="89" spans="2:16" ht="12.75">
      <c r="B89" s="30"/>
      <c r="C89" s="31"/>
      <c r="E89" s="30"/>
      <c r="F89" s="168"/>
      <c r="G89" s="30"/>
      <c r="I89" s="31"/>
      <c r="K89" s="31"/>
      <c r="M89" s="31"/>
      <c r="N89" s="31"/>
      <c r="O89" s="31"/>
      <c r="P89" s="31"/>
    </row>
    <row r="90" spans="2:16" ht="12.75">
      <c r="B90" s="30"/>
      <c r="C90" s="31"/>
      <c r="E90" s="30"/>
      <c r="F90" s="168"/>
      <c r="G90" s="30"/>
      <c r="I90" s="31"/>
      <c r="K90" s="31"/>
      <c r="M90" s="31"/>
      <c r="N90" s="31"/>
      <c r="O90" s="31"/>
      <c r="P90" s="31"/>
    </row>
    <row r="91" spans="2:16" ht="12.75">
      <c r="B91" s="30"/>
      <c r="C91" s="31"/>
      <c r="E91" s="30"/>
      <c r="F91" s="168"/>
      <c r="G91" s="30"/>
      <c r="I91" s="31"/>
      <c r="K91" s="31"/>
      <c r="M91" s="31"/>
      <c r="N91" s="31"/>
      <c r="O91" s="31"/>
      <c r="P91" s="31"/>
    </row>
    <row r="92" spans="2:16" ht="12.75">
      <c r="B92" s="30"/>
      <c r="C92" s="31"/>
      <c r="E92" s="30"/>
      <c r="F92" s="168"/>
      <c r="G92" s="30"/>
      <c r="I92" s="31"/>
      <c r="K92" s="31"/>
      <c r="M92" s="31"/>
      <c r="N92" s="31"/>
      <c r="O92" s="31"/>
      <c r="P92" s="31"/>
    </row>
    <row r="93" spans="2:16" ht="12.75">
      <c r="B93" s="30"/>
      <c r="C93" s="31"/>
      <c r="E93" s="30"/>
      <c r="F93" s="168"/>
      <c r="G93" s="30"/>
      <c r="I93" s="31"/>
      <c r="K93" s="31"/>
      <c r="M93" s="31"/>
      <c r="N93" s="31"/>
      <c r="O93" s="31"/>
      <c r="P93" s="31"/>
    </row>
    <row r="94" spans="2:16" ht="12.75">
      <c r="B94" s="30"/>
      <c r="C94" s="31"/>
      <c r="E94" s="30"/>
      <c r="F94" s="168"/>
      <c r="G94" s="30"/>
      <c r="I94" s="31"/>
      <c r="K94" s="31"/>
      <c r="M94" s="31"/>
      <c r="N94" s="31"/>
      <c r="O94" s="31"/>
      <c r="P94" s="31"/>
    </row>
    <row r="95" spans="2:16" ht="12.75">
      <c r="B95" s="30"/>
      <c r="C95" s="31"/>
      <c r="E95" s="30"/>
      <c r="F95" s="168"/>
      <c r="G95" s="30"/>
      <c r="I95" s="31"/>
      <c r="K95" s="31"/>
      <c r="M95" s="31"/>
      <c r="N95" s="31"/>
      <c r="O95" s="31"/>
      <c r="P95" s="31"/>
    </row>
    <row r="96" spans="2:16" ht="12.75">
      <c r="B96" s="30"/>
      <c r="C96" s="31"/>
      <c r="E96" s="30"/>
      <c r="F96" s="168"/>
      <c r="G96" s="30"/>
      <c r="I96" s="31"/>
      <c r="K96" s="31"/>
      <c r="M96" s="31"/>
      <c r="N96" s="31"/>
      <c r="O96" s="31"/>
      <c r="P96" s="31"/>
    </row>
    <row r="97" spans="2:16" ht="12.75">
      <c r="B97" s="30"/>
      <c r="C97" s="31"/>
      <c r="E97" s="30"/>
      <c r="F97" s="168"/>
      <c r="G97" s="30"/>
      <c r="I97" s="31"/>
      <c r="K97" s="31"/>
      <c r="M97" s="31"/>
      <c r="N97" s="31"/>
      <c r="O97" s="31"/>
      <c r="P97" s="31"/>
    </row>
    <row r="98" spans="2:16" ht="12.75">
      <c r="B98" s="30"/>
      <c r="C98" s="31"/>
      <c r="E98" s="30"/>
      <c r="F98" s="168"/>
      <c r="G98" s="30"/>
      <c r="I98" s="31"/>
      <c r="K98" s="31"/>
      <c r="M98" s="31"/>
      <c r="N98" s="31"/>
      <c r="O98" s="31"/>
      <c r="P98" s="31"/>
    </row>
    <row r="99" spans="2:16" ht="12.75">
      <c r="B99" s="30"/>
      <c r="C99" s="31"/>
      <c r="E99" s="30"/>
      <c r="F99" s="168"/>
      <c r="G99" s="30"/>
      <c r="I99" s="31"/>
      <c r="K99" s="31"/>
      <c r="M99" s="31"/>
      <c r="N99" s="31"/>
      <c r="O99" s="31"/>
      <c r="P99" s="31"/>
    </row>
    <row r="100" spans="2:16" ht="12.75">
      <c r="B100" s="30"/>
      <c r="C100" s="31"/>
      <c r="E100" s="30"/>
      <c r="F100" s="168"/>
      <c r="G100" s="30"/>
      <c r="I100" s="31"/>
      <c r="K100" s="31"/>
      <c r="M100" s="31"/>
      <c r="N100" s="31"/>
      <c r="O100" s="31"/>
      <c r="P100" s="31"/>
    </row>
    <row r="101" spans="2:16" ht="12.75">
      <c r="B101" s="30"/>
      <c r="C101" s="31"/>
      <c r="E101" s="30"/>
      <c r="F101" s="168"/>
      <c r="G101" s="30"/>
      <c r="I101" s="31"/>
      <c r="K101" s="31"/>
      <c r="M101" s="31"/>
      <c r="N101" s="31"/>
      <c r="O101" s="31"/>
      <c r="P101" s="31"/>
    </row>
    <row r="102" spans="2:16" ht="12.75">
      <c r="B102" s="30"/>
      <c r="C102" s="31"/>
      <c r="E102" s="30"/>
      <c r="F102" s="168"/>
      <c r="G102" s="30"/>
      <c r="I102" s="31"/>
      <c r="K102" s="31"/>
      <c r="M102" s="31"/>
      <c r="N102" s="31"/>
      <c r="O102" s="31"/>
      <c r="P102" s="31"/>
    </row>
    <row r="103" spans="2:16" ht="12.75">
      <c r="B103" s="30"/>
      <c r="C103" s="31"/>
      <c r="E103" s="30"/>
      <c r="F103" s="168"/>
      <c r="G103" s="30"/>
      <c r="I103" s="31"/>
      <c r="K103" s="31"/>
      <c r="M103" s="31"/>
      <c r="N103" s="31"/>
      <c r="O103" s="31"/>
      <c r="P103" s="31"/>
    </row>
    <row r="104" spans="2:16" ht="12.75">
      <c r="B104" s="30"/>
      <c r="C104" s="31"/>
      <c r="E104" s="30"/>
      <c r="F104" s="168"/>
      <c r="G104" s="30"/>
      <c r="I104" s="31"/>
      <c r="K104" s="31"/>
      <c r="M104" s="31"/>
      <c r="N104" s="31"/>
      <c r="O104" s="31"/>
      <c r="P104" s="31"/>
    </row>
    <row r="105" spans="2:16" ht="12.75">
      <c r="B105" s="30"/>
      <c r="C105" s="31"/>
      <c r="E105" s="30"/>
      <c r="F105" s="168"/>
      <c r="G105" s="30"/>
      <c r="I105" s="31"/>
      <c r="K105" s="31"/>
      <c r="M105" s="31"/>
      <c r="N105" s="31"/>
      <c r="O105" s="31"/>
      <c r="P105" s="31"/>
    </row>
    <row r="106" spans="2:16" ht="12.75">
      <c r="B106" s="30"/>
      <c r="C106" s="31"/>
      <c r="E106" s="30"/>
      <c r="F106" s="168"/>
      <c r="G106" s="30"/>
      <c r="I106" s="31"/>
      <c r="K106" s="31"/>
      <c r="M106" s="31"/>
      <c r="N106" s="31"/>
      <c r="O106" s="31"/>
      <c r="P106" s="31"/>
    </row>
    <row r="107" spans="2:16" ht="12.75">
      <c r="B107" s="30"/>
      <c r="C107" s="31"/>
      <c r="E107" s="30"/>
      <c r="F107" s="168"/>
      <c r="G107" s="30"/>
      <c r="I107" s="31"/>
      <c r="K107" s="31"/>
      <c r="M107" s="31"/>
      <c r="N107" s="31"/>
      <c r="O107" s="31"/>
      <c r="P107" s="31"/>
    </row>
    <row r="108" spans="2:16" ht="12.75">
      <c r="B108" s="30"/>
      <c r="C108" s="31"/>
      <c r="E108" s="30"/>
      <c r="F108" s="168"/>
      <c r="G108" s="30"/>
      <c r="I108" s="31"/>
      <c r="K108" s="31"/>
      <c r="M108" s="31"/>
      <c r="N108" s="31"/>
      <c r="O108" s="31"/>
      <c r="P108" s="31"/>
    </row>
    <row r="109" spans="2:16" ht="12.75">
      <c r="B109" s="30"/>
      <c r="C109" s="31"/>
      <c r="E109" s="30"/>
      <c r="F109" s="168"/>
      <c r="G109" s="30"/>
      <c r="I109" s="31"/>
      <c r="K109" s="31"/>
      <c r="M109" s="31"/>
      <c r="N109" s="31"/>
      <c r="O109" s="31"/>
      <c r="P109" s="31"/>
    </row>
    <row r="110" spans="2:16" ht="12.75">
      <c r="B110" s="30"/>
      <c r="C110" s="31"/>
      <c r="E110" s="30"/>
      <c r="F110" s="168"/>
      <c r="G110" s="30"/>
      <c r="I110" s="31"/>
      <c r="K110" s="31"/>
      <c r="M110" s="31"/>
      <c r="N110" s="31"/>
      <c r="O110" s="31"/>
      <c r="P110" s="31"/>
    </row>
    <row r="111" spans="2:16" ht="12.75">
      <c r="B111" s="30"/>
      <c r="C111" s="31"/>
      <c r="E111" s="30"/>
      <c r="F111" s="168"/>
      <c r="G111" s="30"/>
      <c r="I111" s="31"/>
      <c r="K111" s="31"/>
      <c r="M111" s="31"/>
      <c r="N111" s="31"/>
      <c r="O111" s="31"/>
      <c r="P111" s="31"/>
    </row>
    <row r="112" spans="2:16" ht="12.75">
      <c r="B112" s="30"/>
      <c r="C112" s="31"/>
      <c r="E112" s="30"/>
      <c r="F112" s="168"/>
      <c r="G112" s="30"/>
      <c r="I112" s="31"/>
      <c r="K112" s="31"/>
      <c r="M112" s="31"/>
      <c r="N112" s="31"/>
      <c r="O112" s="31"/>
      <c r="P112" s="31"/>
    </row>
    <row r="113" spans="2:16" ht="12.75">
      <c r="B113" s="30"/>
      <c r="C113" s="31"/>
      <c r="E113" s="30"/>
      <c r="F113" s="168"/>
      <c r="G113" s="30"/>
      <c r="I113" s="31"/>
      <c r="K113" s="31"/>
      <c r="M113" s="31"/>
      <c r="N113" s="31"/>
      <c r="O113" s="31"/>
      <c r="P113" s="31"/>
    </row>
    <row r="114" spans="2:16" ht="12.75">
      <c r="B114" s="30"/>
      <c r="C114" s="31"/>
      <c r="E114" s="30"/>
      <c r="F114" s="168"/>
      <c r="G114" s="30"/>
      <c r="I114" s="31"/>
      <c r="K114" s="31"/>
      <c r="M114" s="31"/>
      <c r="N114" s="31"/>
      <c r="O114" s="31"/>
      <c r="P114" s="31"/>
    </row>
    <row r="115" spans="2:16" ht="12.75">
      <c r="B115" s="30"/>
      <c r="C115" s="31"/>
      <c r="E115" s="30"/>
      <c r="F115" s="168"/>
      <c r="G115" s="30"/>
      <c r="I115" s="31"/>
      <c r="K115" s="31"/>
      <c r="M115" s="31"/>
      <c r="N115" s="31"/>
      <c r="O115" s="31"/>
      <c r="P115" s="31"/>
    </row>
    <row r="116" spans="2:16" ht="12.75">
      <c r="B116" s="30"/>
      <c r="C116" s="31"/>
      <c r="E116" s="30"/>
      <c r="F116" s="168"/>
      <c r="G116" s="30"/>
      <c r="I116" s="31"/>
      <c r="K116" s="31"/>
      <c r="M116" s="31"/>
      <c r="N116" s="31"/>
      <c r="O116" s="31"/>
      <c r="P116" s="31"/>
    </row>
    <row r="117" spans="2:16" ht="12.75">
      <c r="B117" s="30"/>
      <c r="C117" s="31"/>
      <c r="E117" s="30"/>
      <c r="F117" s="168"/>
      <c r="G117" s="30"/>
      <c r="I117" s="31"/>
      <c r="K117" s="31"/>
      <c r="M117" s="31"/>
      <c r="N117" s="31"/>
      <c r="O117" s="31"/>
      <c r="P117" s="31"/>
    </row>
    <row r="118" spans="2:16" ht="12.75">
      <c r="B118" s="30"/>
      <c r="C118" s="31"/>
      <c r="E118" s="30"/>
      <c r="F118" s="168"/>
      <c r="G118" s="30"/>
      <c r="I118" s="31"/>
      <c r="K118" s="31"/>
      <c r="M118" s="31"/>
      <c r="N118" s="31"/>
      <c r="O118" s="31"/>
      <c r="P118" s="31"/>
    </row>
    <row r="119" spans="2:16" ht="12.75">
      <c r="B119" s="30"/>
      <c r="C119" s="31"/>
      <c r="E119" s="30"/>
      <c r="F119" s="168"/>
      <c r="G119" s="30"/>
      <c r="I119" s="31"/>
      <c r="K119" s="31"/>
      <c r="M119" s="31"/>
      <c r="N119" s="31"/>
      <c r="O119" s="31"/>
      <c r="P119" s="31"/>
    </row>
    <row r="120" spans="2:16" ht="12.75">
      <c r="B120" s="30"/>
      <c r="C120" s="31"/>
      <c r="E120" s="30"/>
      <c r="F120" s="168"/>
      <c r="G120" s="30"/>
      <c r="I120" s="31"/>
      <c r="K120" s="31"/>
      <c r="M120" s="31"/>
      <c r="N120" s="31"/>
      <c r="O120" s="31"/>
      <c r="P120" s="31"/>
    </row>
    <row r="121" spans="2:16" ht="12.75">
      <c r="B121" s="30"/>
      <c r="C121" s="31"/>
      <c r="E121" s="30"/>
      <c r="F121" s="168"/>
      <c r="G121" s="30"/>
      <c r="I121" s="31"/>
      <c r="K121" s="31"/>
      <c r="M121" s="31"/>
      <c r="N121" s="31"/>
      <c r="O121" s="31"/>
      <c r="P121" s="31"/>
    </row>
    <row r="122" spans="2:16" ht="12.75">
      <c r="B122" s="30"/>
      <c r="C122" s="31"/>
      <c r="E122" s="30"/>
      <c r="F122" s="168"/>
      <c r="G122" s="30"/>
      <c r="I122" s="31"/>
      <c r="K122" s="31"/>
      <c r="M122" s="31"/>
      <c r="N122" s="31"/>
      <c r="O122" s="31"/>
      <c r="P122" s="31"/>
    </row>
    <row r="123" spans="2:16" ht="12.75">
      <c r="B123" s="30"/>
      <c r="C123" s="31"/>
      <c r="E123" s="30"/>
      <c r="F123" s="168"/>
      <c r="G123" s="30"/>
      <c r="I123" s="31"/>
      <c r="K123" s="31"/>
      <c r="M123" s="31"/>
      <c r="N123" s="31"/>
      <c r="O123" s="31"/>
      <c r="P123" s="31"/>
    </row>
    <row r="124" spans="2:16" ht="12.75">
      <c r="B124" s="30"/>
      <c r="C124" s="31"/>
      <c r="E124" s="30"/>
      <c r="F124" s="168"/>
      <c r="G124" s="30"/>
      <c r="I124" s="31"/>
      <c r="K124" s="31"/>
      <c r="M124" s="31"/>
      <c r="N124" s="31"/>
      <c r="O124" s="31"/>
      <c r="P124" s="31"/>
    </row>
    <row r="125" spans="2:16" ht="12.75">
      <c r="B125" s="30"/>
      <c r="C125" s="31"/>
      <c r="E125" s="30"/>
      <c r="F125" s="168"/>
      <c r="G125" s="30"/>
      <c r="I125" s="31"/>
      <c r="K125" s="31"/>
      <c r="M125" s="31"/>
      <c r="N125" s="31"/>
      <c r="O125" s="31"/>
      <c r="P125" s="31"/>
    </row>
    <row r="126" spans="2:16" ht="12.75">
      <c r="B126" s="30"/>
      <c r="C126" s="31"/>
      <c r="E126" s="30"/>
      <c r="F126" s="168"/>
      <c r="G126" s="30"/>
      <c r="I126" s="31"/>
      <c r="K126" s="31"/>
      <c r="M126" s="31"/>
      <c r="N126" s="31"/>
      <c r="O126" s="31"/>
      <c r="P126" s="31"/>
    </row>
    <row r="127" spans="2:16" ht="12.75">
      <c r="B127" s="30"/>
      <c r="C127" s="31"/>
      <c r="E127" s="30"/>
      <c r="F127" s="168"/>
      <c r="G127" s="30"/>
      <c r="I127" s="31"/>
      <c r="K127" s="31"/>
      <c r="M127" s="31"/>
      <c r="N127" s="31"/>
      <c r="O127" s="31"/>
      <c r="P127" s="31"/>
    </row>
    <row r="128" spans="2:16" ht="12.75">
      <c r="B128" s="30"/>
      <c r="C128" s="31"/>
      <c r="E128" s="30"/>
      <c r="F128" s="168"/>
      <c r="G128" s="30"/>
      <c r="I128" s="31"/>
      <c r="K128" s="31"/>
      <c r="M128" s="31"/>
      <c r="N128" s="31"/>
      <c r="O128" s="31"/>
      <c r="P128" s="31"/>
    </row>
    <row r="129" spans="2:16" ht="12.75">
      <c r="B129" s="30"/>
      <c r="C129" s="31"/>
      <c r="E129" s="30"/>
      <c r="F129" s="168"/>
      <c r="G129" s="30"/>
      <c r="I129" s="31"/>
      <c r="K129" s="31"/>
      <c r="M129" s="31"/>
      <c r="N129" s="31"/>
      <c r="O129" s="31"/>
      <c r="P129" s="31"/>
    </row>
    <row r="130" spans="2:16" ht="12.75">
      <c r="B130" s="30"/>
      <c r="C130" s="31"/>
      <c r="E130" s="30"/>
      <c r="F130" s="168"/>
      <c r="G130" s="30"/>
      <c r="I130" s="31"/>
      <c r="K130" s="31"/>
      <c r="M130" s="31"/>
      <c r="N130" s="31"/>
      <c r="O130" s="31"/>
      <c r="P130" s="31"/>
    </row>
    <row r="131" spans="2:16" ht="12.75">
      <c r="B131" s="30"/>
      <c r="C131" s="31"/>
      <c r="E131" s="30"/>
      <c r="F131" s="168"/>
      <c r="G131" s="30"/>
      <c r="I131" s="31"/>
      <c r="K131" s="31"/>
      <c r="M131" s="31"/>
      <c r="N131" s="31"/>
      <c r="O131" s="31"/>
      <c r="P131" s="31"/>
    </row>
    <row r="132" spans="2:16" ht="12.75">
      <c r="B132" s="30"/>
      <c r="C132" s="31"/>
      <c r="E132" s="30"/>
      <c r="F132" s="168"/>
      <c r="G132" s="30"/>
      <c r="I132" s="31"/>
      <c r="K132" s="31"/>
      <c r="M132" s="31"/>
      <c r="N132" s="31"/>
      <c r="O132" s="31"/>
      <c r="P132" s="31"/>
    </row>
    <row r="133" spans="2:16" ht="12.75">
      <c r="B133" s="30"/>
      <c r="C133" s="31"/>
      <c r="E133" s="30"/>
      <c r="F133" s="168"/>
      <c r="G133" s="30"/>
      <c r="I133" s="31"/>
      <c r="K133" s="31"/>
      <c r="M133" s="31"/>
      <c r="N133" s="31"/>
      <c r="O133" s="31"/>
      <c r="P133" s="31"/>
    </row>
    <row r="134" spans="2:16" ht="12.75">
      <c r="B134" s="30"/>
      <c r="C134" s="31"/>
      <c r="E134" s="30"/>
      <c r="F134" s="168"/>
      <c r="G134" s="30"/>
      <c r="I134" s="31"/>
      <c r="K134" s="31"/>
      <c r="M134" s="31"/>
      <c r="N134" s="31"/>
      <c r="O134" s="31"/>
      <c r="P134" s="31"/>
    </row>
    <row r="135" spans="2:16" ht="12.75">
      <c r="B135" s="30"/>
      <c r="C135" s="31"/>
      <c r="E135" s="30"/>
      <c r="F135" s="168"/>
      <c r="G135" s="30"/>
      <c r="I135" s="31"/>
      <c r="K135" s="31"/>
      <c r="M135" s="31"/>
      <c r="N135" s="31"/>
      <c r="O135" s="31"/>
      <c r="P135" s="31"/>
    </row>
    <row r="136" spans="2:16" ht="12.75">
      <c r="B136" s="30"/>
      <c r="C136" s="31"/>
      <c r="E136" s="30"/>
      <c r="F136" s="168"/>
      <c r="G136" s="30"/>
      <c r="I136" s="31"/>
      <c r="K136" s="31"/>
      <c r="M136" s="31"/>
      <c r="N136" s="31"/>
      <c r="O136" s="31"/>
      <c r="P136" s="31"/>
    </row>
    <row r="137" spans="2:16" ht="12.75">
      <c r="B137" s="30"/>
      <c r="C137" s="31"/>
      <c r="E137" s="30"/>
      <c r="F137" s="168"/>
      <c r="G137" s="30"/>
      <c r="I137" s="31"/>
      <c r="K137" s="31"/>
      <c r="M137" s="31"/>
      <c r="N137" s="31"/>
      <c r="O137" s="31"/>
      <c r="P137" s="31"/>
    </row>
    <row r="138" spans="2:16" ht="12.75">
      <c r="B138" s="30"/>
      <c r="C138" s="31"/>
      <c r="E138" s="30"/>
      <c r="F138" s="168"/>
      <c r="G138" s="30"/>
      <c r="I138" s="31"/>
      <c r="K138" s="31"/>
      <c r="M138" s="31"/>
      <c r="N138" s="31"/>
      <c r="O138" s="31"/>
      <c r="P138" s="31"/>
    </row>
    <row r="139" spans="2:16" ht="12.75">
      <c r="B139" s="30"/>
      <c r="C139" s="31"/>
      <c r="E139" s="30"/>
      <c r="F139" s="168"/>
      <c r="G139" s="30"/>
      <c r="I139" s="31"/>
      <c r="K139" s="31"/>
      <c r="M139" s="31"/>
      <c r="N139" s="31"/>
      <c r="O139" s="31"/>
      <c r="P139" s="31"/>
    </row>
    <row r="140" spans="2:16" ht="12.75">
      <c r="B140" s="30"/>
      <c r="C140" s="31"/>
      <c r="E140" s="30"/>
      <c r="F140" s="168"/>
      <c r="G140" s="30"/>
      <c r="I140" s="31"/>
      <c r="K140" s="31"/>
      <c r="M140" s="31"/>
      <c r="N140" s="31"/>
      <c r="O140" s="31"/>
      <c r="P140" s="31"/>
    </row>
    <row r="141" spans="2:16" ht="12.75">
      <c r="B141" s="30"/>
      <c r="C141" s="31"/>
      <c r="E141" s="30"/>
      <c r="F141" s="168"/>
      <c r="G141" s="30"/>
      <c r="I141" s="31"/>
      <c r="K141" s="31"/>
      <c r="M141" s="31"/>
      <c r="N141" s="31"/>
      <c r="O141" s="31"/>
      <c r="P141" s="31"/>
    </row>
    <row r="142" spans="2:16" ht="12.75">
      <c r="B142" s="30"/>
      <c r="C142" s="31"/>
      <c r="E142" s="30"/>
      <c r="F142" s="168"/>
      <c r="G142" s="30"/>
      <c r="I142" s="31"/>
      <c r="K142" s="31"/>
      <c r="M142" s="31"/>
      <c r="N142" s="31"/>
      <c r="O142" s="31"/>
      <c r="P142" s="31"/>
    </row>
    <row r="143" spans="2:16" ht="12.75">
      <c r="B143" s="30"/>
      <c r="C143" s="31"/>
      <c r="E143" s="30"/>
      <c r="F143" s="168"/>
      <c r="G143" s="30"/>
      <c r="I143" s="31"/>
      <c r="K143" s="31"/>
      <c r="M143" s="31"/>
      <c r="N143" s="31"/>
      <c r="O143" s="31"/>
      <c r="P143" s="31"/>
    </row>
    <row r="144" spans="2:16" ht="12.75">
      <c r="B144" s="30"/>
      <c r="C144" s="31"/>
      <c r="E144" s="30"/>
      <c r="F144" s="168"/>
      <c r="G144" s="30"/>
      <c r="I144" s="31"/>
      <c r="K144" s="31"/>
      <c r="M144" s="31"/>
      <c r="N144" s="31"/>
      <c r="O144" s="31"/>
      <c r="P144" s="31"/>
    </row>
    <row r="145" spans="2:16" ht="12.75">
      <c r="B145" s="30"/>
      <c r="C145" s="31"/>
      <c r="E145" s="30"/>
      <c r="F145" s="168"/>
      <c r="G145" s="30"/>
      <c r="I145" s="31"/>
      <c r="K145" s="31"/>
      <c r="M145" s="31"/>
      <c r="N145" s="31"/>
      <c r="O145" s="31"/>
      <c r="P145" s="31"/>
    </row>
    <row r="146" spans="2:16" ht="12.75">
      <c r="B146" s="30"/>
      <c r="C146" s="31"/>
      <c r="E146" s="30"/>
      <c r="F146" s="168"/>
      <c r="G146" s="30"/>
      <c r="I146" s="31"/>
      <c r="K146" s="31"/>
      <c r="M146" s="31"/>
      <c r="N146" s="31"/>
      <c r="O146" s="31"/>
      <c r="P146" s="31"/>
    </row>
    <row r="147" spans="2:16" ht="12.75">
      <c r="B147" s="30"/>
      <c r="C147" s="31"/>
      <c r="E147" s="30"/>
      <c r="F147" s="168"/>
      <c r="G147" s="30"/>
      <c r="I147" s="31"/>
      <c r="K147" s="31"/>
      <c r="M147" s="31"/>
      <c r="N147" s="31"/>
      <c r="O147" s="31"/>
      <c r="P147" s="31"/>
    </row>
    <row r="148" spans="2:16" ht="12.75">
      <c r="B148" s="30"/>
      <c r="C148" s="31"/>
      <c r="E148" s="30"/>
      <c r="F148" s="168"/>
      <c r="G148" s="30"/>
      <c r="I148" s="31"/>
      <c r="K148" s="31"/>
      <c r="M148" s="31"/>
      <c r="N148" s="31"/>
      <c r="O148" s="31"/>
      <c r="P148" s="31"/>
    </row>
    <row r="149" spans="2:16" ht="12.75">
      <c r="B149" s="30"/>
      <c r="C149" s="31"/>
      <c r="E149" s="30"/>
      <c r="F149" s="168"/>
      <c r="G149" s="30"/>
      <c r="I149" s="31"/>
      <c r="K149" s="31"/>
      <c r="M149" s="31"/>
      <c r="N149" s="31"/>
      <c r="O149" s="31"/>
      <c r="P149" s="31"/>
    </row>
    <row r="150" spans="2:16" ht="12.75">
      <c r="B150" s="30"/>
      <c r="C150" s="31"/>
      <c r="E150" s="30"/>
      <c r="F150" s="168"/>
      <c r="G150" s="30"/>
      <c r="I150" s="31"/>
      <c r="K150" s="31"/>
      <c r="M150" s="31"/>
      <c r="N150" s="31"/>
      <c r="O150" s="31"/>
      <c r="P150" s="31"/>
    </row>
    <row r="151" spans="2:16" ht="12.75">
      <c r="B151" s="30"/>
      <c r="C151" s="31"/>
      <c r="E151" s="30"/>
      <c r="F151" s="168"/>
      <c r="G151" s="30"/>
      <c r="I151" s="31"/>
      <c r="K151" s="31"/>
      <c r="M151" s="31"/>
      <c r="N151" s="31"/>
      <c r="O151" s="31"/>
      <c r="P151" s="31"/>
    </row>
    <row r="152" spans="2:16" ht="12.75">
      <c r="B152" s="30"/>
      <c r="C152" s="31"/>
      <c r="E152" s="30"/>
      <c r="F152" s="168"/>
      <c r="G152" s="30"/>
      <c r="I152" s="31"/>
      <c r="K152" s="31"/>
      <c r="M152" s="31"/>
      <c r="N152" s="31"/>
      <c r="O152" s="31"/>
      <c r="P152" s="31"/>
    </row>
    <row r="153" spans="2:16" ht="12.75">
      <c r="B153" s="30"/>
      <c r="C153" s="31"/>
      <c r="E153" s="30"/>
      <c r="F153" s="168"/>
      <c r="G153" s="30"/>
      <c r="I153" s="31"/>
      <c r="K153" s="31"/>
      <c r="M153" s="31"/>
      <c r="N153" s="31"/>
      <c r="O153" s="31"/>
      <c r="P153" s="31"/>
    </row>
    <row r="154" spans="2:16" ht="12.75">
      <c r="B154" s="30"/>
      <c r="C154" s="31"/>
      <c r="E154" s="30"/>
      <c r="F154" s="168"/>
      <c r="G154" s="30"/>
      <c r="I154" s="31"/>
      <c r="K154" s="31"/>
      <c r="M154" s="31"/>
      <c r="N154" s="31"/>
      <c r="O154" s="31"/>
      <c r="P154" s="31"/>
    </row>
    <row r="155" spans="2:16" ht="12.75">
      <c r="B155" s="30"/>
      <c r="C155" s="31"/>
      <c r="E155" s="30"/>
      <c r="F155" s="168"/>
      <c r="G155" s="30"/>
      <c r="I155" s="31"/>
      <c r="K155" s="31"/>
      <c r="M155" s="31"/>
      <c r="N155" s="31"/>
      <c r="O155" s="31"/>
      <c r="P155" s="31"/>
    </row>
    <row r="156" spans="2:16" ht="12.75">
      <c r="B156" s="30"/>
      <c r="C156" s="31"/>
      <c r="E156" s="30"/>
      <c r="F156" s="168"/>
      <c r="G156" s="30"/>
      <c r="I156" s="31"/>
      <c r="K156" s="31"/>
      <c r="M156" s="31"/>
      <c r="N156" s="31"/>
      <c r="O156" s="31"/>
      <c r="P156" s="31"/>
    </row>
    <row r="157" spans="2:16" ht="12.75">
      <c r="B157" s="30"/>
      <c r="C157" s="31"/>
      <c r="E157" s="30"/>
      <c r="F157" s="168"/>
      <c r="G157" s="30"/>
      <c r="I157" s="31"/>
      <c r="K157" s="31"/>
      <c r="M157" s="31"/>
      <c r="N157" s="31"/>
      <c r="O157" s="31"/>
      <c r="P157" s="31"/>
    </row>
    <row r="158" spans="2:16" ht="12.75">
      <c r="B158" s="30"/>
      <c r="C158" s="31"/>
      <c r="E158" s="30"/>
      <c r="F158" s="168"/>
      <c r="G158" s="30"/>
      <c r="I158" s="31"/>
      <c r="K158" s="31"/>
      <c r="M158" s="31"/>
      <c r="N158" s="31"/>
      <c r="O158" s="31"/>
      <c r="P158" s="31"/>
    </row>
    <row r="159" spans="2:16" ht="12.75">
      <c r="B159" s="30"/>
      <c r="C159" s="31"/>
      <c r="E159" s="30"/>
      <c r="F159" s="168"/>
      <c r="G159" s="30"/>
      <c r="I159" s="31"/>
      <c r="K159" s="31"/>
      <c r="M159" s="31"/>
      <c r="N159" s="31"/>
      <c r="O159" s="31"/>
      <c r="P159" s="31"/>
    </row>
    <row r="160" spans="2:16" ht="12.75">
      <c r="B160" s="30"/>
      <c r="C160" s="31"/>
      <c r="E160" s="30"/>
      <c r="F160" s="168"/>
      <c r="G160" s="30"/>
      <c r="I160" s="31"/>
      <c r="K160" s="31"/>
      <c r="M160" s="31"/>
      <c r="N160" s="31"/>
      <c r="O160" s="31"/>
      <c r="P160" s="31"/>
    </row>
    <row r="161" spans="2:16" ht="12.75">
      <c r="B161" s="30"/>
      <c r="C161" s="31"/>
      <c r="E161" s="30"/>
      <c r="F161" s="168"/>
      <c r="G161" s="30"/>
      <c r="I161" s="31"/>
      <c r="K161" s="31"/>
      <c r="M161" s="31"/>
      <c r="N161" s="31"/>
      <c r="O161" s="31"/>
      <c r="P161" s="31"/>
    </row>
    <row r="162" spans="2:16" ht="12.75">
      <c r="B162" s="30"/>
      <c r="C162" s="31"/>
      <c r="E162" s="30"/>
      <c r="F162" s="168"/>
      <c r="G162" s="30"/>
      <c r="I162" s="31"/>
      <c r="K162" s="31"/>
      <c r="M162" s="31"/>
      <c r="N162" s="31"/>
      <c r="O162" s="31"/>
      <c r="P162" s="31"/>
    </row>
    <row r="163" spans="2:16" ht="12.75">
      <c r="B163" s="30"/>
      <c r="C163" s="31"/>
      <c r="E163" s="30"/>
      <c r="F163" s="168"/>
      <c r="G163" s="30"/>
      <c r="I163" s="31"/>
      <c r="K163" s="31"/>
      <c r="M163" s="31"/>
      <c r="N163" s="31"/>
      <c r="O163" s="31"/>
      <c r="P163" s="31"/>
    </row>
    <row r="164" spans="2:16" ht="12.75">
      <c r="B164" s="30"/>
      <c r="C164" s="31"/>
      <c r="E164" s="30"/>
      <c r="F164" s="168"/>
      <c r="G164" s="30"/>
      <c r="I164" s="31"/>
      <c r="K164" s="31"/>
      <c r="M164" s="31"/>
      <c r="N164" s="31"/>
      <c r="O164" s="31"/>
      <c r="P164" s="31"/>
    </row>
    <row r="165" spans="2:16" ht="12.75">
      <c r="B165" s="30"/>
      <c r="C165" s="31"/>
      <c r="E165" s="30"/>
      <c r="F165" s="168"/>
      <c r="G165" s="30"/>
      <c r="I165" s="31"/>
      <c r="K165" s="31"/>
      <c r="M165" s="31"/>
      <c r="N165" s="31"/>
      <c r="O165" s="31"/>
      <c r="P165" s="31"/>
    </row>
    <row r="166" spans="2:16" ht="12.75">
      <c r="B166" s="30"/>
      <c r="C166" s="31"/>
      <c r="E166" s="30"/>
      <c r="F166" s="168"/>
      <c r="G166" s="30"/>
      <c r="I166" s="31"/>
      <c r="K166" s="31"/>
      <c r="M166" s="31"/>
      <c r="N166" s="31"/>
      <c r="O166" s="31"/>
      <c r="P166" s="31"/>
    </row>
    <row r="167" spans="2:16" ht="12.75">
      <c r="B167" s="30"/>
      <c r="C167" s="31"/>
      <c r="E167" s="30"/>
      <c r="F167" s="168"/>
      <c r="G167" s="30"/>
      <c r="I167" s="31"/>
      <c r="K167" s="31"/>
      <c r="M167" s="31"/>
      <c r="N167" s="31"/>
      <c r="O167" s="31"/>
      <c r="P167" s="31"/>
    </row>
    <row r="168" spans="2:16" ht="12.75">
      <c r="B168" s="30"/>
      <c r="C168" s="31"/>
      <c r="E168" s="30"/>
      <c r="F168" s="168"/>
      <c r="G168" s="30"/>
      <c r="I168" s="31"/>
      <c r="K168" s="31"/>
      <c r="M168" s="31"/>
      <c r="N168" s="31"/>
      <c r="O168" s="31"/>
      <c r="P168" s="31"/>
    </row>
    <row r="169" spans="2:16" ht="12.75">
      <c r="B169" s="30"/>
      <c r="C169" s="31"/>
      <c r="E169" s="30"/>
      <c r="F169" s="168"/>
      <c r="G169" s="30"/>
      <c r="I169" s="31"/>
      <c r="K169" s="31"/>
      <c r="M169" s="31"/>
      <c r="N169" s="31"/>
      <c r="O169" s="31"/>
      <c r="P169" s="31"/>
    </row>
    <row r="170" spans="2:16" ht="12.75">
      <c r="B170" s="30"/>
      <c r="C170" s="31"/>
      <c r="E170" s="30"/>
      <c r="F170" s="168"/>
      <c r="G170" s="30"/>
      <c r="I170" s="31"/>
      <c r="K170" s="31"/>
      <c r="M170" s="31"/>
      <c r="N170" s="31"/>
      <c r="O170" s="31"/>
      <c r="P170" s="31"/>
    </row>
    <row r="171" spans="2:16" ht="12.75">
      <c r="B171" s="30"/>
      <c r="C171" s="31"/>
      <c r="E171" s="30"/>
      <c r="F171" s="168"/>
      <c r="G171" s="30"/>
      <c r="I171" s="31"/>
      <c r="K171" s="31"/>
      <c r="M171" s="31"/>
      <c r="N171" s="31"/>
      <c r="O171" s="31"/>
      <c r="P171" s="31"/>
    </row>
    <row r="172" spans="2:16" ht="12.75">
      <c r="B172" s="30"/>
      <c r="C172" s="31"/>
      <c r="E172" s="30"/>
      <c r="F172" s="168"/>
      <c r="G172" s="30"/>
      <c r="I172" s="31"/>
      <c r="K172" s="31"/>
      <c r="M172" s="31"/>
      <c r="N172" s="31"/>
      <c r="O172" s="31"/>
      <c r="P172" s="31"/>
    </row>
    <row r="173" spans="2:16" ht="12.75">
      <c r="B173" s="30"/>
      <c r="C173" s="31"/>
      <c r="E173" s="30"/>
      <c r="F173" s="168"/>
      <c r="G173" s="30"/>
      <c r="I173" s="31"/>
      <c r="K173" s="31"/>
      <c r="M173" s="31"/>
      <c r="N173" s="31"/>
      <c r="O173" s="31"/>
      <c r="P173" s="31"/>
    </row>
    <row r="174" spans="2:16" ht="12.75">
      <c r="B174" s="30"/>
      <c r="C174" s="31"/>
      <c r="E174" s="30"/>
      <c r="F174" s="168"/>
      <c r="G174" s="30"/>
      <c r="I174" s="31"/>
      <c r="K174" s="31"/>
      <c r="M174" s="31"/>
      <c r="N174" s="31"/>
      <c r="O174" s="31"/>
      <c r="P174" s="31"/>
    </row>
    <row r="175" spans="2:16" ht="12.75">
      <c r="B175" s="30"/>
      <c r="C175" s="31"/>
      <c r="E175" s="30"/>
      <c r="F175" s="168"/>
      <c r="G175" s="30"/>
      <c r="I175" s="31"/>
      <c r="K175" s="31"/>
      <c r="M175" s="31"/>
      <c r="N175" s="31"/>
      <c r="O175" s="31"/>
      <c r="P175" s="31"/>
    </row>
    <row r="176" spans="2:16" ht="12.75">
      <c r="B176" s="30"/>
      <c r="C176" s="31"/>
      <c r="E176" s="30"/>
      <c r="F176" s="168"/>
      <c r="G176" s="30"/>
      <c r="I176" s="31"/>
      <c r="K176" s="31"/>
      <c r="M176" s="31"/>
      <c r="N176" s="31"/>
      <c r="O176" s="31"/>
      <c r="P176" s="31"/>
    </row>
    <row r="177" spans="2:16" ht="12.75">
      <c r="B177" s="30"/>
      <c r="C177" s="31"/>
      <c r="E177" s="30"/>
      <c r="F177" s="168"/>
      <c r="G177" s="30"/>
      <c r="I177" s="31"/>
      <c r="K177" s="31"/>
      <c r="M177" s="31"/>
      <c r="N177" s="31"/>
      <c r="O177" s="31"/>
      <c r="P177" s="31"/>
    </row>
    <row r="178" spans="2:16" ht="12.75">
      <c r="B178" s="30"/>
      <c r="C178" s="31"/>
      <c r="E178" s="30"/>
      <c r="F178" s="168"/>
      <c r="G178" s="30"/>
      <c r="I178" s="31"/>
      <c r="K178" s="31"/>
      <c r="M178" s="31"/>
      <c r="N178" s="31"/>
      <c r="O178" s="31"/>
      <c r="P178" s="31"/>
    </row>
    <row r="179" spans="2:16" ht="12.75">
      <c r="B179" s="30"/>
      <c r="C179" s="31"/>
      <c r="E179" s="30"/>
      <c r="F179" s="168"/>
      <c r="G179" s="30"/>
      <c r="I179" s="31"/>
      <c r="K179" s="31"/>
      <c r="M179" s="31"/>
      <c r="N179" s="31"/>
      <c r="O179" s="31"/>
      <c r="P179" s="31"/>
    </row>
    <row r="180" spans="2:16" ht="12.75">
      <c r="B180" s="30"/>
      <c r="C180" s="31"/>
      <c r="E180" s="30"/>
      <c r="F180" s="168"/>
      <c r="G180" s="30"/>
      <c r="I180" s="31"/>
      <c r="K180" s="31"/>
      <c r="M180" s="31"/>
      <c r="N180" s="31"/>
      <c r="O180" s="31"/>
      <c r="P180" s="31"/>
    </row>
    <row r="181" spans="2:16" ht="12.75">
      <c r="B181" s="30"/>
      <c r="C181" s="31"/>
      <c r="E181" s="30"/>
      <c r="F181" s="168"/>
      <c r="G181" s="30"/>
      <c r="I181" s="31"/>
      <c r="K181" s="31"/>
      <c r="M181" s="31"/>
      <c r="N181" s="31"/>
      <c r="O181" s="31"/>
      <c r="P181" s="31"/>
    </row>
    <row r="182" spans="2:16" ht="12.75">
      <c r="B182" s="30"/>
      <c r="C182" s="31"/>
      <c r="E182" s="30"/>
      <c r="F182" s="168"/>
      <c r="G182" s="30"/>
      <c r="I182" s="31"/>
      <c r="K182" s="31"/>
      <c r="M182" s="31"/>
      <c r="N182" s="31"/>
      <c r="O182" s="31"/>
      <c r="P182" s="31"/>
    </row>
    <row r="183" spans="2:16" ht="12.75">
      <c r="B183" s="30"/>
      <c r="C183" s="31"/>
      <c r="E183" s="30"/>
      <c r="F183" s="168"/>
      <c r="G183" s="30"/>
      <c r="I183" s="31"/>
      <c r="K183" s="31"/>
      <c r="M183" s="31"/>
      <c r="N183" s="31"/>
      <c r="O183" s="31"/>
      <c r="P183" s="31"/>
    </row>
    <row r="184" spans="2:16" ht="12.75">
      <c r="B184" s="30"/>
      <c r="C184" s="31"/>
      <c r="E184" s="30"/>
      <c r="F184" s="168"/>
      <c r="G184" s="30"/>
      <c r="I184" s="31"/>
      <c r="K184" s="31"/>
      <c r="M184" s="31"/>
      <c r="N184" s="31"/>
      <c r="O184" s="31"/>
      <c r="P184" s="31"/>
    </row>
    <row r="185" spans="2:16" ht="12.75">
      <c r="B185" s="30"/>
      <c r="C185" s="31"/>
      <c r="E185" s="30"/>
      <c r="F185" s="168"/>
      <c r="G185" s="30"/>
      <c r="I185" s="31"/>
      <c r="K185" s="31"/>
      <c r="M185" s="31"/>
      <c r="N185" s="31"/>
      <c r="O185" s="31"/>
      <c r="P185" s="31"/>
    </row>
    <row r="186" spans="2:16" ht="12.75">
      <c r="B186" s="30"/>
      <c r="C186" s="31"/>
      <c r="E186" s="30"/>
      <c r="F186" s="168"/>
      <c r="G186" s="30"/>
      <c r="I186" s="31"/>
      <c r="K186" s="31"/>
      <c r="M186" s="31"/>
      <c r="N186" s="31"/>
      <c r="O186" s="31"/>
      <c r="P186" s="31"/>
    </row>
    <row r="187" spans="2:16" ht="12.75">
      <c r="B187" s="30"/>
      <c r="C187" s="31"/>
      <c r="E187" s="30"/>
      <c r="F187" s="168"/>
      <c r="G187" s="30"/>
      <c r="I187" s="31"/>
      <c r="K187" s="31"/>
      <c r="M187" s="31"/>
      <c r="N187" s="31"/>
      <c r="O187" s="31"/>
      <c r="P187" s="31"/>
    </row>
    <row r="188" spans="2:16" ht="12.75">
      <c r="B188" s="30"/>
      <c r="C188" s="31"/>
      <c r="E188" s="30"/>
      <c r="F188" s="168"/>
      <c r="G188" s="30"/>
      <c r="I188" s="31"/>
      <c r="K188" s="31"/>
      <c r="M188" s="31"/>
      <c r="N188" s="31"/>
      <c r="O188" s="31"/>
      <c r="P188" s="31"/>
    </row>
    <row r="189" spans="2:16" ht="12.75">
      <c r="B189" s="30"/>
      <c r="C189" s="31"/>
      <c r="E189" s="30"/>
      <c r="F189" s="168"/>
      <c r="G189" s="30"/>
      <c r="I189" s="31"/>
      <c r="K189" s="31"/>
      <c r="M189" s="31"/>
      <c r="N189" s="31"/>
      <c r="O189" s="31"/>
      <c r="P189" s="31"/>
    </row>
    <row r="190" spans="2:16" ht="12.75">
      <c r="B190" s="30"/>
      <c r="C190" s="31"/>
      <c r="E190" s="30"/>
      <c r="F190" s="168"/>
      <c r="G190" s="30"/>
      <c r="I190" s="31"/>
      <c r="K190" s="31"/>
      <c r="M190" s="31"/>
      <c r="N190" s="31"/>
      <c r="O190" s="31"/>
      <c r="P190" s="31"/>
    </row>
    <row r="191" spans="2:16" ht="12.75">
      <c r="B191" s="30"/>
      <c r="C191" s="31"/>
      <c r="E191" s="30"/>
      <c r="F191" s="168"/>
      <c r="G191" s="30"/>
      <c r="I191" s="31"/>
      <c r="K191" s="31"/>
      <c r="M191" s="31"/>
      <c r="N191" s="31"/>
      <c r="O191" s="31"/>
      <c r="P191" s="31"/>
    </row>
    <row r="192" spans="2:16" ht="12.75">
      <c r="B192" s="30"/>
      <c r="C192" s="31"/>
      <c r="E192" s="30"/>
      <c r="F192" s="168"/>
      <c r="G192" s="30"/>
      <c r="I192" s="31"/>
      <c r="K192" s="31"/>
      <c r="M192" s="31"/>
      <c r="N192" s="31"/>
      <c r="O192" s="31"/>
      <c r="P192" s="31"/>
    </row>
    <row r="193" spans="2:16" ht="12.75">
      <c r="B193" s="30"/>
      <c r="C193" s="31"/>
      <c r="E193" s="30"/>
      <c r="F193" s="168"/>
      <c r="G193" s="30"/>
      <c r="I193" s="31"/>
      <c r="K193" s="31"/>
      <c r="M193" s="31"/>
      <c r="N193" s="31"/>
      <c r="O193" s="31"/>
      <c r="P193" s="31"/>
    </row>
    <row r="194" spans="2:16" ht="12.75">
      <c r="B194" s="30"/>
      <c r="C194" s="31"/>
      <c r="E194" s="30"/>
      <c r="F194" s="168"/>
      <c r="G194" s="30"/>
      <c r="I194" s="31"/>
      <c r="K194" s="31"/>
      <c r="M194" s="31"/>
      <c r="N194" s="31"/>
      <c r="O194" s="31"/>
      <c r="P194" s="31"/>
    </row>
    <row r="195" spans="2:16" ht="12.75">
      <c r="B195" s="30"/>
      <c r="C195" s="31"/>
      <c r="E195" s="30"/>
      <c r="F195" s="168"/>
      <c r="G195" s="30"/>
      <c r="I195" s="31"/>
      <c r="K195" s="31"/>
      <c r="M195" s="31"/>
      <c r="N195" s="31"/>
      <c r="O195" s="31"/>
      <c r="P195" s="31"/>
    </row>
    <row r="196" spans="2:16" ht="12.75">
      <c r="B196" s="30"/>
      <c r="C196" s="31"/>
      <c r="E196" s="30"/>
      <c r="F196" s="168"/>
      <c r="G196" s="30"/>
      <c r="I196" s="31"/>
      <c r="K196" s="31"/>
      <c r="M196" s="31"/>
      <c r="N196" s="31"/>
      <c r="O196" s="31"/>
      <c r="P196" s="31"/>
    </row>
    <row r="197" spans="2:16" ht="12.75">
      <c r="B197" s="30"/>
      <c r="C197" s="31"/>
      <c r="E197" s="30"/>
      <c r="F197" s="168"/>
      <c r="G197" s="30"/>
      <c r="I197" s="31"/>
      <c r="K197" s="31"/>
      <c r="M197" s="31"/>
      <c r="N197" s="31"/>
      <c r="O197" s="31"/>
      <c r="P197" s="31"/>
    </row>
    <row r="198" spans="2:16" ht="12.75">
      <c r="B198" s="30"/>
      <c r="C198" s="31"/>
      <c r="E198" s="30"/>
      <c r="F198" s="168"/>
      <c r="G198" s="30"/>
      <c r="I198" s="31"/>
      <c r="K198" s="31"/>
      <c r="M198" s="31"/>
      <c r="N198" s="31"/>
      <c r="O198" s="31"/>
      <c r="P198" s="31"/>
    </row>
    <row r="199" spans="2:16" ht="12.75">
      <c r="B199" s="30"/>
      <c r="C199" s="31"/>
      <c r="E199" s="30"/>
      <c r="F199" s="168"/>
      <c r="G199" s="30"/>
      <c r="I199" s="31"/>
      <c r="K199" s="31"/>
      <c r="M199" s="31"/>
      <c r="N199" s="31"/>
      <c r="O199" s="31"/>
      <c r="P199" s="31"/>
    </row>
    <row r="200" spans="2:16" ht="12.75">
      <c r="B200" s="30"/>
      <c r="C200" s="31"/>
      <c r="E200" s="30"/>
      <c r="F200" s="168"/>
      <c r="G200" s="30"/>
      <c r="I200" s="31"/>
      <c r="K200" s="31"/>
      <c r="M200" s="31"/>
      <c r="N200" s="31"/>
      <c r="O200" s="31"/>
      <c r="P200" s="31"/>
    </row>
    <row r="201" spans="2:16" ht="12.75">
      <c r="B201" s="30"/>
      <c r="C201" s="31"/>
      <c r="E201" s="30"/>
      <c r="F201" s="168"/>
      <c r="G201" s="30"/>
      <c r="I201" s="31"/>
      <c r="K201" s="31"/>
      <c r="M201" s="31"/>
      <c r="N201" s="31"/>
      <c r="O201" s="31"/>
      <c r="P201" s="31"/>
    </row>
    <row r="202" spans="2:16" ht="12.75">
      <c r="B202" s="30"/>
      <c r="C202" s="31"/>
      <c r="E202" s="30"/>
      <c r="F202" s="168"/>
      <c r="G202" s="30"/>
      <c r="I202" s="31"/>
      <c r="K202" s="31"/>
      <c r="M202" s="31"/>
      <c r="N202" s="31"/>
      <c r="O202" s="31"/>
      <c r="P202" s="31"/>
    </row>
    <row r="203" spans="2:16" ht="12.75">
      <c r="B203" s="30"/>
      <c r="C203" s="31"/>
      <c r="E203" s="30"/>
      <c r="F203" s="168"/>
      <c r="G203" s="30"/>
      <c r="I203" s="31"/>
      <c r="K203" s="31"/>
      <c r="M203" s="31"/>
      <c r="N203" s="31"/>
      <c r="O203" s="31"/>
      <c r="P203" s="31"/>
    </row>
    <row r="204" spans="2:16" ht="12.75">
      <c r="B204" s="30"/>
      <c r="C204" s="31"/>
      <c r="E204" s="30"/>
      <c r="F204" s="168"/>
      <c r="G204" s="30"/>
      <c r="I204" s="31"/>
      <c r="K204" s="31"/>
      <c r="M204" s="31"/>
      <c r="N204" s="31"/>
      <c r="O204" s="31"/>
      <c r="P204" s="31"/>
    </row>
    <row r="205" spans="2:16" ht="12.75">
      <c r="B205" s="30"/>
      <c r="C205" s="31"/>
      <c r="E205" s="30"/>
      <c r="F205" s="168"/>
      <c r="G205" s="30"/>
      <c r="I205" s="31"/>
      <c r="K205" s="31"/>
      <c r="M205" s="31"/>
      <c r="N205" s="31"/>
      <c r="O205" s="31"/>
      <c r="P205" s="31"/>
    </row>
    <row r="206" spans="2:16" ht="12.75">
      <c r="B206" s="30"/>
      <c r="C206" s="31"/>
      <c r="E206" s="30"/>
      <c r="F206" s="168"/>
      <c r="G206" s="30"/>
      <c r="I206" s="31"/>
      <c r="K206" s="31"/>
      <c r="M206" s="31"/>
      <c r="N206" s="31"/>
      <c r="O206" s="31"/>
      <c r="P206" s="31"/>
    </row>
    <row r="207" spans="2:16" ht="12.75">
      <c r="B207" s="30"/>
      <c r="C207" s="31"/>
      <c r="E207" s="30"/>
      <c r="F207" s="168"/>
      <c r="G207" s="30"/>
      <c r="I207" s="31"/>
      <c r="K207" s="31"/>
      <c r="M207" s="31"/>
      <c r="N207" s="31"/>
      <c r="O207" s="31"/>
      <c r="P207" s="31"/>
    </row>
    <row r="208" spans="2:16" ht="12.75">
      <c r="B208" s="30"/>
      <c r="C208" s="31"/>
      <c r="E208" s="30"/>
      <c r="F208" s="168"/>
      <c r="G208" s="30"/>
      <c r="I208" s="31"/>
      <c r="K208" s="31"/>
      <c r="M208" s="31"/>
      <c r="N208" s="31"/>
      <c r="O208" s="31"/>
      <c r="P208" s="31"/>
    </row>
    <row r="209" spans="2:16" ht="12.75">
      <c r="B209" s="30"/>
      <c r="C209" s="31"/>
      <c r="E209" s="30"/>
      <c r="F209" s="168"/>
      <c r="G209" s="30"/>
      <c r="I209" s="31"/>
      <c r="K209" s="31"/>
      <c r="M209" s="31"/>
      <c r="N209" s="31"/>
      <c r="O209" s="31"/>
      <c r="P209" s="31"/>
    </row>
    <row r="210" spans="2:16" ht="12.75">
      <c r="B210" s="30"/>
      <c r="C210" s="31"/>
      <c r="E210" s="30"/>
      <c r="F210" s="168"/>
      <c r="G210" s="30"/>
      <c r="I210" s="31"/>
      <c r="K210" s="31"/>
      <c r="M210" s="31"/>
      <c r="N210" s="31"/>
      <c r="O210" s="31"/>
      <c r="P210" s="31"/>
    </row>
    <row r="211" spans="2:16" ht="12.75">
      <c r="B211" s="30"/>
      <c r="C211" s="31"/>
      <c r="E211" s="30"/>
      <c r="F211" s="168"/>
      <c r="G211" s="30"/>
      <c r="I211" s="31"/>
      <c r="K211" s="31"/>
      <c r="M211" s="31"/>
      <c r="N211" s="31"/>
      <c r="O211" s="31"/>
      <c r="P211" s="31"/>
    </row>
    <row r="212" spans="2:16" ht="12.75">
      <c r="B212" s="30"/>
      <c r="C212" s="31"/>
      <c r="E212" s="30"/>
      <c r="F212" s="168"/>
      <c r="G212" s="30"/>
      <c r="I212" s="31"/>
      <c r="K212" s="31"/>
      <c r="M212" s="31"/>
      <c r="N212" s="31"/>
      <c r="O212" s="31"/>
      <c r="P212" s="31"/>
    </row>
    <row r="213" spans="2:16" ht="12.75">
      <c r="B213" s="30"/>
      <c r="C213" s="31"/>
      <c r="E213" s="30"/>
      <c r="F213" s="168"/>
      <c r="G213" s="30"/>
      <c r="I213" s="31"/>
      <c r="K213" s="31"/>
      <c r="M213" s="31"/>
      <c r="N213" s="31"/>
      <c r="O213" s="31"/>
      <c r="P213" s="31"/>
    </row>
    <row r="214" spans="2:16" ht="12.75">
      <c r="B214" s="30"/>
      <c r="C214" s="31"/>
      <c r="E214" s="30"/>
      <c r="F214" s="168"/>
      <c r="G214" s="30"/>
      <c r="I214" s="31"/>
      <c r="K214" s="31"/>
      <c r="M214" s="31"/>
      <c r="N214" s="31"/>
      <c r="O214" s="31"/>
      <c r="P214" s="31"/>
    </row>
    <row r="215" spans="2:16" ht="12.75">
      <c r="B215" s="30"/>
      <c r="C215" s="31"/>
      <c r="E215" s="30"/>
      <c r="F215" s="168"/>
      <c r="G215" s="30"/>
      <c r="I215" s="31"/>
      <c r="K215" s="31"/>
      <c r="M215" s="31"/>
      <c r="N215" s="31"/>
      <c r="O215" s="31"/>
      <c r="P215" s="31"/>
    </row>
    <row r="216" spans="2:16" ht="12.75">
      <c r="B216" s="30"/>
      <c r="C216" s="31"/>
      <c r="E216" s="30"/>
      <c r="F216" s="168"/>
      <c r="G216" s="30"/>
      <c r="I216" s="31"/>
      <c r="K216" s="31"/>
      <c r="M216" s="31"/>
      <c r="N216" s="31"/>
      <c r="O216" s="31"/>
      <c r="P216" s="31"/>
    </row>
    <row r="217" spans="2:16" ht="12.75">
      <c r="B217" s="30"/>
      <c r="C217" s="31"/>
      <c r="E217" s="30"/>
      <c r="F217" s="168"/>
      <c r="G217" s="30"/>
      <c r="I217" s="31"/>
      <c r="K217" s="31"/>
      <c r="M217" s="31"/>
      <c r="N217" s="31"/>
      <c r="O217" s="31"/>
      <c r="P217" s="31"/>
    </row>
    <row r="218" spans="2:16" ht="12.75">
      <c r="B218" s="30"/>
      <c r="C218" s="31"/>
      <c r="E218" s="30"/>
      <c r="F218" s="168"/>
      <c r="G218" s="30"/>
      <c r="I218" s="31"/>
      <c r="K218" s="31"/>
      <c r="M218" s="31"/>
      <c r="N218" s="31"/>
      <c r="O218" s="31"/>
      <c r="P218" s="31"/>
    </row>
    <row r="219" spans="2:16" ht="12.75">
      <c r="B219" s="30"/>
      <c r="C219" s="31"/>
      <c r="E219" s="30"/>
      <c r="F219" s="168"/>
      <c r="G219" s="30"/>
      <c r="I219" s="31"/>
      <c r="K219" s="31"/>
      <c r="M219" s="31"/>
      <c r="N219" s="31"/>
      <c r="O219" s="31"/>
      <c r="P219" s="31"/>
    </row>
    <row r="220" spans="2:16" ht="12.75">
      <c r="B220" s="30"/>
      <c r="C220" s="31"/>
      <c r="E220" s="30"/>
      <c r="F220" s="168"/>
      <c r="G220" s="30"/>
      <c r="I220" s="31"/>
      <c r="K220" s="31"/>
      <c r="M220" s="31"/>
      <c r="N220" s="31"/>
      <c r="O220" s="31"/>
      <c r="P220" s="31"/>
    </row>
    <row r="221" spans="2:16" ht="12.75">
      <c r="B221" s="30"/>
      <c r="C221" s="31"/>
      <c r="E221" s="30"/>
      <c r="F221" s="168"/>
      <c r="G221" s="30"/>
      <c r="I221" s="31"/>
      <c r="K221" s="31"/>
      <c r="M221" s="31"/>
      <c r="N221" s="31"/>
      <c r="O221" s="31"/>
      <c r="P221" s="31"/>
    </row>
    <row r="222" spans="2:16" ht="12.75">
      <c r="B222" s="30"/>
      <c r="C222" s="31"/>
      <c r="E222" s="30"/>
      <c r="F222" s="168"/>
      <c r="G222" s="30"/>
      <c r="I222" s="31"/>
      <c r="K222" s="31"/>
      <c r="M222" s="31"/>
      <c r="N222" s="31"/>
      <c r="O222" s="31"/>
      <c r="P222" s="31"/>
    </row>
    <row r="223" spans="2:16" ht="12.75">
      <c r="B223" s="30"/>
      <c r="C223" s="31"/>
      <c r="E223" s="30"/>
      <c r="F223" s="168"/>
      <c r="G223" s="30"/>
      <c r="I223" s="31"/>
      <c r="K223" s="31"/>
      <c r="M223" s="31"/>
      <c r="N223" s="31"/>
      <c r="O223" s="31"/>
      <c r="P223" s="31"/>
    </row>
    <row r="224" spans="2:16" ht="12.75">
      <c r="B224" s="30"/>
      <c r="C224" s="31"/>
      <c r="E224" s="30"/>
      <c r="F224" s="168"/>
      <c r="G224" s="30"/>
      <c r="I224" s="31"/>
      <c r="K224" s="31"/>
      <c r="M224" s="31"/>
      <c r="N224" s="31"/>
      <c r="O224" s="31"/>
      <c r="P224" s="31"/>
    </row>
    <row r="225" spans="2:16" ht="12.75">
      <c r="B225" s="30"/>
      <c r="C225" s="31"/>
      <c r="E225" s="30"/>
      <c r="F225" s="168"/>
      <c r="G225" s="30"/>
      <c r="I225" s="31"/>
      <c r="K225" s="31"/>
      <c r="M225" s="31"/>
      <c r="N225" s="31"/>
      <c r="O225" s="31"/>
      <c r="P225" s="31"/>
    </row>
    <row r="226" spans="2:16" ht="12.75">
      <c r="B226" s="30"/>
      <c r="C226" s="31"/>
      <c r="E226" s="30"/>
      <c r="F226" s="168"/>
      <c r="G226" s="30"/>
      <c r="I226" s="31"/>
      <c r="K226" s="31"/>
      <c r="M226" s="31"/>
      <c r="N226" s="31"/>
      <c r="O226" s="31"/>
      <c r="P226" s="31"/>
    </row>
    <row r="227" spans="2:16" ht="12.75">
      <c r="B227" s="30"/>
      <c r="C227" s="31"/>
      <c r="E227" s="30"/>
      <c r="F227" s="168"/>
      <c r="G227" s="30"/>
      <c r="I227" s="31"/>
      <c r="K227" s="31"/>
      <c r="M227" s="31"/>
      <c r="N227" s="31"/>
      <c r="O227" s="31"/>
      <c r="P227" s="31"/>
    </row>
    <row r="228" spans="2:16" ht="12.75">
      <c r="B228" s="30"/>
      <c r="C228" s="31"/>
      <c r="E228" s="30"/>
      <c r="F228" s="168"/>
      <c r="G228" s="30"/>
      <c r="I228" s="31"/>
      <c r="K228" s="31"/>
      <c r="M228" s="31"/>
      <c r="N228" s="31"/>
      <c r="O228" s="31"/>
      <c r="P228" s="31"/>
    </row>
    <row r="229" spans="2:16" ht="12.75">
      <c r="B229" s="30"/>
      <c r="C229" s="31"/>
      <c r="E229" s="30"/>
      <c r="F229" s="168"/>
      <c r="G229" s="30"/>
      <c r="I229" s="31"/>
      <c r="K229" s="31"/>
      <c r="M229" s="31"/>
      <c r="N229" s="31"/>
      <c r="O229" s="31"/>
      <c r="P229" s="31"/>
    </row>
    <row r="230" spans="2:16" ht="12.75">
      <c r="B230" s="30"/>
      <c r="C230" s="31"/>
      <c r="E230" s="30"/>
      <c r="F230" s="168"/>
      <c r="G230" s="30"/>
      <c r="I230" s="31"/>
      <c r="K230" s="31"/>
      <c r="M230" s="31"/>
      <c r="N230" s="31"/>
      <c r="O230" s="31"/>
      <c r="P230" s="31"/>
    </row>
    <row r="231" spans="2:16" ht="12.75">
      <c r="B231" s="30"/>
      <c r="C231" s="31"/>
      <c r="E231" s="30"/>
      <c r="F231" s="168"/>
      <c r="G231" s="30"/>
      <c r="I231" s="31"/>
      <c r="K231" s="31"/>
      <c r="M231" s="31"/>
      <c r="N231" s="31"/>
      <c r="O231" s="31"/>
      <c r="P231" s="31"/>
    </row>
    <row r="232" spans="2:16" ht="12.75">
      <c r="B232" s="30"/>
      <c r="C232" s="31"/>
      <c r="E232" s="30"/>
      <c r="F232" s="168"/>
      <c r="G232" s="30"/>
      <c r="I232" s="31"/>
      <c r="K232" s="31"/>
      <c r="M232" s="31"/>
      <c r="N232" s="31"/>
      <c r="O232" s="31"/>
      <c r="P232" s="31"/>
    </row>
    <row r="233" spans="2:16" ht="12.75">
      <c r="B233" s="30"/>
      <c r="C233" s="31"/>
      <c r="E233" s="30"/>
      <c r="F233" s="168"/>
      <c r="G233" s="30"/>
      <c r="I233" s="31"/>
      <c r="K233" s="31"/>
      <c r="M233" s="31"/>
      <c r="N233" s="31"/>
      <c r="O233" s="31"/>
      <c r="P233" s="31"/>
    </row>
    <row r="234" spans="2:16" ht="12.75">
      <c r="B234" s="30"/>
      <c r="C234" s="31"/>
      <c r="E234" s="30"/>
      <c r="F234" s="168"/>
      <c r="G234" s="30"/>
      <c r="I234" s="31"/>
      <c r="K234" s="31"/>
      <c r="M234" s="31"/>
      <c r="N234" s="31"/>
      <c r="O234" s="31"/>
      <c r="P234" s="31"/>
    </row>
    <row r="235" spans="2:16" ht="12.75">
      <c r="B235" s="30"/>
      <c r="C235" s="31"/>
      <c r="E235" s="30"/>
      <c r="F235" s="168"/>
      <c r="G235" s="30"/>
      <c r="I235" s="31"/>
      <c r="K235" s="31"/>
      <c r="M235" s="31"/>
      <c r="N235" s="31"/>
      <c r="O235" s="31"/>
      <c r="P235" s="31"/>
    </row>
    <row r="236" spans="2:16" ht="12.75">
      <c r="B236" s="30"/>
      <c r="C236" s="31"/>
      <c r="E236" s="30"/>
      <c r="F236" s="168"/>
      <c r="G236" s="30"/>
      <c r="I236" s="31"/>
      <c r="K236" s="31"/>
      <c r="M236" s="31"/>
      <c r="N236" s="31"/>
      <c r="O236" s="31"/>
      <c r="P236" s="31"/>
    </row>
    <row r="237" spans="2:16" ht="12.75">
      <c r="B237" s="30"/>
      <c r="C237" s="31"/>
      <c r="E237" s="30"/>
      <c r="F237" s="168"/>
      <c r="G237" s="30"/>
      <c r="I237" s="31"/>
      <c r="K237" s="31"/>
      <c r="M237" s="31"/>
      <c r="N237" s="31"/>
      <c r="O237" s="31"/>
      <c r="P237" s="31"/>
    </row>
    <row r="238" spans="2:16" ht="12.75">
      <c r="B238" s="30"/>
      <c r="C238" s="31"/>
      <c r="E238" s="30"/>
      <c r="F238" s="168"/>
      <c r="G238" s="30"/>
      <c r="I238" s="31"/>
      <c r="K238" s="31"/>
      <c r="M238" s="31"/>
      <c r="N238" s="31"/>
      <c r="O238" s="31"/>
      <c r="P238" s="31"/>
    </row>
    <row r="239" spans="2:16" ht="12.75">
      <c r="B239" s="30"/>
      <c r="C239" s="31"/>
      <c r="E239" s="30"/>
      <c r="F239" s="168"/>
      <c r="G239" s="30"/>
      <c r="I239" s="31"/>
      <c r="K239" s="31"/>
      <c r="M239" s="31"/>
      <c r="N239" s="31"/>
      <c r="O239" s="31"/>
      <c r="P239" s="31"/>
    </row>
    <row r="240" spans="2:16" ht="12.75">
      <c r="B240" s="30"/>
      <c r="C240" s="31"/>
      <c r="E240" s="30"/>
      <c r="F240" s="168"/>
      <c r="G240" s="30"/>
      <c r="I240" s="31"/>
      <c r="K240" s="31"/>
      <c r="M240" s="31"/>
      <c r="N240" s="31"/>
      <c r="O240" s="31"/>
      <c r="P240" s="31"/>
    </row>
    <row r="241" spans="2:16" ht="12.75">
      <c r="B241" s="30"/>
      <c r="C241" s="31"/>
      <c r="E241" s="30"/>
      <c r="F241" s="168"/>
      <c r="G241" s="30"/>
      <c r="I241" s="31"/>
      <c r="K241" s="31"/>
      <c r="M241" s="31"/>
      <c r="N241" s="31"/>
      <c r="O241" s="31"/>
      <c r="P241" s="31"/>
    </row>
    <row r="242" spans="2:16" ht="12.75">
      <c r="B242" s="30"/>
      <c r="C242" s="31"/>
      <c r="E242" s="30"/>
      <c r="F242" s="168"/>
      <c r="G242" s="30"/>
      <c r="I242" s="31"/>
      <c r="K242" s="31"/>
      <c r="M242" s="31"/>
      <c r="N242" s="31"/>
      <c r="O242" s="31"/>
      <c r="P242" s="31"/>
    </row>
    <row r="243" spans="2:16" ht="12.75">
      <c r="B243" s="30"/>
      <c r="C243" s="31"/>
      <c r="E243" s="30"/>
      <c r="F243" s="168"/>
      <c r="G243" s="30"/>
      <c r="I243" s="31"/>
      <c r="K243" s="31"/>
      <c r="M243" s="31"/>
      <c r="N243" s="31"/>
      <c r="O243" s="31"/>
      <c r="P243" s="31"/>
    </row>
    <row r="244" spans="2:16" ht="12.75">
      <c r="B244" s="30"/>
      <c r="C244" s="31"/>
      <c r="E244" s="30"/>
      <c r="F244" s="168"/>
      <c r="G244" s="30"/>
      <c r="I244" s="31"/>
      <c r="K244" s="31"/>
      <c r="M244" s="31"/>
      <c r="N244" s="31"/>
      <c r="O244" s="31"/>
      <c r="P244" s="31"/>
    </row>
    <row r="245" spans="2:16" ht="12.75">
      <c r="B245" s="30"/>
      <c r="C245" s="31"/>
      <c r="E245" s="30"/>
      <c r="F245" s="168"/>
      <c r="G245" s="30"/>
      <c r="I245" s="31"/>
      <c r="K245" s="31"/>
      <c r="M245" s="31"/>
      <c r="N245" s="31"/>
      <c r="O245" s="31"/>
      <c r="P245" s="31"/>
    </row>
    <row r="246" spans="2:16" ht="12.75">
      <c r="B246" s="30"/>
      <c r="C246" s="31"/>
      <c r="E246" s="30"/>
      <c r="F246" s="168"/>
      <c r="G246" s="30"/>
      <c r="I246" s="31"/>
      <c r="K246" s="31"/>
      <c r="M246" s="31"/>
      <c r="N246" s="31"/>
      <c r="O246" s="31"/>
      <c r="P246" s="31"/>
    </row>
    <row r="247" spans="2:16" ht="12.75">
      <c r="B247" s="30"/>
      <c r="C247" s="31"/>
      <c r="E247" s="30"/>
      <c r="F247" s="168"/>
      <c r="G247" s="30"/>
      <c r="I247" s="31"/>
      <c r="K247" s="31"/>
      <c r="M247" s="31"/>
      <c r="N247" s="31"/>
      <c r="O247" s="31"/>
      <c r="P247" s="31"/>
    </row>
    <row r="248" spans="2:16" ht="12.75">
      <c r="B248" s="30"/>
      <c r="C248" s="31"/>
      <c r="E248" s="30"/>
      <c r="F248" s="168"/>
      <c r="G248" s="30"/>
      <c r="I248" s="31"/>
      <c r="K248" s="31"/>
      <c r="M248" s="31"/>
      <c r="N248" s="31"/>
      <c r="O248" s="31"/>
      <c r="P248" s="31"/>
    </row>
    <row r="249" spans="2:16" ht="12.75">
      <c r="B249" s="30"/>
      <c r="C249" s="31"/>
      <c r="E249" s="30"/>
      <c r="F249" s="168"/>
      <c r="G249" s="30"/>
      <c r="I249" s="31"/>
      <c r="K249" s="31"/>
      <c r="M249" s="31"/>
      <c r="N249" s="31"/>
      <c r="O249" s="31"/>
      <c r="P249" s="31"/>
    </row>
    <row r="250" spans="2:16" ht="12.75">
      <c r="B250" s="30"/>
      <c r="C250" s="31"/>
      <c r="E250" s="30"/>
      <c r="F250" s="168"/>
      <c r="G250" s="30"/>
      <c r="I250" s="31"/>
      <c r="K250" s="31"/>
      <c r="M250" s="31"/>
      <c r="N250" s="31"/>
      <c r="O250" s="31"/>
      <c r="P250" s="31"/>
    </row>
    <row r="251" spans="2:16" ht="12.75">
      <c r="B251" s="30"/>
      <c r="C251" s="31"/>
      <c r="E251" s="30"/>
      <c r="F251" s="168"/>
      <c r="G251" s="30"/>
      <c r="I251" s="31"/>
      <c r="K251" s="31"/>
      <c r="M251" s="31"/>
      <c r="N251" s="31"/>
      <c r="O251" s="31"/>
      <c r="P251" s="31"/>
    </row>
    <row r="252" spans="2:16" ht="12.75">
      <c r="B252" s="30"/>
      <c r="C252" s="31"/>
      <c r="E252" s="30"/>
      <c r="F252" s="168"/>
      <c r="G252" s="30"/>
      <c r="I252" s="31"/>
      <c r="K252" s="31"/>
      <c r="M252" s="31"/>
      <c r="N252" s="31"/>
      <c r="O252" s="31"/>
      <c r="P252" s="31"/>
    </row>
    <row r="253" spans="2:16" ht="12.75">
      <c r="B253" s="30"/>
      <c r="C253" s="31"/>
      <c r="E253" s="30"/>
      <c r="F253" s="168"/>
      <c r="G253" s="30"/>
      <c r="I253" s="31"/>
      <c r="K253" s="31"/>
      <c r="M253" s="31"/>
      <c r="N253" s="31"/>
      <c r="O253" s="31"/>
      <c r="P253" s="31"/>
    </row>
    <row r="254" spans="2:16" ht="12.75">
      <c r="B254" s="30"/>
      <c r="C254" s="31"/>
      <c r="E254" s="30"/>
      <c r="F254" s="168"/>
      <c r="G254" s="30"/>
      <c r="I254" s="31"/>
      <c r="K254" s="31"/>
      <c r="M254" s="31"/>
      <c r="N254" s="31"/>
      <c r="O254" s="31"/>
      <c r="P254" s="31"/>
    </row>
    <row r="255" spans="2:16" ht="12.75">
      <c r="B255" s="30"/>
      <c r="C255" s="31"/>
      <c r="E255" s="30"/>
      <c r="F255" s="168"/>
      <c r="G255" s="30"/>
      <c r="I255" s="31"/>
      <c r="K255" s="31"/>
      <c r="M255" s="31"/>
      <c r="N255" s="31"/>
      <c r="O255" s="31"/>
      <c r="P255" s="31"/>
    </row>
    <row r="256" spans="2:16" ht="12.75">
      <c r="B256" s="30"/>
      <c r="C256" s="31"/>
      <c r="E256" s="30"/>
      <c r="F256" s="168"/>
      <c r="G256" s="30"/>
      <c r="I256" s="31"/>
      <c r="K256" s="31"/>
      <c r="M256" s="31"/>
      <c r="N256" s="31"/>
      <c r="O256" s="31"/>
      <c r="P256" s="31"/>
    </row>
    <row r="257" spans="2:16" ht="12.75">
      <c r="B257" s="30"/>
      <c r="C257" s="31"/>
      <c r="E257" s="30"/>
      <c r="F257" s="168"/>
      <c r="G257" s="30"/>
      <c r="I257" s="31"/>
      <c r="K257" s="31"/>
      <c r="M257" s="31"/>
      <c r="N257" s="31"/>
      <c r="O257" s="31"/>
      <c r="P257" s="31"/>
    </row>
    <row r="258" spans="2:16" ht="12.75">
      <c r="B258" s="30"/>
      <c r="C258" s="31"/>
      <c r="E258" s="30"/>
      <c r="F258" s="168"/>
      <c r="G258" s="30"/>
      <c r="I258" s="31"/>
      <c r="K258" s="31"/>
      <c r="M258" s="31"/>
      <c r="N258" s="31"/>
      <c r="O258" s="31"/>
      <c r="P258" s="31"/>
    </row>
    <row r="259" spans="2:16" ht="12.75">
      <c r="B259" s="30"/>
      <c r="C259" s="31"/>
      <c r="E259" s="30"/>
      <c r="F259" s="168"/>
      <c r="G259" s="30"/>
      <c r="I259" s="31"/>
      <c r="K259" s="31"/>
      <c r="M259" s="31"/>
      <c r="N259" s="31"/>
      <c r="O259" s="31"/>
      <c r="P259" s="31"/>
    </row>
    <row r="260" spans="2:16" ht="12.75">
      <c r="B260" s="30"/>
      <c r="C260" s="31"/>
      <c r="E260" s="30"/>
      <c r="F260" s="168"/>
      <c r="G260" s="30"/>
      <c r="I260" s="31"/>
      <c r="K260" s="31"/>
      <c r="M260" s="31"/>
      <c r="N260" s="31"/>
      <c r="O260" s="31"/>
      <c r="P260" s="31"/>
    </row>
    <row r="261" spans="2:16" ht="12.75">
      <c r="B261" s="30"/>
      <c r="C261" s="31"/>
      <c r="E261" s="30"/>
      <c r="F261" s="168"/>
      <c r="G261" s="30"/>
      <c r="I261" s="31"/>
      <c r="K261" s="31"/>
      <c r="M261" s="31"/>
      <c r="N261" s="31"/>
      <c r="O261" s="31"/>
      <c r="P261" s="31"/>
    </row>
    <row r="262" spans="2:16" ht="12.75">
      <c r="B262" s="30"/>
      <c r="C262" s="31"/>
      <c r="E262" s="30"/>
      <c r="F262" s="168"/>
      <c r="G262" s="30"/>
      <c r="I262" s="31"/>
      <c r="K262" s="31"/>
      <c r="M262" s="31"/>
      <c r="N262" s="31"/>
      <c r="O262" s="31"/>
      <c r="P262" s="31"/>
    </row>
    <row r="263" spans="2:16" ht="12.75">
      <c r="B263" s="30"/>
      <c r="C263" s="31"/>
      <c r="E263" s="30"/>
      <c r="F263" s="168"/>
      <c r="G263" s="30"/>
      <c r="I263" s="31"/>
      <c r="K263" s="31"/>
      <c r="M263" s="31"/>
      <c r="N263" s="31"/>
      <c r="O263" s="31"/>
      <c r="P263" s="31"/>
    </row>
    <row r="264" spans="2:16" ht="12.75">
      <c r="B264" s="30"/>
      <c r="C264" s="31"/>
      <c r="E264" s="30"/>
      <c r="F264" s="168"/>
      <c r="G264" s="30"/>
      <c r="I264" s="31"/>
      <c r="K264" s="31"/>
      <c r="M264" s="31"/>
      <c r="N264" s="31"/>
      <c r="O264" s="31"/>
      <c r="P264" s="31"/>
    </row>
    <row r="265" spans="2:16" ht="12.75">
      <c r="B265" s="30"/>
      <c r="C265" s="31"/>
      <c r="E265" s="30"/>
      <c r="F265" s="168"/>
      <c r="G265" s="30"/>
      <c r="I265" s="31"/>
      <c r="K265" s="31"/>
      <c r="M265" s="31"/>
      <c r="N265" s="31"/>
      <c r="O265" s="31"/>
      <c r="P265" s="31"/>
    </row>
    <row r="266" spans="2:16" ht="12.75">
      <c r="B266" s="30"/>
      <c r="C266" s="31"/>
      <c r="E266" s="30"/>
      <c r="F266" s="168"/>
      <c r="G266" s="30"/>
      <c r="I266" s="31"/>
      <c r="K266" s="31"/>
      <c r="M266" s="31"/>
      <c r="N266" s="31"/>
      <c r="O266" s="31"/>
      <c r="P266" s="31"/>
    </row>
    <row r="267" spans="2:16" ht="12.75">
      <c r="B267" s="30"/>
      <c r="C267" s="31"/>
      <c r="E267" s="30"/>
      <c r="F267" s="168"/>
      <c r="G267" s="30"/>
      <c r="I267" s="31"/>
      <c r="K267" s="31"/>
      <c r="M267" s="31"/>
      <c r="N267" s="31"/>
      <c r="O267" s="31"/>
      <c r="P267" s="31"/>
    </row>
    <row r="268" spans="2:16" ht="12.75">
      <c r="B268" s="30"/>
      <c r="C268" s="31"/>
      <c r="E268" s="30"/>
      <c r="F268" s="168"/>
      <c r="G268" s="30"/>
      <c r="I268" s="31"/>
      <c r="K268" s="31"/>
      <c r="M268" s="31"/>
      <c r="N268" s="31"/>
      <c r="O268" s="31"/>
      <c r="P268" s="31"/>
    </row>
    <row r="269" spans="2:16" ht="12.75">
      <c r="B269" s="30"/>
      <c r="C269" s="31"/>
      <c r="E269" s="30"/>
      <c r="F269" s="168"/>
      <c r="G269" s="30"/>
      <c r="I269" s="31"/>
      <c r="K269" s="31"/>
      <c r="M269" s="31"/>
      <c r="N269" s="31"/>
      <c r="O269" s="31"/>
      <c r="P269" s="31"/>
    </row>
    <row r="270" spans="2:16" ht="12.75">
      <c r="B270" s="30"/>
      <c r="C270" s="31"/>
      <c r="E270" s="30"/>
      <c r="F270" s="168"/>
      <c r="G270" s="30"/>
      <c r="I270" s="31"/>
      <c r="K270" s="31"/>
      <c r="M270" s="31"/>
      <c r="N270" s="31"/>
      <c r="O270" s="31"/>
      <c r="P270" s="31"/>
    </row>
    <row r="271" spans="2:16" ht="12.75">
      <c r="B271" s="30"/>
      <c r="C271" s="31"/>
      <c r="E271" s="30"/>
      <c r="F271" s="168"/>
      <c r="G271" s="30"/>
      <c r="I271" s="31"/>
      <c r="K271" s="31"/>
      <c r="M271" s="31"/>
      <c r="N271" s="31"/>
      <c r="O271" s="31"/>
      <c r="P271" s="31"/>
    </row>
    <row r="272" spans="2:16" ht="12.75">
      <c r="B272" s="30"/>
      <c r="C272" s="31"/>
      <c r="E272" s="30"/>
      <c r="F272" s="168"/>
      <c r="G272" s="30"/>
      <c r="I272" s="31"/>
      <c r="K272" s="31"/>
      <c r="M272" s="31"/>
      <c r="N272" s="31"/>
      <c r="O272" s="31"/>
      <c r="P272" s="31"/>
    </row>
    <row r="273" spans="2:16" ht="12.75">
      <c r="B273" s="30"/>
      <c r="C273" s="31"/>
      <c r="E273" s="30"/>
      <c r="F273" s="168"/>
      <c r="G273" s="30"/>
      <c r="I273" s="31"/>
      <c r="K273" s="31"/>
      <c r="M273" s="31"/>
      <c r="N273" s="31"/>
      <c r="O273" s="31"/>
      <c r="P273" s="31"/>
    </row>
    <row r="274" spans="2:16" ht="12.75">
      <c r="B274" s="30"/>
      <c r="C274" s="31"/>
      <c r="E274" s="30"/>
      <c r="F274" s="168"/>
      <c r="G274" s="30"/>
      <c r="I274" s="31"/>
      <c r="K274" s="31"/>
      <c r="M274" s="31"/>
      <c r="N274" s="31"/>
      <c r="O274" s="31"/>
      <c r="P274" s="31"/>
    </row>
    <row r="275" spans="2:16" ht="12.75">
      <c r="B275" s="30"/>
      <c r="C275" s="31"/>
      <c r="E275" s="30"/>
      <c r="F275" s="168"/>
      <c r="G275" s="30"/>
      <c r="I275" s="31"/>
      <c r="K275" s="31"/>
      <c r="M275" s="31"/>
      <c r="N275" s="31"/>
      <c r="O275" s="31"/>
      <c r="P275" s="31"/>
    </row>
    <row r="276" spans="2:16" ht="12.75">
      <c r="B276" s="30"/>
      <c r="C276" s="31"/>
      <c r="E276" s="30"/>
      <c r="F276" s="168"/>
      <c r="G276" s="30"/>
      <c r="I276" s="31"/>
      <c r="K276" s="31"/>
      <c r="M276" s="31"/>
      <c r="N276" s="31"/>
      <c r="O276" s="31"/>
      <c r="P276" s="31"/>
    </row>
    <row r="277" spans="2:16" ht="12.75">
      <c r="B277" s="30"/>
      <c r="C277" s="31"/>
      <c r="E277" s="30"/>
      <c r="F277" s="168"/>
      <c r="G277" s="30"/>
      <c r="I277" s="31"/>
      <c r="K277" s="31"/>
      <c r="M277" s="31"/>
      <c r="N277" s="31"/>
      <c r="O277" s="31"/>
      <c r="P277" s="31"/>
    </row>
    <row r="278" spans="2:16" ht="12.75">
      <c r="B278" s="30"/>
      <c r="C278" s="31"/>
      <c r="E278" s="30"/>
      <c r="F278" s="168"/>
      <c r="G278" s="30"/>
      <c r="I278" s="31"/>
      <c r="K278" s="31"/>
      <c r="M278" s="31"/>
      <c r="N278" s="31"/>
      <c r="O278" s="31"/>
      <c r="P278" s="31"/>
    </row>
    <row r="279" spans="2:16" ht="12.75">
      <c r="B279" s="30"/>
      <c r="C279" s="31"/>
      <c r="E279" s="30"/>
      <c r="F279" s="168"/>
      <c r="G279" s="30"/>
      <c r="I279" s="31"/>
      <c r="K279" s="31"/>
      <c r="M279" s="31"/>
      <c r="N279" s="31"/>
      <c r="O279" s="31"/>
      <c r="P279" s="31"/>
    </row>
    <row r="280" spans="2:16" ht="12.75">
      <c r="B280" s="30"/>
      <c r="C280" s="31"/>
      <c r="E280" s="30"/>
      <c r="F280" s="168"/>
      <c r="G280" s="30"/>
      <c r="I280" s="31"/>
      <c r="K280" s="31"/>
      <c r="M280" s="31"/>
      <c r="N280" s="31"/>
      <c r="O280" s="31"/>
      <c r="P280" s="31"/>
    </row>
    <row r="281" spans="2:16" ht="12.75">
      <c r="B281" s="30"/>
      <c r="C281" s="31"/>
      <c r="E281" s="30"/>
      <c r="F281" s="168"/>
      <c r="G281" s="30"/>
      <c r="I281" s="31"/>
      <c r="K281" s="31"/>
      <c r="M281" s="31"/>
      <c r="N281" s="31"/>
      <c r="O281" s="31"/>
      <c r="P281" s="31"/>
    </row>
    <row r="282" spans="2:16" ht="12.75">
      <c r="B282" s="30"/>
      <c r="C282" s="31"/>
      <c r="E282" s="30"/>
      <c r="F282" s="168"/>
      <c r="G282" s="30"/>
      <c r="I282" s="31"/>
      <c r="K282" s="31"/>
      <c r="M282" s="31"/>
      <c r="N282" s="31"/>
      <c r="O282" s="31"/>
      <c r="P282" s="31"/>
    </row>
    <row r="283" spans="2:16" ht="12.75">
      <c r="B283" s="30"/>
      <c r="C283" s="31"/>
      <c r="E283" s="30"/>
      <c r="F283" s="168"/>
      <c r="G283" s="30"/>
      <c r="I283" s="31"/>
      <c r="K283" s="31"/>
      <c r="M283" s="31"/>
      <c r="N283" s="31"/>
      <c r="O283" s="31"/>
      <c r="P283" s="31"/>
    </row>
    <row r="284" spans="2:16" ht="12.75">
      <c r="B284" s="30"/>
      <c r="C284" s="31"/>
      <c r="E284" s="30"/>
      <c r="F284" s="168"/>
      <c r="G284" s="30"/>
      <c r="I284" s="31"/>
      <c r="K284" s="31"/>
      <c r="M284" s="31"/>
      <c r="N284" s="31"/>
      <c r="O284" s="31"/>
      <c r="P284" s="31"/>
    </row>
    <row r="285" spans="2:16" ht="12.75">
      <c r="B285" s="30"/>
      <c r="C285" s="31"/>
      <c r="E285" s="30"/>
      <c r="F285" s="168"/>
      <c r="G285" s="30"/>
      <c r="I285" s="31"/>
      <c r="K285" s="31"/>
      <c r="M285" s="31"/>
      <c r="N285" s="31"/>
      <c r="O285" s="31"/>
      <c r="P285" s="31"/>
    </row>
    <row r="286" spans="2:16" ht="12.75">
      <c r="B286" s="30"/>
      <c r="C286" s="31"/>
      <c r="E286" s="30"/>
      <c r="F286" s="168"/>
      <c r="G286" s="30"/>
      <c r="I286" s="31"/>
      <c r="K286" s="31"/>
      <c r="M286" s="31"/>
      <c r="N286" s="31"/>
      <c r="O286" s="31"/>
      <c r="P286" s="31"/>
    </row>
    <row r="287" spans="2:16" ht="12.75">
      <c r="B287" s="30"/>
      <c r="C287" s="31"/>
      <c r="E287" s="30"/>
      <c r="F287" s="168"/>
      <c r="G287" s="30"/>
      <c r="I287" s="31"/>
      <c r="K287" s="31"/>
      <c r="M287" s="31"/>
      <c r="N287" s="31"/>
      <c r="O287" s="31"/>
      <c r="P287" s="31"/>
    </row>
    <row r="288" spans="2:16" ht="12.75">
      <c r="B288" s="30"/>
      <c r="C288" s="31"/>
      <c r="E288" s="30"/>
      <c r="F288" s="168"/>
      <c r="G288" s="30"/>
      <c r="I288" s="31"/>
      <c r="K288" s="31"/>
      <c r="M288" s="31"/>
      <c r="N288" s="31"/>
      <c r="O288" s="31"/>
      <c r="P288" s="31"/>
    </row>
    <row r="289" spans="2:16" ht="12.75">
      <c r="B289" s="30"/>
      <c r="C289" s="31"/>
      <c r="E289" s="30"/>
      <c r="F289" s="168"/>
      <c r="G289" s="30"/>
      <c r="I289" s="31"/>
      <c r="K289" s="31"/>
      <c r="M289" s="31"/>
      <c r="N289" s="31"/>
      <c r="O289" s="31"/>
      <c r="P289" s="31"/>
    </row>
    <row r="290" spans="2:16" ht="12.75">
      <c r="B290" s="30"/>
      <c r="C290" s="31"/>
      <c r="E290" s="30"/>
      <c r="F290" s="168"/>
      <c r="G290" s="30"/>
      <c r="I290" s="31"/>
      <c r="K290" s="31"/>
      <c r="M290" s="31"/>
      <c r="N290" s="31"/>
      <c r="O290" s="31"/>
      <c r="P290" s="31"/>
    </row>
    <row r="291" spans="2:16" ht="12.75">
      <c r="B291" s="30"/>
      <c r="C291" s="31"/>
      <c r="E291" s="30"/>
      <c r="F291" s="168"/>
      <c r="G291" s="30"/>
      <c r="I291" s="31"/>
      <c r="K291" s="31"/>
      <c r="M291" s="31"/>
      <c r="N291" s="31"/>
      <c r="O291" s="31"/>
      <c r="P291" s="31"/>
    </row>
    <row r="292" spans="2:16" ht="12.75">
      <c r="B292" s="30"/>
      <c r="C292" s="31"/>
      <c r="E292" s="30"/>
      <c r="F292" s="168"/>
      <c r="G292" s="30"/>
      <c r="I292" s="31"/>
      <c r="K292" s="31"/>
      <c r="M292" s="31"/>
      <c r="N292" s="31"/>
      <c r="O292" s="31"/>
      <c r="P292" s="31"/>
    </row>
    <row r="293" spans="2:16" ht="12.75">
      <c r="B293" s="30"/>
      <c r="C293" s="31"/>
      <c r="E293" s="30"/>
      <c r="F293" s="168"/>
      <c r="G293" s="30"/>
      <c r="I293" s="31"/>
      <c r="K293" s="31"/>
      <c r="M293" s="31"/>
      <c r="N293" s="31"/>
      <c r="O293" s="31"/>
      <c r="P293" s="31"/>
    </row>
    <row r="294" spans="2:16" ht="12.75">
      <c r="B294" s="30"/>
      <c r="C294" s="31"/>
      <c r="E294" s="30"/>
      <c r="F294" s="168"/>
      <c r="G294" s="30"/>
      <c r="I294" s="31"/>
      <c r="K294" s="31"/>
      <c r="M294" s="31"/>
      <c r="N294" s="31"/>
      <c r="O294" s="31"/>
      <c r="P294" s="31"/>
    </row>
    <row r="295" spans="2:16" ht="12.75">
      <c r="B295" s="30"/>
      <c r="C295" s="31"/>
      <c r="E295" s="30"/>
      <c r="F295" s="168"/>
      <c r="G295" s="30"/>
      <c r="I295" s="31"/>
      <c r="K295" s="31"/>
      <c r="M295" s="31"/>
      <c r="N295" s="31"/>
      <c r="O295" s="31"/>
      <c r="P295" s="31"/>
    </row>
    <row r="296" spans="2:16" ht="12.75">
      <c r="B296" s="30"/>
      <c r="C296" s="31"/>
      <c r="E296" s="30"/>
      <c r="F296" s="168"/>
      <c r="G296" s="30"/>
      <c r="I296" s="31"/>
      <c r="K296" s="31"/>
      <c r="M296" s="31"/>
      <c r="N296" s="31"/>
      <c r="O296" s="31"/>
      <c r="P296" s="31"/>
    </row>
    <row r="297" spans="2:16" ht="12.75">
      <c r="B297" s="30"/>
      <c r="C297" s="31"/>
      <c r="E297" s="30"/>
      <c r="F297" s="168"/>
      <c r="G297" s="30"/>
      <c r="I297" s="31"/>
      <c r="K297" s="31"/>
      <c r="M297" s="31"/>
      <c r="N297" s="31"/>
      <c r="O297" s="31"/>
      <c r="P297" s="31"/>
    </row>
    <row r="298" spans="2:16" ht="12.75">
      <c r="B298" s="30"/>
      <c r="C298" s="31"/>
      <c r="E298" s="30"/>
      <c r="F298" s="168"/>
      <c r="G298" s="30"/>
      <c r="I298" s="31"/>
      <c r="K298" s="31"/>
      <c r="M298" s="31"/>
      <c r="N298" s="31"/>
      <c r="O298" s="31"/>
      <c r="P298" s="31"/>
    </row>
    <row r="299" spans="2:16" ht="12.75">
      <c r="B299" s="30"/>
      <c r="C299" s="31"/>
      <c r="E299" s="30"/>
      <c r="F299" s="168"/>
      <c r="G299" s="30"/>
      <c r="I299" s="31"/>
      <c r="K299" s="31"/>
      <c r="M299" s="31"/>
      <c r="N299" s="31"/>
      <c r="O299" s="31"/>
      <c r="P299" s="31"/>
    </row>
    <row r="300" spans="2:16" ht="12.75">
      <c r="B300" s="30"/>
      <c r="C300" s="31"/>
      <c r="E300" s="30"/>
      <c r="F300" s="168"/>
      <c r="G300" s="30"/>
      <c r="I300" s="31"/>
      <c r="K300" s="31"/>
      <c r="M300" s="31"/>
      <c r="N300" s="31"/>
      <c r="O300" s="31"/>
      <c r="P300" s="31"/>
    </row>
    <row r="301" spans="2:16" ht="12.75">
      <c r="B301" s="30"/>
      <c r="C301" s="31"/>
      <c r="E301" s="30"/>
      <c r="F301" s="168"/>
      <c r="G301" s="30"/>
      <c r="I301" s="31"/>
      <c r="K301" s="31"/>
      <c r="M301" s="31"/>
      <c r="N301" s="31"/>
      <c r="O301" s="31"/>
      <c r="P301" s="31"/>
    </row>
    <row r="302" spans="2:16" ht="12.75">
      <c r="B302" s="30"/>
      <c r="C302" s="31"/>
      <c r="E302" s="30"/>
      <c r="F302" s="168"/>
      <c r="G302" s="30"/>
      <c r="I302" s="31"/>
      <c r="K302" s="31"/>
      <c r="M302" s="31"/>
      <c r="N302" s="31"/>
      <c r="O302" s="31"/>
      <c r="P302" s="31"/>
    </row>
    <row r="303" spans="2:16" ht="12.75">
      <c r="B303" s="30"/>
      <c r="C303" s="31"/>
      <c r="E303" s="30"/>
      <c r="F303" s="168"/>
      <c r="G303" s="30"/>
      <c r="I303" s="31"/>
      <c r="K303" s="31"/>
      <c r="M303" s="31"/>
      <c r="N303" s="31"/>
      <c r="O303" s="31"/>
      <c r="P303" s="31"/>
    </row>
    <row r="304" spans="2:16" ht="12.75">
      <c r="B304" s="30"/>
      <c r="C304" s="31"/>
      <c r="E304" s="30"/>
      <c r="F304" s="168"/>
      <c r="G304" s="30"/>
      <c r="I304" s="31"/>
      <c r="K304" s="31"/>
      <c r="M304" s="31"/>
      <c r="N304" s="31"/>
      <c r="O304" s="31"/>
      <c r="P304" s="31"/>
    </row>
    <row r="305" spans="2:16" ht="12.75">
      <c r="B305" s="30"/>
      <c r="C305" s="31"/>
      <c r="E305" s="30"/>
      <c r="F305" s="168"/>
      <c r="G305" s="30"/>
      <c r="I305" s="31"/>
      <c r="K305" s="31"/>
      <c r="M305" s="31"/>
      <c r="N305" s="31"/>
      <c r="O305" s="31"/>
      <c r="P305" s="31"/>
    </row>
    <row r="306" spans="2:16" ht="12.75">
      <c r="B306" s="30"/>
      <c r="C306" s="31"/>
      <c r="E306" s="30"/>
      <c r="F306" s="168"/>
      <c r="G306" s="30"/>
      <c r="I306" s="31"/>
      <c r="K306" s="31"/>
      <c r="M306" s="31"/>
      <c r="N306" s="31"/>
      <c r="O306" s="31"/>
      <c r="P306" s="31"/>
    </row>
    <row r="307" spans="2:16" ht="12.75">
      <c r="B307" s="30"/>
      <c r="C307" s="31"/>
      <c r="E307" s="30"/>
      <c r="F307" s="168"/>
      <c r="G307" s="30"/>
      <c r="I307" s="31"/>
      <c r="K307" s="31"/>
      <c r="M307" s="31"/>
      <c r="N307" s="31"/>
      <c r="O307" s="31"/>
      <c r="P307" s="31"/>
    </row>
    <row r="308" spans="2:16" ht="12.75">
      <c r="B308" s="30"/>
      <c r="C308" s="31"/>
      <c r="E308" s="30"/>
      <c r="F308" s="168"/>
      <c r="G308" s="30"/>
      <c r="I308" s="31"/>
      <c r="K308" s="31"/>
      <c r="M308" s="31"/>
      <c r="N308" s="31"/>
      <c r="O308" s="31"/>
      <c r="P308" s="31"/>
    </row>
    <row r="309" spans="2:16" ht="12.75">
      <c r="B309" s="30"/>
      <c r="C309" s="31"/>
      <c r="E309" s="30"/>
      <c r="F309" s="168"/>
      <c r="G309" s="30"/>
      <c r="I309" s="31"/>
      <c r="K309" s="31"/>
      <c r="M309" s="31"/>
      <c r="N309" s="31"/>
      <c r="O309" s="31"/>
      <c r="P309" s="31"/>
    </row>
    <row r="310" spans="2:16" ht="12.75">
      <c r="B310" s="30"/>
      <c r="C310" s="31"/>
      <c r="E310" s="30"/>
      <c r="F310" s="168"/>
      <c r="G310" s="30"/>
      <c r="I310" s="31"/>
      <c r="K310" s="31"/>
      <c r="M310" s="31"/>
      <c r="N310" s="31"/>
      <c r="O310" s="31"/>
      <c r="P310" s="31"/>
    </row>
    <row r="311" spans="2:16" ht="12.75">
      <c r="B311" s="30"/>
      <c r="C311" s="31"/>
      <c r="E311" s="30"/>
      <c r="F311" s="168"/>
      <c r="G311" s="30"/>
      <c r="I311" s="31"/>
      <c r="K311" s="31"/>
      <c r="M311" s="31"/>
      <c r="N311" s="31"/>
      <c r="O311" s="31"/>
      <c r="P311" s="31"/>
    </row>
    <row r="312" spans="2:16" ht="12.75">
      <c r="B312" s="30"/>
      <c r="C312" s="31"/>
      <c r="E312" s="30"/>
      <c r="F312" s="168"/>
      <c r="G312" s="30"/>
      <c r="I312" s="31"/>
      <c r="K312" s="31"/>
      <c r="M312" s="31"/>
      <c r="N312" s="31"/>
      <c r="O312" s="31"/>
      <c r="P312" s="31"/>
    </row>
    <row r="313" spans="2:16" ht="12.75">
      <c r="B313" s="30"/>
      <c r="C313" s="31"/>
      <c r="E313" s="30"/>
      <c r="F313" s="168"/>
      <c r="G313" s="30"/>
      <c r="I313" s="31"/>
      <c r="K313" s="31"/>
      <c r="M313" s="31"/>
      <c r="N313" s="31"/>
      <c r="O313" s="31"/>
      <c r="P313" s="31"/>
    </row>
    <row r="314" spans="2:16" ht="12.75">
      <c r="B314" s="30"/>
      <c r="C314" s="31"/>
      <c r="E314" s="30"/>
      <c r="F314" s="168"/>
      <c r="G314" s="30"/>
      <c r="I314" s="31"/>
      <c r="K314" s="31"/>
      <c r="M314" s="31"/>
      <c r="N314" s="31"/>
      <c r="O314" s="31"/>
      <c r="P314" s="31"/>
    </row>
    <row r="315" spans="2:16" ht="12.75">
      <c r="B315" s="30"/>
      <c r="C315" s="31"/>
      <c r="E315" s="30"/>
      <c r="F315" s="168"/>
      <c r="G315" s="30"/>
      <c r="I315" s="31"/>
      <c r="K315" s="31"/>
      <c r="M315" s="31"/>
      <c r="N315" s="31"/>
      <c r="O315" s="31"/>
      <c r="P315" s="31"/>
    </row>
    <row r="316" spans="2:16" ht="12.75">
      <c r="B316" s="30"/>
      <c r="C316" s="31"/>
      <c r="E316" s="30"/>
      <c r="F316" s="168"/>
      <c r="G316" s="30"/>
      <c r="I316" s="31"/>
      <c r="K316" s="31"/>
      <c r="M316" s="31"/>
      <c r="N316" s="31"/>
      <c r="O316" s="31"/>
      <c r="P316" s="31"/>
    </row>
    <row r="317" spans="2:16" ht="12.75">
      <c r="B317" s="30"/>
      <c r="C317" s="31"/>
      <c r="E317" s="30"/>
      <c r="F317" s="168"/>
      <c r="G317" s="30"/>
      <c r="I317" s="31"/>
      <c r="K317" s="31"/>
      <c r="M317" s="31"/>
      <c r="N317" s="31"/>
      <c r="O317" s="31"/>
      <c r="P317" s="31"/>
    </row>
    <row r="318" spans="2:16" ht="12.75">
      <c r="B318" s="30"/>
      <c r="C318" s="31"/>
      <c r="E318" s="30"/>
      <c r="F318" s="168"/>
      <c r="G318" s="30"/>
      <c r="I318" s="31"/>
      <c r="K318" s="31"/>
      <c r="M318" s="31"/>
      <c r="N318" s="31"/>
      <c r="O318" s="31"/>
      <c r="P318" s="31"/>
    </row>
    <row r="319" spans="2:16" ht="12.75">
      <c r="B319" s="30"/>
      <c r="C319" s="31"/>
      <c r="E319" s="30"/>
      <c r="F319" s="168"/>
      <c r="G319" s="30"/>
      <c r="I319" s="31"/>
      <c r="K319" s="31"/>
      <c r="M319" s="31"/>
      <c r="N319" s="31"/>
      <c r="O319" s="31"/>
      <c r="P319" s="31"/>
    </row>
    <row r="320" spans="2:16" ht="12.75">
      <c r="B320" s="30"/>
      <c r="C320" s="31"/>
      <c r="E320" s="30"/>
      <c r="F320" s="168"/>
      <c r="G320" s="30"/>
      <c r="I320" s="31"/>
      <c r="K320" s="31"/>
      <c r="M320" s="31"/>
      <c r="N320" s="31"/>
      <c r="O320" s="31"/>
      <c r="P320" s="31"/>
    </row>
    <row r="321" spans="2:16" ht="12.75">
      <c r="B321" s="30"/>
      <c r="C321" s="31"/>
      <c r="E321" s="30"/>
      <c r="F321" s="168"/>
      <c r="G321" s="30"/>
      <c r="I321" s="31"/>
      <c r="K321" s="31"/>
      <c r="M321" s="31"/>
      <c r="N321" s="31"/>
      <c r="O321" s="31"/>
      <c r="P321" s="31"/>
    </row>
    <row r="322" spans="2:16" ht="12.75">
      <c r="B322" s="30"/>
      <c r="C322" s="31"/>
      <c r="E322" s="30"/>
      <c r="F322" s="168"/>
      <c r="G322" s="30"/>
      <c r="I322" s="31"/>
      <c r="K322" s="31"/>
      <c r="M322" s="31"/>
      <c r="N322" s="31"/>
      <c r="O322" s="31"/>
      <c r="P322" s="31"/>
    </row>
    <row r="323" spans="2:16" ht="12.75">
      <c r="B323" s="30"/>
      <c r="C323" s="31"/>
      <c r="E323" s="30"/>
      <c r="F323" s="168"/>
      <c r="G323" s="30"/>
      <c r="I323" s="31"/>
      <c r="K323" s="31"/>
      <c r="M323" s="31"/>
      <c r="N323" s="31"/>
      <c r="O323" s="31"/>
      <c r="P323" s="31"/>
    </row>
    <row r="324" spans="2:16" ht="12.75">
      <c r="B324" s="30"/>
      <c r="C324" s="31"/>
      <c r="E324" s="30"/>
      <c r="F324" s="168"/>
      <c r="G324" s="30"/>
      <c r="I324" s="31"/>
      <c r="K324" s="31"/>
      <c r="M324" s="31"/>
      <c r="N324" s="31"/>
      <c r="O324" s="31"/>
      <c r="P324" s="31"/>
    </row>
    <row r="325" spans="2:16" ht="12.75">
      <c r="B325" s="30"/>
      <c r="C325" s="31"/>
      <c r="E325" s="30"/>
      <c r="F325" s="168"/>
      <c r="G325" s="30"/>
      <c r="I325" s="31"/>
      <c r="K325" s="31"/>
      <c r="M325" s="31"/>
      <c r="N325" s="31"/>
      <c r="O325" s="31"/>
      <c r="P325" s="31"/>
    </row>
    <row r="326" spans="2:16" ht="12.75">
      <c r="B326" s="30"/>
      <c r="C326" s="31"/>
      <c r="E326" s="30"/>
      <c r="F326" s="168"/>
      <c r="G326" s="30"/>
      <c r="I326" s="31"/>
      <c r="K326" s="31"/>
      <c r="M326" s="31"/>
      <c r="N326" s="31"/>
      <c r="O326" s="31"/>
      <c r="P326" s="31"/>
    </row>
    <row r="327" spans="2:16" ht="12.75">
      <c r="B327" s="30"/>
      <c r="C327" s="31"/>
      <c r="E327" s="30"/>
      <c r="F327" s="168"/>
      <c r="G327" s="30"/>
      <c r="I327" s="31"/>
      <c r="K327" s="31"/>
      <c r="M327" s="31"/>
      <c r="N327" s="31"/>
      <c r="O327" s="31"/>
      <c r="P327" s="31"/>
    </row>
    <row r="328" spans="2:16" ht="12.75">
      <c r="B328" s="30"/>
      <c r="C328" s="31"/>
      <c r="E328" s="30"/>
      <c r="F328" s="168"/>
      <c r="G328" s="30"/>
      <c r="I328" s="31"/>
      <c r="K328" s="31"/>
      <c r="M328" s="31"/>
      <c r="N328" s="31"/>
      <c r="O328" s="31"/>
      <c r="P328" s="31"/>
    </row>
    <row r="329" spans="2:16" ht="12.75">
      <c r="B329" s="30"/>
      <c r="C329" s="31"/>
      <c r="E329" s="30"/>
      <c r="F329" s="168"/>
      <c r="G329" s="30"/>
      <c r="I329" s="31"/>
      <c r="K329" s="31"/>
      <c r="M329" s="31"/>
      <c r="N329" s="31"/>
      <c r="O329" s="31"/>
      <c r="P329" s="31"/>
    </row>
    <row r="330" spans="2:16" ht="12.75">
      <c r="B330" s="30"/>
      <c r="C330" s="31"/>
      <c r="E330" s="30"/>
      <c r="F330" s="168"/>
      <c r="G330" s="30"/>
      <c r="I330" s="31"/>
      <c r="K330" s="31"/>
      <c r="M330" s="31"/>
      <c r="N330" s="31"/>
      <c r="O330" s="31"/>
      <c r="P330" s="31"/>
    </row>
    <row r="331" spans="2:16" ht="12.75">
      <c r="B331" s="30"/>
      <c r="C331" s="31"/>
      <c r="E331" s="30"/>
      <c r="F331" s="168"/>
      <c r="G331" s="30"/>
      <c r="I331" s="31"/>
      <c r="K331" s="31"/>
      <c r="M331" s="31"/>
      <c r="N331" s="31"/>
      <c r="O331" s="31"/>
      <c r="P331" s="31"/>
    </row>
    <row r="332" spans="2:16" ht="12.75">
      <c r="B332" s="30"/>
      <c r="C332" s="31"/>
      <c r="E332" s="30"/>
      <c r="F332" s="168"/>
      <c r="G332" s="30"/>
      <c r="I332" s="31"/>
      <c r="K332" s="31"/>
      <c r="M332" s="31"/>
      <c r="N332" s="31"/>
      <c r="O332" s="31"/>
      <c r="P332" s="31"/>
    </row>
    <row r="333" spans="2:16" ht="12.75">
      <c r="B333" s="30"/>
      <c r="C333" s="31"/>
      <c r="E333" s="30"/>
      <c r="F333" s="168"/>
      <c r="G333" s="30"/>
      <c r="I333" s="31"/>
      <c r="K333" s="31"/>
      <c r="M333" s="31"/>
      <c r="N333" s="31"/>
      <c r="O333" s="31"/>
      <c r="P333" s="31"/>
    </row>
    <row r="334" spans="2:16" ht="12.75">
      <c r="B334" s="30"/>
      <c r="C334" s="31"/>
      <c r="E334" s="30"/>
      <c r="F334" s="168"/>
      <c r="G334" s="30"/>
      <c r="I334" s="31"/>
      <c r="K334" s="31"/>
      <c r="M334" s="31"/>
      <c r="N334" s="31"/>
      <c r="O334" s="31"/>
      <c r="P334" s="31"/>
    </row>
    <row r="335" spans="2:16" ht="12.75">
      <c r="B335" s="30"/>
      <c r="C335" s="31"/>
      <c r="E335" s="30"/>
      <c r="F335" s="168"/>
      <c r="G335" s="30"/>
      <c r="I335" s="31"/>
      <c r="K335" s="31"/>
      <c r="M335" s="31"/>
      <c r="N335" s="31"/>
      <c r="O335" s="31"/>
      <c r="P335" s="31"/>
    </row>
    <row r="336" spans="2:16" ht="12.75">
      <c r="B336" s="30"/>
      <c r="C336" s="31"/>
      <c r="E336" s="30"/>
      <c r="F336" s="168"/>
      <c r="G336" s="30"/>
      <c r="I336" s="31"/>
      <c r="K336" s="31"/>
      <c r="M336" s="31"/>
      <c r="N336" s="31"/>
      <c r="O336" s="31"/>
      <c r="P336" s="31"/>
    </row>
    <row r="337" spans="2:16" ht="12.75">
      <c r="B337" s="30"/>
      <c r="C337" s="31"/>
      <c r="E337" s="30"/>
      <c r="F337" s="168"/>
      <c r="G337" s="30"/>
      <c r="I337" s="31"/>
      <c r="K337" s="31"/>
      <c r="M337" s="31"/>
      <c r="N337" s="31"/>
      <c r="O337" s="31"/>
      <c r="P337" s="31"/>
    </row>
    <row r="338" spans="2:16" ht="12.75">
      <c r="B338" s="30"/>
      <c r="C338" s="31"/>
      <c r="E338" s="30"/>
      <c r="F338" s="168"/>
      <c r="G338" s="30"/>
      <c r="I338" s="31"/>
      <c r="K338" s="31"/>
      <c r="M338" s="31"/>
      <c r="N338" s="31"/>
      <c r="O338" s="31"/>
      <c r="P338" s="31"/>
    </row>
    <row r="339" spans="2:16" ht="12.75">
      <c r="B339" s="30"/>
      <c r="C339" s="31"/>
      <c r="E339" s="30"/>
      <c r="F339" s="168"/>
      <c r="G339" s="30"/>
      <c r="I339" s="31"/>
      <c r="K339" s="31"/>
      <c r="M339" s="31"/>
      <c r="N339" s="31"/>
      <c r="O339" s="31"/>
      <c r="P339" s="31"/>
    </row>
    <row r="340" spans="2:16" ht="12.75">
      <c r="B340" s="30"/>
      <c r="C340" s="31"/>
      <c r="E340" s="30"/>
      <c r="F340" s="168"/>
      <c r="G340" s="30"/>
      <c r="I340" s="31"/>
      <c r="K340" s="31"/>
      <c r="M340" s="31"/>
      <c r="N340" s="31"/>
      <c r="O340" s="31"/>
      <c r="P340" s="31"/>
    </row>
    <row r="341" spans="2:16" ht="12.75">
      <c r="B341" s="30"/>
      <c r="C341" s="31"/>
      <c r="E341" s="30"/>
      <c r="F341" s="168"/>
      <c r="G341" s="30"/>
      <c r="I341" s="31"/>
      <c r="K341" s="31"/>
      <c r="M341" s="31"/>
      <c r="N341" s="31"/>
      <c r="O341" s="31"/>
      <c r="P341" s="31"/>
    </row>
    <row r="342" spans="2:16" ht="12.75">
      <c r="B342" s="30"/>
      <c r="C342" s="31"/>
      <c r="E342" s="30"/>
      <c r="F342" s="168"/>
      <c r="G342" s="30"/>
      <c r="I342" s="31"/>
      <c r="K342" s="31"/>
      <c r="M342" s="31"/>
      <c r="N342" s="31"/>
      <c r="O342" s="31"/>
      <c r="P342" s="31"/>
    </row>
    <row r="343" spans="2:16" ht="12.75">
      <c r="B343" s="30"/>
      <c r="C343" s="31"/>
      <c r="E343" s="30"/>
      <c r="F343" s="168"/>
      <c r="G343" s="30"/>
      <c r="I343" s="31"/>
      <c r="K343" s="31"/>
      <c r="M343" s="31"/>
      <c r="N343" s="31"/>
      <c r="O343" s="31"/>
      <c r="P343" s="31"/>
    </row>
    <row r="344" spans="2:16" ht="12.75">
      <c r="B344" s="30"/>
      <c r="C344" s="31"/>
      <c r="E344" s="30"/>
      <c r="F344" s="168"/>
      <c r="G344" s="30"/>
      <c r="I344" s="31"/>
      <c r="K344" s="31"/>
      <c r="M344" s="31"/>
      <c r="N344" s="31"/>
      <c r="O344" s="31"/>
      <c r="P344" s="31"/>
    </row>
    <row r="345" spans="2:16" ht="12.75">
      <c r="B345" s="30"/>
      <c r="C345" s="31"/>
      <c r="E345" s="30"/>
      <c r="F345" s="168"/>
      <c r="G345" s="30"/>
      <c r="I345" s="31"/>
      <c r="K345" s="31"/>
      <c r="M345" s="31"/>
      <c r="N345" s="31"/>
      <c r="O345" s="31"/>
      <c r="P345" s="31"/>
    </row>
    <row r="346" spans="2:16" ht="12.75">
      <c r="B346" s="30"/>
      <c r="C346" s="31"/>
      <c r="E346" s="30"/>
      <c r="F346" s="168"/>
      <c r="G346" s="30"/>
      <c r="I346" s="31"/>
      <c r="K346" s="31"/>
      <c r="M346" s="31"/>
      <c r="N346" s="31"/>
      <c r="O346" s="31"/>
      <c r="P346" s="31"/>
    </row>
    <row r="347" spans="2:16" ht="12.75">
      <c r="B347" s="30"/>
      <c r="C347" s="31"/>
      <c r="E347" s="30"/>
      <c r="F347" s="168"/>
      <c r="G347" s="30"/>
      <c r="I347" s="31"/>
      <c r="K347" s="31"/>
      <c r="M347" s="31"/>
      <c r="N347" s="31"/>
      <c r="O347" s="31"/>
      <c r="P347" s="31"/>
    </row>
    <row r="348" spans="2:16" ht="12.75">
      <c r="B348" s="30"/>
      <c r="C348" s="31"/>
      <c r="E348" s="30"/>
      <c r="F348" s="168"/>
      <c r="G348" s="30"/>
      <c r="I348" s="31"/>
      <c r="K348" s="31"/>
      <c r="M348" s="31"/>
      <c r="N348" s="31"/>
      <c r="O348" s="31"/>
      <c r="P348" s="31"/>
    </row>
    <row r="349" spans="2:16" ht="12.75">
      <c r="B349" s="30"/>
      <c r="C349" s="31"/>
      <c r="E349" s="30"/>
      <c r="F349" s="168"/>
      <c r="G349" s="30"/>
      <c r="I349" s="31"/>
      <c r="K349" s="31"/>
      <c r="M349" s="31"/>
      <c r="N349" s="31"/>
      <c r="O349" s="31"/>
      <c r="P349" s="31"/>
    </row>
    <row r="350" spans="2:16" ht="12.75">
      <c r="B350" s="30"/>
      <c r="C350" s="31"/>
      <c r="E350" s="30"/>
      <c r="F350" s="168"/>
      <c r="G350" s="30"/>
      <c r="I350" s="31"/>
      <c r="K350" s="31"/>
      <c r="M350" s="31"/>
      <c r="N350" s="31"/>
      <c r="O350" s="31"/>
      <c r="P350" s="31"/>
    </row>
    <row r="351" spans="2:16" ht="12.75">
      <c r="B351" s="30"/>
      <c r="C351" s="31"/>
      <c r="E351" s="30"/>
      <c r="F351" s="168"/>
      <c r="G351" s="30"/>
      <c r="I351" s="31"/>
      <c r="K351" s="31"/>
      <c r="M351" s="31"/>
      <c r="N351" s="31"/>
      <c r="O351" s="31"/>
      <c r="P351" s="31"/>
    </row>
    <row r="352" spans="2:16" ht="12.75">
      <c r="B352" s="30"/>
      <c r="C352" s="31"/>
      <c r="E352" s="30"/>
      <c r="F352" s="168"/>
      <c r="G352" s="30"/>
      <c r="I352" s="31"/>
      <c r="K352" s="31"/>
      <c r="M352" s="31"/>
      <c r="N352" s="31"/>
      <c r="O352" s="31"/>
      <c r="P352" s="31"/>
    </row>
    <row r="353" spans="2:16" ht="12.75">
      <c r="B353" s="30"/>
      <c r="C353" s="31"/>
      <c r="E353" s="30"/>
      <c r="F353" s="168"/>
      <c r="G353" s="30"/>
      <c r="I353" s="31"/>
      <c r="K353" s="31"/>
      <c r="M353" s="31"/>
      <c r="N353" s="31"/>
      <c r="O353" s="31"/>
      <c r="P353" s="31"/>
    </row>
    <row r="354" spans="2:16" ht="12.75">
      <c r="B354" s="30"/>
      <c r="C354" s="31"/>
      <c r="E354" s="30"/>
      <c r="F354" s="168"/>
      <c r="G354" s="30"/>
      <c r="I354" s="31"/>
      <c r="K354" s="31"/>
      <c r="M354" s="31"/>
      <c r="N354" s="31"/>
      <c r="O354" s="31"/>
      <c r="P354" s="31"/>
    </row>
    <row r="355" spans="2:16" ht="12.75">
      <c r="B355" s="30"/>
      <c r="C355" s="31"/>
      <c r="E355" s="30"/>
      <c r="F355" s="168"/>
      <c r="G355" s="30"/>
      <c r="I355" s="31"/>
      <c r="K355" s="31"/>
      <c r="M355" s="31"/>
      <c r="N355" s="31"/>
      <c r="O355" s="31"/>
      <c r="P355" s="31"/>
    </row>
    <row r="356" spans="2:16" ht="12.75">
      <c r="B356" s="30"/>
      <c r="C356" s="31"/>
      <c r="E356" s="30"/>
      <c r="F356" s="168"/>
      <c r="G356" s="30"/>
      <c r="I356" s="31"/>
      <c r="K356" s="31"/>
      <c r="M356" s="31"/>
      <c r="N356" s="31"/>
      <c r="O356" s="31"/>
      <c r="P356" s="31"/>
    </row>
    <row r="357" spans="2:16" ht="12.75">
      <c r="B357" s="30"/>
      <c r="C357" s="31"/>
      <c r="E357" s="30"/>
      <c r="F357" s="168"/>
      <c r="G357" s="30"/>
      <c r="I357" s="31"/>
      <c r="K357" s="31"/>
      <c r="M357" s="31"/>
      <c r="N357" s="31"/>
      <c r="O357" s="31"/>
      <c r="P357" s="31"/>
    </row>
    <row r="358" spans="2:16" ht="12.75">
      <c r="B358" s="30"/>
      <c r="C358" s="31"/>
      <c r="E358" s="30"/>
      <c r="F358" s="168"/>
      <c r="G358" s="30"/>
      <c r="I358" s="31"/>
      <c r="K358" s="31"/>
      <c r="M358" s="31"/>
      <c r="N358" s="31"/>
      <c r="O358" s="31"/>
      <c r="P358" s="31"/>
    </row>
    <row r="359" spans="2:16" ht="12.75">
      <c r="B359" s="30"/>
      <c r="C359" s="31"/>
      <c r="E359" s="30"/>
      <c r="F359" s="168"/>
      <c r="G359" s="30"/>
      <c r="I359" s="31"/>
      <c r="K359" s="31"/>
      <c r="M359" s="31"/>
      <c r="N359" s="31"/>
      <c r="O359" s="31"/>
      <c r="P359" s="31"/>
    </row>
    <row r="360" spans="2:16" ht="12.75">
      <c r="B360" s="30"/>
      <c r="C360" s="31"/>
      <c r="E360" s="30"/>
      <c r="F360" s="168"/>
      <c r="G360" s="30"/>
      <c r="I360" s="31"/>
      <c r="K360" s="31"/>
      <c r="M360" s="31"/>
      <c r="N360" s="31"/>
      <c r="O360" s="31"/>
      <c r="P360" s="31"/>
    </row>
    <row r="361" spans="2:16" ht="12.75">
      <c r="B361" s="30"/>
      <c r="C361" s="31"/>
      <c r="E361" s="30"/>
      <c r="F361" s="168"/>
      <c r="G361" s="30"/>
      <c r="I361" s="31"/>
      <c r="K361" s="31"/>
      <c r="M361" s="31"/>
      <c r="N361" s="31"/>
      <c r="O361" s="31"/>
      <c r="P361" s="31"/>
    </row>
    <row r="362" spans="2:16" ht="12.75">
      <c r="B362" s="30"/>
      <c r="C362" s="31"/>
      <c r="E362" s="30"/>
      <c r="F362" s="168"/>
      <c r="G362" s="30"/>
      <c r="I362" s="31"/>
      <c r="K362" s="31"/>
      <c r="M362" s="31"/>
      <c r="N362" s="31"/>
      <c r="O362" s="31"/>
      <c r="P362" s="31"/>
    </row>
    <row r="363" spans="2:16" ht="12.75">
      <c r="B363" s="30"/>
      <c r="C363" s="31"/>
      <c r="E363" s="30"/>
      <c r="F363" s="168"/>
      <c r="G363" s="30"/>
      <c r="I363" s="31"/>
      <c r="K363" s="31"/>
      <c r="M363" s="31"/>
      <c r="N363" s="31"/>
      <c r="O363" s="31"/>
      <c r="P363" s="31"/>
    </row>
    <row r="364" spans="2:16" ht="12.75">
      <c r="B364" s="30"/>
      <c r="C364" s="31"/>
      <c r="E364" s="30"/>
      <c r="F364" s="168"/>
      <c r="G364" s="30"/>
      <c r="I364" s="31"/>
      <c r="K364" s="31"/>
      <c r="M364" s="31"/>
      <c r="N364" s="31"/>
      <c r="O364" s="31"/>
      <c r="P364" s="31"/>
    </row>
    <row r="365" spans="2:16" ht="12.75">
      <c r="B365" s="30"/>
      <c r="C365" s="31"/>
      <c r="E365" s="30"/>
      <c r="F365" s="168"/>
      <c r="G365" s="30"/>
      <c r="I365" s="31"/>
      <c r="K365" s="31"/>
      <c r="M365" s="31"/>
      <c r="N365" s="31"/>
      <c r="O365" s="31"/>
      <c r="P365" s="31"/>
    </row>
    <row r="366" spans="2:16" ht="12.75">
      <c r="B366" s="30"/>
      <c r="C366" s="31"/>
      <c r="E366" s="30"/>
      <c r="F366" s="168"/>
      <c r="G366" s="30"/>
      <c r="I366" s="31"/>
      <c r="K366" s="31"/>
      <c r="M366" s="31"/>
      <c r="N366" s="31"/>
      <c r="O366" s="31"/>
      <c r="P366" s="31"/>
    </row>
    <row r="367" spans="2:16" ht="12.75">
      <c r="B367" s="30"/>
      <c r="C367" s="31"/>
      <c r="E367" s="30"/>
      <c r="F367" s="168"/>
      <c r="G367" s="30"/>
      <c r="I367" s="31"/>
      <c r="K367" s="31"/>
      <c r="M367" s="31"/>
      <c r="N367" s="31"/>
      <c r="O367" s="31"/>
      <c r="P367" s="31"/>
    </row>
    <row r="368" spans="2:16" ht="12.75">
      <c r="B368" s="30"/>
      <c r="C368" s="31"/>
      <c r="E368" s="30"/>
      <c r="F368" s="168"/>
      <c r="G368" s="30"/>
      <c r="I368" s="31"/>
      <c r="K368" s="31"/>
      <c r="M368" s="31"/>
      <c r="N368" s="31"/>
      <c r="O368" s="31"/>
      <c r="P368" s="31"/>
    </row>
    <row r="369" spans="2:16" ht="12.75">
      <c r="B369" s="30"/>
      <c r="C369" s="31"/>
      <c r="E369" s="30"/>
      <c r="F369" s="168"/>
      <c r="G369" s="30"/>
      <c r="I369" s="31"/>
      <c r="K369" s="31"/>
      <c r="M369" s="31"/>
      <c r="N369" s="31"/>
      <c r="O369" s="31"/>
      <c r="P369" s="31"/>
    </row>
    <row r="370" spans="2:16" ht="12.75">
      <c r="B370" s="30"/>
      <c r="C370" s="31"/>
      <c r="E370" s="30"/>
      <c r="F370" s="168"/>
      <c r="G370" s="30"/>
      <c r="I370" s="31"/>
      <c r="K370" s="31"/>
      <c r="M370" s="31"/>
      <c r="N370" s="31"/>
      <c r="O370" s="31"/>
      <c r="P370" s="31"/>
    </row>
    <row r="371" spans="2:16" ht="12.75">
      <c r="B371" s="30"/>
      <c r="C371" s="31"/>
      <c r="E371" s="30"/>
      <c r="F371" s="168"/>
      <c r="G371" s="30"/>
      <c r="I371" s="31"/>
      <c r="K371" s="31"/>
      <c r="M371" s="31"/>
      <c r="N371" s="31"/>
      <c r="O371" s="31"/>
      <c r="P371" s="31"/>
    </row>
    <row r="372" spans="2:16" ht="12.75">
      <c r="B372" s="30"/>
      <c r="C372" s="31"/>
      <c r="E372" s="30"/>
      <c r="F372" s="168"/>
      <c r="G372" s="30"/>
      <c r="I372" s="31"/>
      <c r="K372" s="31"/>
      <c r="M372" s="31"/>
      <c r="N372" s="31"/>
      <c r="O372" s="31"/>
      <c r="P372" s="31"/>
    </row>
    <row r="373" spans="2:16" ht="12.75">
      <c r="B373" s="30"/>
      <c r="C373" s="31"/>
      <c r="E373" s="30"/>
      <c r="F373" s="168"/>
      <c r="G373" s="30"/>
      <c r="I373" s="31"/>
      <c r="K373" s="31"/>
      <c r="M373" s="31"/>
      <c r="N373" s="31"/>
      <c r="O373" s="31"/>
      <c r="P373" s="31"/>
    </row>
    <row r="374" spans="2:16" ht="12.75">
      <c r="B374" s="30"/>
      <c r="C374" s="31"/>
      <c r="E374" s="30"/>
      <c r="F374" s="168"/>
      <c r="G374" s="30"/>
      <c r="I374" s="31"/>
      <c r="K374" s="31"/>
      <c r="M374" s="31"/>
      <c r="N374" s="31"/>
      <c r="O374" s="31"/>
      <c r="P374" s="31"/>
    </row>
    <row r="375" spans="2:16" ht="12.75">
      <c r="B375" s="30"/>
      <c r="C375" s="31"/>
      <c r="E375" s="30"/>
      <c r="F375" s="168"/>
      <c r="G375" s="30"/>
      <c r="I375" s="31"/>
      <c r="K375" s="31"/>
      <c r="M375" s="31"/>
      <c r="N375" s="31"/>
      <c r="O375" s="31"/>
      <c r="P375" s="31"/>
    </row>
    <row r="376" spans="2:16" ht="12.75">
      <c r="B376" s="30"/>
      <c r="C376" s="31"/>
      <c r="E376" s="30"/>
      <c r="F376" s="168"/>
      <c r="G376" s="30"/>
      <c r="I376" s="31"/>
      <c r="K376" s="31"/>
      <c r="M376" s="31"/>
      <c r="N376" s="31"/>
      <c r="O376" s="31"/>
      <c r="P376" s="31"/>
    </row>
    <row r="377" spans="2:16" ht="12.75">
      <c r="B377" s="30"/>
      <c r="C377" s="31"/>
      <c r="E377" s="30"/>
      <c r="F377" s="168"/>
      <c r="G377" s="30"/>
      <c r="I377" s="31"/>
      <c r="K377" s="31"/>
      <c r="M377" s="31"/>
      <c r="N377" s="31"/>
      <c r="O377" s="31"/>
      <c r="P377" s="31"/>
    </row>
    <row r="378" spans="2:16" ht="12.75">
      <c r="B378" s="30"/>
      <c r="C378" s="31"/>
      <c r="E378" s="30"/>
      <c r="F378" s="168"/>
      <c r="G378" s="30"/>
      <c r="I378" s="31"/>
      <c r="K378" s="31"/>
      <c r="M378" s="31"/>
      <c r="N378" s="31"/>
      <c r="O378" s="31"/>
      <c r="P378" s="31"/>
    </row>
    <row r="379" spans="2:16" ht="12.75">
      <c r="B379" s="30"/>
      <c r="C379" s="31"/>
      <c r="E379" s="30"/>
      <c r="F379" s="168"/>
      <c r="G379" s="30"/>
      <c r="I379" s="31"/>
      <c r="K379" s="31"/>
      <c r="M379" s="31"/>
      <c r="N379" s="31"/>
      <c r="O379" s="31"/>
      <c r="P379" s="31"/>
    </row>
    <row r="380" spans="2:16" ht="12.75">
      <c r="B380" s="30"/>
      <c r="C380" s="31"/>
      <c r="E380" s="30"/>
      <c r="F380" s="168"/>
      <c r="G380" s="30"/>
      <c r="I380" s="31"/>
      <c r="K380" s="31"/>
      <c r="M380" s="31"/>
      <c r="N380" s="31"/>
      <c r="O380" s="31"/>
      <c r="P380" s="31"/>
    </row>
    <row r="381" spans="2:16" ht="12.75">
      <c r="B381" s="30"/>
      <c r="C381" s="31"/>
      <c r="E381" s="30"/>
      <c r="F381" s="168"/>
      <c r="G381" s="30"/>
      <c r="I381" s="31"/>
      <c r="K381" s="31"/>
      <c r="M381" s="31"/>
      <c r="N381" s="31"/>
      <c r="O381" s="31"/>
      <c r="P381" s="31"/>
    </row>
    <row r="382" spans="2:16" ht="12.75">
      <c r="B382" s="30"/>
      <c r="C382" s="31"/>
      <c r="E382" s="30"/>
      <c r="F382" s="168"/>
      <c r="G382" s="30"/>
      <c r="I382" s="31"/>
      <c r="K382" s="31"/>
      <c r="M382" s="31"/>
      <c r="N382" s="31"/>
      <c r="O382" s="31"/>
      <c r="P382" s="31"/>
    </row>
    <row r="383" spans="2:16" ht="12.75">
      <c r="B383" s="30"/>
      <c r="C383" s="31"/>
      <c r="E383" s="30"/>
      <c r="F383" s="168"/>
      <c r="G383" s="30"/>
      <c r="I383" s="31"/>
      <c r="K383" s="31"/>
      <c r="M383" s="31"/>
      <c r="N383" s="31"/>
      <c r="O383" s="31"/>
      <c r="P383" s="31"/>
    </row>
    <row r="384" spans="2:16" ht="12.75">
      <c r="B384" s="30"/>
      <c r="C384" s="31"/>
      <c r="E384" s="30"/>
      <c r="F384" s="168"/>
      <c r="G384" s="30"/>
      <c r="I384" s="31"/>
      <c r="K384" s="31"/>
      <c r="M384" s="31"/>
      <c r="N384" s="31"/>
      <c r="O384" s="31"/>
      <c r="P384" s="31"/>
    </row>
    <row r="385" spans="2:16" ht="12.75">
      <c r="B385" s="30"/>
      <c r="C385" s="31"/>
      <c r="E385" s="30"/>
      <c r="F385" s="168"/>
      <c r="G385" s="30"/>
      <c r="I385" s="31"/>
      <c r="K385" s="31"/>
      <c r="M385" s="31"/>
      <c r="N385" s="31"/>
      <c r="O385" s="31"/>
      <c r="P385" s="31"/>
    </row>
    <row r="386" spans="2:16" ht="12.75">
      <c r="B386" s="30"/>
      <c r="C386" s="31"/>
      <c r="E386" s="30"/>
      <c r="F386" s="168"/>
      <c r="G386" s="30"/>
      <c r="I386" s="31"/>
      <c r="K386" s="31"/>
      <c r="M386" s="31"/>
      <c r="N386" s="31"/>
      <c r="O386" s="31"/>
      <c r="P386" s="31"/>
    </row>
    <row r="387" spans="2:16" ht="12.75">
      <c r="B387" s="30"/>
      <c r="C387" s="31"/>
      <c r="E387" s="30"/>
      <c r="F387" s="168"/>
      <c r="G387" s="30"/>
      <c r="I387" s="31"/>
      <c r="K387" s="31"/>
      <c r="M387" s="31"/>
      <c r="N387" s="31"/>
      <c r="O387" s="31"/>
      <c r="P387" s="31"/>
    </row>
    <row r="388" spans="2:16" ht="12.75">
      <c r="B388" s="30"/>
      <c r="C388" s="31"/>
      <c r="E388" s="30"/>
      <c r="F388" s="168"/>
      <c r="G388" s="30"/>
      <c r="I388" s="31"/>
      <c r="K388" s="31"/>
      <c r="M388" s="31"/>
      <c r="N388" s="31"/>
      <c r="O388" s="31"/>
      <c r="P388" s="31"/>
    </row>
    <row r="389" spans="2:16" ht="12.75">
      <c r="B389" s="30"/>
      <c r="C389" s="31"/>
      <c r="E389" s="30"/>
      <c r="F389" s="168"/>
      <c r="G389" s="30"/>
      <c r="I389" s="31"/>
      <c r="K389" s="31"/>
      <c r="M389" s="31"/>
      <c r="N389" s="31"/>
      <c r="O389" s="31"/>
      <c r="P389" s="31"/>
    </row>
    <row r="390" spans="2:16" ht="12.75">
      <c r="B390" s="30"/>
      <c r="C390" s="31"/>
      <c r="E390" s="30"/>
      <c r="F390" s="168"/>
      <c r="G390" s="30"/>
      <c r="I390" s="31"/>
      <c r="K390" s="31"/>
      <c r="M390" s="31"/>
      <c r="N390" s="31"/>
      <c r="O390" s="31"/>
      <c r="P390" s="31"/>
    </row>
    <row r="391" spans="2:16" ht="12.75">
      <c r="B391" s="30"/>
      <c r="C391" s="31"/>
      <c r="E391" s="30"/>
      <c r="F391" s="168"/>
      <c r="G391" s="30"/>
      <c r="I391" s="31"/>
      <c r="K391" s="31"/>
      <c r="M391" s="31"/>
      <c r="N391" s="31"/>
      <c r="O391" s="31"/>
      <c r="P391" s="31"/>
    </row>
    <row r="392" spans="2:16" ht="12.75">
      <c r="B392" s="30"/>
      <c r="C392" s="31"/>
      <c r="E392" s="30"/>
      <c r="F392" s="168"/>
      <c r="G392" s="30"/>
      <c r="I392" s="31"/>
      <c r="K392" s="31"/>
      <c r="M392" s="31"/>
      <c r="N392" s="31"/>
      <c r="O392" s="31"/>
      <c r="P392" s="31"/>
    </row>
    <row r="393" spans="2:16" ht="12.75">
      <c r="B393" s="30"/>
      <c r="C393" s="31"/>
      <c r="E393" s="30"/>
      <c r="F393" s="168"/>
      <c r="G393" s="30"/>
      <c r="I393" s="31"/>
      <c r="K393" s="31"/>
      <c r="M393" s="31"/>
      <c r="N393" s="31"/>
      <c r="O393" s="31"/>
      <c r="P393" s="31"/>
    </row>
    <row r="394" spans="2:16" ht="12.75">
      <c r="B394" s="30"/>
      <c r="C394" s="31"/>
      <c r="E394" s="30"/>
      <c r="F394" s="168"/>
      <c r="G394" s="30"/>
      <c r="I394" s="31"/>
      <c r="K394" s="31"/>
      <c r="M394" s="31"/>
      <c r="N394" s="31"/>
      <c r="O394" s="31"/>
      <c r="P394" s="31"/>
    </row>
    <row r="395" spans="2:16" ht="12.75">
      <c r="B395" s="30"/>
      <c r="C395" s="31"/>
      <c r="E395" s="30"/>
      <c r="F395" s="168"/>
      <c r="G395" s="30"/>
      <c r="I395" s="31"/>
      <c r="K395" s="31"/>
      <c r="M395" s="31"/>
      <c r="N395" s="31"/>
      <c r="O395" s="31"/>
      <c r="P395" s="31"/>
    </row>
    <row r="396" spans="2:16" ht="12.75">
      <c r="B396" s="30"/>
      <c r="C396" s="31"/>
      <c r="E396" s="30"/>
      <c r="F396" s="168"/>
      <c r="G396" s="30"/>
      <c r="I396" s="31"/>
      <c r="K396" s="31"/>
      <c r="M396" s="31"/>
      <c r="N396" s="31"/>
      <c r="O396" s="31"/>
      <c r="P396" s="31"/>
    </row>
    <row r="397" spans="2:16" ht="12.75">
      <c r="B397" s="30"/>
      <c r="C397" s="31"/>
      <c r="E397" s="30"/>
      <c r="F397" s="168"/>
      <c r="G397" s="30"/>
      <c r="I397" s="31"/>
      <c r="K397" s="31"/>
      <c r="M397" s="31"/>
      <c r="N397" s="31"/>
      <c r="O397" s="31"/>
      <c r="P397" s="31"/>
    </row>
    <row r="398" spans="2:16" ht="12.75">
      <c r="B398" s="30"/>
      <c r="C398" s="31"/>
      <c r="E398" s="30"/>
      <c r="F398" s="168"/>
      <c r="G398" s="30"/>
      <c r="I398" s="31"/>
      <c r="K398" s="31"/>
      <c r="M398" s="31"/>
      <c r="N398" s="31"/>
      <c r="O398" s="31"/>
      <c r="P398" s="31"/>
    </row>
    <row r="399" spans="2:16" ht="12.75">
      <c r="B399" s="30"/>
      <c r="C399" s="31"/>
      <c r="E399" s="30"/>
      <c r="F399" s="168"/>
      <c r="G399" s="30"/>
      <c r="I399" s="31"/>
      <c r="K399" s="31"/>
      <c r="M399" s="31"/>
      <c r="N399" s="31"/>
      <c r="O399" s="31"/>
      <c r="P399" s="31"/>
    </row>
    <row r="400" spans="2:16" ht="12.75">
      <c r="B400" s="30"/>
      <c r="C400" s="31"/>
      <c r="E400" s="30"/>
      <c r="F400" s="168"/>
      <c r="G400" s="30"/>
      <c r="I400" s="31"/>
      <c r="K400" s="31"/>
      <c r="M400" s="31"/>
      <c r="N400" s="31"/>
      <c r="O400" s="31"/>
      <c r="P400" s="31"/>
    </row>
    <row r="401" spans="2:16" ht="12.75">
      <c r="B401" s="30"/>
      <c r="C401" s="31"/>
      <c r="E401" s="30"/>
      <c r="F401" s="168"/>
      <c r="G401" s="30"/>
      <c r="I401" s="31"/>
      <c r="K401" s="31"/>
      <c r="M401" s="31"/>
      <c r="N401" s="31"/>
      <c r="O401" s="31"/>
      <c r="P401" s="31"/>
    </row>
    <row r="402" spans="2:16" ht="12.75">
      <c r="B402" s="30"/>
      <c r="C402" s="31"/>
      <c r="E402" s="30"/>
      <c r="F402" s="168"/>
      <c r="G402" s="30"/>
      <c r="I402" s="31"/>
      <c r="K402" s="31"/>
      <c r="M402" s="31"/>
      <c r="N402" s="31"/>
      <c r="O402" s="31"/>
      <c r="P402" s="31"/>
    </row>
    <row r="403" spans="2:16" ht="12.75">
      <c r="B403" s="30"/>
      <c r="C403" s="31"/>
      <c r="E403" s="30"/>
      <c r="F403" s="168"/>
      <c r="G403" s="30"/>
      <c r="I403" s="31"/>
      <c r="K403" s="31"/>
      <c r="M403" s="31"/>
      <c r="N403" s="31"/>
      <c r="O403" s="31"/>
      <c r="P403" s="31"/>
    </row>
    <row r="404" spans="2:16" ht="12.75">
      <c r="B404" s="30"/>
      <c r="C404" s="31"/>
      <c r="E404" s="30"/>
      <c r="F404" s="168"/>
      <c r="G404" s="30"/>
      <c r="I404" s="31"/>
      <c r="K404" s="31"/>
      <c r="M404" s="31"/>
      <c r="N404" s="31"/>
      <c r="O404" s="31"/>
      <c r="P404" s="31"/>
    </row>
    <row r="405" spans="2:16" ht="12.75">
      <c r="B405" s="30"/>
      <c r="C405" s="31"/>
      <c r="E405" s="30"/>
      <c r="F405" s="168"/>
      <c r="G405" s="30"/>
      <c r="I405" s="31"/>
      <c r="K405" s="31"/>
      <c r="M405" s="31"/>
      <c r="N405" s="31"/>
      <c r="O405" s="31"/>
      <c r="P405" s="31"/>
    </row>
    <row r="406" spans="2:16" ht="12.75">
      <c r="B406" s="30"/>
      <c r="C406" s="31"/>
      <c r="E406" s="30"/>
      <c r="F406" s="168"/>
      <c r="G406" s="30"/>
      <c r="I406" s="31"/>
      <c r="K406" s="31"/>
      <c r="M406" s="31"/>
      <c r="N406" s="31"/>
      <c r="O406" s="31"/>
      <c r="P406" s="31"/>
    </row>
    <row r="407" spans="2:16" ht="12.75">
      <c r="B407" s="30"/>
      <c r="C407" s="31"/>
      <c r="E407" s="30"/>
      <c r="F407" s="168"/>
      <c r="G407" s="30"/>
      <c r="I407" s="31"/>
      <c r="K407" s="31"/>
      <c r="M407" s="31"/>
      <c r="N407" s="31"/>
      <c r="O407" s="31"/>
      <c r="P407" s="31"/>
    </row>
    <row r="408" spans="2:16" ht="12.75">
      <c r="B408" s="30"/>
      <c r="C408" s="31"/>
      <c r="E408" s="30"/>
      <c r="F408" s="168"/>
      <c r="G408" s="30"/>
      <c r="I408" s="31"/>
      <c r="K408" s="31"/>
      <c r="M408" s="31"/>
      <c r="N408" s="31"/>
      <c r="O408" s="31"/>
      <c r="P408" s="31"/>
    </row>
    <row r="409" spans="2:16" ht="12.75">
      <c r="B409" s="30"/>
      <c r="C409" s="31"/>
      <c r="E409" s="30"/>
      <c r="F409" s="168"/>
      <c r="G409" s="30"/>
      <c r="I409" s="31"/>
      <c r="K409" s="31"/>
      <c r="M409" s="31"/>
      <c r="N409" s="31"/>
      <c r="O409" s="31"/>
      <c r="P409" s="31"/>
    </row>
    <row r="410" spans="2:16" ht="12.75">
      <c r="B410" s="30"/>
      <c r="C410" s="31"/>
      <c r="E410" s="30"/>
      <c r="F410" s="168"/>
      <c r="G410" s="30"/>
      <c r="I410" s="31"/>
      <c r="K410" s="31"/>
      <c r="M410" s="31"/>
      <c r="N410" s="31"/>
      <c r="O410" s="31"/>
      <c r="P410" s="31"/>
    </row>
    <row r="411" spans="2:16" ht="12.75">
      <c r="B411" s="30"/>
      <c r="C411" s="31"/>
      <c r="E411" s="30"/>
      <c r="F411" s="168"/>
      <c r="G411" s="30"/>
      <c r="I411" s="31"/>
      <c r="K411" s="31"/>
      <c r="M411" s="31"/>
      <c r="N411" s="31"/>
      <c r="O411" s="31"/>
      <c r="P411" s="31"/>
    </row>
    <row r="412" spans="2:16" ht="12.75">
      <c r="B412" s="30"/>
      <c r="C412" s="31"/>
      <c r="E412" s="30"/>
      <c r="F412" s="168"/>
      <c r="G412" s="30"/>
      <c r="I412" s="31"/>
      <c r="K412" s="31"/>
      <c r="M412" s="31"/>
      <c r="N412" s="31"/>
      <c r="O412" s="31"/>
      <c r="P412" s="31"/>
    </row>
    <row r="413" spans="2:16" ht="12.75">
      <c r="B413" s="30"/>
      <c r="C413" s="31"/>
      <c r="E413" s="30"/>
      <c r="F413" s="168"/>
      <c r="G413" s="30"/>
      <c r="I413" s="31"/>
      <c r="K413" s="31"/>
      <c r="M413" s="31"/>
      <c r="N413" s="31"/>
      <c r="O413" s="31"/>
      <c r="P413" s="31"/>
    </row>
    <row r="414" spans="2:16" ht="12.75">
      <c r="B414" s="30"/>
      <c r="C414" s="31"/>
      <c r="E414" s="30"/>
      <c r="F414" s="168"/>
      <c r="G414" s="30"/>
      <c r="I414" s="31"/>
      <c r="K414" s="31"/>
      <c r="M414" s="31"/>
      <c r="N414" s="31"/>
      <c r="O414" s="31"/>
      <c r="P414" s="31"/>
    </row>
    <row r="415" spans="2:16" ht="12.75">
      <c r="B415" s="30"/>
      <c r="C415" s="31"/>
      <c r="E415" s="30"/>
      <c r="F415" s="168"/>
      <c r="G415" s="30"/>
      <c r="I415" s="31"/>
      <c r="K415" s="31"/>
      <c r="M415" s="31"/>
      <c r="N415" s="31"/>
      <c r="O415" s="31"/>
      <c r="P415" s="31"/>
    </row>
    <row r="416" spans="2:16" ht="12.75">
      <c r="B416" s="30"/>
      <c r="C416" s="31"/>
      <c r="E416" s="30"/>
      <c r="F416" s="168"/>
      <c r="G416" s="30"/>
      <c r="I416" s="31"/>
      <c r="K416" s="31"/>
      <c r="M416" s="31"/>
      <c r="N416" s="31"/>
      <c r="O416" s="31"/>
      <c r="P416" s="31"/>
    </row>
    <row r="417" spans="2:16" ht="12.75">
      <c r="B417" s="30"/>
      <c r="C417" s="31"/>
      <c r="E417" s="30"/>
      <c r="F417" s="168"/>
      <c r="G417" s="30"/>
      <c r="I417" s="31"/>
      <c r="K417" s="31"/>
      <c r="M417" s="31"/>
      <c r="N417" s="31"/>
      <c r="O417" s="31"/>
      <c r="P417" s="31"/>
    </row>
    <row r="418" spans="2:16" ht="12.75">
      <c r="B418" s="30"/>
      <c r="C418" s="31"/>
      <c r="E418" s="30"/>
      <c r="F418" s="168"/>
      <c r="G418" s="30"/>
      <c r="I418" s="31"/>
      <c r="K418" s="31"/>
      <c r="M418" s="31"/>
      <c r="N418" s="31"/>
      <c r="O418" s="31"/>
      <c r="P418" s="31"/>
    </row>
    <row r="419" spans="2:16" ht="12.75">
      <c r="B419" s="30"/>
      <c r="C419" s="31"/>
      <c r="E419" s="30"/>
      <c r="F419" s="168"/>
      <c r="G419" s="30"/>
      <c r="I419" s="31"/>
      <c r="K419" s="31"/>
      <c r="M419" s="31"/>
      <c r="N419" s="31"/>
      <c r="O419" s="31"/>
      <c r="P419" s="31"/>
    </row>
    <row r="420" spans="2:16" ht="12.75">
      <c r="B420" s="30"/>
      <c r="C420" s="31"/>
      <c r="E420" s="30"/>
      <c r="F420" s="168"/>
      <c r="G420" s="30"/>
      <c r="I420" s="31"/>
      <c r="K420" s="31"/>
      <c r="M420" s="31"/>
      <c r="N420" s="31"/>
      <c r="O420" s="31"/>
      <c r="P420" s="31"/>
    </row>
    <row r="421" spans="2:16" ht="12.75">
      <c r="B421" s="30"/>
      <c r="C421" s="31"/>
      <c r="E421" s="30"/>
      <c r="F421" s="168"/>
      <c r="G421" s="30"/>
      <c r="I421" s="31"/>
      <c r="K421" s="31"/>
      <c r="M421" s="31"/>
      <c r="N421" s="31"/>
      <c r="O421" s="31"/>
      <c r="P421" s="31"/>
    </row>
    <row r="422" spans="2:16" ht="12.75">
      <c r="B422" s="30"/>
      <c r="C422" s="31"/>
      <c r="E422" s="30"/>
      <c r="F422" s="168"/>
      <c r="G422" s="30"/>
      <c r="I422" s="31"/>
      <c r="K422" s="31"/>
      <c r="M422" s="31"/>
      <c r="N422" s="31"/>
      <c r="O422" s="31"/>
      <c r="P422" s="31"/>
    </row>
    <row r="423" spans="2:16" ht="12.75">
      <c r="B423" s="30"/>
      <c r="C423" s="31"/>
      <c r="E423" s="30"/>
      <c r="F423" s="168"/>
      <c r="G423" s="30"/>
      <c r="I423" s="31"/>
      <c r="K423" s="31"/>
      <c r="M423" s="31"/>
      <c r="N423" s="31"/>
      <c r="O423" s="31"/>
      <c r="P423" s="31"/>
    </row>
    <row r="424" spans="2:16" ht="12.75">
      <c r="B424" s="30"/>
      <c r="C424" s="31"/>
      <c r="E424" s="30"/>
      <c r="F424" s="168"/>
      <c r="G424" s="30"/>
      <c r="I424" s="31"/>
      <c r="K424" s="31"/>
      <c r="M424" s="31"/>
      <c r="N424" s="31"/>
      <c r="O424" s="31"/>
      <c r="P424" s="31"/>
    </row>
    <row r="425" spans="2:16" ht="12.75">
      <c r="B425" s="30"/>
      <c r="C425" s="31"/>
      <c r="E425" s="30"/>
      <c r="F425" s="168"/>
      <c r="G425" s="30"/>
      <c r="I425" s="31"/>
      <c r="K425" s="31"/>
      <c r="M425" s="31"/>
      <c r="N425" s="31"/>
      <c r="O425" s="31"/>
      <c r="P425" s="31"/>
    </row>
    <row r="426" spans="2:16" ht="12.75">
      <c r="B426" s="30"/>
      <c r="C426" s="31"/>
      <c r="E426" s="30"/>
      <c r="F426" s="168"/>
      <c r="G426" s="30"/>
      <c r="I426" s="31"/>
      <c r="K426" s="31"/>
      <c r="M426" s="31"/>
      <c r="N426" s="31"/>
      <c r="O426" s="31"/>
      <c r="P426" s="31"/>
    </row>
    <row r="427" spans="2:16" ht="12.75">
      <c r="B427" s="30"/>
      <c r="C427" s="31"/>
      <c r="E427" s="30"/>
      <c r="F427" s="168"/>
      <c r="G427" s="30"/>
      <c r="I427" s="31"/>
      <c r="K427" s="31"/>
      <c r="M427" s="31"/>
      <c r="N427" s="31"/>
      <c r="O427" s="31"/>
      <c r="P427" s="31"/>
    </row>
    <row r="428" spans="2:16" ht="12.75">
      <c r="B428" s="30"/>
      <c r="C428" s="31"/>
      <c r="E428" s="30"/>
      <c r="F428" s="168"/>
      <c r="G428" s="30"/>
      <c r="I428" s="31"/>
      <c r="K428" s="31"/>
      <c r="M428" s="31"/>
      <c r="N428" s="31"/>
      <c r="O428" s="31"/>
      <c r="P428" s="31"/>
    </row>
    <row r="429" spans="2:16" ht="12.75">
      <c r="B429" s="30"/>
      <c r="C429" s="31"/>
      <c r="E429" s="30"/>
      <c r="F429" s="168"/>
      <c r="G429" s="30"/>
      <c r="I429" s="31"/>
      <c r="K429" s="31"/>
      <c r="M429" s="31"/>
      <c r="N429" s="31"/>
      <c r="O429" s="31"/>
      <c r="P429" s="31"/>
    </row>
    <row r="430" spans="2:16" ht="12.75">
      <c r="B430" s="30"/>
      <c r="C430" s="31"/>
      <c r="E430" s="30"/>
      <c r="F430" s="168"/>
      <c r="G430" s="30"/>
      <c r="I430" s="31"/>
      <c r="K430" s="31"/>
      <c r="M430" s="31"/>
      <c r="N430" s="31"/>
      <c r="O430" s="31"/>
      <c r="P430" s="31"/>
    </row>
    <row r="431" spans="2:16" ht="12.75">
      <c r="B431" s="30"/>
      <c r="C431" s="31"/>
      <c r="E431" s="30"/>
      <c r="F431" s="168"/>
      <c r="G431" s="30"/>
      <c r="I431" s="31"/>
      <c r="K431" s="31"/>
      <c r="M431" s="31"/>
      <c r="N431" s="31"/>
      <c r="O431" s="31"/>
      <c r="P431" s="31"/>
    </row>
    <row r="432" spans="2:16" ht="12.75">
      <c r="B432" s="30"/>
      <c r="C432" s="31"/>
      <c r="E432" s="30"/>
      <c r="F432" s="168"/>
      <c r="G432" s="30"/>
      <c r="I432" s="31"/>
      <c r="K432" s="31"/>
      <c r="M432" s="31"/>
      <c r="N432" s="31"/>
      <c r="O432" s="31"/>
      <c r="P432" s="31"/>
    </row>
    <row r="433" spans="2:16" ht="12.75">
      <c r="B433" s="30"/>
      <c r="C433" s="31"/>
      <c r="E433" s="30"/>
      <c r="F433" s="168"/>
      <c r="G433" s="30"/>
      <c r="I433" s="31"/>
      <c r="K433" s="31"/>
      <c r="M433" s="31"/>
      <c r="N433" s="31"/>
      <c r="O433" s="31"/>
      <c r="P433" s="31"/>
    </row>
    <row r="434" spans="2:16" ht="12.75">
      <c r="B434" s="30"/>
      <c r="C434" s="31"/>
      <c r="E434" s="30"/>
      <c r="F434" s="168"/>
      <c r="G434" s="30"/>
      <c r="I434" s="31"/>
      <c r="K434" s="31"/>
      <c r="M434" s="31"/>
      <c r="N434" s="31"/>
      <c r="O434" s="31"/>
      <c r="P434" s="31"/>
    </row>
    <row r="435" spans="2:16" ht="12.75">
      <c r="B435" s="30"/>
      <c r="C435" s="31"/>
      <c r="E435" s="30"/>
      <c r="F435" s="168"/>
      <c r="G435" s="30"/>
      <c r="I435" s="31"/>
      <c r="K435" s="31"/>
      <c r="M435" s="31"/>
      <c r="N435" s="31"/>
      <c r="O435" s="31"/>
      <c r="P435" s="31"/>
    </row>
    <row r="436" spans="2:16" ht="12.75">
      <c r="B436" s="30"/>
      <c r="C436" s="31"/>
      <c r="E436" s="30"/>
      <c r="F436" s="168"/>
      <c r="G436" s="30"/>
      <c r="I436" s="31"/>
      <c r="K436" s="31"/>
      <c r="M436" s="31"/>
      <c r="N436" s="31"/>
      <c r="O436" s="31"/>
      <c r="P436" s="31"/>
    </row>
    <row r="437" spans="2:16" ht="12.75">
      <c r="B437" s="30"/>
      <c r="C437" s="31"/>
      <c r="E437" s="30"/>
      <c r="F437" s="168"/>
      <c r="G437" s="30"/>
      <c r="I437" s="31"/>
      <c r="K437" s="31"/>
      <c r="M437" s="31"/>
      <c r="N437" s="31"/>
      <c r="O437" s="31"/>
      <c r="P437" s="31"/>
    </row>
    <row r="438" spans="2:16" ht="12.75">
      <c r="B438" s="30"/>
      <c r="C438" s="31"/>
      <c r="E438" s="30"/>
      <c r="F438" s="168"/>
      <c r="G438" s="30"/>
      <c r="I438" s="31"/>
      <c r="K438" s="31"/>
      <c r="M438" s="31"/>
      <c r="N438" s="31"/>
      <c r="O438" s="31"/>
      <c r="P438" s="31"/>
    </row>
    <row r="439" spans="2:16" ht="12.75">
      <c r="B439" s="30"/>
      <c r="C439" s="31"/>
      <c r="E439" s="30"/>
      <c r="F439" s="168"/>
      <c r="G439" s="30"/>
      <c r="I439" s="31"/>
      <c r="K439" s="31"/>
      <c r="M439" s="31"/>
      <c r="N439" s="31"/>
      <c r="O439" s="31"/>
      <c r="P439" s="31"/>
    </row>
    <row r="440" spans="2:16" ht="12.75">
      <c r="B440" s="30"/>
      <c r="C440" s="31"/>
      <c r="E440" s="30"/>
      <c r="F440" s="168"/>
      <c r="G440" s="30"/>
      <c r="I440" s="31"/>
      <c r="K440" s="31"/>
      <c r="M440" s="31"/>
      <c r="N440" s="31"/>
      <c r="O440" s="31"/>
      <c r="P440" s="31"/>
    </row>
    <row r="441" spans="2:16" ht="12.75">
      <c r="B441" s="30"/>
      <c r="C441" s="31"/>
      <c r="E441" s="30"/>
      <c r="F441" s="168"/>
      <c r="G441" s="30"/>
      <c r="I441" s="31"/>
      <c r="K441" s="31"/>
      <c r="M441" s="31"/>
      <c r="N441" s="31"/>
      <c r="O441" s="31"/>
      <c r="P441" s="31"/>
    </row>
    <row r="442" spans="2:16" ht="12.75">
      <c r="B442" s="30"/>
      <c r="C442" s="31"/>
      <c r="E442" s="30"/>
      <c r="F442" s="168"/>
      <c r="G442" s="30"/>
      <c r="I442" s="31"/>
      <c r="K442" s="31"/>
      <c r="M442" s="31"/>
      <c r="N442" s="31"/>
      <c r="O442" s="31"/>
      <c r="P442" s="31"/>
    </row>
    <row r="443" spans="2:16" ht="12.75">
      <c r="B443" s="30"/>
      <c r="C443" s="31"/>
      <c r="E443" s="30"/>
      <c r="F443" s="168"/>
      <c r="G443" s="30"/>
      <c r="I443" s="31"/>
      <c r="K443" s="31"/>
      <c r="M443" s="31"/>
      <c r="N443" s="31"/>
      <c r="O443" s="31"/>
      <c r="P443" s="31"/>
    </row>
    <row r="444" spans="2:16" ht="12.75">
      <c r="B444" s="30"/>
      <c r="C444" s="31"/>
      <c r="E444" s="30"/>
      <c r="F444" s="168"/>
      <c r="G444" s="30"/>
      <c r="I444" s="31"/>
      <c r="K444" s="31"/>
      <c r="M444" s="31"/>
      <c r="N444" s="31"/>
      <c r="O444" s="31"/>
      <c r="P444" s="31"/>
    </row>
    <row r="445" spans="2:16" ht="12.75">
      <c r="B445" s="30"/>
      <c r="C445" s="31"/>
      <c r="E445" s="30"/>
      <c r="F445" s="168"/>
      <c r="G445" s="30"/>
      <c r="I445" s="31"/>
      <c r="K445" s="31"/>
      <c r="M445" s="31"/>
      <c r="N445" s="31"/>
      <c r="O445" s="31"/>
      <c r="P445" s="31"/>
    </row>
    <row r="446" spans="2:16" ht="12.75">
      <c r="B446" s="30"/>
      <c r="C446" s="31"/>
      <c r="E446" s="30"/>
      <c r="F446" s="168"/>
      <c r="G446" s="30"/>
      <c r="I446" s="31"/>
      <c r="K446" s="31"/>
      <c r="M446" s="31"/>
      <c r="N446" s="31"/>
      <c r="O446" s="31"/>
      <c r="P446" s="31"/>
    </row>
    <row r="447" spans="2:16" ht="12.75">
      <c r="B447" s="30"/>
      <c r="C447" s="31"/>
      <c r="E447" s="30"/>
      <c r="F447" s="168"/>
      <c r="G447" s="30"/>
      <c r="I447" s="31"/>
      <c r="K447" s="31"/>
      <c r="M447" s="31"/>
      <c r="N447" s="31"/>
      <c r="O447" s="31"/>
      <c r="P447" s="31"/>
    </row>
    <row r="448" spans="2:16" ht="12.75">
      <c r="B448" s="30"/>
      <c r="C448" s="31"/>
      <c r="E448" s="30"/>
      <c r="F448" s="168"/>
      <c r="G448" s="30"/>
      <c r="I448" s="31"/>
      <c r="K448" s="31"/>
      <c r="M448" s="31"/>
      <c r="N448" s="31"/>
      <c r="O448" s="31"/>
      <c r="P448" s="31"/>
    </row>
    <row r="449" spans="2:16" ht="12.75">
      <c r="B449" s="30"/>
      <c r="C449" s="31"/>
      <c r="E449" s="30"/>
      <c r="F449" s="168"/>
      <c r="G449" s="30"/>
      <c r="I449" s="31"/>
      <c r="K449" s="31"/>
      <c r="M449" s="31"/>
      <c r="N449" s="31"/>
      <c r="O449" s="31"/>
      <c r="P449" s="31"/>
    </row>
    <row r="450" spans="2:16" ht="12.75">
      <c r="B450" s="30"/>
      <c r="C450" s="31"/>
      <c r="E450" s="30"/>
      <c r="F450" s="168"/>
      <c r="G450" s="30"/>
      <c r="I450" s="31"/>
      <c r="K450" s="31"/>
      <c r="M450" s="31"/>
      <c r="N450" s="31"/>
      <c r="O450" s="31"/>
      <c r="P450" s="31"/>
    </row>
    <row r="451" spans="2:16" ht="12.75">
      <c r="B451" s="30"/>
      <c r="C451" s="31"/>
      <c r="E451" s="30"/>
      <c r="F451" s="168"/>
      <c r="G451" s="30"/>
      <c r="I451" s="31"/>
      <c r="K451" s="31"/>
      <c r="M451" s="31"/>
      <c r="N451" s="31"/>
      <c r="O451" s="31"/>
      <c r="P451" s="31"/>
    </row>
    <row r="452" spans="2:16" ht="12.75">
      <c r="B452" s="30"/>
      <c r="C452" s="31"/>
      <c r="E452" s="30"/>
      <c r="F452" s="168"/>
      <c r="G452" s="30"/>
      <c r="I452" s="31"/>
      <c r="K452" s="31"/>
      <c r="M452" s="31"/>
      <c r="N452" s="31"/>
      <c r="O452" s="31"/>
      <c r="P452" s="31"/>
    </row>
    <row r="453" spans="2:16" ht="12.75">
      <c r="B453" s="30"/>
      <c r="C453" s="31"/>
      <c r="E453" s="30"/>
      <c r="F453" s="168"/>
      <c r="G453" s="30"/>
      <c r="I453" s="31"/>
      <c r="K453" s="31"/>
      <c r="M453" s="31"/>
      <c r="N453" s="31"/>
      <c r="O453" s="31"/>
      <c r="P453" s="31"/>
    </row>
    <row r="454" spans="2:16" ht="12.75">
      <c r="B454" s="30"/>
      <c r="C454" s="31"/>
      <c r="E454" s="30"/>
      <c r="F454" s="168"/>
      <c r="G454" s="30"/>
      <c r="I454" s="31"/>
      <c r="K454" s="31"/>
      <c r="M454" s="31"/>
      <c r="N454" s="31"/>
      <c r="O454" s="31"/>
      <c r="P454" s="31"/>
    </row>
    <row r="455" spans="2:16" ht="12.75">
      <c r="B455" s="30"/>
      <c r="C455" s="31"/>
      <c r="E455" s="30"/>
      <c r="F455" s="168"/>
      <c r="G455" s="30"/>
      <c r="I455" s="31"/>
      <c r="K455" s="31"/>
      <c r="M455" s="31"/>
      <c r="N455" s="31"/>
      <c r="O455" s="31"/>
      <c r="P455" s="31"/>
    </row>
    <row r="456" spans="2:16" ht="12.75">
      <c r="B456" s="30"/>
      <c r="C456" s="31"/>
      <c r="E456" s="30"/>
      <c r="F456" s="168"/>
      <c r="G456" s="30"/>
      <c r="I456" s="31"/>
      <c r="K456" s="31"/>
      <c r="M456" s="31"/>
      <c r="N456" s="31"/>
      <c r="O456" s="31"/>
      <c r="P456" s="31"/>
    </row>
    <row r="457" spans="2:16" ht="12.75">
      <c r="B457" s="30"/>
      <c r="C457" s="31"/>
      <c r="E457" s="30"/>
      <c r="F457" s="168"/>
      <c r="G457" s="30"/>
      <c r="I457" s="31"/>
      <c r="K457" s="31"/>
      <c r="M457" s="31"/>
      <c r="N457" s="31"/>
      <c r="O457" s="31"/>
      <c r="P457" s="31"/>
    </row>
    <row r="458" spans="2:16" ht="12.75">
      <c r="B458" s="30"/>
      <c r="C458" s="31"/>
      <c r="E458" s="30"/>
      <c r="F458" s="168"/>
      <c r="G458" s="30"/>
      <c r="I458" s="31"/>
      <c r="K458" s="31"/>
      <c r="M458" s="31"/>
      <c r="N458" s="31"/>
      <c r="O458" s="31"/>
      <c r="P458" s="31"/>
    </row>
    <row r="459" spans="2:16" ht="12.75">
      <c r="B459" s="30"/>
      <c r="C459" s="31"/>
      <c r="E459" s="30"/>
      <c r="F459" s="168"/>
      <c r="G459" s="30"/>
      <c r="I459" s="31"/>
      <c r="K459" s="31"/>
      <c r="M459" s="31"/>
      <c r="N459" s="31"/>
      <c r="O459" s="31"/>
      <c r="P459" s="31"/>
    </row>
    <row r="460" spans="2:16" ht="12.75">
      <c r="B460" s="30"/>
      <c r="C460" s="31"/>
      <c r="E460" s="30"/>
      <c r="F460" s="168"/>
      <c r="G460" s="30"/>
      <c r="I460" s="31"/>
      <c r="K460" s="31"/>
      <c r="M460" s="31"/>
      <c r="N460" s="31"/>
      <c r="O460" s="31"/>
      <c r="P460" s="31"/>
    </row>
    <row r="461" spans="2:16" ht="12.75">
      <c r="B461" s="30"/>
      <c r="C461" s="31"/>
      <c r="E461" s="30"/>
      <c r="F461" s="168"/>
      <c r="G461" s="30"/>
      <c r="I461" s="31"/>
      <c r="K461" s="31"/>
      <c r="M461" s="31"/>
      <c r="N461" s="31"/>
      <c r="O461" s="31"/>
      <c r="P461" s="31"/>
    </row>
    <row r="462" spans="2:16" ht="12.75">
      <c r="B462" s="30"/>
      <c r="C462" s="31"/>
      <c r="E462" s="30"/>
      <c r="F462" s="168"/>
      <c r="G462" s="30"/>
      <c r="I462" s="31"/>
      <c r="K462" s="31"/>
      <c r="M462" s="31"/>
      <c r="N462" s="31"/>
      <c r="O462" s="31"/>
      <c r="P462" s="31"/>
    </row>
    <row r="463" spans="2:16" ht="12.75">
      <c r="B463" s="30"/>
      <c r="C463" s="31"/>
      <c r="E463" s="30"/>
      <c r="F463" s="168"/>
      <c r="G463" s="30"/>
      <c r="I463" s="31"/>
      <c r="K463" s="31"/>
      <c r="M463" s="31"/>
      <c r="N463" s="31"/>
      <c r="O463" s="31"/>
      <c r="P463" s="31"/>
    </row>
    <row r="464" spans="2:16" ht="12.75">
      <c r="B464" s="30"/>
      <c r="C464" s="31"/>
      <c r="E464" s="30"/>
      <c r="F464" s="168"/>
      <c r="G464" s="30"/>
      <c r="I464" s="31"/>
      <c r="K464" s="31"/>
      <c r="M464" s="31"/>
      <c r="N464" s="31"/>
      <c r="O464" s="31"/>
      <c r="P464" s="31"/>
    </row>
    <row r="465" spans="2:16" ht="12.75">
      <c r="B465" s="30"/>
      <c r="C465" s="31"/>
      <c r="E465" s="30"/>
      <c r="F465" s="168"/>
      <c r="G465" s="30"/>
      <c r="I465" s="31"/>
      <c r="K465" s="31"/>
      <c r="M465" s="31"/>
      <c r="N465" s="31"/>
      <c r="O465" s="31"/>
      <c r="P465" s="31"/>
    </row>
    <row r="466" spans="2:16" ht="12.75">
      <c r="B466" s="30"/>
      <c r="C466" s="31"/>
      <c r="E466" s="30"/>
      <c r="F466" s="168"/>
      <c r="G466" s="30"/>
      <c r="I466" s="31"/>
      <c r="K466" s="31"/>
      <c r="M466" s="31"/>
      <c r="N466" s="31"/>
      <c r="O466" s="31"/>
      <c r="P466" s="31"/>
    </row>
    <row r="467" spans="2:16" ht="12.75">
      <c r="B467" s="30"/>
      <c r="C467" s="31"/>
      <c r="E467" s="30"/>
      <c r="F467" s="168"/>
      <c r="G467" s="30"/>
      <c r="I467" s="31"/>
      <c r="K467" s="31"/>
      <c r="M467" s="31"/>
      <c r="N467" s="31"/>
      <c r="O467" s="31"/>
      <c r="P467" s="31"/>
    </row>
    <row r="468" spans="2:16" ht="12.75">
      <c r="B468" s="30"/>
      <c r="C468" s="31"/>
      <c r="E468" s="30"/>
      <c r="F468" s="168"/>
      <c r="G468" s="30"/>
      <c r="I468" s="31"/>
      <c r="K468" s="31"/>
      <c r="M468" s="31"/>
      <c r="N468" s="31"/>
      <c r="O468" s="31"/>
      <c r="P468" s="31"/>
    </row>
    <row r="469" spans="2:16" ht="12.75">
      <c r="B469" s="30"/>
      <c r="C469" s="31"/>
      <c r="E469" s="30"/>
      <c r="F469" s="168"/>
      <c r="G469" s="30"/>
      <c r="I469" s="31"/>
      <c r="K469" s="31"/>
      <c r="M469" s="31"/>
      <c r="N469" s="31"/>
      <c r="O469" s="31"/>
      <c r="P469" s="31"/>
    </row>
    <row r="470" spans="2:16" ht="12.75">
      <c r="B470" s="30"/>
      <c r="C470" s="31"/>
      <c r="E470" s="30"/>
      <c r="F470" s="168"/>
      <c r="G470" s="30"/>
      <c r="I470" s="31"/>
      <c r="K470" s="31"/>
      <c r="M470" s="31"/>
      <c r="N470" s="31"/>
      <c r="O470" s="31"/>
      <c r="P470" s="31"/>
    </row>
    <row r="471" spans="2:16" ht="12.75">
      <c r="B471" s="30"/>
      <c r="C471" s="31"/>
      <c r="E471" s="30"/>
      <c r="F471" s="168"/>
      <c r="G471" s="30"/>
      <c r="I471" s="31"/>
      <c r="K471" s="31"/>
      <c r="M471" s="31"/>
      <c r="N471" s="31"/>
      <c r="O471" s="31"/>
      <c r="P471" s="31"/>
    </row>
    <row r="472" spans="2:16" ht="12.75">
      <c r="B472" s="30"/>
      <c r="C472" s="31"/>
      <c r="E472" s="30"/>
      <c r="F472" s="168"/>
      <c r="G472" s="30"/>
      <c r="I472" s="31"/>
      <c r="K472" s="31"/>
      <c r="M472" s="31"/>
      <c r="N472" s="31"/>
      <c r="O472" s="31"/>
      <c r="P472" s="31"/>
    </row>
    <row r="473" spans="2:16" ht="12.75">
      <c r="B473" s="30"/>
      <c r="C473" s="31"/>
      <c r="E473" s="30"/>
      <c r="F473" s="168"/>
      <c r="G473" s="30"/>
      <c r="I473" s="31"/>
      <c r="K473" s="31"/>
      <c r="M473" s="31"/>
      <c r="N473" s="31"/>
      <c r="O473" s="31"/>
      <c r="P473" s="31"/>
    </row>
    <row r="474" spans="2:16" ht="12.75">
      <c r="B474" s="30"/>
      <c r="C474" s="31"/>
      <c r="E474" s="30"/>
      <c r="F474" s="168"/>
      <c r="G474" s="30"/>
      <c r="I474" s="31"/>
      <c r="K474" s="31"/>
      <c r="M474" s="31"/>
      <c r="N474" s="31"/>
      <c r="O474" s="31"/>
      <c r="P474" s="31"/>
    </row>
    <row r="475" spans="2:16" ht="12.75">
      <c r="B475" s="30"/>
      <c r="C475" s="31"/>
      <c r="E475" s="30"/>
      <c r="F475" s="168"/>
      <c r="G475" s="30"/>
      <c r="I475" s="31"/>
      <c r="K475" s="31"/>
      <c r="M475" s="31"/>
      <c r="N475" s="31"/>
      <c r="O475" s="31"/>
      <c r="P475" s="31"/>
    </row>
    <row r="476" spans="2:16" ht="12.75">
      <c r="B476" s="30"/>
      <c r="C476" s="31"/>
      <c r="E476" s="30"/>
      <c r="F476" s="168"/>
      <c r="G476" s="30"/>
      <c r="I476" s="31"/>
      <c r="K476" s="31"/>
      <c r="M476" s="31"/>
      <c r="N476" s="31"/>
      <c r="O476" s="31"/>
      <c r="P476" s="31"/>
    </row>
    <row r="477" spans="2:16" ht="12.75">
      <c r="B477" s="30"/>
      <c r="C477" s="31"/>
      <c r="E477" s="30"/>
      <c r="F477" s="168"/>
      <c r="G477" s="30"/>
      <c r="I477" s="31"/>
      <c r="K477" s="31"/>
      <c r="M477" s="31"/>
      <c r="N477" s="31"/>
      <c r="O477" s="31"/>
      <c r="P477" s="31"/>
    </row>
    <row r="478" spans="2:16" ht="12.75">
      <c r="B478" s="30"/>
      <c r="C478" s="31"/>
      <c r="E478" s="30"/>
      <c r="F478" s="168"/>
      <c r="G478" s="30"/>
      <c r="I478" s="31"/>
      <c r="K478" s="31"/>
      <c r="M478" s="31"/>
      <c r="N478" s="31"/>
      <c r="O478" s="31"/>
      <c r="P478" s="31"/>
    </row>
    <row r="479" spans="2:16" ht="12.75">
      <c r="B479" s="30"/>
      <c r="C479" s="31"/>
      <c r="E479" s="30"/>
      <c r="F479" s="168"/>
      <c r="G479" s="30"/>
      <c r="I479" s="31"/>
      <c r="K479" s="31"/>
      <c r="M479" s="31"/>
      <c r="N479" s="31"/>
      <c r="O479" s="31"/>
      <c r="P479" s="31"/>
    </row>
    <row r="480" spans="2:16" ht="12.75">
      <c r="B480" s="30"/>
      <c r="C480" s="31"/>
      <c r="E480" s="30"/>
      <c r="F480" s="168"/>
      <c r="G480" s="30"/>
      <c r="I480" s="31"/>
      <c r="K480" s="31"/>
      <c r="M480" s="31"/>
      <c r="N480" s="31"/>
      <c r="O480" s="31"/>
      <c r="P480" s="31"/>
    </row>
    <row r="481" spans="2:16" ht="12.75">
      <c r="B481" s="30"/>
      <c r="C481" s="31"/>
      <c r="E481" s="30"/>
      <c r="F481" s="168"/>
      <c r="G481" s="30"/>
      <c r="I481" s="31"/>
      <c r="K481" s="31"/>
      <c r="M481" s="31"/>
      <c r="N481" s="31"/>
      <c r="O481" s="31"/>
      <c r="P481" s="31"/>
    </row>
    <row r="482" spans="2:16" ht="12.75">
      <c r="B482" s="30"/>
      <c r="C482" s="31"/>
      <c r="E482" s="30"/>
      <c r="F482" s="168"/>
      <c r="G482" s="30"/>
      <c r="I482" s="31"/>
      <c r="K482" s="31"/>
      <c r="M482" s="31"/>
      <c r="N482" s="31"/>
      <c r="O482" s="31"/>
      <c r="P482" s="31"/>
    </row>
    <row r="483" spans="2:16" ht="12.75">
      <c r="B483" s="30"/>
      <c r="C483" s="31"/>
      <c r="E483" s="30"/>
      <c r="F483" s="168"/>
      <c r="G483" s="30"/>
      <c r="I483" s="31"/>
      <c r="K483" s="31"/>
      <c r="M483" s="31"/>
      <c r="N483" s="31"/>
      <c r="O483" s="31"/>
      <c r="P483" s="31"/>
    </row>
    <row r="484" spans="2:16" ht="12.75">
      <c r="B484" s="30"/>
      <c r="C484" s="31"/>
      <c r="E484" s="30"/>
      <c r="F484" s="168"/>
      <c r="G484" s="30"/>
      <c r="I484" s="31"/>
      <c r="K484" s="31"/>
      <c r="M484" s="31"/>
      <c r="N484" s="31"/>
      <c r="O484" s="31"/>
      <c r="P484" s="31"/>
    </row>
    <row r="485" spans="2:16" ht="12.75">
      <c r="B485" s="30"/>
      <c r="C485" s="31"/>
      <c r="E485" s="30"/>
      <c r="F485" s="168"/>
      <c r="G485" s="30"/>
      <c r="I485" s="31"/>
      <c r="K485" s="31"/>
      <c r="M485" s="31"/>
      <c r="N485" s="31"/>
      <c r="O485" s="31"/>
      <c r="P485" s="31"/>
    </row>
    <row r="486" spans="2:16" ht="12.75">
      <c r="B486" s="30"/>
      <c r="C486" s="31"/>
      <c r="E486" s="30"/>
      <c r="F486" s="168"/>
      <c r="G486" s="30"/>
      <c r="I486" s="31"/>
      <c r="K486" s="31"/>
      <c r="M486" s="31"/>
      <c r="N486" s="31"/>
      <c r="O486" s="31"/>
      <c r="P486" s="31"/>
    </row>
    <row r="487" spans="2:16" ht="12.75">
      <c r="B487" s="30"/>
      <c r="C487" s="31"/>
      <c r="E487" s="30"/>
      <c r="F487" s="168"/>
      <c r="G487" s="30"/>
      <c r="I487" s="31"/>
      <c r="K487" s="31"/>
      <c r="M487" s="31"/>
      <c r="N487" s="31"/>
      <c r="O487" s="31"/>
      <c r="P487" s="31"/>
    </row>
    <row r="488" spans="2:16" ht="12.75">
      <c r="B488" s="30"/>
      <c r="C488" s="31"/>
      <c r="E488" s="30"/>
      <c r="F488" s="168"/>
      <c r="G488" s="30"/>
      <c r="I488" s="31"/>
      <c r="K488" s="31"/>
      <c r="M488" s="31"/>
      <c r="N488" s="31"/>
      <c r="O488" s="31"/>
      <c r="P488" s="31"/>
    </row>
    <row r="489" spans="2:16" ht="12.75">
      <c r="B489" s="30"/>
      <c r="C489" s="31"/>
      <c r="E489" s="30"/>
      <c r="F489" s="168"/>
      <c r="G489" s="30"/>
      <c r="I489" s="31"/>
      <c r="K489" s="31"/>
      <c r="M489" s="31"/>
      <c r="N489" s="31"/>
      <c r="O489" s="31"/>
      <c r="P489" s="31"/>
    </row>
    <row r="490" spans="2:16" ht="12.75">
      <c r="B490" s="30"/>
      <c r="C490" s="31"/>
      <c r="E490" s="30"/>
      <c r="F490" s="168"/>
      <c r="G490" s="30"/>
      <c r="I490" s="31"/>
      <c r="K490" s="31"/>
      <c r="M490" s="31"/>
      <c r="N490" s="31"/>
      <c r="O490" s="31"/>
      <c r="P490" s="31"/>
    </row>
    <row r="491" spans="2:16" ht="12.75">
      <c r="B491" s="30"/>
      <c r="C491" s="31"/>
      <c r="E491" s="30"/>
      <c r="F491" s="168"/>
      <c r="G491" s="30"/>
      <c r="I491" s="31"/>
      <c r="K491" s="31"/>
      <c r="M491" s="31"/>
      <c r="N491" s="31"/>
      <c r="O491" s="31"/>
      <c r="P491" s="31"/>
    </row>
    <row r="492" spans="2:16" ht="12.75">
      <c r="B492" s="30"/>
      <c r="C492" s="31"/>
      <c r="E492" s="30"/>
      <c r="F492" s="168"/>
      <c r="G492" s="30"/>
      <c r="I492" s="31"/>
      <c r="K492" s="31"/>
      <c r="M492" s="31"/>
      <c r="N492" s="31"/>
      <c r="O492" s="31"/>
      <c r="P492" s="31"/>
    </row>
    <row r="493" spans="2:16" ht="12.75">
      <c r="B493" s="30"/>
      <c r="C493" s="31"/>
      <c r="E493" s="30"/>
      <c r="F493" s="168"/>
      <c r="G493" s="30"/>
      <c r="I493" s="31"/>
      <c r="K493" s="31"/>
      <c r="M493" s="31"/>
      <c r="N493" s="31"/>
      <c r="O493" s="31"/>
      <c r="P493" s="31"/>
    </row>
    <row r="494" spans="2:16" ht="12.75">
      <c r="B494" s="30"/>
      <c r="C494" s="31"/>
      <c r="E494" s="30"/>
      <c r="F494" s="168"/>
      <c r="G494" s="30"/>
      <c r="I494" s="31"/>
      <c r="K494" s="31"/>
      <c r="M494" s="31"/>
      <c r="N494" s="31"/>
      <c r="O494" s="31"/>
      <c r="P494" s="31"/>
    </row>
    <row r="495" spans="2:16" ht="12.75">
      <c r="B495" s="30"/>
      <c r="C495" s="31"/>
      <c r="E495" s="30"/>
      <c r="F495" s="168"/>
      <c r="G495" s="30"/>
      <c r="I495" s="31"/>
      <c r="K495" s="31"/>
      <c r="M495" s="31"/>
      <c r="N495" s="31"/>
      <c r="O495" s="31"/>
      <c r="P495" s="31"/>
    </row>
    <row r="496" spans="2:16" ht="12.75">
      <c r="B496" s="30"/>
      <c r="C496" s="31"/>
      <c r="E496" s="30"/>
      <c r="F496" s="168"/>
      <c r="G496" s="30"/>
      <c r="I496" s="31"/>
      <c r="K496" s="31"/>
      <c r="M496" s="31"/>
      <c r="N496" s="31"/>
      <c r="O496" s="31"/>
      <c r="P496" s="31"/>
    </row>
    <row r="497" spans="2:16" ht="12.75">
      <c r="B497" s="30"/>
      <c r="C497" s="31"/>
      <c r="E497" s="30"/>
      <c r="F497" s="168"/>
      <c r="G497" s="30"/>
      <c r="I497" s="31"/>
      <c r="K497" s="31"/>
      <c r="M497" s="31"/>
      <c r="N497" s="31"/>
      <c r="O497" s="31"/>
      <c r="P497" s="31"/>
    </row>
    <row r="498" spans="2:16" ht="12.75">
      <c r="B498" s="30"/>
      <c r="C498" s="31"/>
      <c r="E498" s="30"/>
      <c r="F498" s="168"/>
      <c r="G498" s="30"/>
      <c r="I498" s="31"/>
      <c r="K498" s="31"/>
      <c r="M498" s="31"/>
      <c r="N498" s="31"/>
      <c r="O498" s="31"/>
      <c r="P498" s="31"/>
    </row>
    <row r="499" spans="2:16" ht="12.75">
      <c r="B499" s="30"/>
      <c r="C499" s="31"/>
      <c r="E499" s="30"/>
      <c r="F499" s="168"/>
      <c r="G499" s="30"/>
      <c r="I499" s="31"/>
      <c r="K499" s="31"/>
      <c r="M499" s="31"/>
      <c r="N499" s="31"/>
      <c r="O499" s="31"/>
      <c r="P499" s="31"/>
    </row>
    <row r="500" spans="2:16" ht="12.75">
      <c r="B500" s="30"/>
      <c r="C500" s="31"/>
      <c r="E500" s="30"/>
      <c r="F500" s="168"/>
      <c r="G500" s="30"/>
      <c r="I500" s="31"/>
      <c r="K500" s="31"/>
      <c r="M500" s="31"/>
      <c r="N500" s="31"/>
      <c r="O500" s="31"/>
      <c r="P500" s="31"/>
    </row>
    <row r="501" spans="2:16" ht="12.75">
      <c r="B501" s="30"/>
      <c r="C501" s="31"/>
      <c r="E501" s="30"/>
      <c r="F501" s="168"/>
      <c r="G501" s="30"/>
      <c r="I501" s="31"/>
      <c r="K501" s="31"/>
      <c r="M501" s="31"/>
      <c r="N501" s="31"/>
      <c r="O501" s="31"/>
      <c r="P501" s="31"/>
    </row>
    <row r="502" spans="2:16" ht="12.75">
      <c r="B502" s="30"/>
      <c r="C502" s="31"/>
      <c r="E502" s="30"/>
      <c r="F502" s="168"/>
      <c r="G502" s="30"/>
      <c r="I502" s="31"/>
      <c r="K502" s="31"/>
      <c r="M502" s="31"/>
      <c r="N502" s="31"/>
      <c r="O502" s="31"/>
      <c r="P502" s="31"/>
    </row>
    <row r="503" spans="2:16" ht="12.75">
      <c r="B503" s="30"/>
      <c r="C503" s="31"/>
      <c r="E503" s="30"/>
      <c r="F503" s="168"/>
      <c r="G503" s="30"/>
      <c r="I503" s="31"/>
      <c r="K503" s="31"/>
      <c r="M503" s="31"/>
      <c r="N503" s="31"/>
      <c r="O503" s="31"/>
      <c r="P503" s="31"/>
    </row>
    <row r="504" spans="2:16" ht="12.75">
      <c r="B504" s="30"/>
      <c r="C504" s="31"/>
      <c r="E504" s="30"/>
      <c r="F504" s="168"/>
      <c r="G504" s="30"/>
      <c r="I504" s="31"/>
      <c r="K504" s="31"/>
      <c r="M504" s="31"/>
      <c r="N504" s="31"/>
      <c r="O504" s="31"/>
      <c r="P504" s="31"/>
    </row>
    <row r="505" spans="2:16" ht="12.75">
      <c r="B505" s="30"/>
      <c r="C505" s="31"/>
      <c r="E505" s="30"/>
      <c r="F505" s="168"/>
      <c r="G505" s="30"/>
      <c r="I505" s="31"/>
      <c r="K505" s="31"/>
      <c r="M505" s="31"/>
      <c r="N505" s="31"/>
      <c r="O505" s="31"/>
      <c r="P505" s="31"/>
    </row>
    <row r="506" spans="2:16" ht="12.75">
      <c r="B506" s="30"/>
      <c r="C506" s="31"/>
      <c r="E506" s="30"/>
      <c r="F506" s="168"/>
      <c r="G506" s="30"/>
      <c r="I506" s="31"/>
      <c r="K506" s="31"/>
      <c r="M506" s="31"/>
      <c r="N506" s="31"/>
      <c r="O506" s="31"/>
      <c r="P506" s="31"/>
    </row>
    <row r="507" spans="2:16" ht="12.75">
      <c r="B507" s="30"/>
      <c r="C507" s="31"/>
      <c r="E507" s="30"/>
      <c r="F507" s="168"/>
      <c r="G507" s="30"/>
      <c r="I507" s="31"/>
      <c r="K507" s="31"/>
      <c r="M507" s="31"/>
      <c r="N507" s="31"/>
      <c r="O507" s="31"/>
      <c r="P507" s="31"/>
    </row>
    <row r="508" spans="2:16" ht="12.75">
      <c r="B508" s="30"/>
      <c r="C508" s="31"/>
      <c r="E508" s="30"/>
      <c r="F508" s="168"/>
      <c r="G508" s="30"/>
      <c r="I508" s="31"/>
      <c r="K508" s="31"/>
      <c r="M508" s="31"/>
      <c r="N508" s="31"/>
      <c r="O508" s="31"/>
      <c r="P508" s="31"/>
    </row>
    <row r="509" spans="2:16" ht="12.75">
      <c r="B509" s="30"/>
      <c r="C509" s="31"/>
      <c r="E509" s="30"/>
      <c r="F509" s="168"/>
      <c r="G509" s="30"/>
      <c r="I509" s="31"/>
      <c r="K509" s="31"/>
      <c r="M509" s="31"/>
      <c r="N509" s="31"/>
      <c r="O509" s="31"/>
      <c r="P509" s="31"/>
    </row>
    <row r="510" spans="2:16" ht="12.75">
      <c r="B510" s="30"/>
      <c r="C510" s="31"/>
      <c r="E510" s="30"/>
      <c r="F510" s="168"/>
      <c r="G510" s="30"/>
      <c r="I510" s="31"/>
      <c r="K510" s="31"/>
      <c r="M510" s="31"/>
      <c r="N510" s="31"/>
      <c r="O510" s="31"/>
      <c r="P510" s="31"/>
    </row>
    <row r="511" spans="2:16" ht="12.75">
      <c r="B511" s="30"/>
      <c r="C511" s="31"/>
      <c r="E511" s="30"/>
      <c r="F511" s="168"/>
      <c r="G511" s="30"/>
      <c r="I511" s="31"/>
      <c r="K511" s="31"/>
      <c r="M511" s="31"/>
      <c r="N511" s="31"/>
      <c r="O511" s="31"/>
      <c r="P511" s="31"/>
    </row>
    <row r="512" spans="2:16" ht="12.75">
      <c r="B512" s="30"/>
      <c r="C512" s="31"/>
      <c r="E512" s="30"/>
      <c r="F512" s="168"/>
      <c r="G512" s="30"/>
      <c r="I512" s="31"/>
      <c r="K512" s="31"/>
      <c r="M512" s="31"/>
      <c r="N512" s="31"/>
      <c r="O512" s="31"/>
      <c r="P512" s="31"/>
    </row>
    <row r="513" spans="2:16" ht="12.75">
      <c r="B513" s="30"/>
      <c r="C513" s="31"/>
      <c r="E513" s="30"/>
      <c r="F513" s="168"/>
      <c r="G513" s="30"/>
      <c r="I513" s="31"/>
      <c r="K513" s="31"/>
      <c r="M513" s="31"/>
      <c r="N513" s="31"/>
      <c r="O513" s="31"/>
      <c r="P513" s="31"/>
    </row>
    <row r="514" spans="2:16" ht="12.75">
      <c r="B514" s="30"/>
      <c r="C514" s="31"/>
      <c r="E514" s="30"/>
      <c r="F514" s="168"/>
      <c r="G514" s="30"/>
      <c r="I514" s="31"/>
      <c r="K514" s="31"/>
      <c r="M514" s="31"/>
      <c r="N514" s="31"/>
      <c r="O514" s="31"/>
      <c r="P514" s="31"/>
    </row>
    <row r="515" spans="2:16" ht="12.75">
      <c r="B515" s="30"/>
      <c r="C515" s="31"/>
      <c r="E515" s="30"/>
      <c r="F515" s="168"/>
      <c r="G515" s="30"/>
      <c r="I515" s="31"/>
      <c r="K515" s="31"/>
      <c r="M515" s="31"/>
      <c r="N515" s="31"/>
      <c r="O515" s="31"/>
      <c r="P515" s="31"/>
    </row>
    <row r="516" spans="2:16" ht="12.75">
      <c r="B516" s="30"/>
      <c r="C516" s="31"/>
      <c r="E516" s="30"/>
      <c r="F516" s="168"/>
      <c r="G516" s="30"/>
      <c r="I516" s="31"/>
      <c r="K516" s="31"/>
      <c r="M516" s="31"/>
      <c r="N516" s="31"/>
      <c r="O516" s="31"/>
      <c r="P516" s="31"/>
    </row>
    <row r="517" spans="2:16" ht="12.75">
      <c r="B517" s="30"/>
      <c r="C517" s="31"/>
      <c r="E517" s="30"/>
      <c r="F517" s="168"/>
      <c r="G517" s="30"/>
      <c r="I517" s="31"/>
      <c r="K517" s="31"/>
      <c r="M517" s="31"/>
      <c r="N517" s="31"/>
      <c r="O517" s="31"/>
      <c r="P517" s="31"/>
    </row>
    <row r="518" spans="2:16" ht="12.75">
      <c r="B518" s="30"/>
      <c r="C518" s="31"/>
      <c r="E518" s="30"/>
      <c r="F518" s="168"/>
      <c r="G518" s="30"/>
      <c r="I518" s="31"/>
      <c r="K518" s="31"/>
      <c r="M518" s="31"/>
      <c r="N518" s="31"/>
      <c r="O518" s="31"/>
      <c r="P518" s="31"/>
    </row>
    <row r="519" spans="2:16" ht="12.75">
      <c r="B519" s="30"/>
      <c r="C519" s="31"/>
      <c r="E519" s="30"/>
      <c r="F519" s="168"/>
      <c r="G519" s="30"/>
      <c r="I519" s="31"/>
      <c r="K519" s="31"/>
      <c r="M519" s="31"/>
      <c r="N519" s="31"/>
      <c r="O519" s="31"/>
      <c r="P519" s="31"/>
    </row>
    <row r="520" spans="2:16" ht="12.75">
      <c r="B520" s="30"/>
      <c r="C520" s="31"/>
      <c r="E520" s="30"/>
      <c r="F520" s="168"/>
      <c r="G520" s="30"/>
      <c r="I520" s="31"/>
      <c r="K520" s="31"/>
      <c r="M520" s="31"/>
      <c r="N520" s="31"/>
      <c r="O520" s="31"/>
      <c r="P520" s="31"/>
    </row>
    <row r="521" spans="2:16" ht="12.75">
      <c r="B521" s="30"/>
      <c r="C521" s="31"/>
      <c r="E521" s="30"/>
      <c r="F521" s="168"/>
      <c r="G521" s="30"/>
      <c r="I521" s="31"/>
      <c r="K521" s="31"/>
      <c r="M521" s="31"/>
      <c r="N521" s="31"/>
      <c r="O521" s="31"/>
      <c r="P521" s="31"/>
    </row>
    <row r="522" spans="2:16" ht="12.75">
      <c r="B522" s="30"/>
      <c r="C522" s="31"/>
      <c r="E522" s="30"/>
      <c r="F522" s="168"/>
      <c r="G522" s="30"/>
      <c r="I522" s="31"/>
      <c r="K522" s="31"/>
      <c r="M522" s="31"/>
      <c r="N522" s="31"/>
      <c r="O522" s="31"/>
      <c r="P522" s="31"/>
    </row>
    <row r="523" spans="2:16" ht="12.75">
      <c r="B523" s="30"/>
      <c r="C523" s="31"/>
      <c r="E523" s="30"/>
      <c r="F523" s="168"/>
      <c r="G523" s="30"/>
      <c r="I523" s="31"/>
      <c r="K523" s="31"/>
      <c r="M523" s="31"/>
      <c r="N523" s="31"/>
      <c r="O523" s="31"/>
      <c r="P523" s="31"/>
    </row>
    <row r="524" spans="2:16" ht="12.75">
      <c r="B524" s="30"/>
      <c r="C524" s="31"/>
      <c r="E524" s="30"/>
      <c r="F524" s="168"/>
      <c r="G524" s="30"/>
      <c r="I524" s="31"/>
      <c r="K524" s="31"/>
      <c r="M524" s="31"/>
      <c r="N524" s="31"/>
      <c r="O524" s="31"/>
      <c r="P524" s="31"/>
    </row>
    <row r="525" spans="2:16" ht="12.75">
      <c r="B525" s="30"/>
      <c r="C525" s="31"/>
      <c r="E525" s="30"/>
      <c r="F525" s="168"/>
      <c r="G525" s="30"/>
      <c r="I525" s="31"/>
      <c r="K525" s="31"/>
      <c r="M525" s="31"/>
      <c r="N525" s="31"/>
      <c r="O525" s="31"/>
      <c r="P525" s="31"/>
    </row>
    <row r="526" spans="2:16" ht="12.75">
      <c r="B526" s="30"/>
      <c r="C526" s="31"/>
      <c r="E526" s="30"/>
      <c r="F526" s="168"/>
      <c r="G526" s="30"/>
      <c r="I526" s="31"/>
      <c r="K526" s="31"/>
      <c r="M526" s="31"/>
      <c r="N526" s="31"/>
      <c r="O526" s="31"/>
      <c r="P526" s="31"/>
    </row>
    <row r="527" spans="2:16" ht="12.75">
      <c r="B527" s="30"/>
      <c r="C527" s="31"/>
      <c r="E527" s="30"/>
      <c r="F527" s="168"/>
      <c r="G527" s="30"/>
      <c r="I527" s="31"/>
      <c r="K527" s="31"/>
      <c r="M527" s="31"/>
      <c r="N527" s="31"/>
      <c r="O527" s="31"/>
      <c r="P527" s="31"/>
    </row>
    <row r="528" spans="2:16" ht="12.75">
      <c r="B528" s="30"/>
      <c r="C528" s="31"/>
      <c r="E528" s="30"/>
      <c r="F528" s="168"/>
      <c r="G528" s="30"/>
      <c r="I528" s="31"/>
      <c r="K528" s="31"/>
      <c r="M528" s="31"/>
      <c r="N528" s="31"/>
      <c r="O528" s="31"/>
      <c r="P528" s="31"/>
    </row>
    <row r="529" spans="2:16" ht="12.75">
      <c r="B529" s="30"/>
      <c r="C529" s="31"/>
      <c r="E529" s="30"/>
      <c r="F529" s="168"/>
      <c r="G529" s="30"/>
      <c r="I529" s="31"/>
      <c r="K529" s="31"/>
      <c r="M529" s="31"/>
      <c r="N529" s="31"/>
      <c r="O529" s="31"/>
      <c r="P529" s="31"/>
    </row>
    <row r="530" spans="2:16" ht="12.75">
      <c r="B530" s="30"/>
      <c r="C530" s="31"/>
      <c r="E530" s="30"/>
      <c r="F530" s="168"/>
      <c r="G530" s="30"/>
      <c r="I530" s="31"/>
      <c r="K530" s="31"/>
      <c r="M530" s="31"/>
      <c r="N530" s="31"/>
      <c r="O530" s="31"/>
      <c r="P530" s="31"/>
    </row>
    <row r="531" spans="2:16" ht="12.75">
      <c r="B531" s="30"/>
      <c r="C531" s="31"/>
      <c r="E531" s="30"/>
      <c r="F531" s="168"/>
      <c r="G531" s="30"/>
      <c r="I531" s="31"/>
      <c r="K531" s="31"/>
      <c r="M531" s="31"/>
      <c r="N531" s="31"/>
      <c r="O531" s="31"/>
      <c r="P531" s="31"/>
    </row>
    <row r="532" spans="2:16" ht="12.75">
      <c r="B532" s="30"/>
      <c r="C532" s="31"/>
      <c r="E532" s="30"/>
      <c r="F532" s="168"/>
      <c r="G532" s="30"/>
      <c r="I532" s="31"/>
      <c r="K532" s="31"/>
      <c r="M532" s="31"/>
      <c r="N532" s="31"/>
      <c r="O532" s="31"/>
      <c r="P532" s="31"/>
    </row>
    <row r="533" spans="2:16" ht="12.75">
      <c r="B533" s="30"/>
      <c r="C533" s="31"/>
      <c r="E533" s="30"/>
      <c r="F533" s="168"/>
      <c r="G533" s="30"/>
      <c r="I533" s="31"/>
      <c r="K533" s="31"/>
      <c r="M533" s="31"/>
      <c r="N533" s="31"/>
      <c r="O533" s="31"/>
      <c r="P533" s="31"/>
    </row>
    <row r="534" spans="2:16" ht="12.75">
      <c r="B534" s="30"/>
      <c r="C534" s="31"/>
      <c r="E534" s="30"/>
      <c r="F534" s="168"/>
      <c r="G534" s="30"/>
      <c r="I534" s="31"/>
      <c r="K534" s="31"/>
      <c r="M534" s="31"/>
      <c r="N534" s="31"/>
      <c r="O534" s="31"/>
      <c r="P534" s="31"/>
    </row>
    <row r="535" spans="2:16" ht="12.75">
      <c r="B535" s="30"/>
      <c r="C535" s="31"/>
      <c r="E535" s="30"/>
      <c r="F535" s="168"/>
      <c r="G535" s="30"/>
      <c r="I535" s="31"/>
      <c r="K535" s="31"/>
      <c r="M535" s="31"/>
      <c r="N535" s="31"/>
      <c r="O535" s="31"/>
      <c r="P535" s="31"/>
    </row>
    <row r="536" spans="2:16" ht="12.75">
      <c r="B536" s="30"/>
      <c r="C536" s="31"/>
      <c r="E536" s="30"/>
      <c r="F536" s="168"/>
      <c r="G536" s="30"/>
      <c r="I536" s="31"/>
      <c r="K536" s="31"/>
      <c r="M536" s="31"/>
      <c r="N536" s="31"/>
      <c r="O536" s="31"/>
      <c r="P536" s="31"/>
    </row>
    <row r="537" spans="2:16" ht="12.75">
      <c r="B537" s="30"/>
      <c r="C537" s="31"/>
      <c r="E537" s="30"/>
      <c r="F537" s="168"/>
      <c r="G537" s="30"/>
      <c r="I537" s="31"/>
      <c r="K537" s="31"/>
      <c r="M537" s="31"/>
      <c r="N537" s="31"/>
      <c r="O537" s="31"/>
      <c r="P537" s="31"/>
    </row>
    <row r="538" spans="2:16" ht="12.75">
      <c r="B538" s="30"/>
      <c r="C538" s="31"/>
      <c r="E538" s="30"/>
      <c r="F538" s="168"/>
      <c r="G538" s="30"/>
      <c r="I538" s="31"/>
      <c r="K538" s="31"/>
      <c r="M538" s="31"/>
      <c r="N538" s="31"/>
      <c r="O538" s="31"/>
      <c r="P538" s="31"/>
    </row>
    <row r="539" spans="2:16" ht="12.75">
      <c r="B539" s="30"/>
      <c r="C539" s="31"/>
      <c r="E539" s="30"/>
      <c r="F539" s="168"/>
      <c r="G539" s="30"/>
      <c r="I539" s="31"/>
      <c r="K539" s="31"/>
      <c r="M539" s="31"/>
      <c r="N539" s="31"/>
      <c r="O539" s="31"/>
      <c r="P539" s="31"/>
    </row>
    <row r="540" spans="2:16" ht="12.75">
      <c r="B540" s="30"/>
      <c r="C540" s="31"/>
      <c r="E540" s="30"/>
      <c r="F540" s="168"/>
      <c r="G540" s="30"/>
      <c r="I540" s="31"/>
      <c r="K540" s="31"/>
      <c r="M540" s="31"/>
      <c r="N540" s="31"/>
      <c r="O540" s="31"/>
      <c r="P540" s="31"/>
    </row>
    <row r="541" spans="2:16" ht="12.75">
      <c r="B541" s="30"/>
      <c r="C541" s="31"/>
      <c r="E541" s="30"/>
      <c r="F541" s="168"/>
      <c r="G541" s="30"/>
      <c r="I541" s="31"/>
      <c r="K541" s="31"/>
      <c r="M541" s="31"/>
      <c r="N541" s="31"/>
      <c r="O541" s="31"/>
      <c r="P541" s="31"/>
    </row>
    <row r="542" spans="2:16" ht="12.75">
      <c r="B542" s="30"/>
      <c r="C542" s="31"/>
      <c r="E542" s="30"/>
      <c r="F542" s="168"/>
      <c r="G542" s="30"/>
      <c r="I542" s="31"/>
      <c r="K542" s="31"/>
      <c r="M542" s="31"/>
      <c r="N542" s="31"/>
      <c r="O542" s="31"/>
      <c r="P542" s="31"/>
    </row>
    <row r="543" spans="2:16" ht="12.75">
      <c r="B543" s="30"/>
      <c r="C543" s="31"/>
      <c r="E543" s="30"/>
      <c r="F543" s="168"/>
      <c r="G543" s="30"/>
      <c r="I543" s="31"/>
      <c r="K543" s="31"/>
      <c r="M543" s="31"/>
      <c r="N543" s="31"/>
      <c r="O543" s="31"/>
      <c r="P543" s="31"/>
    </row>
    <row r="544" spans="2:16" ht="12.75">
      <c r="B544" s="30"/>
      <c r="C544" s="31"/>
      <c r="E544" s="30"/>
      <c r="F544" s="168"/>
      <c r="G544" s="30"/>
      <c r="I544" s="31"/>
      <c r="K544" s="31"/>
      <c r="M544" s="31"/>
      <c r="N544" s="31"/>
      <c r="O544" s="31"/>
      <c r="P544" s="31"/>
    </row>
    <row r="545" spans="2:16" ht="12.75">
      <c r="B545" s="30"/>
      <c r="C545" s="31"/>
      <c r="E545" s="30"/>
      <c r="F545" s="168"/>
      <c r="G545" s="30"/>
      <c r="I545" s="31"/>
      <c r="K545" s="31"/>
      <c r="M545" s="31"/>
      <c r="N545" s="31"/>
      <c r="O545" s="31"/>
      <c r="P545" s="31"/>
    </row>
    <row r="546" spans="2:16" ht="12.75">
      <c r="B546" s="30"/>
      <c r="C546" s="31"/>
      <c r="E546" s="30"/>
      <c r="F546" s="168"/>
      <c r="G546" s="30"/>
      <c r="I546" s="31"/>
      <c r="K546" s="31"/>
      <c r="M546" s="31"/>
      <c r="N546" s="31"/>
      <c r="O546" s="31"/>
      <c r="P546" s="31"/>
    </row>
    <row r="547" spans="2:16" ht="12.75">
      <c r="B547" s="30"/>
      <c r="C547" s="31"/>
      <c r="E547" s="30"/>
      <c r="F547" s="168"/>
      <c r="G547" s="30"/>
      <c r="I547" s="31"/>
      <c r="K547" s="31"/>
      <c r="M547" s="31"/>
      <c r="N547" s="31"/>
      <c r="O547" s="31"/>
      <c r="P547" s="31"/>
    </row>
    <row r="548" spans="2:16" ht="12.75">
      <c r="B548" s="30"/>
      <c r="C548" s="31"/>
      <c r="E548" s="30"/>
      <c r="F548" s="168"/>
      <c r="G548" s="30"/>
      <c r="I548" s="31"/>
      <c r="K548" s="31"/>
      <c r="M548" s="31"/>
      <c r="N548" s="31"/>
      <c r="O548" s="31"/>
      <c r="P548" s="31"/>
    </row>
    <row r="549" spans="2:16" ht="12.75">
      <c r="B549" s="30"/>
      <c r="C549" s="31"/>
      <c r="E549" s="30"/>
      <c r="F549" s="168"/>
      <c r="G549" s="30"/>
      <c r="I549" s="31"/>
      <c r="K549" s="31"/>
      <c r="M549" s="31"/>
      <c r="N549" s="31"/>
      <c r="O549" s="31"/>
      <c r="P549" s="31"/>
    </row>
    <row r="550" spans="2:16" ht="12.75">
      <c r="B550" s="30"/>
      <c r="C550" s="31"/>
      <c r="E550" s="30"/>
      <c r="F550" s="168"/>
      <c r="G550" s="30"/>
      <c r="I550" s="31"/>
      <c r="K550" s="31"/>
      <c r="M550" s="31"/>
      <c r="N550" s="31"/>
      <c r="O550" s="31"/>
      <c r="P550" s="31"/>
    </row>
    <row r="551" spans="2:16" ht="12.75">
      <c r="B551" s="30"/>
      <c r="C551" s="31"/>
      <c r="E551" s="30"/>
      <c r="F551" s="168"/>
      <c r="G551" s="30"/>
      <c r="I551" s="31"/>
      <c r="K551" s="31"/>
      <c r="M551" s="31"/>
      <c r="N551" s="31"/>
      <c r="O551" s="31"/>
      <c r="P551" s="31"/>
    </row>
    <row r="552" spans="2:16" ht="12.75">
      <c r="B552" s="30"/>
      <c r="C552" s="31"/>
      <c r="E552" s="30"/>
      <c r="F552" s="168"/>
      <c r="G552" s="30"/>
      <c r="I552" s="31"/>
      <c r="K552" s="31"/>
      <c r="M552" s="31"/>
      <c r="N552" s="31"/>
      <c r="O552" s="31"/>
      <c r="P552" s="31"/>
    </row>
    <row r="553" spans="2:16" ht="12.75">
      <c r="B553" s="30"/>
      <c r="C553" s="31"/>
      <c r="E553" s="30"/>
      <c r="F553" s="168"/>
      <c r="G553" s="30"/>
      <c r="I553" s="31"/>
      <c r="K553" s="31"/>
      <c r="M553" s="31"/>
      <c r="N553" s="31"/>
      <c r="O553" s="31"/>
      <c r="P553" s="31"/>
    </row>
    <row r="554" spans="2:16" ht="12.75">
      <c r="B554" s="30"/>
      <c r="C554" s="31"/>
      <c r="E554" s="30"/>
      <c r="F554" s="168"/>
      <c r="G554" s="30"/>
      <c r="I554" s="31"/>
      <c r="K554" s="31"/>
      <c r="M554" s="31"/>
      <c r="N554" s="31"/>
      <c r="O554" s="31"/>
      <c r="P554" s="31"/>
    </row>
    <row r="555" spans="2:16" ht="12.75">
      <c r="B555" s="30"/>
      <c r="C555" s="31"/>
      <c r="E555" s="30"/>
      <c r="F555" s="168"/>
      <c r="G555" s="30"/>
      <c r="I555" s="31"/>
      <c r="K555" s="31"/>
      <c r="M555" s="31"/>
      <c r="N555" s="31"/>
      <c r="O555" s="31"/>
      <c r="P555" s="31"/>
    </row>
    <row r="556" spans="2:16" ht="12.75">
      <c r="B556" s="30"/>
      <c r="C556" s="31"/>
      <c r="E556" s="30"/>
      <c r="F556" s="168"/>
      <c r="G556" s="30"/>
      <c r="I556" s="31"/>
      <c r="K556" s="31"/>
      <c r="M556" s="31"/>
      <c r="N556" s="31"/>
      <c r="O556" s="31"/>
      <c r="P556" s="31"/>
    </row>
    <row r="557" spans="2:16" ht="12.75">
      <c r="B557" s="30"/>
      <c r="C557" s="31"/>
      <c r="E557" s="30"/>
      <c r="F557" s="168"/>
      <c r="G557" s="30"/>
      <c r="I557" s="31"/>
      <c r="K557" s="31"/>
      <c r="M557" s="31"/>
      <c r="N557" s="31"/>
      <c r="O557" s="31"/>
      <c r="P557" s="31"/>
    </row>
    <row r="558" spans="2:16" ht="12.75">
      <c r="B558" s="30"/>
      <c r="C558" s="31"/>
      <c r="E558" s="30"/>
      <c r="F558" s="168"/>
      <c r="G558" s="30"/>
      <c r="I558" s="31"/>
      <c r="K558" s="31"/>
      <c r="M558" s="31"/>
      <c r="N558" s="31"/>
      <c r="O558" s="31"/>
      <c r="P558" s="31"/>
    </row>
    <row r="559" spans="2:16" ht="12.75">
      <c r="B559" s="30"/>
      <c r="C559" s="31"/>
      <c r="E559" s="30"/>
      <c r="F559" s="168"/>
      <c r="G559" s="30"/>
      <c r="I559" s="31"/>
      <c r="K559" s="31"/>
      <c r="M559" s="31"/>
      <c r="N559" s="31"/>
      <c r="O559" s="31"/>
      <c r="P559" s="31"/>
    </row>
    <row r="560" spans="2:16" ht="12.75">
      <c r="B560" s="30"/>
      <c r="C560" s="31"/>
      <c r="E560" s="30"/>
      <c r="F560" s="168"/>
      <c r="G560" s="30"/>
      <c r="I560" s="31"/>
      <c r="K560" s="31"/>
      <c r="M560" s="31"/>
      <c r="N560" s="31"/>
      <c r="O560" s="31"/>
      <c r="P560" s="31"/>
    </row>
    <row r="561" spans="2:16" ht="12.75">
      <c r="B561" s="30"/>
      <c r="C561" s="31"/>
      <c r="E561" s="30"/>
      <c r="F561" s="168"/>
      <c r="G561" s="30"/>
      <c r="I561" s="31"/>
      <c r="K561" s="31"/>
      <c r="M561" s="31"/>
      <c r="N561" s="31"/>
      <c r="O561" s="31"/>
      <c r="P561" s="31"/>
    </row>
    <row r="562" spans="2:16" ht="12.75">
      <c r="B562" s="30"/>
      <c r="C562" s="31"/>
      <c r="E562" s="30"/>
      <c r="F562" s="168"/>
      <c r="G562" s="30"/>
      <c r="I562" s="31"/>
      <c r="K562" s="31"/>
      <c r="M562" s="31"/>
      <c r="N562" s="31"/>
      <c r="O562" s="31"/>
      <c r="P562" s="31"/>
    </row>
    <row r="563" spans="2:16" ht="12.75">
      <c r="B563" s="30"/>
      <c r="C563" s="31"/>
      <c r="E563" s="30"/>
      <c r="F563" s="168"/>
      <c r="G563" s="30"/>
      <c r="I563" s="31"/>
      <c r="K563" s="31"/>
      <c r="M563" s="31"/>
      <c r="N563" s="31"/>
      <c r="O563" s="31"/>
      <c r="P563" s="31"/>
    </row>
    <row r="564" spans="2:16" ht="12.75">
      <c r="B564" s="30"/>
      <c r="C564" s="31"/>
      <c r="E564" s="30"/>
      <c r="F564" s="168"/>
      <c r="G564" s="30"/>
      <c r="I564" s="31"/>
      <c r="K564" s="31"/>
      <c r="M564" s="31"/>
      <c r="N564" s="31"/>
      <c r="O564" s="31"/>
      <c r="P564" s="31"/>
    </row>
    <row r="565" spans="2:16" ht="12.75">
      <c r="B565" s="30"/>
      <c r="C565" s="31"/>
      <c r="E565" s="30"/>
      <c r="F565" s="168"/>
      <c r="G565" s="30"/>
      <c r="I565" s="31"/>
      <c r="K565" s="31"/>
      <c r="M565" s="31"/>
      <c r="N565" s="31"/>
      <c r="O565" s="31"/>
      <c r="P565" s="31"/>
    </row>
    <row r="566" spans="2:16" ht="12.75">
      <c r="B566" s="30"/>
      <c r="C566" s="31"/>
      <c r="E566" s="30"/>
      <c r="F566" s="168"/>
      <c r="G566" s="30"/>
      <c r="I566" s="31"/>
      <c r="K566" s="31"/>
      <c r="M566" s="31"/>
      <c r="N566" s="31"/>
      <c r="O566" s="31"/>
      <c r="P566" s="31"/>
    </row>
    <row r="567" spans="2:16" ht="12.75">
      <c r="B567" s="30"/>
      <c r="C567" s="31"/>
      <c r="E567" s="30"/>
      <c r="F567" s="168"/>
      <c r="G567" s="30"/>
      <c r="I567" s="31"/>
      <c r="K567" s="31"/>
      <c r="M567" s="31"/>
      <c r="N567" s="31"/>
      <c r="O567" s="31"/>
      <c r="P567" s="31"/>
    </row>
    <row r="568" spans="2:16" ht="12.75">
      <c r="B568" s="30"/>
      <c r="C568" s="31"/>
      <c r="E568" s="30"/>
      <c r="F568" s="168"/>
      <c r="G568" s="30"/>
      <c r="I568" s="31"/>
      <c r="K568" s="31"/>
      <c r="M568" s="31"/>
      <c r="N568" s="31"/>
      <c r="O568" s="31"/>
      <c r="P568" s="31"/>
    </row>
    <row r="569" spans="2:16" ht="12.75">
      <c r="B569" s="30"/>
      <c r="C569" s="31"/>
      <c r="E569" s="30"/>
      <c r="F569" s="168"/>
      <c r="G569" s="30"/>
      <c r="I569" s="31"/>
      <c r="K569" s="31"/>
      <c r="M569" s="31"/>
      <c r="N569" s="31"/>
      <c r="O569" s="31"/>
      <c r="P569" s="31"/>
    </row>
    <row r="570" spans="2:16" ht="12.75">
      <c r="B570" s="30"/>
      <c r="C570" s="31"/>
      <c r="E570" s="30"/>
      <c r="F570" s="168"/>
      <c r="G570" s="30"/>
      <c r="I570" s="31"/>
      <c r="K570" s="31"/>
      <c r="M570" s="31"/>
      <c r="N570" s="31"/>
      <c r="O570" s="31"/>
      <c r="P570" s="31"/>
    </row>
    <row r="571" spans="2:16" ht="12.75">
      <c r="B571" s="30"/>
      <c r="C571" s="31"/>
      <c r="E571" s="30"/>
      <c r="F571" s="168"/>
      <c r="G571" s="30"/>
      <c r="I571" s="31"/>
      <c r="K571" s="31"/>
      <c r="M571" s="31"/>
      <c r="N571" s="31"/>
      <c r="O571" s="31"/>
      <c r="P571" s="31"/>
    </row>
    <row r="572" spans="2:16" ht="12.75">
      <c r="B572" s="30"/>
      <c r="C572" s="31"/>
      <c r="E572" s="30"/>
      <c r="F572" s="168"/>
      <c r="G572" s="30"/>
      <c r="I572" s="31"/>
      <c r="K572" s="31"/>
      <c r="M572" s="31"/>
      <c r="N572" s="31"/>
      <c r="O572" s="31"/>
      <c r="P572" s="31"/>
    </row>
    <row r="573" spans="2:16" ht="12.75">
      <c r="B573" s="30"/>
      <c r="C573" s="31"/>
      <c r="E573" s="30"/>
      <c r="F573" s="168"/>
      <c r="G573" s="30"/>
      <c r="I573" s="31"/>
      <c r="K573" s="31"/>
      <c r="M573" s="31"/>
      <c r="N573" s="31"/>
      <c r="O573" s="31"/>
      <c r="P573" s="31"/>
    </row>
    <row r="574" spans="2:16" ht="12.75">
      <c r="B574" s="30"/>
      <c r="C574" s="31"/>
      <c r="E574" s="30"/>
      <c r="F574" s="168"/>
      <c r="G574" s="30"/>
      <c r="I574" s="31"/>
      <c r="K574" s="31"/>
      <c r="M574" s="31"/>
      <c r="N574" s="31"/>
      <c r="O574" s="31"/>
      <c r="P574" s="31"/>
    </row>
    <row r="575" spans="2:16" ht="12.75">
      <c r="B575" s="30"/>
      <c r="C575" s="31"/>
      <c r="E575" s="30"/>
      <c r="F575" s="168"/>
      <c r="G575" s="30"/>
      <c r="I575" s="31"/>
      <c r="K575" s="31"/>
      <c r="M575" s="31"/>
      <c r="N575" s="31"/>
      <c r="O575" s="31"/>
      <c r="P575" s="31"/>
    </row>
    <row r="576" spans="2:16" ht="12.75">
      <c r="B576" s="30"/>
      <c r="C576" s="31"/>
      <c r="E576" s="30"/>
      <c r="F576" s="168"/>
      <c r="G576" s="30"/>
      <c r="I576" s="31"/>
      <c r="K576" s="31"/>
      <c r="M576" s="31"/>
      <c r="N576" s="31"/>
      <c r="O576" s="31"/>
      <c r="P576" s="31"/>
    </row>
    <row r="577" spans="2:16" ht="12.75">
      <c r="B577" s="30"/>
      <c r="C577" s="31"/>
      <c r="E577" s="30"/>
      <c r="F577" s="168"/>
      <c r="G577" s="30"/>
      <c r="I577" s="31"/>
      <c r="K577" s="31"/>
      <c r="M577" s="31"/>
      <c r="N577" s="31"/>
      <c r="O577" s="31"/>
      <c r="P577" s="31"/>
    </row>
    <row r="578" spans="2:16" ht="12.75">
      <c r="B578" s="30"/>
      <c r="C578" s="31"/>
      <c r="E578" s="30"/>
      <c r="F578" s="168"/>
      <c r="G578" s="30"/>
      <c r="I578" s="31"/>
      <c r="K578" s="31"/>
      <c r="M578" s="31"/>
      <c r="N578" s="31"/>
      <c r="O578" s="31"/>
      <c r="P578" s="31"/>
    </row>
    <row r="579" spans="2:16" ht="12.75">
      <c r="B579" s="30"/>
      <c r="C579" s="31"/>
      <c r="E579" s="30"/>
      <c r="F579" s="168"/>
      <c r="G579" s="30"/>
      <c r="I579" s="31"/>
      <c r="K579" s="31"/>
      <c r="M579" s="31"/>
      <c r="N579" s="31"/>
      <c r="O579" s="31"/>
      <c r="P579" s="31"/>
    </row>
    <row r="580" spans="2:16" ht="12.75">
      <c r="B580" s="30"/>
      <c r="C580" s="31"/>
      <c r="E580" s="30"/>
      <c r="F580" s="168"/>
      <c r="G580" s="30"/>
      <c r="I580" s="31"/>
      <c r="K580" s="31"/>
      <c r="M580" s="31"/>
      <c r="N580" s="31"/>
      <c r="O580" s="31"/>
      <c r="P580" s="31"/>
    </row>
    <row r="581" spans="2:16" ht="12.75">
      <c r="B581" s="30"/>
      <c r="C581" s="31"/>
      <c r="E581" s="30"/>
      <c r="F581" s="168"/>
      <c r="G581" s="30"/>
      <c r="I581" s="31"/>
      <c r="K581" s="31"/>
      <c r="M581" s="31"/>
      <c r="N581" s="31"/>
      <c r="O581" s="31"/>
      <c r="P581" s="31"/>
    </row>
    <row r="582" spans="2:16" ht="12.75">
      <c r="B582" s="30"/>
      <c r="C582" s="31"/>
      <c r="E582" s="30"/>
      <c r="F582" s="168"/>
      <c r="G582" s="30"/>
      <c r="I582" s="31"/>
      <c r="K582" s="31"/>
      <c r="M582" s="31"/>
      <c r="N582" s="31"/>
      <c r="O582" s="31"/>
      <c r="P582" s="31"/>
    </row>
    <row r="583" spans="2:16" ht="12.75">
      <c r="B583" s="30"/>
      <c r="C583" s="31"/>
      <c r="E583" s="30"/>
      <c r="F583" s="168"/>
      <c r="G583" s="30"/>
      <c r="I583" s="31"/>
      <c r="K583" s="31"/>
      <c r="M583" s="31"/>
      <c r="N583" s="31"/>
      <c r="O583" s="31"/>
      <c r="P583" s="31"/>
    </row>
    <row r="584" spans="2:16" ht="12.75">
      <c r="B584" s="30"/>
      <c r="C584" s="31"/>
      <c r="E584" s="30"/>
      <c r="F584" s="168"/>
      <c r="G584" s="30"/>
      <c r="I584" s="31"/>
      <c r="K584" s="31"/>
      <c r="M584" s="31"/>
      <c r="N584" s="31"/>
      <c r="O584" s="31"/>
      <c r="P584" s="31"/>
    </row>
    <row r="585" spans="2:16" ht="12.75">
      <c r="B585" s="30"/>
      <c r="C585" s="31"/>
      <c r="E585" s="30"/>
      <c r="F585" s="168"/>
      <c r="G585" s="30"/>
      <c r="I585" s="31"/>
      <c r="K585" s="31"/>
      <c r="M585" s="31"/>
      <c r="N585" s="31"/>
      <c r="O585" s="31"/>
      <c r="P585" s="31"/>
    </row>
    <row r="586" spans="2:16" ht="12.75">
      <c r="B586" s="30"/>
      <c r="C586" s="31"/>
      <c r="E586" s="30"/>
      <c r="F586" s="168"/>
      <c r="G586" s="30"/>
      <c r="I586" s="31"/>
      <c r="K586" s="31"/>
      <c r="M586" s="31"/>
      <c r="N586" s="31"/>
      <c r="O586" s="31"/>
      <c r="P586" s="31"/>
    </row>
    <row r="587" spans="2:16" ht="12.75">
      <c r="B587" s="30"/>
      <c r="C587" s="31"/>
      <c r="E587" s="30"/>
      <c r="F587" s="168"/>
      <c r="G587" s="30"/>
      <c r="I587" s="31"/>
      <c r="K587" s="31"/>
      <c r="M587" s="31"/>
      <c r="N587" s="31"/>
      <c r="O587" s="31"/>
      <c r="P587" s="31"/>
    </row>
    <row r="588" spans="2:16" ht="12.75">
      <c r="B588" s="30"/>
      <c r="C588" s="31"/>
      <c r="E588" s="30"/>
      <c r="F588" s="168"/>
      <c r="G588" s="30"/>
      <c r="I588" s="31"/>
      <c r="K588" s="31"/>
      <c r="M588" s="31"/>
      <c r="N588" s="31"/>
      <c r="O588" s="31"/>
      <c r="P588" s="31"/>
    </row>
    <row r="589" spans="2:16" ht="12.75">
      <c r="B589" s="30"/>
      <c r="C589" s="31"/>
      <c r="E589" s="30"/>
      <c r="F589" s="168"/>
      <c r="G589" s="30"/>
      <c r="I589" s="31"/>
      <c r="K589" s="31"/>
      <c r="M589" s="31"/>
      <c r="N589" s="31"/>
      <c r="O589" s="31"/>
      <c r="P589" s="31"/>
    </row>
    <row r="590" spans="2:16" ht="12.75">
      <c r="B590" s="30"/>
      <c r="C590" s="31"/>
      <c r="E590" s="30"/>
      <c r="F590" s="168"/>
      <c r="G590" s="30"/>
      <c r="I590" s="31"/>
      <c r="K590" s="31"/>
      <c r="M590" s="31"/>
      <c r="N590" s="31"/>
      <c r="O590" s="31"/>
      <c r="P590" s="31"/>
    </row>
    <row r="591" spans="2:16" ht="12.75">
      <c r="B591" s="30"/>
      <c r="C591" s="31"/>
      <c r="E591" s="30"/>
      <c r="F591" s="168"/>
      <c r="G591" s="30"/>
      <c r="I591" s="31"/>
      <c r="K591" s="31"/>
      <c r="M591" s="31"/>
      <c r="N591" s="31"/>
      <c r="O591" s="31"/>
      <c r="P591" s="31"/>
    </row>
    <row r="592" spans="2:16" ht="12.75">
      <c r="B592" s="30"/>
      <c r="C592" s="31"/>
      <c r="E592" s="30"/>
      <c r="F592" s="168"/>
      <c r="G592" s="30"/>
      <c r="I592" s="31"/>
      <c r="K592" s="31"/>
      <c r="M592" s="31"/>
      <c r="N592" s="31"/>
      <c r="O592" s="31"/>
      <c r="P592" s="31"/>
    </row>
    <row r="593" spans="2:16" ht="12.75">
      <c r="B593" s="30"/>
      <c r="C593" s="31"/>
      <c r="E593" s="30"/>
      <c r="F593" s="168"/>
      <c r="G593" s="30"/>
      <c r="I593" s="31"/>
      <c r="K593" s="31"/>
      <c r="M593" s="31"/>
      <c r="N593" s="31"/>
      <c r="O593" s="31"/>
      <c r="P593" s="31"/>
    </row>
    <row r="594" spans="2:16" ht="12.75">
      <c r="B594" s="30"/>
      <c r="C594" s="31"/>
      <c r="E594" s="30"/>
      <c r="F594" s="168"/>
      <c r="G594" s="30"/>
      <c r="I594" s="31"/>
      <c r="K594" s="31"/>
      <c r="M594" s="31"/>
      <c r="N594" s="31"/>
      <c r="O594" s="31"/>
      <c r="P594" s="31"/>
    </row>
    <row r="595" spans="2:16" ht="12.75">
      <c r="B595" s="30"/>
      <c r="C595" s="31"/>
      <c r="E595" s="30"/>
      <c r="F595" s="168"/>
      <c r="G595" s="30"/>
      <c r="I595" s="31"/>
      <c r="K595" s="31"/>
      <c r="M595" s="31"/>
      <c r="N595" s="31"/>
      <c r="O595" s="31"/>
      <c r="P595" s="31"/>
    </row>
    <row r="596" spans="2:16" ht="12.75">
      <c r="B596" s="30"/>
      <c r="C596" s="31"/>
      <c r="E596" s="30"/>
      <c r="F596" s="168"/>
      <c r="G596" s="30"/>
      <c r="I596" s="31"/>
      <c r="K596" s="31"/>
      <c r="M596" s="31"/>
      <c r="N596" s="31"/>
      <c r="O596" s="31"/>
      <c r="P596" s="31"/>
    </row>
    <row r="597" spans="2:16" ht="12.75">
      <c r="B597" s="30"/>
      <c r="C597" s="31"/>
      <c r="E597" s="30"/>
      <c r="F597" s="168"/>
      <c r="G597" s="30"/>
      <c r="I597" s="31"/>
      <c r="K597" s="31"/>
      <c r="M597" s="31"/>
      <c r="N597" s="31"/>
      <c r="O597" s="31"/>
      <c r="P597" s="31"/>
    </row>
    <row r="598" spans="2:16" ht="12.75">
      <c r="B598" s="30"/>
      <c r="C598" s="31"/>
      <c r="E598" s="30"/>
      <c r="F598" s="168"/>
      <c r="G598" s="30"/>
      <c r="I598" s="31"/>
      <c r="K598" s="31"/>
      <c r="M598" s="31"/>
      <c r="N598" s="31"/>
      <c r="O598" s="31"/>
      <c r="P598" s="31"/>
    </row>
    <row r="599" spans="2:16" ht="12.75">
      <c r="B599" s="30"/>
      <c r="C599" s="31"/>
      <c r="E599" s="30"/>
      <c r="F599" s="168"/>
      <c r="G599" s="30"/>
      <c r="I599" s="31"/>
      <c r="K599" s="31"/>
      <c r="M599" s="31"/>
      <c r="N599" s="31"/>
      <c r="O599" s="31"/>
      <c r="P599" s="31"/>
    </row>
    <row r="600" spans="2:16" ht="12.75">
      <c r="B600" s="30"/>
      <c r="C600" s="31"/>
      <c r="E600" s="30"/>
      <c r="F600" s="168"/>
      <c r="G600" s="30"/>
      <c r="I600" s="31"/>
      <c r="K600" s="31"/>
      <c r="M600" s="31"/>
      <c r="N600" s="31"/>
      <c r="O600" s="31"/>
      <c r="P600" s="31"/>
    </row>
    <row r="601" spans="2:16" ht="12.75">
      <c r="B601" s="30"/>
      <c r="C601" s="31"/>
      <c r="E601" s="30"/>
      <c r="F601" s="168"/>
      <c r="G601" s="30"/>
      <c r="I601" s="31"/>
      <c r="K601" s="31"/>
      <c r="M601" s="31"/>
      <c r="N601" s="31"/>
      <c r="O601" s="31"/>
      <c r="P601" s="31"/>
    </row>
    <row r="602" spans="2:16" ht="12.75">
      <c r="B602" s="30"/>
      <c r="C602" s="31"/>
      <c r="E602" s="30"/>
      <c r="F602" s="168"/>
      <c r="G602" s="30"/>
      <c r="I602" s="31"/>
      <c r="K602" s="31"/>
      <c r="M602" s="31"/>
      <c r="N602" s="31"/>
      <c r="O602" s="31"/>
      <c r="P602" s="31"/>
    </row>
    <row r="603" spans="2:16" ht="12.75">
      <c r="B603" s="30"/>
      <c r="C603" s="31"/>
      <c r="E603" s="30"/>
      <c r="F603" s="168"/>
      <c r="G603" s="30"/>
      <c r="I603" s="31"/>
      <c r="K603" s="31"/>
      <c r="M603" s="31"/>
      <c r="N603" s="31"/>
      <c r="O603" s="31"/>
      <c r="P603" s="31"/>
    </row>
    <row r="604" spans="2:16" ht="12.75">
      <c r="B604" s="30"/>
      <c r="C604" s="31"/>
      <c r="E604" s="30"/>
      <c r="F604" s="168"/>
      <c r="G604" s="30"/>
      <c r="I604" s="31"/>
      <c r="K604" s="31"/>
      <c r="M604" s="31"/>
      <c r="N604" s="31"/>
      <c r="O604" s="31"/>
      <c r="P604" s="31"/>
    </row>
    <row r="605" spans="2:16" ht="12.75">
      <c r="B605" s="30"/>
      <c r="C605" s="31"/>
      <c r="E605" s="30"/>
      <c r="F605" s="168"/>
      <c r="G605" s="30"/>
      <c r="I605" s="31"/>
      <c r="K605" s="31"/>
      <c r="M605" s="31"/>
      <c r="N605" s="31"/>
      <c r="O605" s="31"/>
      <c r="P605" s="31"/>
    </row>
    <row r="606" spans="2:16" ht="12.75">
      <c r="B606" s="30"/>
      <c r="C606" s="31"/>
      <c r="E606" s="30"/>
      <c r="F606" s="168"/>
      <c r="G606" s="30"/>
      <c r="I606" s="31"/>
      <c r="K606" s="31"/>
      <c r="M606" s="31"/>
      <c r="N606" s="31"/>
      <c r="O606" s="31"/>
      <c r="P606" s="31"/>
    </row>
    <row r="607" spans="2:16" ht="12.75">
      <c r="B607" s="30"/>
      <c r="C607" s="31"/>
      <c r="E607" s="30"/>
      <c r="F607" s="168"/>
      <c r="G607" s="30"/>
      <c r="I607" s="31"/>
      <c r="K607" s="31"/>
      <c r="M607" s="31"/>
      <c r="N607" s="31"/>
      <c r="O607" s="31"/>
      <c r="P607" s="31"/>
    </row>
    <row r="608" spans="2:16" ht="12.75">
      <c r="B608" s="30"/>
      <c r="C608" s="31"/>
      <c r="E608" s="30"/>
      <c r="F608" s="168"/>
      <c r="G608" s="30"/>
      <c r="I608" s="31"/>
      <c r="K608" s="31"/>
      <c r="M608" s="31"/>
      <c r="N608" s="31"/>
      <c r="O608" s="31"/>
      <c r="P608" s="31"/>
    </row>
    <row r="609" spans="2:16" ht="12.75">
      <c r="B609" s="30"/>
      <c r="C609" s="31"/>
      <c r="E609" s="30"/>
      <c r="F609" s="168"/>
      <c r="G609" s="30"/>
      <c r="I609" s="31"/>
      <c r="K609" s="31"/>
      <c r="M609" s="31"/>
      <c r="N609" s="31"/>
      <c r="O609" s="31"/>
      <c r="P609" s="31"/>
    </row>
    <row r="610" spans="2:16" ht="12.75">
      <c r="B610" s="30"/>
      <c r="C610" s="31"/>
      <c r="E610" s="30"/>
      <c r="F610" s="168"/>
      <c r="G610" s="30"/>
      <c r="I610" s="31"/>
      <c r="K610" s="31"/>
      <c r="M610" s="31"/>
      <c r="N610" s="31"/>
      <c r="O610" s="31"/>
      <c r="P610" s="31"/>
    </row>
    <row r="611" spans="2:16" ht="12.75">
      <c r="B611" s="30"/>
      <c r="C611" s="31"/>
      <c r="E611" s="30"/>
      <c r="F611" s="168"/>
      <c r="G611" s="30"/>
      <c r="I611" s="31"/>
      <c r="K611" s="31"/>
      <c r="M611" s="31"/>
      <c r="N611" s="31"/>
      <c r="O611" s="31"/>
      <c r="P611" s="31"/>
    </row>
    <row r="612" spans="2:16" ht="12.75">
      <c r="B612" s="30"/>
      <c r="C612" s="31"/>
      <c r="E612" s="30"/>
      <c r="F612" s="168"/>
      <c r="G612" s="30"/>
      <c r="I612" s="31"/>
      <c r="K612" s="31"/>
      <c r="M612" s="31"/>
      <c r="N612" s="31"/>
      <c r="O612" s="31"/>
      <c r="P612" s="31"/>
    </row>
    <row r="613" spans="2:16" ht="12.75">
      <c r="B613" s="30"/>
      <c r="C613" s="31"/>
      <c r="E613" s="30"/>
      <c r="F613" s="168"/>
      <c r="G613" s="30"/>
      <c r="I613" s="31"/>
      <c r="K613" s="31"/>
      <c r="M613" s="31"/>
      <c r="N613" s="31"/>
      <c r="O613" s="31"/>
      <c r="P613" s="31"/>
    </row>
    <row r="614" spans="2:16" ht="12.75">
      <c r="B614" s="30"/>
      <c r="C614" s="31"/>
      <c r="E614" s="30"/>
      <c r="F614" s="168"/>
      <c r="G614" s="30"/>
      <c r="I614" s="31"/>
      <c r="K614" s="31"/>
      <c r="M614" s="31"/>
      <c r="N614" s="31"/>
      <c r="O614" s="31"/>
      <c r="P614" s="31"/>
    </row>
    <row r="615" spans="2:16" ht="12.75">
      <c r="B615" s="30"/>
      <c r="C615" s="31"/>
      <c r="E615" s="30"/>
      <c r="F615" s="168"/>
      <c r="G615" s="30"/>
      <c r="I615" s="31"/>
      <c r="K615" s="31"/>
      <c r="M615" s="31"/>
      <c r="N615" s="31"/>
      <c r="O615" s="31"/>
      <c r="P615" s="31"/>
    </row>
    <row r="616" spans="2:16" ht="12.75">
      <c r="B616" s="30"/>
      <c r="C616" s="31"/>
      <c r="E616" s="30"/>
      <c r="F616" s="168"/>
      <c r="G616" s="30"/>
      <c r="I616" s="31"/>
      <c r="K616" s="31"/>
      <c r="M616" s="31"/>
      <c r="N616" s="31"/>
      <c r="O616" s="31"/>
      <c r="P616" s="31"/>
    </row>
    <row r="617" spans="2:16" ht="12.75">
      <c r="B617" s="30"/>
      <c r="C617" s="31"/>
      <c r="E617" s="30"/>
      <c r="F617" s="168"/>
      <c r="G617" s="30"/>
      <c r="I617" s="31"/>
      <c r="K617" s="31"/>
      <c r="M617" s="31"/>
      <c r="N617" s="31"/>
      <c r="O617" s="31"/>
      <c r="P617" s="31"/>
    </row>
    <row r="618" spans="2:16" ht="12.75">
      <c r="B618" s="30"/>
      <c r="C618" s="31"/>
      <c r="E618" s="30"/>
      <c r="F618" s="168"/>
      <c r="G618" s="30"/>
      <c r="I618" s="31"/>
      <c r="K618" s="31"/>
      <c r="M618" s="31"/>
      <c r="N618" s="31"/>
      <c r="O618" s="31"/>
      <c r="P618" s="31"/>
    </row>
    <row r="619" spans="2:16" ht="12.75">
      <c r="B619" s="30"/>
      <c r="C619" s="31"/>
      <c r="E619" s="30"/>
      <c r="F619" s="168"/>
      <c r="G619" s="30"/>
      <c r="I619" s="31"/>
      <c r="K619" s="31"/>
      <c r="M619" s="31"/>
      <c r="N619" s="31"/>
      <c r="O619" s="31"/>
      <c r="P619" s="31"/>
    </row>
    <row r="620" spans="2:16" ht="12.75">
      <c r="B620" s="30"/>
      <c r="C620" s="31"/>
      <c r="E620" s="30"/>
      <c r="F620" s="168"/>
      <c r="G620" s="30"/>
      <c r="I620" s="31"/>
      <c r="K620" s="31"/>
      <c r="M620" s="31"/>
      <c r="N620" s="31"/>
      <c r="O620" s="31"/>
      <c r="P620" s="31"/>
    </row>
    <row r="621" spans="2:16" ht="12.75">
      <c r="B621" s="30"/>
      <c r="C621" s="31"/>
      <c r="E621" s="30"/>
      <c r="F621" s="168"/>
      <c r="G621" s="30"/>
      <c r="I621" s="31"/>
      <c r="K621" s="31"/>
      <c r="M621" s="31"/>
      <c r="N621" s="31"/>
      <c r="O621" s="31"/>
      <c r="P621" s="31"/>
    </row>
    <row r="622" spans="2:16" ht="12.75">
      <c r="B622" s="30"/>
      <c r="C622" s="31"/>
      <c r="E622" s="30"/>
      <c r="F622" s="168"/>
      <c r="G622" s="30"/>
      <c r="I622" s="31"/>
      <c r="K622" s="31"/>
      <c r="M622" s="31"/>
      <c r="N622" s="31"/>
      <c r="O622" s="31"/>
      <c r="P622" s="31"/>
    </row>
    <row r="623" spans="2:16" ht="12.75">
      <c r="B623" s="30"/>
      <c r="C623" s="31"/>
      <c r="E623" s="30"/>
      <c r="F623" s="168"/>
      <c r="G623" s="30"/>
      <c r="I623" s="31"/>
      <c r="K623" s="31"/>
      <c r="M623" s="31"/>
      <c r="N623" s="31"/>
      <c r="O623" s="31"/>
      <c r="P623" s="31"/>
    </row>
    <row r="624" spans="2:16" ht="12.75">
      <c r="B624" s="30"/>
      <c r="C624" s="31"/>
      <c r="E624" s="30"/>
      <c r="F624" s="168"/>
      <c r="G624" s="30"/>
      <c r="I624" s="31"/>
      <c r="K624" s="31"/>
      <c r="M624" s="31"/>
      <c r="N624" s="31"/>
      <c r="O624" s="31"/>
      <c r="P624" s="31"/>
    </row>
    <row r="625" spans="2:16" ht="12.75">
      <c r="B625" s="30"/>
      <c r="C625" s="31"/>
      <c r="E625" s="30"/>
      <c r="F625" s="168"/>
      <c r="G625" s="30"/>
      <c r="I625" s="31"/>
      <c r="K625" s="31"/>
      <c r="M625" s="31"/>
      <c r="N625" s="31"/>
      <c r="O625" s="31"/>
      <c r="P625" s="31"/>
    </row>
    <row r="626" spans="2:16" ht="12.75">
      <c r="B626" s="30"/>
      <c r="C626" s="31"/>
      <c r="E626" s="30"/>
      <c r="F626" s="168"/>
      <c r="G626" s="30"/>
      <c r="I626" s="31"/>
      <c r="K626" s="31"/>
      <c r="M626" s="31"/>
      <c r="N626" s="31"/>
      <c r="O626" s="31"/>
      <c r="P626" s="31"/>
    </row>
    <row r="627" spans="2:16" ht="12.75">
      <c r="B627" s="30"/>
      <c r="C627" s="31"/>
      <c r="E627" s="30"/>
      <c r="F627" s="168"/>
      <c r="G627" s="30"/>
      <c r="I627" s="31"/>
      <c r="K627" s="31"/>
      <c r="M627" s="31"/>
      <c r="N627" s="31"/>
      <c r="O627" s="31"/>
      <c r="P627" s="31"/>
    </row>
    <row r="628" spans="2:16" ht="12.75">
      <c r="B628" s="30"/>
      <c r="C628" s="31"/>
      <c r="E628" s="30"/>
      <c r="F628" s="168"/>
      <c r="G628" s="30"/>
      <c r="I628" s="31"/>
      <c r="K628" s="31"/>
      <c r="M628" s="31"/>
      <c r="N628" s="31"/>
      <c r="O628" s="31"/>
      <c r="P628" s="31"/>
    </row>
    <row r="629" spans="2:16" ht="12.75">
      <c r="B629" s="30"/>
      <c r="C629" s="31"/>
      <c r="E629" s="30"/>
      <c r="F629" s="168"/>
      <c r="G629" s="30"/>
      <c r="I629" s="31"/>
      <c r="K629" s="31"/>
      <c r="M629" s="31"/>
      <c r="N629" s="31"/>
      <c r="O629" s="31"/>
      <c r="P629" s="31"/>
    </row>
    <row r="630" spans="2:16" ht="12.75">
      <c r="B630" s="30"/>
      <c r="C630" s="31"/>
      <c r="E630" s="30"/>
      <c r="F630" s="168"/>
      <c r="G630" s="30"/>
      <c r="I630" s="31"/>
      <c r="K630" s="31"/>
      <c r="M630" s="31"/>
      <c r="N630" s="31"/>
      <c r="O630" s="31"/>
      <c r="P630" s="31"/>
    </row>
    <row r="631" spans="2:16" ht="12.75">
      <c r="B631" s="30"/>
      <c r="C631" s="31"/>
      <c r="E631" s="30"/>
      <c r="F631" s="168"/>
      <c r="G631" s="30"/>
      <c r="I631" s="31"/>
      <c r="K631" s="31"/>
      <c r="M631" s="31"/>
      <c r="N631" s="31"/>
      <c r="O631" s="31"/>
      <c r="P631" s="31"/>
    </row>
    <row r="632" spans="2:16" ht="12.75">
      <c r="B632" s="30"/>
      <c r="C632" s="31"/>
      <c r="E632" s="30"/>
      <c r="F632" s="168"/>
      <c r="G632" s="30"/>
      <c r="I632" s="31"/>
      <c r="K632" s="31"/>
      <c r="M632" s="31"/>
      <c r="N632" s="31"/>
      <c r="O632" s="31"/>
      <c r="P632" s="31"/>
    </row>
    <row r="633" spans="2:16" ht="12.75">
      <c r="B633" s="30"/>
      <c r="C633" s="31"/>
      <c r="E633" s="30"/>
      <c r="F633" s="168"/>
      <c r="G633" s="30"/>
      <c r="I633" s="31"/>
      <c r="K633" s="31"/>
      <c r="M633" s="31"/>
      <c r="N633" s="31"/>
      <c r="O633" s="31"/>
      <c r="P633" s="31"/>
    </row>
    <row r="634" spans="2:16" ht="12.75">
      <c r="B634" s="30"/>
      <c r="C634" s="31"/>
      <c r="E634" s="30"/>
      <c r="F634" s="168"/>
      <c r="G634" s="30"/>
      <c r="I634" s="31"/>
      <c r="K634" s="31"/>
      <c r="M634" s="31"/>
      <c r="N634" s="31"/>
      <c r="O634" s="31"/>
      <c r="P634" s="31"/>
    </row>
    <row r="635" spans="2:16" ht="12.75">
      <c r="B635" s="30"/>
      <c r="C635" s="31"/>
      <c r="E635" s="30"/>
      <c r="F635" s="168"/>
      <c r="G635" s="30"/>
      <c r="I635" s="31"/>
      <c r="K635" s="31"/>
      <c r="M635" s="31"/>
      <c r="N635" s="31"/>
      <c r="O635" s="31"/>
      <c r="P635" s="31"/>
    </row>
    <row r="636" spans="2:16" ht="12.75">
      <c r="B636" s="30"/>
      <c r="C636" s="31"/>
      <c r="E636" s="30"/>
      <c r="F636" s="168"/>
      <c r="G636" s="30"/>
      <c r="I636" s="31"/>
      <c r="K636" s="31"/>
      <c r="M636" s="31"/>
      <c r="N636" s="31"/>
      <c r="O636" s="31"/>
      <c r="P636" s="31"/>
    </row>
    <row r="637" spans="2:16" ht="12.75">
      <c r="B637" s="30"/>
      <c r="C637" s="31"/>
      <c r="E637" s="30"/>
      <c r="F637" s="168"/>
      <c r="G637" s="30"/>
      <c r="I637" s="31"/>
      <c r="K637" s="31"/>
      <c r="M637" s="31"/>
      <c r="N637" s="31"/>
      <c r="O637" s="31"/>
      <c r="P637" s="31"/>
    </row>
    <row r="638" spans="2:16" ht="12.75">
      <c r="B638" s="30"/>
      <c r="C638" s="31"/>
      <c r="E638" s="30"/>
      <c r="F638" s="168"/>
      <c r="G638" s="30"/>
      <c r="I638" s="31"/>
      <c r="K638" s="31"/>
      <c r="M638" s="31"/>
      <c r="N638" s="31"/>
      <c r="O638" s="31"/>
      <c r="P638" s="31"/>
    </row>
    <row r="639" spans="2:16" ht="12.75">
      <c r="B639" s="30"/>
      <c r="C639" s="31"/>
      <c r="E639" s="30"/>
      <c r="F639" s="168"/>
      <c r="G639" s="30"/>
      <c r="I639" s="31"/>
      <c r="K639" s="31"/>
      <c r="M639" s="31"/>
      <c r="N639" s="31"/>
      <c r="O639" s="31"/>
      <c r="P639" s="31"/>
    </row>
    <row r="640" spans="2:16" ht="12.75">
      <c r="B640" s="30"/>
      <c r="C640" s="31"/>
      <c r="E640" s="30"/>
      <c r="F640" s="168"/>
      <c r="G640" s="30"/>
      <c r="I640" s="31"/>
      <c r="K640" s="31"/>
      <c r="M640" s="31"/>
      <c r="N640" s="31"/>
      <c r="O640" s="31"/>
      <c r="P640" s="31"/>
    </row>
    <row r="641" spans="2:16" ht="12.75">
      <c r="B641" s="30"/>
      <c r="C641" s="31"/>
      <c r="E641" s="30"/>
      <c r="F641" s="168"/>
      <c r="G641" s="30"/>
      <c r="I641" s="31"/>
      <c r="K641" s="31"/>
      <c r="M641" s="31"/>
      <c r="N641" s="31"/>
      <c r="O641" s="31"/>
      <c r="P641" s="31"/>
    </row>
    <row r="642" spans="2:16" ht="12.75">
      <c r="B642" s="30"/>
      <c r="C642" s="31"/>
      <c r="E642" s="30"/>
      <c r="F642" s="168"/>
      <c r="G642" s="30"/>
      <c r="I642" s="31"/>
      <c r="K642" s="31"/>
      <c r="M642" s="31"/>
      <c r="N642" s="31"/>
      <c r="O642" s="31"/>
      <c r="P642" s="31"/>
    </row>
    <row r="643" spans="2:16" ht="12.75">
      <c r="B643" s="30"/>
      <c r="C643" s="31"/>
      <c r="E643" s="30"/>
      <c r="F643" s="168"/>
      <c r="G643" s="30"/>
      <c r="I643" s="31"/>
      <c r="K643" s="31"/>
      <c r="M643" s="31"/>
      <c r="N643" s="31"/>
      <c r="O643" s="31"/>
      <c r="P643" s="31"/>
    </row>
    <row r="644" spans="2:16" ht="12.75">
      <c r="B644" s="30"/>
      <c r="C644" s="31"/>
      <c r="E644" s="30"/>
      <c r="F644" s="168"/>
      <c r="G644" s="30"/>
      <c r="I644" s="31"/>
      <c r="K644" s="31"/>
      <c r="M644" s="31"/>
      <c r="N644" s="31"/>
      <c r="O644" s="31"/>
      <c r="P644" s="31"/>
    </row>
    <row r="645" spans="2:16" ht="12.75">
      <c r="B645" s="30"/>
      <c r="C645" s="31"/>
      <c r="E645" s="30"/>
      <c r="F645" s="168"/>
      <c r="G645" s="30"/>
      <c r="I645" s="31"/>
      <c r="K645" s="31"/>
      <c r="M645" s="31"/>
      <c r="N645" s="31"/>
      <c r="O645" s="31"/>
      <c r="P645" s="31"/>
    </row>
    <row r="646" spans="2:16" ht="12.75">
      <c r="B646" s="30"/>
      <c r="C646" s="31"/>
      <c r="E646" s="30"/>
      <c r="F646" s="168"/>
      <c r="G646" s="30"/>
      <c r="I646" s="31"/>
      <c r="K646" s="31"/>
      <c r="M646" s="31"/>
      <c r="N646" s="31"/>
      <c r="O646" s="31"/>
      <c r="P646" s="31"/>
    </row>
    <row r="647" spans="2:16" ht="12.75">
      <c r="B647" s="30"/>
      <c r="C647" s="31"/>
      <c r="E647" s="30"/>
      <c r="F647" s="168"/>
      <c r="G647" s="30"/>
      <c r="I647" s="31"/>
      <c r="K647" s="31"/>
      <c r="M647" s="31"/>
      <c r="N647" s="31"/>
      <c r="O647" s="31"/>
      <c r="P647" s="31"/>
    </row>
    <row r="648" spans="2:16" ht="12.75">
      <c r="B648" s="30"/>
      <c r="C648" s="31"/>
      <c r="E648" s="30"/>
      <c r="F648" s="168"/>
      <c r="G648" s="30"/>
      <c r="I648" s="31"/>
      <c r="K648" s="31"/>
      <c r="M648" s="31"/>
      <c r="N648" s="31"/>
      <c r="O648" s="31"/>
      <c r="P648" s="31"/>
    </row>
    <row r="649" spans="2:16" ht="12.75">
      <c r="B649" s="30"/>
      <c r="C649" s="31"/>
      <c r="E649" s="30"/>
      <c r="F649" s="168"/>
      <c r="G649" s="30"/>
      <c r="I649" s="31"/>
      <c r="K649" s="31"/>
      <c r="M649" s="31"/>
      <c r="N649" s="31"/>
      <c r="O649" s="31"/>
      <c r="P649" s="31"/>
    </row>
    <row r="650" spans="2:16" ht="12.75">
      <c r="B650" s="30"/>
      <c r="C650" s="31"/>
      <c r="E650" s="30"/>
      <c r="F650" s="168"/>
      <c r="G650" s="30"/>
      <c r="I650" s="31"/>
      <c r="K650" s="31"/>
      <c r="M650" s="31"/>
      <c r="N650" s="31"/>
      <c r="O650" s="31"/>
      <c r="P650" s="31"/>
    </row>
    <row r="651" spans="2:16" ht="12.75">
      <c r="B651" s="30"/>
      <c r="C651" s="31"/>
      <c r="E651" s="30"/>
      <c r="F651" s="168"/>
      <c r="G651" s="30"/>
      <c r="I651" s="31"/>
      <c r="K651" s="31"/>
      <c r="M651" s="31"/>
      <c r="N651" s="31"/>
      <c r="O651" s="31"/>
      <c r="P651" s="31"/>
    </row>
    <row r="652" spans="2:16" ht="12.75">
      <c r="B652" s="30"/>
      <c r="C652" s="31"/>
      <c r="E652" s="30"/>
      <c r="F652" s="168"/>
      <c r="G652" s="30"/>
      <c r="I652" s="31"/>
      <c r="K652" s="31"/>
      <c r="M652" s="31"/>
      <c r="N652" s="31"/>
      <c r="O652" s="31"/>
      <c r="P652" s="31"/>
    </row>
    <row r="653" spans="2:16" ht="12.75">
      <c r="B653" s="30"/>
      <c r="C653" s="31"/>
      <c r="E653" s="30"/>
      <c r="F653" s="168"/>
      <c r="G653" s="30"/>
      <c r="I653" s="31"/>
      <c r="K653" s="31"/>
      <c r="M653" s="31"/>
      <c r="N653" s="31"/>
      <c r="O653" s="31"/>
      <c r="P653" s="31"/>
    </row>
    <row r="654" spans="2:16" ht="12.75">
      <c r="B654" s="30"/>
      <c r="C654" s="31"/>
      <c r="E654" s="30"/>
      <c r="F654" s="168"/>
      <c r="G654" s="30"/>
      <c r="I654" s="31"/>
      <c r="K654" s="31"/>
      <c r="M654" s="31"/>
      <c r="N654" s="31"/>
      <c r="O654" s="31"/>
      <c r="P654" s="31"/>
    </row>
    <row r="655" spans="2:16" ht="12.75">
      <c r="B655" s="30"/>
      <c r="C655" s="31"/>
      <c r="E655" s="30"/>
      <c r="F655" s="168"/>
      <c r="G655" s="30"/>
      <c r="I655" s="31"/>
      <c r="K655" s="31"/>
      <c r="M655" s="31"/>
      <c r="N655" s="31"/>
      <c r="O655" s="31"/>
      <c r="P655" s="31"/>
    </row>
    <row r="656" spans="2:16" ht="12.75">
      <c r="B656" s="30"/>
      <c r="C656" s="31"/>
      <c r="E656" s="30"/>
      <c r="F656" s="168"/>
      <c r="G656" s="30"/>
      <c r="I656" s="31"/>
      <c r="K656" s="31"/>
      <c r="M656" s="31"/>
      <c r="N656" s="31"/>
      <c r="O656" s="31"/>
      <c r="P656" s="31"/>
    </row>
    <row r="657" spans="2:16" ht="12.75">
      <c r="B657" s="30"/>
      <c r="C657" s="31"/>
      <c r="E657" s="30"/>
      <c r="F657" s="168"/>
      <c r="G657" s="30"/>
      <c r="I657" s="31"/>
      <c r="K657" s="31"/>
      <c r="M657" s="31"/>
      <c r="N657" s="31"/>
      <c r="O657" s="31"/>
      <c r="P657" s="31"/>
    </row>
    <row r="658" spans="2:16" ht="12.75">
      <c r="B658" s="30"/>
      <c r="C658" s="31"/>
      <c r="E658" s="30"/>
      <c r="F658" s="168"/>
      <c r="G658" s="30"/>
      <c r="I658" s="31"/>
      <c r="K658" s="31"/>
      <c r="M658" s="31"/>
      <c r="N658" s="31"/>
      <c r="O658" s="31"/>
      <c r="P658" s="31"/>
    </row>
    <row r="659" spans="2:16" ht="12.75">
      <c r="B659" s="30"/>
      <c r="C659" s="31"/>
      <c r="E659" s="30"/>
      <c r="F659" s="168"/>
      <c r="G659" s="30"/>
      <c r="I659" s="31"/>
      <c r="K659" s="31"/>
      <c r="M659" s="31"/>
      <c r="N659" s="31"/>
      <c r="O659" s="31"/>
      <c r="P659" s="31"/>
    </row>
    <row r="660" spans="2:16" ht="12.75">
      <c r="B660" s="30"/>
      <c r="C660" s="31"/>
      <c r="E660" s="30"/>
      <c r="F660" s="168"/>
      <c r="G660" s="30"/>
      <c r="I660" s="31"/>
      <c r="K660" s="31"/>
      <c r="M660" s="31"/>
      <c r="N660" s="31"/>
      <c r="O660" s="31"/>
      <c r="P660" s="31"/>
    </row>
    <row r="661" spans="2:16" ht="12.75">
      <c r="B661" s="30"/>
      <c r="C661" s="31"/>
      <c r="E661" s="30"/>
      <c r="F661" s="168"/>
      <c r="G661" s="30"/>
      <c r="I661" s="31"/>
      <c r="K661" s="31"/>
      <c r="M661" s="31"/>
      <c r="N661" s="31"/>
      <c r="O661" s="31"/>
      <c r="P661" s="31"/>
    </row>
    <row r="662" spans="2:16" ht="12.75">
      <c r="B662" s="30"/>
      <c r="C662" s="31"/>
      <c r="E662" s="30"/>
      <c r="F662" s="168"/>
      <c r="G662" s="30"/>
      <c r="I662" s="31"/>
      <c r="K662" s="31"/>
      <c r="M662" s="31"/>
      <c r="N662" s="31"/>
      <c r="O662" s="31"/>
      <c r="P662" s="31"/>
    </row>
    <row r="663" spans="2:16" ht="12.75">
      <c r="B663" s="30"/>
      <c r="C663" s="31"/>
      <c r="E663" s="30"/>
      <c r="F663" s="168"/>
      <c r="G663" s="30"/>
      <c r="I663" s="31"/>
      <c r="K663" s="31"/>
      <c r="M663" s="31"/>
      <c r="N663" s="31"/>
      <c r="O663" s="31"/>
      <c r="P663" s="31"/>
    </row>
    <row r="664" spans="2:16" ht="12.75">
      <c r="B664" s="30"/>
      <c r="C664" s="31"/>
      <c r="E664" s="30"/>
      <c r="F664" s="168"/>
      <c r="G664" s="30"/>
      <c r="I664" s="31"/>
      <c r="K664" s="31"/>
      <c r="M664" s="31"/>
      <c r="N664" s="31"/>
      <c r="O664" s="31"/>
      <c r="P664" s="31"/>
    </row>
    <row r="665" spans="2:16" ht="12.75">
      <c r="B665" s="30"/>
      <c r="C665" s="31"/>
      <c r="E665" s="30"/>
      <c r="F665" s="168"/>
      <c r="G665" s="30"/>
      <c r="I665" s="31"/>
      <c r="K665" s="31"/>
      <c r="M665" s="31"/>
      <c r="N665" s="31"/>
      <c r="O665" s="31"/>
      <c r="P665" s="31"/>
    </row>
    <row r="666" spans="2:16" ht="12.75">
      <c r="B666" s="30"/>
      <c r="C666" s="31"/>
      <c r="E666" s="30"/>
      <c r="F666" s="168"/>
      <c r="G666" s="30"/>
      <c r="I666" s="31"/>
      <c r="K666" s="31"/>
      <c r="M666" s="31"/>
      <c r="N666" s="31"/>
      <c r="O666" s="31"/>
      <c r="P666" s="31"/>
    </row>
    <row r="667" spans="2:16" ht="12.75">
      <c r="B667" s="30"/>
      <c r="C667" s="31"/>
      <c r="E667" s="30"/>
      <c r="F667" s="168"/>
      <c r="G667" s="30"/>
      <c r="I667" s="31"/>
      <c r="K667" s="31"/>
      <c r="M667" s="31"/>
      <c r="N667" s="31"/>
      <c r="O667" s="31"/>
      <c r="P667" s="31"/>
    </row>
    <row r="668" spans="2:16" ht="12.75">
      <c r="B668" s="30"/>
      <c r="C668" s="31"/>
      <c r="E668" s="30"/>
      <c r="F668" s="168"/>
      <c r="G668" s="30"/>
      <c r="I668" s="31"/>
      <c r="K668" s="31"/>
      <c r="M668" s="31"/>
      <c r="N668" s="31"/>
      <c r="O668" s="31"/>
      <c r="P668" s="31"/>
    </row>
    <row r="669" spans="2:16" ht="12.75">
      <c r="B669" s="30"/>
      <c r="C669" s="31"/>
      <c r="E669" s="30"/>
      <c r="F669" s="168"/>
      <c r="G669" s="30"/>
      <c r="I669" s="31"/>
      <c r="K669" s="31"/>
      <c r="M669" s="31"/>
      <c r="N669" s="31"/>
      <c r="O669" s="31"/>
      <c r="P669" s="31"/>
    </row>
    <row r="670" spans="2:16" ht="12.75">
      <c r="B670" s="30"/>
      <c r="C670" s="31"/>
      <c r="E670" s="30"/>
      <c r="F670" s="168"/>
      <c r="G670" s="30"/>
      <c r="I670" s="31"/>
      <c r="K670" s="31"/>
      <c r="M670" s="31"/>
      <c r="N670" s="31"/>
      <c r="O670" s="31"/>
      <c r="P670" s="31"/>
    </row>
    <row r="671" spans="2:16" ht="12.75">
      <c r="B671" s="30"/>
      <c r="C671" s="31"/>
      <c r="E671" s="30"/>
      <c r="F671" s="168"/>
      <c r="G671" s="30"/>
      <c r="I671" s="31"/>
      <c r="K671" s="31"/>
      <c r="M671" s="31"/>
      <c r="N671" s="31"/>
      <c r="O671" s="31"/>
      <c r="P671" s="31"/>
    </row>
    <row r="672" spans="2:16" ht="12.75">
      <c r="B672" s="30"/>
      <c r="C672" s="31"/>
      <c r="E672" s="30"/>
      <c r="F672" s="168"/>
      <c r="G672" s="30"/>
      <c r="I672" s="31"/>
      <c r="K672" s="31"/>
      <c r="M672" s="31"/>
      <c r="N672" s="31"/>
      <c r="O672" s="31"/>
      <c r="P672" s="31"/>
    </row>
    <row r="673" spans="2:16" ht="12.75">
      <c r="B673" s="30"/>
      <c r="C673" s="31"/>
      <c r="E673" s="30"/>
      <c r="F673" s="168"/>
      <c r="G673" s="30"/>
      <c r="I673" s="31"/>
      <c r="K673" s="31"/>
      <c r="M673" s="31"/>
      <c r="N673" s="31"/>
      <c r="O673" s="31"/>
      <c r="P673" s="31"/>
    </row>
    <row r="674" spans="2:16" ht="12.75">
      <c r="B674" s="30"/>
      <c r="C674" s="31"/>
      <c r="E674" s="30"/>
      <c r="F674" s="168"/>
      <c r="G674" s="30"/>
      <c r="I674" s="31"/>
      <c r="K674" s="31"/>
      <c r="M674" s="31"/>
      <c r="N674" s="31"/>
      <c r="O674" s="31"/>
      <c r="P674" s="31"/>
    </row>
    <row r="675" spans="2:16" ht="12.75">
      <c r="B675" s="30"/>
      <c r="C675" s="31"/>
      <c r="E675" s="30"/>
      <c r="F675" s="168"/>
      <c r="G675" s="30"/>
      <c r="I675" s="31"/>
      <c r="K675" s="31"/>
      <c r="M675" s="31"/>
      <c r="N675" s="31"/>
      <c r="O675" s="31"/>
      <c r="P675" s="31"/>
    </row>
    <row r="676" spans="2:16" ht="12.75">
      <c r="B676" s="30"/>
      <c r="C676" s="31"/>
      <c r="E676" s="30"/>
      <c r="F676" s="168"/>
      <c r="G676" s="30"/>
      <c r="I676" s="31"/>
      <c r="K676" s="31"/>
      <c r="M676" s="31"/>
      <c r="N676" s="31"/>
      <c r="O676" s="31"/>
      <c r="P676" s="31"/>
    </row>
    <row r="677" spans="2:16" ht="12.75">
      <c r="B677" s="30"/>
      <c r="C677" s="31"/>
      <c r="E677" s="30"/>
      <c r="F677" s="168"/>
      <c r="G677" s="30"/>
      <c r="I677" s="31"/>
      <c r="K677" s="31"/>
      <c r="M677" s="31"/>
      <c r="N677" s="31"/>
      <c r="O677" s="31"/>
      <c r="P677" s="31"/>
    </row>
    <row r="678" spans="2:16" ht="12.75">
      <c r="B678" s="30"/>
      <c r="C678" s="31"/>
      <c r="E678" s="30"/>
      <c r="F678" s="168"/>
      <c r="G678" s="30"/>
      <c r="I678" s="31"/>
      <c r="K678" s="31"/>
      <c r="M678" s="31"/>
      <c r="N678" s="31"/>
      <c r="O678" s="31"/>
      <c r="P678" s="31"/>
    </row>
    <row r="679" spans="2:16" ht="12.75">
      <c r="B679" s="30"/>
      <c r="C679" s="31"/>
      <c r="E679" s="30"/>
      <c r="F679" s="168"/>
      <c r="G679" s="30"/>
      <c r="I679" s="31"/>
      <c r="K679" s="31"/>
      <c r="M679" s="31"/>
      <c r="N679" s="31"/>
      <c r="O679" s="31"/>
      <c r="P679" s="31"/>
    </row>
    <row r="680" spans="2:16" ht="12.75">
      <c r="B680" s="30"/>
      <c r="C680" s="31"/>
      <c r="E680" s="30"/>
      <c r="F680" s="168"/>
      <c r="G680" s="30"/>
      <c r="I680" s="31"/>
      <c r="K680" s="31"/>
      <c r="M680" s="31"/>
      <c r="N680" s="31"/>
      <c r="O680" s="31"/>
      <c r="P680" s="31"/>
    </row>
    <row r="681" spans="2:16" ht="12.75">
      <c r="B681" s="30"/>
      <c r="C681" s="31"/>
      <c r="E681" s="30"/>
      <c r="F681" s="168"/>
      <c r="G681" s="30"/>
      <c r="I681" s="31"/>
      <c r="K681" s="31"/>
      <c r="M681" s="31"/>
      <c r="N681" s="31"/>
      <c r="O681" s="31"/>
      <c r="P681" s="31"/>
    </row>
    <row r="682" spans="2:16" ht="12.75">
      <c r="B682" s="30"/>
      <c r="C682" s="31"/>
      <c r="E682" s="30"/>
      <c r="F682" s="168"/>
      <c r="G682" s="30"/>
      <c r="I682" s="31"/>
      <c r="K682" s="31"/>
      <c r="M682" s="31"/>
      <c r="N682" s="31"/>
      <c r="O682" s="31"/>
      <c r="P682" s="31"/>
    </row>
    <row r="683" spans="2:16" ht="12.75">
      <c r="B683" s="30"/>
      <c r="C683" s="31"/>
      <c r="E683" s="30"/>
      <c r="F683" s="168"/>
      <c r="G683" s="30"/>
      <c r="I683" s="31"/>
      <c r="K683" s="31"/>
      <c r="M683" s="31"/>
      <c r="N683" s="31"/>
      <c r="O683" s="31"/>
      <c r="P683" s="31"/>
    </row>
    <row r="684" spans="2:16" ht="12.75">
      <c r="B684" s="30"/>
      <c r="C684" s="31"/>
      <c r="E684" s="30"/>
      <c r="F684" s="168"/>
      <c r="G684" s="30"/>
      <c r="I684" s="31"/>
      <c r="K684" s="31"/>
      <c r="M684" s="31"/>
      <c r="N684" s="31"/>
      <c r="O684" s="31"/>
      <c r="P684" s="31"/>
    </row>
    <row r="685" spans="2:16" ht="12.75">
      <c r="B685" s="30"/>
      <c r="C685" s="31"/>
      <c r="E685" s="30"/>
      <c r="F685" s="168"/>
      <c r="G685" s="30"/>
      <c r="I685" s="31"/>
      <c r="K685" s="31"/>
      <c r="M685" s="31"/>
      <c r="N685" s="31"/>
      <c r="O685" s="31"/>
      <c r="P685" s="31"/>
    </row>
    <row r="686" spans="2:16" ht="12.75">
      <c r="B686" s="30"/>
      <c r="C686" s="31"/>
      <c r="E686" s="30"/>
      <c r="F686" s="168"/>
      <c r="G686" s="30"/>
      <c r="I686" s="31"/>
      <c r="K686" s="31"/>
      <c r="M686" s="31"/>
      <c r="N686" s="31"/>
      <c r="O686" s="31"/>
      <c r="P686" s="31"/>
    </row>
    <row r="687" spans="2:16" ht="12.75">
      <c r="B687" s="30"/>
      <c r="C687" s="31"/>
      <c r="E687" s="30"/>
      <c r="F687" s="168"/>
      <c r="G687" s="30"/>
      <c r="I687" s="31"/>
      <c r="K687" s="31"/>
      <c r="M687" s="31"/>
      <c r="N687" s="31"/>
      <c r="O687" s="31"/>
      <c r="P687" s="31"/>
    </row>
    <row r="688" spans="2:16" ht="12.75">
      <c r="B688" s="30"/>
      <c r="C688" s="31"/>
      <c r="E688" s="30"/>
      <c r="F688" s="168"/>
      <c r="G688" s="30"/>
      <c r="I688" s="31"/>
      <c r="K688" s="31"/>
      <c r="M688" s="31"/>
      <c r="N688" s="31"/>
      <c r="O688" s="31"/>
      <c r="P688" s="31"/>
    </row>
    <row r="689" spans="2:16" ht="12.75">
      <c r="B689" s="30"/>
      <c r="C689" s="31"/>
      <c r="E689" s="30"/>
      <c r="F689" s="168"/>
      <c r="G689" s="30"/>
      <c r="I689" s="31"/>
      <c r="K689" s="31"/>
      <c r="M689" s="31"/>
      <c r="N689" s="31"/>
      <c r="O689" s="31"/>
      <c r="P689" s="31"/>
    </row>
    <row r="690" spans="2:16" ht="12.75">
      <c r="B690" s="30"/>
      <c r="C690" s="31"/>
      <c r="E690" s="30"/>
      <c r="F690" s="168"/>
      <c r="G690" s="30"/>
      <c r="I690" s="31"/>
      <c r="K690" s="31"/>
      <c r="M690" s="31"/>
      <c r="N690" s="31"/>
      <c r="O690" s="31"/>
      <c r="P690" s="31"/>
    </row>
    <row r="691" spans="2:16" ht="12.75">
      <c r="B691" s="30"/>
      <c r="C691" s="31"/>
      <c r="E691" s="30"/>
      <c r="F691" s="168"/>
      <c r="G691" s="30"/>
      <c r="I691" s="31"/>
      <c r="K691" s="31"/>
      <c r="M691" s="31"/>
      <c r="N691" s="31"/>
      <c r="O691" s="31"/>
      <c r="P691" s="31"/>
    </row>
    <row r="692" spans="2:16" ht="12.75">
      <c r="B692" s="30"/>
      <c r="C692" s="31"/>
      <c r="E692" s="30"/>
      <c r="F692" s="168"/>
      <c r="G692" s="30"/>
      <c r="I692" s="31"/>
      <c r="K692" s="31"/>
      <c r="M692" s="31"/>
      <c r="N692" s="31"/>
      <c r="O692" s="31"/>
      <c r="P692" s="31"/>
    </row>
    <row r="693" spans="2:16" ht="12.75">
      <c r="B693" s="30"/>
      <c r="C693" s="31"/>
      <c r="E693" s="30"/>
      <c r="F693" s="168"/>
      <c r="G693" s="30"/>
      <c r="I693" s="31"/>
      <c r="K693" s="31"/>
      <c r="M693" s="31"/>
      <c r="N693" s="31"/>
      <c r="O693" s="31"/>
      <c r="P693" s="31"/>
    </row>
    <row r="694" spans="2:16" ht="12.75">
      <c r="B694" s="30"/>
      <c r="C694" s="31"/>
      <c r="E694" s="30"/>
      <c r="F694" s="168"/>
      <c r="G694" s="30"/>
      <c r="I694" s="31"/>
      <c r="K694" s="31"/>
      <c r="M694" s="31"/>
      <c r="N694" s="31"/>
      <c r="O694" s="31"/>
      <c r="P694" s="31"/>
    </row>
    <row r="695" spans="2:16" ht="12.75">
      <c r="B695" s="30"/>
      <c r="C695" s="31"/>
      <c r="E695" s="30"/>
      <c r="F695" s="168"/>
      <c r="G695" s="30"/>
      <c r="I695" s="31"/>
      <c r="K695" s="31"/>
      <c r="M695" s="31"/>
      <c r="N695" s="31"/>
      <c r="O695" s="31"/>
      <c r="P695" s="31"/>
    </row>
    <row r="696" spans="2:16" ht="12.75">
      <c r="B696" s="30"/>
      <c r="C696" s="31"/>
      <c r="E696" s="30"/>
      <c r="F696" s="168"/>
      <c r="G696" s="30"/>
      <c r="I696" s="31"/>
      <c r="K696" s="31"/>
      <c r="M696" s="31"/>
      <c r="N696" s="31"/>
      <c r="O696" s="31"/>
      <c r="P696" s="31"/>
    </row>
    <row r="697" spans="2:16" ht="12.75">
      <c r="B697" s="30"/>
      <c r="C697" s="31"/>
      <c r="E697" s="30"/>
      <c r="F697" s="168"/>
      <c r="G697" s="30"/>
      <c r="I697" s="31"/>
      <c r="K697" s="31"/>
      <c r="M697" s="31"/>
      <c r="N697" s="31"/>
      <c r="O697" s="31"/>
      <c r="P697" s="31"/>
    </row>
    <row r="698" spans="2:16" ht="12.75">
      <c r="B698" s="30"/>
      <c r="C698" s="31"/>
      <c r="E698" s="30"/>
      <c r="F698" s="168"/>
      <c r="G698" s="30"/>
      <c r="I698" s="31"/>
      <c r="K698" s="31"/>
      <c r="M698" s="31"/>
      <c r="N698" s="31"/>
      <c r="O698" s="31"/>
      <c r="P698" s="31"/>
    </row>
    <row r="699" spans="2:16" ht="12.75">
      <c r="B699" s="30"/>
      <c r="C699" s="31"/>
      <c r="E699" s="30"/>
      <c r="F699" s="168"/>
      <c r="G699" s="30"/>
      <c r="I699" s="31"/>
      <c r="K699" s="31"/>
      <c r="M699" s="31"/>
      <c r="N699" s="31"/>
      <c r="O699" s="31"/>
      <c r="P699" s="31"/>
    </row>
    <row r="700" spans="2:16" ht="12.75">
      <c r="B700" s="30"/>
      <c r="C700" s="31"/>
      <c r="E700" s="30"/>
      <c r="F700" s="168"/>
      <c r="G700" s="30"/>
      <c r="I700" s="31"/>
      <c r="K700" s="31"/>
      <c r="M700" s="31"/>
      <c r="N700" s="31"/>
      <c r="O700" s="31"/>
      <c r="P700" s="31"/>
    </row>
    <row r="701" spans="2:16" ht="12.75">
      <c r="B701" s="30"/>
      <c r="C701" s="31"/>
      <c r="E701" s="30"/>
      <c r="F701" s="168"/>
      <c r="G701" s="30"/>
      <c r="I701" s="31"/>
      <c r="K701" s="31"/>
      <c r="M701" s="31"/>
      <c r="N701" s="31"/>
      <c r="O701" s="31"/>
      <c r="P701" s="31"/>
    </row>
    <row r="702" spans="2:16" ht="12.75">
      <c r="B702" s="30"/>
      <c r="C702" s="31"/>
      <c r="E702" s="30"/>
      <c r="F702" s="168"/>
      <c r="G702" s="30"/>
      <c r="I702" s="31"/>
      <c r="K702" s="31"/>
      <c r="M702" s="31"/>
      <c r="N702" s="31"/>
      <c r="O702" s="31"/>
      <c r="P702" s="31"/>
    </row>
    <row r="703" spans="2:16" ht="12.75">
      <c r="B703" s="30"/>
      <c r="C703" s="31"/>
      <c r="E703" s="30"/>
      <c r="F703" s="168"/>
      <c r="G703" s="30"/>
      <c r="I703" s="31"/>
      <c r="K703" s="31"/>
      <c r="M703" s="31"/>
      <c r="N703" s="31"/>
      <c r="O703" s="31"/>
      <c r="P703" s="31"/>
    </row>
    <row r="704" spans="2:16" ht="12.75">
      <c r="B704" s="30"/>
      <c r="C704" s="31"/>
      <c r="E704" s="30"/>
      <c r="F704" s="168"/>
      <c r="G704" s="30"/>
      <c r="I704" s="31"/>
      <c r="K704" s="31"/>
      <c r="M704" s="31"/>
      <c r="N704" s="31"/>
      <c r="O704" s="31"/>
      <c r="P704" s="31"/>
    </row>
    <row r="705" spans="2:16" ht="12.75">
      <c r="B705" s="30"/>
      <c r="C705" s="31"/>
      <c r="E705" s="30"/>
      <c r="F705" s="168"/>
      <c r="G705" s="30"/>
      <c r="I705" s="31"/>
      <c r="K705" s="31"/>
      <c r="M705" s="31"/>
      <c r="N705" s="31"/>
      <c r="O705" s="31"/>
      <c r="P705" s="31"/>
    </row>
    <row r="706" spans="2:16" ht="12.75">
      <c r="B706" s="30"/>
      <c r="C706" s="31"/>
      <c r="E706" s="30"/>
      <c r="F706" s="168"/>
      <c r="G706" s="30"/>
      <c r="I706" s="31"/>
      <c r="K706" s="31"/>
      <c r="M706" s="31"/>
      <c r="N706" s="31"/>
      <c r="O706" s="31"/>
      <c r="P706" s="31"/>
    </row>
    <row r="707" spans="2:16" ht="12.75">
      <c r="B707" s="30"/>
      <c r="C707" s="31"/>
      <c r="E707" s="30"/>
      <c r="F707" s="168"/>
      <c r="G707" s="30"/>
      <c r="I707" s="31"/>
      <c r="K707" s="31"/>
      <c r="M707" s="31"/>
      <c r="N707" s="31"/>
      <c r="O707" s="31"/>
      <c r="P707" s="31"/>
    </row>
    <row r="708" spans="2:16" ht="12.75">
      <c r="B708" s="30"/>
      <c r="C708" s="31"/>
      <c r="E708" s="30"/>
      <c r="F708" s="168"/>
      <c r="G708" s="30"/>
      <c r="I708" s="31"/>
      <c r="K708" s="31"/>
      <c r="M708" s="31"/>
      <c r="N708" s="31"/>
      <c r="O708" s="31"/>
      <c r="P708" s="31"/>
    </row>
    <row r="709" spans="2:16" ht="12.75">
      <c r="B709" s="30"/>
      <c r="C709" s="31"/>
      <c r="E709" s="30"/>
      <c r="F709" s="168"/>
      <c r="G709" s="30"/>
      <c r="I709" s="31"/>
      <c r="K709" s="31"/>
      <c r="M709" s="31"/>
      <c r="N709" s="31"/>
      <c r="O709" s="31"/>
      <c r="P709" s="31"/>
    </row>
    <row r="710" spans="2:16" ht="12.75">
      <c r="B710" s="30"/>
      <c r="C710" s="31"/>
      <c r="E710" s="30"/>
      <c r="F710" s="168"/>
      <c r="G710" s="30"/>
      <c r="I710" s="31"/>
      <c r="K710" s="31"/>
      <c r="M710" s="31"/>
      <c r="N710" s="31"/>
      <c r="O710" s="31"/>
      <c r="P710" s="31"/>
    </row>
    <row r="711" spans="2:16" ht="12.75">
      <c r="B711" s="30"/>
      <c r="C711" s="31"/>
      <c r="E711" s="30"/>
      <c r="F711" s="168"/>
      <c r="G711" s="30"/>
      <c r="I711" s="31"/>
      <c r="K711" s="31"/>
      <c r="M711" s="31"/>
      <c r="N711" s="31"/>
      <c r="O711" s="31"/>
      <c r="P711" s="31"/>
    </row>
    <row r="712" spans="2:16" ht="12.75">
      <c r="B712" s="30"/>
      <c r="C712" s="31"/>
      <c r="E712" s="30"/>
      <c r="F712" s="168"/>
      <c r="G712" s="30"/>
      <c r="I712" s="31"/>
      <c r="K712" s="31"/>
      <c r="M712" s="31"/>
      <c r="N712" s="31"/>
      <c r="O712" s="31"/>
      <c r="P712" s="31"/>
    </row>
    <row r="713" spans="2:16" ht="12.75">
      <c r="B713" s="30"/>
      <c r="C713" s="31"/>
      <c r="E713" s="30"/>
      <c r="F713" s="168"/>
      <c r="G713" s="30"/>
      <c r="I713" s="31"/>
      <c r="K713" s="31"/>
      <c r="M713" s="31"/>
      <c r="N713" s="31"/>
      <c r="O713" s="31"/>
      <c r="P713" s="31"/>
    </row>
    <row r="714" spans="2:16" ht="12.75">
      <c r="B714" s="30"/>
      <c r="C714" s="31"/>
      <c r="E714" s="30"/>
      <c r="F714" s="168"/>
      <c r="G714" s="30"/>
      <c r="I714" s="31"/>
      <c r="K714" s="31"/>
      <c r="M714" s="31"/>
      <c r="N714" s="31"/>
      <c r="O714" s="31"/>
      <c r="P714" s="31"/>
    </row>
    <row r="715" spans="2:16" ht="12.75">
      <c r="B715" s="30"/>
      <c r="C715" s="31"/>
      <c r="E715" s="30"/>
      <c r="F715" s="168"/>
      <c r="G715" s="30"/>
      <c r="I715" s="31"/>
      <c r="K715" s="31"/>
      <c r="M715" s="31"/>
      <c r="N715" s="31"/>
      <c r="O715" s="31"/>
      <c r="P715" s="31"/>
    </row>
    <row r="716" spans="2:16" ht="12.75">
      <c r="B716" s="30"/>
      <c r="C716" s="31"/>
      <c r="E716" s="30"/>
      <c r="F716" s="168"/>
      <c r="G716" s="30"/>
      <c r="I716" s="31"/>
      <c r="K716" s="31"/>
      <c r="M716" s="31"/>
      <c r="N716" s="31"/>
      <c r="O716" s="31"/>
      <c r="P716" s="31"/>
    </row>
    <row r="717" spans="2:16" ht="12.75">
      <c r="B717" s="30"/>
      <c r="C717" s="31"/>
      <c r="E717" s="30"/>
      <c r="F717" s="168"/>
      <c r="G717" s="30"/>
      <c r="I717" s="31"/>
      <c r="K717" s="31"/>
      <c r="M717" s="31"/>
      <c r="N717" s="31"/>
      <c r="O717" s="31"/>
      <c r="P717" s="31"/>
    </row>
    <row r="718" spans="2:16" ht="12.75">
      <c r="B718" s="30"/>
      <c r="C718" s="31"/>
      <c r="E718" s="30"/>
      <c r="F718" s="168"/>
      <c r="G718" s="30"/>
      <c r="I718" s="31"/>
      <c r="K718" s="31"/>
      <c r="M718" s="31"/>
      <c r="N718" s="31"/>
      <c r="O718" s="31"/>
      <c r="P718" s="31"/>
    </row>
    <row r="719" spans="2:16" ht="12.75">
      <c r="B719" s="30"/>
      <c r="C719" s="31"/>
      <c r="E719" s="30"/>
      <c r="F719" s="168"/>
      <c r="G719" s="30"/>
      <c r="I719" s="31"/>
      <c r="K719" s="31"/>
      <c r="M719" s="31"/>
      <c r="N719" s="31"/>
      <c r="O719" s="31"/>
      <c r="P719" s="31"/>
    </row>
    <row r="720" spans="2:16" ht="12.75">
      <c r="B720" s="30"/>
      <c r="C720" s="31"/>
      <c r="E720" s="30"/>
      <c r="F720" s="168"/>
      <c r="G720" s="30"/>
      <c r="I720" s="31"/>
      <c r="K720" s="31"/>
      <c r="M720" s="31"/>
      <c r="N720" s="31"/>
      <c r="O720" s="31"/>
      <c r="P720" s="31"/>
    </row>
    <row r="721" spans="2:16" ht="12.75">
      <c r="B721" s="30"/>
      <c r="C721" s="31"/>
      <c r="E721" s="30"/>
      <c r="F721" s="168"/>
      <c r="G721" s="30"/>
      <c r="I721" s="31"/>
      <c r="K721" s="31"/>
      <c r="M721" s="31"/>
      <c r="N721" s="31"/>
      <c r="O721" s="31"/>
      <c r="P721" s="31"/>
    </row>
    <row r="722" spans="2:16" ht="12.75">
      <c r="B722" s="30"/>
      <c r="C722" s="31"/>
      <c r="E722" s="30"/>
      <c r="F722" s="168"/>
      <c r="G722" s="30"/>
      <c r="I722" s="31"/>
      <c r="K722" s="31"/>
      <c r="M722" s="31"/>
      <c r="N722" s="31"/>
      <c r="O722" s="31"/>
      <c r="P722" s="31"/>
    </row>
    <row r="723" spans="2:16" ht="12.75">
      <c r="B723" s="30"/>
      <c r="C723" s="31"/>
      <c r="E723" s="30"/>
      <c r="F723" s="168"/>
      <c r="G723" s="30"/>
      <c r="I723" s="31"/>
      <c r="K723" s="31"/>
      <c r="M723" s="31"/>
      <c r="N723" s="31"/>
      <c r="O723" s="31"/>
      <c r="P723" s="31"/>
    </row>
    <row r="724" spans="2:16" ht="12.75">
      <c r="B724" s="30"/>
      <c r="C724" s="31"/>
      <c r="E724" s="30"/>
      <c r="F724" s="168"/>
      <c r="G724" s="30"/>
      <c r="I724" s="31"/>
      <c r="K724" s="31"/>
      <c r="M724" s="31"/>
      <c r="N724" s="31"/>
      <c r="O724" s="31"/>
      <c r="P724" s="31"/>
    </row>
    <row r="725" spans="2:16" ht="12.75">
      <c r="B725" s="30"/>
      <c r="C725" s="31"/>
      <c r="E725" s="30"/>
      <c r="F725" s="168"/>
      <c r="G725" s="30"/>
      <c r="I725" s="31"/>
      <c r="K725" s="31"/>
      <c r="M725" s="31"/>
      <c r="N725" s="31"/>
      <c r="O725" s="31"/>
      <c r="P725" s="31"/>
    </row>
    <row r="726" spans="2:16" ht="12.75">
      <c r="B726" s="30"/>
      <c r="C726" s="31"/>
      <c r="E726" s="30"/>
      <c r="F726" s="168"/>
      <c r="G726" s="30"/>
      <c r="I726" s="31"/>
      <c r="K726" s="31"/>
      <c r="M726" s="31"/>
      <c r="N726" s="31"/>
      <c r="O726" s="31"/>
      <c r="P726" s="31"/>
    </row>
    <row r="727" spans="2:16" ht="12.75">
      <c r="B727" s="30"/>
      <c r="C727" s="31"/>
      <c r="E727" s="30"/>
      <c r="F727" s="168"/>
      <c r="G727" s="30"/>
      <c r="I727" s="31"/>
      <c r="K727" s="31"/>
      <c r="M727" s="31"/>
      <c r="N727" s="31"/>
      <c r="O727" s="31"/>
      <c r="P727" s="31"/>
    </row>
    <row r="728" spans="2:16" ht="12.75">
      <c r="B728" s="30"/>
      <c r="C728" s="31"/>
      <c r="E728" s="30"/>
      <c r="F728" s="168"/>
      <c r="G728" s="30"/>
      <c r="I728" s="31"/>
      <c r="K728" s="31"/>
      <c r="M728" s="31"/>
      <c r="N728" s="31"/>
      <c r="O728" s="31"/>
      <c r="P728" s="31"/>
    </row>
    <row r="729" spans="2:16" ht="12.75">
      <c r="B729" s="30"/>
      <c r="C729" s="31"/>
      <c r="E729" s="30"/>
      <c r="F729" s="168"/>
      <c r="G729" s="30"/>
      <c r="I729" s="31"/>
      <c r="K729" s="31"/>
      <c r="M729" s="31"/>
      <c r="N729" s="31"/>
      <c r="O729" s="31"/>
      <c r="P729" s="31"/>
    </row>
    <row r="730" spans="2:16" ht="12.75">
      <c r="B730" s="30"/>
      <c r="C730" s="31"/>
      <c r="E730" s="30"/>
      <c r="F730" s="168"/>
      <c r="G730" s="30"/>
      <c r="I730" s="31"/>
      <c r="K730" s="31"/>
      <c r="M730" s="31"/>
      <c r="N730" s="31"/>
      <c r="O730" s="31"/>
      <c r="P730" s="31"/>
    </row>
    <row r="731" spans="2:16" ht="12.75">
      <c r="B731" s="30"/>
      <c r="C731" s="31"/>
      <c r="E731" s="30"/>
      <c r="F731" s="168"/>
      <c r="G731" s="30"/>
      <c r="I731" s="31"/>
      <c r="K731" s="31"/>
      <c r="M731" s="31"/>
      <c r="N731" s="31"/>
      <c r="O731" s="31"/>
      <c r="P731" s="31"/>
    </row>
    <row r="732" spans="2:16" ht="12.75">
      <c r="B732" s="30"/>
      <c r="C732" s="31"/>
      <c r="E732" s="30"/>
      <c r="F732" s="168"/>
      <c r="G732" s="30"/>
      <c r="I732" s="31"/>
      <c r="K732" s="31"/>
      <c r="M732" s="31"/>
      <c r="N732" s="31"/>
      <c r="O732" s="31"/>
      <c r="P732" s="31"/>
    </row>
    <row r="733" spans="2:16" ht="12.75">
      <c r="B733" s="30"/>
      <c r="C733" s="31"/>
      <c r="E733" s="30"/>
      <c r="F733" s="168"/>
      <c r="G733" s="30"/>
      <c r="I733" s="31"/>
      <c r="K733" s="31"/>
      <c r="M733" s="31"/>
      <c r="N733" s="31"/>
      <c r="O733" s="31"/>
      <c r="P733" s="31"/>
    </row>
    <row r="734" spans="2:16" ht="12.75">
      <c r="B734" s="30"/>
      <c r="C734" s="31"/>
      <c r="E734" s="30"/>
      <c r="F734" s="168"/>
      <c r="G734" s="30"/>
      <c r="I734" s="31"/>
      <c r="K734" s="31"/>
      <c r="M734" s="31"/>
      <c r="N734" s="31"/>
      <c r="O734" s="31"/>
      <c r="P734" s="31"/>
    </row>
    <row r="735" spans="2:16" ht="12.75">
      <c r="B735" s="30"/>
      <c r="C735" s="31"/>
      <c r="E735" s="30"/>
      <c r="F735" s="168"/>
      <c r="G735" s="30"/>
      <c r="I735" s="31"/>
      <c r="K735" s="31"/>
      <c r="M735" s="31"/>
      <c r="N735" s="31"/>
      <c r="O735" s="31"/>
      <c r="P735" s="31"/>
    </row>
    <row r="736" spans="2:16" ht="12.75">
      <c r="B736" s="30"/>
      <c r="C736" s="31"/>
      <c r="E736" s="30"/>
      <c r="F736" s="168"/>
      <c r="G736" s="30"/>
      <c r="I736" s="31"/>
      <c r="K736" s="31"/>
      <c r="M736" s="31"/>
      <c r="N736" s="31"/>
      <c r="O736" s="31"/>
      <c r="P736" s="31"/>
    </row>
    <row r="737" spans="2:16" ht="12.75">
      <c r="B737" s="30"/>
      <c r="C737" s="31"/>
      <c r="E737" s="30"/>
      <c r="F737" s="168"/>
      <c r="G737" s="30"/>
      <c r="I737" s="31"/>
      <c r="K737" s="31"/>
      <c r="M737" s="31"/>
      <c r="N737" s="31"/>
      <c r="O737" s="31"/>
      <c r="P737" s="31"/>
    </row>
    <row r="738" spans="2:16" ht="12.75">
      <c r="B738" s="30"/>
      <c r="C738" s="31"/>
      <c r="E738" s="30"/>
      <c r="F738" s="168"/>
      <c r="G738" s="30"/>
      <c r="I738" s="31"/>
      <c r="K738" s="31"/>
      <c r="M738" s="31"/>
      <c r="N738" s="31"/>
      <c r="O738" s="31"/>
      <c r="P738" s="31"/>
    </row>
    <row r="739" spans="2:16" ht="12.75">
      <c r="B739" s="30"/>
      <c r="C739" s="31"/>
      <c r="E739" s="30"/>
      <c r="F739" s="168"/>
      <c r="G739" s="30"/>
      <c r="I739" s="31"/>
      <c r="K739" s="31"/>
      <c r="M739" s="31"/>
      <c r="N739" s="31"/>
      <c r="O739" s="31"/>
      <c r="P739" s="31"/>
    </row>
    <row r="740" spans="2:16" ht="12.75">
      <c r="B740" s="30"/>
      <c r="C740" s="31"/>
      <c r="E740" s="30"/>
      <c r="F740" s="168"/>
      <c r="G740" s="30"/>
      <c r="I740" s="31"/>
      <c r="K740" s="31"/>
      <c r="M740" s="31"/>
      <c r="N740" s="31"/>
      <c r="O740" s="31"/>
      <c r="P740" s="31"/>
    </row>
    <row r="741" spans="2:16" ht="12.75">
      <c r="B741" s="30"/>
      <c r="C741" s="31"/>
      <c r="E741" s="30"/>
      <c r="F741" s="168"/>
      <c r="G741" s="30"/>
      <c r="I741" s="31"/>
      <c r="K741" s="31"/>
      <c r="M741" s="31"/>
      <c r="N741" s="31"/>
      <c r="O741" s="31"/>
      <c r="P741" s="31"/>
    </row>
    <row r="742" spans="2:16" ht="12.75">
      <c r="B742" s="30"/>
      <c r="C742" s="31"/>
      <c r="E742" s="30"/>
      <c r="F742" s="168"/>
      <c r="G742" s="30"/>
      <c r="I742" s="31"/>
      <c r="K742" s="31"/>
      <c r="M742" s="31"/>
      <c r="N742" s="31"/>
      <c r="O742" s="31"/>
      <c r="P742" s="31"/>
    </row>
    <row r="743" spans="2:16" ht="12.75">
      <c r="B743" s="30"/>
      <c r="C743" s="31"/>
      <c r="E743" s="30"/>
      <c r="F743" s="168"/>
      <c r="G743" s="30"/>
      <c r="I743" s="31"/>
      <c r="K743" s="31"/>
      <c r="M743" s="31"/>
      <c r="N743" s="31"/>
      <c r="O743" s="31"/>
      <c r="P743" s="31"/>
    </row>
    <row r="744" spans="2:16" ht="12.75">
      <c r="B744" s="30"/>
      <c r="C744" s="31"/>
      <c r="E744" s="30"/>
      <c r="F744" s="168"/>
      <c r="G744" s="30"/>
      <c r="I744" s="31"/>
      <c r="K744" s="31"/>
      <c r="M744" s="31"/>
      <c r="N744" s="31"/>
      <c r="O744" s="31"/>
      <c r="P744" s="31"/>
    </row>
    <row r="745" spans="2:16" ht="12.75">
      <c r="B745" s="30"/>
      <c r="C745" s="31"/>
      <c r="E745" s="30"/>
      <c r="F745" s="168"/>
      <c r="G745" s="30"/>
      <c r="I745" s="31"/>
      <c r="K745" s="31"/>
      <c r="M745" s="31"/>
      <c r="N745" s="31"/>
      <c r="O745" s="31"/>
      <c r="P745" s="31"/>
    </row>
    <row r="746" spans="2:16" ht="12.75">
      <c r="B746" s="30"/>
      <c r="C746" s="31"/>
      <c r="E746" s="30"/>
      <c r="F746" s="168"/>
      <c r="G746" s="30"/>
      <c r="I746" s="31"/>
      <c r="K746" s="31"/>
      <c r="M746" s="31"/>
      <c r="N746" s="31"/>
      <c r="O746" s="31"/>
      <c r="P746" s="31"/>
    </row>
    <row r="747" spans="2:16" ht="12.75">
      <c r="B747" s="30"/>
      <c r="C747" s="31"/>
      <c r="E747" s="30"/>
      <c r="F747" s="168"/>
      <c r="G747" s="30"/>
      <c r="I747" s="31"/>
      <c r="K747" s="31"/>
      <c r="M747" s="31"/>
      <c r="N747" s="31"/>
      <c r="O747" s="31"/>
      <c r="P747" s="31"/>
    </row>
    <row r="748" spans="2:16" ht="12.75">
      <c r="B748" s="30"/>
      <c r="C748" s="31"/>
      <c r="E748" s="30"/>
      <c r="F748" s="168"/>
      <c r="G748" s="30"/>
      <c r="I748" s="31"/>
      <c r="K748" s="31"/>
      <c r="M748" s="31"/>
      <c r="N748" s="31"/>
      <c r="O748" s="31"/>
      <c r="P748" s="31"/>
    </row>
    <row r="749" spans="2:16" ht="12.75">
      <c r="B749" s="30"/>
      <c r="C749" s="31"/>
      <c r="E749" s="30"/>
      <c r="F749" s="168"/>
      <c r="G749" s="30"/>
      <c r="I749" s="31"/>
      <c r="K749" s="31"/>
      <c r="M749" s="31"/>
      <c r="N749" s="31"/>
      <c r="O749" s="31"/>
      <c r="P749" s="31"/>
    </row>
    <row r="750" spans="2:16" ht="12.75">
      <c r="B750" s="30"/>
      <c r="C750" s="31"/>
      <c r="E750" s="30"/>
      <c r="F750" s="168"/>
      <c r="G750" s="30"/>
      <c r="I750" s="31"/>
      <c r="K750" s="31"/>
      <c r="M750" s="31"/>
      <c r="N750" s="31"/>
      <c r="O750" s="31"/>
      <c r="P750" s="31"/>
    </row>
    <row r="751" spans="2:16" ht="12.75">
      <c r="B751" s="30"/>
      <c r="C751" s="31"/>
      <c r="E751" s="30"/>
      <c r="F751" s="168"/>
      <c r="G751" s="30"/>
      <c r="I751" s="31"/>
      <c r="K751" s="31"/>
      <c r="M751" s="31"/>
      <c r="N751" s="31"/>
      <c r="O751" s="31"/>
      <c r="P751" s="31"/>
    </row>
    <row r="752" spans="2:16" ht="12.75">
      <c r="B752" s="30"/>
      <c r="C752" s="31"/>
      <c r="E752" s="30"/>
      <c r="F752" s="168"/>
      <c r="G752" s="30"/>
      <c r="I752" s="31"/>
      <c r="K752" s="31"/>
      <c r="M752" s="31"/>
      <c r="N752" s="31"/>
      <c r="O752" s="31"/>
      <c r="P752" s="31"/>
    </row>
    <row r="753" spans="2:16" ht="12.75">
      <c r="B753" s="30"/>
      <c r="C753" s="31"/>
      <c r="E753" s="30"/>
      <c r="F753" s="168"/>
      <c r="G753" s="30"/>
      <c r="I753" s="31"/>
      <c r="K753" s="31"/>
      <c r="M753" s="31"/>
      <c r="N753" s="31"/>
      <c r="O753" s="31"/>
      <c r="P753" s="31"/>
    </row>
    <row r="754" spans="2:16" ht="12.75">
      <c r="B754" s="30"/>
      <c r="C754" s="31"/>
      <c r="E754" s="30"/>
      <c r="F754" s="168"/>
      <c r="G754" s="30"/>
      <c r="I754" s="31"/>
      <c r="K754" s="31"/>
      <c r="M754" s="31"/>
      <c r="N754" s="31"/>
      <c r="O754" s="31"/>
      <c r="P754" s="31"/>
    </row>
    <row r="755" spans="2:16" ht="12.75">
      <c r="B755" s="30"/>
      <c r="C755" s="31"/>
      <c r="E755" s="30"/>
      <c r="F755" s="168"/>
      <c r="G755" s="30"/>
      <c r="I755" s="31"/>
      <c r="K755" s="31"/>
      <c r="M755" s="31"/>
      <c r="N755" s="31"/>
      <c r="O755" s="31"/>
      <c r="P755" s="31"/>
    </row>
    <row r="756" spans="2:16" ht="12.75">
      <c r="B756" s="30"/>
      <c r="C756" s="31"/>
      <c r="E756" s="30"/>
      <c r="F756" s="168"/>
      <c r="G756" s="30"/>
      <c r="I756" s="31"/>
      <c r="K756" s="31"/>
      <c r="M756" s="31"/>
      <c r="N756" s="31"/>
      <c r="O756" s="31"/>
      <c r="P756" s="31"/>
    </row>
    <row r="757" spans="2:16" ht="12.75">
      <c r="B757" s="30"/>
      <c r="C757" s="31"/>
      <c r="E757" s="30"/>
      <c r="F757" s="168"/>
      <c r="G757" s="30"/>
      <c r="I757" s="31"/>
      <c r="K757" s="31"/>
      <c r="M757" s="31"/>
      <c r="N757" s="31"/>
      <c r="O757" s="31"/>
      <c r="P757" s="31"/>
    </row>
    <row r="758" spans="2:16" ht="12.75">
      <c r="B758" s="30"/>
      <c r="C758" s="31"/>
      <c r="E758" s="30"/>
      <c r="F758" s="168"/>
      <c r="G758" s="30"/>
      <c r="I758" s="31"/>
      <c r="K758" s="31"/>
      <c r="M758" s="31"/>
      <c r="N758" s="31"/>
      <c r="O758" s="31"/>
      <c r="P758" s="31"/>
    </row>
    <row r="759" spans="2:16" ht="12.75">
      <c r="B759" s="30"/>
      <c r="C759" s="31"/>
      <c r="E759" s="30"/>
      <c r="F759" s="168"/>
      <c r="G759" s="30"/>
      <c r="I759" s="31"/>
      <c r="K759" s="31"/>
      <c r="M759" s="31"/>
      <c r="N759" s="31"/>
      <c r="O759" s="31"/>
      <c r="P759" s="31"/>
    </row>
    <row r="760" spans="2:16" ht="12.75">
      <c r="B760" s="30"/>
      <c r="C760" s="31"/>
      <c r="E760" s="30"/>
      <c r="F760" s="168"/>
      <c r="G760" s="30"/>
      <c r="I760" s="31"/>
      <c r="K760" s="31"/>
      <c r="M760" s="31"/>
      <c r="N760" s="31"/>
      <c r="O760" s="31"/>
      <c r="P760" s="31"/>
    </row>
    <row r="761" spans="2:16" ht="12.75">
      <c r="B761" s="30"/>
      <c r="C761" s="31"/>
      <c r="E761" s="30"/>
      <c r="F761" s="168"/>
      <c r="G761" s="30"/>
      <c r="I761" s="31"/>
      <c r="K761" s="31"/>
      <c r="M761" s="31"/>
      <c r="N761" s="31"/>
      <c r="O761" s="31"/>
      <c r="P761" s="31"/>
    </row>
    <row r="762" spans="2:16" ht="12.75">
      <c r="B762" s="30"/>
      <c r="C762" s="31"/>
      <c r="E762" s="30"/>
      <c r="F762" s="168"/>
      <c r="G762" s="30"/>
      <c r="I762" s="31"/>
      <c r="K762" s="31"/>
      <c r="M762" s="31"/>
      <c r="N762" s="31"/>
      <c r="O762" s="31"/>
      <c r="P762" s="31"/>
    </row>
    <row r="763" spans="2:16" ht="12.75">
      <c r="B763" s="30"/>
      <c r="C763" s="31"/>
      <c r="E763" s="30"/>
      <c r="F763" s="168"/>
      <c r="G763" s="30"/>
      <c r="I763" s="31"/>
      <c r="K763" s="31"/>
      <c r="M763" s="31"/>
      <c r="N763" s="31"/>
      <c r="O763" s="31"/>
      <c r="P763" s="31"/>
    </row>
    <row r="764" spans="2:16" ht="12.75">
      <c r="B764" s="30"/>
      <c r="C764" s="31"/>
      <c r="E764" s="30"/>
      <c r="F764" s="168"/>
      <c r="G764" s="30"/>
      <c r="I764" s="31"/>
      <c r="K764" s="31"/>
      <c r="M764" s="31"/>
      <c r="N764" s="31"/>
      <c r="O764" s="31"/>
      <c r="P764" s="31"/>
    </row>
    <row r="765" spans="2:16" ht="12.75">
      <c r="B765" s="30"/>
      <c r="C765" s="31"/>
      <c r="E765" s="30"/>
      <c r="F765" s="168"/>
      <c r="G765" s="30"/>
      <c r="I765" s="31"/>
      <c r="K765" s="31"/>
      <c r="M765" s="31"/>
      <c r="N765" s="31"/>
      <c r="O765" s="31"/>
      <c r="P765" s="31"/>
    </row>
    <row r="766" spans="2:16" ht="12.75">
      <c r="B766" s="30"/>
      <c r="C766" s="31"/>
      <c r="E766" s="30"/>
      <c r="F766" s="168"/>
      <c r="G766" s="30"/>
      <c r="I766" s="31"/>
      <c r="K766" s="31"/>
      <c r="M766" s="31"/>
      <c r="N766" s="31"/>
      <c r="O766" s="31"/>
      <c r="P766" s="31"/>
    </row>
    <row r="767" spans="2:16" ht="12.75">
      <c r="B767" s="30"/>
      <c r="C767" s="31"/>
      <c r="E767" s="30"/>
      <c r="F767" s="168"/>
      <c r="G767" s="30"/>
      <c r="I767" s="31"/>
      <c r="K767" s="31"/>
      <c r="M767" s="31"/>
      <c r="N767" s="31"/>
      <c r="O767" s="31"/>
      <c r="P767" s="31"/>
    </row>
    <row r="768" spans="2:16" ht="12.75">
      <c r="B768" s="30"/>
      <c r="C768" s="31"/>
      <c r="E768" s="30"/>
      <c r="F768" s="168"/>
      <c r="G768" s="30"/>
      <c r="I768" s="31"/>
      <c r="K768" s="31"/>
      <c r="M768" s="31"/>
      <c r="N768" s="31"/>
      <c r="O768" s="31"/>
      <c r="P768" s="31"/>
    </row>
    <row r="769" spans="2:16" ht="12.75">
      <c r="B769" s="30"/>
      <c r="C769" s="31"/>
      <c r="E769" s="30"/>
      <c r="F769" s="168"/>
      <c r="G769" s="30"/>
      <c r="I769" s="31"/>
      <c r="K769" s="31"/>
      <c r="M769" s="31"/>
      <c r="N769" s="31"/>
      <c r="O769" s="31"/>
      <c r="P769" s="31"/>
    </row>
    <row r="770" spans="2:16" ht="12.75">
      <c r="B770" s="30"/>
      <c r="C770" s="31"/>
      <c r="E770" s="30"/>
      <c r="F770" s="168"/>
      <c r="G770" s="30"/>
      <c r="I770" s="31"/>
      <c r="K770" s="31"/>
      <c r="M770" s="31"/>
      <c r="N770" s="31"/>
      <c r="O770" s="31"/>
      <c r="P770" s="31"/>
    </row>
    <row r="771" spans="2:16" ht="12.75">
      <c r="B771" s="30"/>
      <c r="C771" s="31"/>
      <c r="E771" s="30"/>
      <c r="F771" s="168"/>
      <c r="G771" s="30"/>
      <c r="I771" s="31"/>
      <c r="K771" s="31"/>
      <c r="M771" s="31"/>
      <c r="N771" s="31"/>
      <c r="O771" s="31"/>
      <c r="P771" s="31"/>
    </row>
    <row r="772" spans="2:16" ht="12.75">
      <c r="B772" s="30"/>
      <c r="C772" s="31"/>
      <c r="E772" s="30"/>
      <c r="F772" s="168"/>
      <c r="G772" s="30"/>
      <c r="I772" s="31"/>
      <c r="K772" s="31"/>
      <c r="M772" s="31"/>
      <c r="N772" s="31"/>
      <c r="O772" s="31"/>
      <c r="P772" s="31"/>
    </row>
    <row r="773" spans="2:16" ht="12.75">
      <c r="B773" s="30"/>
      <c r="C773" s="31"/>
      <c r="E773" s="30"/>
      <c r="F773" s="168"/>
      <c r="G773" s="30"/>
      <c r="I773" s="31"/>
      <c r="K773" s="31"/>
      <c r="M773" s="31"/>
      <c r="N773" s="31"/>
      <c r="O773" s="31"/>
      <c r="P773" s="31"/>
    </row>
    <row r="774" spans="2:16" ht="12.75">
      <c r="B774" s="30"/>
      <c r="C774" s="31"/>
      <c r="E774" s="30"/>
      <c r="F774" s="168"/>
      <c r="G774" s="30"/>
      <c r="I774" s="31"/>
      <c r="K774" s="31"/>
      <c r="M774" s="31"/>
      <c r="N774" s="31"/>
      <c r="O774" s="31"/>
      <c r="P774" s="31"/>
    </row>
    <row r="775" spans="2:16" ht="12.75">
      <c r="B775" s="30"/>
      <c r="C775" s="31"/>
      <c r="E775" s="30"/>
      <c r="F775" s="168"/>
      <c r="G775" s="30"/>
      <c r="I775" s="31"/>
      <c r="K775" s="31"/>
      <c r="M775" s="31"/>
      <c r="N775" s="31"/>
      <c r="O775" s="31"/>
      <c r="P775" s="31"/>
    </row>
    <row r="776" spans="2:16" ht="12.75">
      <c r="B776" s="30"/>
      <c r="C776" s="31"/>
      <c r="E776" s="30"/>
      <c r="F776" s="168"/>
      <c r="G776" s="30"/>
      <c r="I776" s="31"/>
      <c r="K776" s="31"/>
      <c r="M776" s="31"/>
      <c r="N776" s="31"/>
      <c r="O776" s="31"/>
      <c r="P776" s="31"/>
    </row>
    <row r="777" spans="2:16" ht="12.75">
      <c r="B777" s="30"/>
      <c r="C777" s="31"/>
      <c r="E777" s="30"/>
      <c r="F777" s="168"/>
      <c r="G777" s="30"/>
      <c r="I777" s="31"/>
      <c r="K777" s="31"/>
      <c r="M777" s="31"/>
      <c r="N777" s="31"/>
      <c r="O777" s="31"/>
      <c r="P777" s="31"/>
    </row>
    <row r="778" spans="2:16" ht="12.75">
      <c r="B778" s="30"/>
      <c r="C778" s="31"/>
      <c r="E778" s="30"/>
      <c r="F778" s="168"/>
      <c r="G778" s="30"/>
      <c r="I778" s="31"/>
      <c r="K778" s="31"/>
      <c r="M778" s="31"/>
      <c r="N778" s="31"/>
      <c r="O778" s="31"/>
      <c r="P778" s="31"/>
    </row>
    <row r="779" spans="2:16" ht="12.75">
      <c r="B779" s="30"/>
      <c r="C779" s="31"/>
      <c r="E779" s="30"/>
      <c r="F779" s="168"/>
      <c r="G779" s="30"/>
      <c r="I779" s="31"/>
      <c r="K779" s="31"/>
      <c r="M779" s="31"/>
      <c r="N779" s="31"/>
      <c r="O779" s="31"/>
      <c r="P779" s="31"/>
    </row>
    <row r="780" spans="2:16" ht="12.75">
      <c r="B780" s="30"/>
      <c r="C780" s="31"/>
      <c r="E780" s="30"/>
      <c r="F780" s="168"/>
      <c r="G780" s="30"/>
      <c r="I780" s="31"/>
      <c r="K780" s="31"/>
      <c r="M780" s="31"/>
      <c r="N780" s="31"/>
      <c r="O780" s="31"/>
      <c r="P780" s="31"/>
    </row>
    <row r="781" spans="2:16" ht="12.75">
      <c r="B781" s="30"/>
      <c r="C781" s="31"/>
      <c r="E781" s="30"/>
      <c r="F781" s="168"/>
      <c r="G781" s="30"/>
      <c r="I781" s="31"/>
      <c r="K781" s="31"/>
      <c r="M781" s="31"/>
      <c r="N781" s="31"/>
      <c r="O781" s="31"/>
      <c r="P781" s="31"/>
    </row>
    <row r="782" spans="2:16" ht="12.75">
      <c r="B782" s="30"/>
      <c r="C782" s="31"/>
      <c r="E782" s="30"/>
      <c r="F782" s="168"/>
      <c r="G782" s="30"/>
      <c r="I782" s="31"/>
      <c r="K782" s="31"/>
      <c r="M782" s="31"/>
      <c r="N782" s="31"/>
      <c r="O782" s="31"/>
      <c r="P782" s="31"/>
    </row>
    <row r="783" spans="2:16" ht="12.75">
      <c r="B783" s="30"/>
      <c r="C783" s="31"/>
      <c r="E783" s="30"/>
      <c r="F783" s="168"/>
      <c r="G783" s="30"/>
      <c r="I783" s="31"/>
      <c r="K783" s="31"/>
      <c r="M783" s="31"/>
      <c r="N783" s="31"/>
      <c r="O783" s="31"/>
      <c r="P783" s="31"/>
    </row>
    <row r="784" spans="2:16" ht="12.75">
      <c r="B784" s="30"/>
      <c r="C784" s="31"/>
      <c r="E784" s="30"/>
      <c r="F784" s="168"/>
      <c r="G784" s="30"/>
      <c r="I784" s="31"/>
      <c r="K784" s="31"/>
      <c r="M784" s="31"/>
      <c r="N784" s="31"/>
      <c r="O784" s="31"/>
      <c r="P784" s="31"/>
    </row>
    <row r="785" spans="2:16" ht="12.75">
      <c r="B785" s="30"/>
      <c r="C785" s="31"/>
      <c r="E785" s="30"/>
      <c r="F785" s="168"/>
      <c r="G785" s="30"/>
      <c r="I785" s="31"/>
      <c r="K785" s="31"/>
      <c r="M785" s="31"/>
      <c r="N785" s="31"/>
      <c r="O785" s="31"/>
      <c r="P785" s="31"/>
    </row>
    <row r="786" spans="2:16" ht="12.75">
      <c r="B786" s="30"/>
      <c r="C786" s="31"/>
      <c r="E786" s="30"/>
      <c r="F786" s="168"/>
      <c r="G786" s="30"/>
      <c r="I786" s="31"/>
      <c r="K786" s="31"/>
      <c r="M786" s="31"/>
      <c r="N786" s="31"/>
      <c r="O786" s="31"/>
      <c r="P786" s="31"/>
    </row>
    <row r="787" spans="2:16" ht="12.75">
      <c r="B787" s="30"/>
      <c r="C787" s="31"/>
      <c r="E787" s="30"/>
      <c r="F787" s="168"/>
      <c r="G787" s="30"/>
      <c r="I787" s="31"/>
      <c r="K787" s="31"/>
      <c r="M787" s="31"/>
      <c r="N787" s="31"/>
      <c r="O787" s="31"/>
      <c r="P787" s="31"/>
    </row>
    <row r="788" spans="2:16" ht="12.75">
      <c r="B788" s="30"/>
      <c r="C788" s="31"/>
      <c r="E788" s="30"/>
      <c r="F788" s="168"/>
      <c r="G788" s="30"/>
      <c r="I788" s="31"/>
      <c r="K788" s="31"/>
      <c r="M788" s="31"/>
      <c r="N788" s="31"/>
      <c r="O788" s="31"/>
      <c r="P788" s="31"/>
    </row>
    <row r="789" spans="2:16" ht="12.75">
      <c r="B789" s="30"/>
      <c r="C789" s="31"/>
      <c r="E789" s="30"/>
      <c r="F789" s="168"/>
      <c r="G789" s="30"/>
      <c r="I789" s="31"/>
      <c r="K789" s="31"/>
      <c r="M789" s="31"/>
      <c r="N789" s="31"/>
      <c r="O789" s="31"/>
      <c r="P789" s="31"/>
    </row>
    <row r="790" spans="2:16" ht="12.75">
      <c r="B790" s="30"/>
      <c r="C790" s="31"/>
      <c r="E790" s="30"/>
      <c r="F790" s="168"/>
      <c r="G790" s="30"/>
      <c r="I790" s="31"/>
      <c r="K790" s="31"/>
      <c r="M790" s="31"/>
      <c r="N790" s="31"/>
      <c r="O790" s="31"/>
      <c r="P790" s="31"/>
    </row>
    <row r="791" spans="2:16" ht="12.75">
      <c r="B791" s="30"/>
      <c r="C791" s="31"/>
      <c r="E791" s="30"/>
      <c r="F791" s="168"/>
      <c r="G791" s="30"/>
      <c r="I791" s="31"/>
      <c r="K791" s="31"/>
      <c r="M791" s="31"/>
      <c r="N791" s="31"/>
      <c r="O791" s="31"/>
      <c r="P791" s="31"/>
    </row>
    <row r="792" spans="2:16" ht="12.75">
      <c r="B792" s="30"/>
      <c r="C792" s="31"/>
      <c r="E792" s="30"/>
      <c r="F792" s="168"/>
      <c r="G792" s="30"/>
      <c r="I792" s="31"/>
      <c r="K792" s="31"/>
      <c r="M792" s="31"/>
      <c r="N792" s="31"/>
      <c r="O792" s="31"/>
      <c r="P792" s="31"/>
    </row>
    <row r="793" spans="2:16" ht="12.75">
      <c r="B793" s="30"/>
      <c r="C793" s="31"/>
      <c r="E793" s="30"/>
      <c r="F793" s="168"/>
      <c r="G793" s="30"/>
      <c r="I793" s="31"/>
      <c r="K793" s="31"/>
      <c r="M793" s="31"/>
      <c r="N793" s="31"/>
      <c r="O793" s="31"/>
      <c r="P793" s="31"/>
    </row>
    <row r="794" spans="2:16" ht="12.75">
      <c r="B794" s="30"/>
      <c r="C794" s="31"/>
      <c r="E794" s="30"/>
      <c r="F794" s="168"/>
      <c r="G794" s="30"/>
      <c r="I794" s="31"/>
      <c r="K794" s="31"/>
      <c r="M794" s="31"/>
      <c r="N794" s="31"/>
      <c r="O794" s="31"/>
      <c r="P794" s="31"/>
    </row>
    <row r="795" spans="2:16" ht="12.75">
      <c r="B795" s="30"/>
      <c r="C795" s="31"/>
      <c r="E795" s="30"/>
      <c r="F795" s="168"/>
      <c r="G795" s="30"/>
      <c r="I795" s="31"/>
      <c r="K795" s="31"/>
      <c r="M795" s="31"/>
      <c r="N795" s="31"/>
      <c r="O795" s="31"/>
      <c r="P795" s="31"/>
    </row>
    <row r="796" spans="2:16" ht="12.75">
      <c r="B796" s="30"/>
      <c r="C796" s="31"/>
      <c r="E796" s="30"/>
      <c r="F796" s="168"/>
      <c r="G796" s="30"/>
      <c r="I796" s="31"/>
      <c r="K796" s="31"/>
      <c r="M796" s="31"/>
      <c r="N796" s="31"/>
      <c r="O796" s="31"/>
      <c r="P796" s="31"/>
    </row>
    <row r="797" spans="2:16" ht="12.75">
      <c r="B797" s="30"/>
      <c r="C797" s="31"/>
      <c r="E797" s="30"/>
      <c r="F797" s="168"/>
      <c r="G797" s="30"/>
      <c r="I797" s="31"/>
      <c r="K797" s="31"/>
      <c r="M797" s="31"/>
      <c r="N797" s="31"/>
      <c r="O797" s="31"/>
      <c r="P797" s="31"/>
    </row>
    <row r="798" spans="2:16" ht="12.75">
      <c r="B798" s="30"/>
      <c r="C798" s="31"/>
      <c r="E798" s="30"/>
      <c r="F798" s="168"/>
      <c r="G798" s="30"/>
      <c r="I798" s="31"/>
      <c r="K798" s="31"/>
      <c r="M798" s="31"/>
      <c r="N798" s="31"/>
      <c r="O798" s="31"/>
      <c r="P798" s="31"/>
    </row>
    <row r="799" spans="2:16" ht="12.75">
      <c r="B799" s="30"/>
      <c r="C799" s="31"/>
      <c r="E799" s="30"/>
      <c r="F799" s="168"/>
      <c r="G799" s="30"/>
      <c r="I799" s="31"/>
      <c r="K799" s="31"/>
      <c r="M799" s="31"/>
      <c r="N799" s="31"/>
      <c r="O799" s="31"/>
      <c r="P799" s="31"/>
    </row>
    <row r="800" spans="2:16" ht="12.75">
      <c r="B800" s="30"/>
      <c r="C800" s="31"/>
      <c r="E800" s="30"/>
      <c r="F800" s="168"/>
      <c r="G800" s="30"/>
      <c r="I800" s="31"/>
      <c r="K800" s="31"/>
      <c r="M800" s="31"/>
      <c r="N800" s="31"/>
      <c r="O800" s="31"/>
      <c r="P800" s="31"/>
    </row>
    <row r="801" spans="2:16" ht="12.75">
      <c r="B801" s="30"/>
      <c r="C801" s="31"/>
      <c r="E801" s="30"/>
      <c r="F801" s="168"/>
      <c r="G801" s="30"/>
      <c r="I801" s="31"/>
      <c r="K801" s="31"/>
      <c r="M801" s="31"/>
      <c r="N801" s="31"/>
      <c r="O801" s="31"/>
      <c r="P801" s="31"/>
    </row>
    <row r="802" spans="2:16" ht="12.75">
      <c r="B802" s="30"/>
      <c r="C802" s="31"/>
      <c r="E802" s="30"/>
      <c r="F802" s="168"/>
      <c r="G802" s="30"/>
      <c r="I802" s="31"/>
      <c r="K802" s="31"/>
      <c r="M802" s="31"/>
      <c r="N802" s="31"/>
      <c r="O802" s="31"/>
      <c r="P802" s="31"/>
    </row>
    <row r="803" spans="2:16" ht="12.75">
      <c r="B803" s="30"/>
      <c r="C803" s="31"/>
      <c r="E803" s="30"/>
      <c r="F803" s="168"/>
      <c r="G803" s="30"/>
      <c r="I803" s="31"/>
      <c r="K803" s="31"/>
      <c r="M803" s="31"/>
      <c r="N803" s="31"/>
      <c r="O803" s="31"/>
      <c r="P803" s="31"/>
    </row>
    <row r="804" spans="2:16" ht="12.75">
      <c r="B804" s="30"/>
      <c r="C804" s="31"/>
      <c r="E804" s="30"/>
      <c r="F804" s="168"/>
      <c r="G804" s="30"/>
      <c r="I804" s="31"/>
      <c r="K804" s="31"/>
      <c r="M804" s="31"/>
      <c r="N804" s="31"/>
      <c r="O804" s="31"/>
      <c r="P804" s="31"/>
    </row>
    <row r="805" spans="2:16" ht="12.75">
      <c r="B805" s="30"/>
      <c r="C805" s="31"/>
      <c r="E805" s="30"/>
      <c r="F805" s="168"/>
      <c r="G805" s="30"/>
      <c r="I805" s="31"/>
      <c r="K805" s="31"/>
      <c r="M805" s="31"/>
      <c r="N805" s="31"/>
      <c r="O805" s="31"/>
      <c r="P805" s="31"/>
    </row>
    <row r="806" spans="2:16" ht="12.75">
      <c r="B806" s="30"/>
      <c r="C806" s="31"/>
      <c r="E806" s="30"/>
      <c r="F806" s="168"/>
      <c r="G806" s="30"/>
      <c r="I806" s="31"/>
      <c r="K806" s="31"/>
      <c r="M806" s="31"/>
      <c r="N806" s="31"/>
      <c r="O806" s="31"/>
      <c r="P806" s="31"/>
    </row>
    <row r="807" spans="2:16" ht="12.75">
      <c r="B807" s="30"/>
      <c r="C807" s="31"/>
      <c r="E807" s="30"/>
      <c r="F807" s="168"/>
      <c r="G807" s="30"/>
      <c r="I807" s="31"/>
      <c r="K807" s="31"/>
      <c r="M807" s="31"/>
      <c r="N807" s="31"/>
      <c r="O807" s="31"/>
      <c r="P807" s="31"/>
    </row>
    <row r="808" spans="2:16" ht="12.75">
      <c r="B808" s="30"/>
      <c r="C808" s="31"/>
      <c r="E808" s="30"/>
      <c r="F808" s="168"/>
      <c r="G808" s="30"/>
      <c r="I808" s="31"/>
      <c r="K808" s="31"/>
      <c r="M808" s="31"/>
      <c r="N808" s="31"/>
      <c r="O808" s="31"/>
      <c r="P808" s="31"/>
    </row>
    <row r="809" spans="2:16" ht="12.75">
      <c r="B809" s="30"/>
      <c r="C809" s="31"/>
      <c r="E809" s="30"/>
      <c r="F809" s="168"/>
      <c r="G809" s="30"/>
      <c r="I809" s="31"/>
      <c r="K809" s="31"/>
      <c r="M809" s="31"/>
      <c r="N809" s="31"/>
      <c r="O809" s="31"/>
      <c r="P809" s="31"/>
    </row>
    <row r="810" spans="2:16" ht="12.75">
      <c r="B810" s="30"/>
      <c r="C810" s="31"/>
      <c r="E810" s="30"/>
      <c r="F810" s="168"/>
      <c r="G810" s="30"/>
      <c r="I810" s="31"/>
      <c r="K810" s="31"/>
      <c r="M810" s="31"/>
      <c r="N810" s="31"/>
      <c r="O810" s="31"/>
      <c r="P810" s="31"/>
    </row>
    <row r="811" spans="2:16" ht="12.75">
      <c r="B811" s="30"/>
      <c r="C811" s="31"/>
      <c r="E811" s="30"/>
      <c r="F811" s="168"/>
      <c r="G811" s="30"/>
      <c r="I811" s="31"/>
      <c r="K811" s="31"/>
      <c r="M811" s="31"/>
      <c r="N811" s="31"/>
      <c r="O811" s="31"/>
      <c r="P811" s="31"/>
    </row>
    <row r="812" spans="2:16" ht="12.75">
      <c r="B812" s="30"/>
      <c r="C812" s="31"/>
      <c r="E812" s="30"/>
      <c r="F812" s="168"/>
      <c r="G812" s="30"/>
      <c r="I812" s="31"/>
      <c r="K812" s="31"/>
      <c r="M812" s="31"/>
      <c r="N812" s="31"/>
      <c r="O812" s="31"/>
      <c r="P812" s="31"/>
    </row>
    <row r="813" spans="2:16" ht="12.75">
      <c r="B813" s="30"/>
      <c r="C813" s="31"/>
      <c r="E813" s="30"/>
      <c r="F813" s="168"/>
      <c r="G813" s="30"/>
      <c r="I813" s="31"/>
      <c r="K813" s="31"/>
      <c r="M813" s="31"/>
      <c r="N813" s="31"/>
      <c r="O813" s="31"/>
      <c r="P813" s="31"/>
    </row>
    <row r="814" spans="2:16" ht="12.75">
      <c r="B814" s="30"/>
      <c r="C814" s="31"/>
      <c r="E814" s="30"/>
      <c r="F814" s="168"/>
      <c r="G814" s="30"/>
      <c r="I814" s="31"/>
      <c r="K814" s="31"/>
      <c r="M814" s="31"/>
      <c r="N814" s="31"/>
      <c r="O814" s="31"/>
      <c r="P814" s="31"/>
    </row>
    <row r="815" spans="2:16" ht="12.75">
      <c r="B815" s="30"/>
      <c r="C815" s="31"/>
      <c r="E815" s="30"/>
      <c r="F815" s="168"/>
      <c r="G815" s="30"/>
      <c r="I815" s="31"/>
      <c r="K815" s="31"/>
      <c r="M815" s="31"/>
      <c r="N815" s="31"/>
      <c r="O815" s="31"/>
      <c r="P815" s="31"/>
    </row>
    <row r="816" spans="2:16" ht="12.75">
      <c r="B816" s="30"/>
      <c r="C816" s="31"/>
      <c r="E816" s="30"/>
      <c r="F816" s="168"/>
      <c r="G816" s="30"/>
      <c r="I816" s="31"/>
      <c r="K816" s="31"/>
      <c r="M816" s="31"/>
      <c r="N816" s="31"/>
      <c r="O816" s="31"/>
      <c r="P816" s="31"/>
    </row>
    <row r="817" spans="2:16" ht="12.75">
      <c r="B817" s="30"/>
      <c r="C817" s="31"/>
      <c r="E817" s="30"/>
      <c r="F817" s="168"/>
      <c r="G817" s="30"/>
      <c r="I817" s="31"/>
      <c r="K817" s="31"/>
      <c r="M817" s="31"/>
      <c r="N817" s="31"/>
      <c r="O817" s="31"/>
      <c r="P817" s="31"/>
    </row>
    <row r="818" spans="2:16" ht="12.75">
      <c r="B818" s="30"/>
      <c r="C818" s="31"/>
      <c r="E818" s="30"/>
      <c r="F818" s="168"/>
      <c r="G818" s="30"/>
      <c r="I818" s="31"/>
      <c r="K818" s="31"/>
      <c r="M818" s="31"/>
      <c r="N818" s="31"/>
      <c r="O818" s="31"/>
      <c r="P818" s="31"/>
    </row>
    <row r="819" spans="2:16" ht="12.75">
      <c r="B819" s="30"/>
      <c r="C819" s="31"/>
      <c r="E819" s="30"/>
      <c r="F819" s="168"/>
      <c r="G819" s="30"/>
      <c r="I819" s="31"/>
      <c r="K819" s="31"/>
      <c r="M819" s="31"/>
      <c r="N819" s="31"/>
      <c r="O819" s="31"/>
      <c r="P819" s="31"/>
    </row>
    <row r="820" spans="2:16" ht="12.75">
      <c r="B820" s="30"/>
      <c r="C820" s="31"/>
      <c r="E820" s="30"/>
      <c r="F820" s="168"/>
      <c r="G820" s="30"/>
      <c r="I820" s="31"/>
      <c r="K820" s="31"/>
      <c r="M820" s="31"/>
      <c r="N820" s="31"/>
      <c r="O820" s="31"/>
      <c r="P820" s="31"/>
    </row>
    <row r="821" spans="2:16" ht="12.75">
      <c r="B821" s="30"/>
      <c r="C821" s="31"/>
      <c r="E821" s="30"/>
      <c r="F821" s="168"/>
      <c r="G821" s="30"/>
      <c r="I821" s="31"/>
      <c r="K821" s="31"/>
      <c r="M821" s="31"/>
      <c r="N821" s="31"/>
      <c r="O821" s="31"/>
      <c r="P821" s="31"/>
    </row>
    <row r="822" spans="2:16" ht="12.75">
      <c r="B822" s="30"/>
      <c r="C822" s="31"/>
      <c r="E822" s="30"/>
      <c r="F822" s="168"/>
      <c r="G822" s="30"/>
      <c r="I822" s="31"/>
      <c r="K822" s="31"/>
      <c r="M822" s="31"/>
      <c r="N822" s="31"/>
      <c r="O822" s="31"/>
      <c r="P822" s="31"/>
    </row>
    <row r="823" spans="2:16" ht="12.75">
      <c r="B823" s="30"/>
      <c r="C823" s="31"/>
      <c r="E823" s="30"/>
      <c r="F823" s="168"/>
      <c r="G823" s="30"/>
      <c r="I823" s="31"/>
      <c r="K823" s="31"/>
      <c r="M823" s="31"/>
      <c r="N823" s="31"/>
      <c r="O823" s="31"/>
      <c r="P823" s="31"/>
    </row>
    <row r="824" spans="2:16" ht="12.75">
      <c r="B824" s="30"/>
      <c r="C824" s="31"/>
      <c r="E824" s="30"/>
      <c r="F824" s="168"/>
      <c r="G824" s="30"/>
      <c r="I824" s="31"/>
      <c r="K824" s="31"/>
      <c r="M824" s="31"/>
      <c r="N824" s="31"/>
      <c r="O824" s="31"/>
      <c r="P824" s="31"/>
    </row>
    <row r="825" spans="2:16" ht="12.75">
      <c r="B825" s="30"/>
      <c r="C825" s="31"/>
      <c r="E825" s="30"/>
      <c r="F825" s="168"/>
      <c r="G825" s="30"/>
      <c r="I825" s="31"/>
      <c r="K825" s="31"/>
      <c r="M825" s="31"/>
      <c r="N825" s="31"/>
      <c r="O825" s="31"/>
      <c r="P825" s="31"/>
    </row>
    <row r="826" spans="2:16" ht="12.75">
      <c r="B826" s="30"/>
      <c r="C826" s="31"/>
      <c r="E826" s="30"/>
      <c r="F826" s="168"/>
      <c r="G826" s="30"/>
      <c r="I826" s="31"/>
      <c r="K826" s="31"/>
      <c r="M826" s="31"/>
      <c r="N826" s="31"/>
      <c r="O826" s="31"/>
      <c r="P826" s="31"/>
    </row>
    <row r="827" spans="2:16" ht="12.75">
      <c r="B827" s="30"/>
      <c r="C827" s="31"/>
      <c r="E827" s="30"/>
      <c r="F827" s="168"/>
      <c r="G827" s="30"/>
      <c r="I827" s="31"/>
      <c r="K827" s="31"/>
      <c r="M827" s="31"/>
      <c r="N827" s="31"/>
      <c r="O827" s="31"/>
      <c r="P827" s="31"/>
    </row>
    <row r="828" spans="2:16" ht="12.75">
      <c r="B828" s="30"/>
      <c r="C828" s="31"/>
      <c r="E828" s="30"/>
      <c r="F828" s="168"/>
      <c r="G828" s="30"/>
      <c r="I828" s="31"/>
      <c r="K828" s="31"/>
      <c r="M828" s="31"/>
      <c r="N828" s="31"/>
      <c r="O828" s="31"/>
      <c r="P828" s="31"/>
    </row>
    <row r="829" spans="2:16" ht="12.75">
      <c r="B829" s="30"/>
      <c r="C829" s="31"/>
      <c r="E829" s="30"/>
      <c r="F829" s="168"/>
      <c r="G829" s="30"/>
      <c r="I829" s="31"/>
      <c r="K829" s="31"/>
      <c r="M829" s="31"/>
      <c r="N829" s="31"/>
      <c r="O829" s="31"/>
      <c r="P829" s="31"/>
    </row>
    <row r="830" spans="2:16" ht="12.75">
      <c r="B830" s="30"/>
      <c r="C830" s="31"/>
      <c r="E830" s="30"/>
      <c r="F830" s="168"/>
      <c r="G830" s="30"/>
      <c r="I830" s="31"/>
      <c r="K830" s="31"/>
      <c r="M830" s="31"/>
      <c r="N830" s="31"/>
      <c r="O830" s="31"/>
      <c r="P830" s="31"/>
    </row>
    <row r="831" spans="2:16" ht="12.75">
      <c r="B831" s="30"/>
      <c r="C831" s="31"/>
      <c r="E831" s="30"/>
      <c r="F831" s="168"/>
      <c r="G831" s="30"/>
      <c r="I831" s="31"/>
      <c r="K831" s="31"/>
      <c r="M831" s="31"/>
      <c r="N831" s="31"/>
      <c r="O831" s="31"/>
      <c r="P831" s="31"/>
    </row>
    <row r="832" spans="2:16" ht="12.75">
      <c r="B832" s="30"/>
      <c r="C832" s="31"/>
      <c r="E832" s="30"/>
      <c r="F832" s="168"/>
      <c r="G832" s="30"/>
      <c r="I832" s="31"/>
      <c r="K832" s="31"/>
      <c r="M832" s="31"/>
      <c r="N832" s="31"/>
      <c r="O832" s="31"/>
      <c r="P832" s="31"/>
    </row>
    <row r="833" spans="2:16" ht="12.75">
      <c r="B833" s="30"/>
      <c r="C833" s="31"/>
      <c r="E833" s="30"/>
      <c r="F833" s="168"/>
      <c r="G833" s="30"/>
      <c r="I833" s="31"/>
      <c r="K833" s="31"/>
      <c r="M833" s="31"/>
      <c r="N833" s="31"/>
      <c r="O833" s="31"/>
      <c r="P833" s="31"/>
    </row>
    <row r="834" spans="2:16" ht="12.75">
      <c r="B834" s="30"/>
      <c r="C834" s="31"/>
      <c r="E834" s="30"/>
      <c r="F834" s="168"/>
      <c r="G834" s="30"/>
      <c r="I834" s="31"/>
      <c r="K834" s="31"/>
      <c r="M834" s="31"/>
      <c r="N834" s="31"/>
      <c r="O834" s="31"/>
      <c r="P834" s="31"/>
    </row>
    <row r="835" spans="2:16" ht="12.75">
      <c r="B835" s="30"/>
      <c r="C835" s="31"/>
      <c r="E835" s="30"/>
      <c r="F835" s="168"/>
      <c r="G835" s="30"/>
      <c r="I835" s="31"/>
      <c r="K835" s="31"/>
      <c r="M835" s="31"/>
      <c r="N835" s="31"/>
      <c r="O835" s="31"/>
      <c r="P835" s="31"/>
    </row>
    <row r="836" spans="2:16" ht="12.75">
      <c r="B836" s="30"/>
      <c r="C836" s="31"/>
      <c r="E836" s="30"/>
      <c r="F836" s="168"/>
      <c r="G836" s="30"/>
      <c r="I836" s="31"/>
      <c r="K836" s="31"/>
      <c r="M836" s="31"/>
      <c r="N836" s="31"/>
      <c r="O836" s="31"/>
      <c r="P836" s="31"/>
    </row>
    <row r="837" spans="2:16" ht="12.75">
      <c r="B837" s="30"/>
      <c r="C837" s="31"/>
      <c r="E837" s="30"/>
      <c r="F837" s="168"/>
      <c r="G837" s="30"/>
      <c r="I837" s="31"/>
      <c r="K837" s="31"/>
      <c r="M837" s="31"/>
      <c r="N837" s="31"/>
      <c r="O837" s="31"/>
      <c r="P837" s="31"/>
    </row>
    <row r="838" spans="2:16" ht="12.75">
      <c r="B838" s="30"/>
      <c r="C838" s="31"/>
      <c r="E838" s="30"/>
      <c r="F838" s="168"/>
      <c r="G838" s="30"/>
      <c r="I838" s="31"/>
      <c r="K838" s="31"/>
      <c r="M838" s="31"/>
      <c r="N838" s="31"/>
      <c r="O838" s="31"/>
      <c r="P838" s="31"/>
    </row>
    <row r="839" spans="2:16" ht="12.75">
      <c r="B839" s="30"/>
      <c r="C839" s="31"/>
      <c r="E839" s="30"/>
      <c r="F839" s="168"/>
      <c r="G839" s="30"/>
      <c r="I839" s="31"/>
      <c r="K839" s="31"/>
      <c r="M839" s="31"/>
      <c r="N839" s="31"/>
      <c r="O839" s="31"/>
      <c r="P839" s="31"/>
    </row>
    <row r="840" spans="2:16" ht="12.75">
      <c r="B840" s="30"/>
      <c r="C840" s="31"/>
      <c r="E840" s="30"/>
      <c r="F840" s="168"/>
      <c r="G840" s="30"/>
      <c r="I840" s="31"/>
      <c r="K840" s="31"/>
      <c r="M840" s="31"/>
      <c r="N840" s="31"/>
      <c r="O840" s="31"/>
      <c r="P840" s="31"/>
    </row>
    <row r="841" spans="2:16" ht="12.75">
      <c r="B841" s="30"/>
      <c r="C841" s="31"/>
      <c r="E841" s="30"/>
      <c r="F841" s="168"/>
      <c r="G841" s="30"/>
      <c r="I841" s="31"/>
      <c r="K841" s="31"/>
      <c r="M841" s="31"/>
      <c r="N841" s="31"/>
      <c r="O841" s="31"/>
      <c r="P841" s="31"/>
    </row>
    <row r="842" spans="2:16" ht="12.75">
      <c r="B842" s="30"/>
      <c r="C842" s="31"/>
      <c r="E842" s="30"/>
      <c r="F842" s="168"/>
      <c r="G842" s="30"/>
      <c r="I842" s="31"/>
      <c r="K842" s="31"/>
      <c r="M842" s="31"/>
      <c r="N842" s="31"/>
      <c r="O842" s="31"/>
      <c r="P842" s="31"/>
    </row>
    <row r="843" spans="2:16" ht="12.75">
      <c r="B843" s="30"/>
      <c r="C843" s="31"/>
      <c r="E843" s="30"/>
      <c r="F843" s="168"/>
      <c r="G843" s="30"/>
      <c r="I843" s="31"/>
      <c r="K843" s="31"/>
      <c r="M843" s="31"/>
      <c r="N843" s="31"/>
      <c r="O843" s="31"/>
      <c r="P843" s="31"/>
    </row>
    <row r="844" spans="2:16" ht="12.75">
      <c r="B844" s="30"/>
      <c r="C844" s="31"/>
      <c r="E844" s="30"/>
      <c r="F844" s="168"/>
      <c r="G844" s="30"/>
      <c r="I844" s="31"/>
      <c r="K844" s="31"/>
      <c r="M844" s="31"/>
      <c r="N844" s="31"/>
      <c r="O844" s="31"/>
      <c r="P844" s="31"/>
    </row>
    <row r="845" spans="2:16" ht="12.75">
      <c r="B845" s="30"/>
      <c r="C845" s="31"/>
      <c r="E845" s="30"/>
      <c r="F845" s="168"/>
      <c r="G845" s="30"/>
      <c r="I845" s="31"/>
      <c r="K845" s="31"/>
      <c r="M845" s="31"/>
      <c r="N845" s="31"/>
      <c r="O845" s="31"/>
      <c r="P845" s="31"/>
    </row>
    <row r="846" spans="2:16" ht="12.75">
      <c r="B846" s="30"/>
      <c r="C846" s="31"/>
      <c r="E846" s="30"/>
      <c r="F846" s="168"/>
      <c r="G846" s="30"/>
      <c r="I846" s="31"/>
      <c r="K846" s="31"/>
      <c r="M846" s="31"/>
      <c r="N846" s="31"/>
      <c r="O846" s="31"/>
      <c r="P846" s="31"/>
    </row>
    <row r="847" spans="2:16" ht="12.75">
      <c r="B847" s="30"/>
      <c r="C847" s="31"/>
      <c r="E847" s="30"/>
      <c r="F847" s="168"/>
      <c r="G847" s="30"/>
      <c r="I847" s="31"/>
      <c r="K847" s="31"/>
      <c r="M847" s="31"/>
      <c r="N847" s="31"/>
      <c r="O847" s="31"/>
      <c r="P847" s="31"/>
    </row>
    <row r="848" spans="2:16" ht="12.75">
      <c r="B848" s="30"/>
      <c r="C848" s="31"/>
      <c r="E848" s="30"/>
      <c r="F848" s="168"/>
      <c r="G848" s="30"/>
      <c r="I848" s="31"/>
      <c r="K848" s="31"/>
      <c r="M848" s="31"/>
      <c r="N848" s="31"/>
      <c r="O848" s="31"/>
      <c r="P848" s="31"/>
    </row>
    <row r="849" spans="2:16" ht="12.75">
      <c r="B849" s="30"/>
      <c r="C849" s="31"/>
      <c r="E849" s="30"/>
      <c r="F849" s="168"/>
      <c r="G849" s="30"/>
      <c r="I849" s="31"/>
      <c r="K849" s="31"/>
      <c r="M849" s="31"/>
      <c r="N849" s="31"/>
      <c r="O849" s="31"/>
      <c r="P849" s="31"/>
    </row>
    <row r="850" spans="2:16" ht="12.75">
      <c r="B850" s="30"/>
      <c r="C850" s="31"/>
      <c r="E850" s="30"/>
      <c r="F850" s="168"/>
      <c r="G850" s="30"/>
      <c r="I850" s="31"/>
      <c r="K850" s="31"/>
      <c r="M850" s="31"/>
      <c r="N850" s="31"/>
      <c r="O850" s="31"/>
      <c r="P850" s="31"/>
    </row>
    <row r="851" spans="2:16" ht="12.75">
      <c r="B851" s="30"/>
      <c r="C851" s="31"/>
      <c r="E851" s="30"/>
      <c r="F851" s="168"/>
      <c r="G851" s="30"/>
      <c r="I851" s="31"/>
      <c r="K851" s="31"/>
      <c r="M851" s="31"/>
      <c r="N851" s="31"/>
      <c r="O851" s="31"/>
      <c r="P851" s="31"/>
    </row>
    <row r="852" spans="2:16" ht="12.75">
      <c r="B852" s="30"/>
      <c r="C852" s="31"/>
      <c r="E852" s="30"/>
      <c r="F852" s="168"/>
      <c r="G852" s="30"/>
      <c r="I852" s="31"/>
      <c r="K852" s="31"/>
      <c r="M852" s="31"/>
      <c r="N852" s="31"/>
      <c r="O852" s="31"/>
      <c r="P852" s="31"/>
    </row>
    <row r="853" spans="2:16" ht="12.75">
      <c r="B853" s="30"/>
      <c r="C853" s="31"/>
      <c r="E853" s="30"/>
      <c r="F853" s="168"/>
      <c r="G853" s="30"/>
      <c r="I853" s="31"/>
      <c r="K853" s="31"/>
      <c r="M853" s="31"/>
      <c r="N853" s="31"/>
      <c r="O853" s="31"/>
      <c r="P853" s="31"/>
    </row>
    <row r="854" spans="2:16" ht="12.75">
      <c r="B854" s="30"/>
      <c r="C854" s="31"/>
      <c r="E854" s="30"/>
      <c r="F854" s="168"/>
      <c r="G854" s="30"/>
      <c r="I854" s="31"/>
      <c r="K854" s="31"/>
      <c r="M854" s="31"/>
      <c r="N854" s="31"/>
      <c r="O854" s="31"/>
      <c r="P854" s="31"/>
    </row>
    <row r="855" spans="2:16" ht="12.75">
      <c r="B855" s="30"/>
      <c r="C855" s="31"/>
      <c r="E855" s="30"/>
      <c r="F855" s="168"/>
      <c r="G855" s="30"/>
      <c r="I855" s="31"/>
      <c r="K855" s="31"/>
      <c r="M855" s="31"/>
      <c r="N855" s="31"/>
      <c r="O855" s="31"/>
      <c r="P855" s="31"/>
    </row>
    <row r="856" spans="2:16" ht="12.75">
      <c r="B856" s="30"/>
      <c r="C856" s="31"/>
      <c r="E856" s="30"/>
      <c r="F856" s="168"/>
      <c r="G856" s="30"/>
      <c r="I856" s="31"/>
      <c r="K856" s="31"/>
      <c r="M856" s="31"/>
      <c r="N856" s="31"/>
      <c r="O856" s="31"/>
      <c r="P856" s="31"/>
    </row>
    <row r="857" spans="2:16" ht="12.75">
      <c r="B857" s="30"/>
      <c r="C857" s="31"/>
      <c r="E857" s="30"/>
      <c r="F857" s="168"/>
      <c r="G857" s="30"/>
      <c r="I857" s="31"/>
      <c r="K857" s="31"/>
      <c r="M857" s="31"/>
      <c r="N857" s="31"/>
      <c r="O857" s="31"/>
      <c r="P857" s="31"/>
    </row>
    <row r="858" spans="2:16" ht="12.75">
      <c r="B858" s="30"/>
      <c r="C858" s="31"/>
      <c r="E858" s="30"/>
      <c r="F858" s="168"/>
      <c r="G858" s="30"/>
      <c r="I858" s="31"/>
      <c r="K858" s="31"/>
      <c r="M858" s="31"/>
      <c r="N858" s="31"/>
      <c r="O858" s="31"/>
      <c r="P858" s="31"/>
    </row>
    <row r="859" spans="2:16" ht="12.75">
      <c r="B859" s="30"/>
      <c r="C859" s="31"/>
      <c r="E859" s="30"/>
      <c r="F859" s="168"/>
      <c r="G859" s="30"/>
      <c r="I859" s="31"/>
      <c r="K859" s="31"/>
      <c r="M859" s="31"/>
      <c r="N859" s="31"/>
      <c r="O859" s="31"/>
      <c r="P859" s="31"/>
    </row>
    <row r="860" spans="2:16" ht="12.75">
      <c r="B860" s="30"/>
      <c r="C860" s="31"/>
      <c r="E860" s="30"/>
      <c r="F860" s="168"/>
      <c r="G860" s="30"/>
      <c r="I860" s="31"/>
      <c r="K860" s="31"/>
      <c r="M860" s="31"/>
      <c r="N860" s="31"/>
      <c r="O860" s="31"/>
      <c r="P860" s="31"/>
    </row>
    <row r="861" spans="2:16" ht="12.75">
      <c r="B861" s="30"/>
      <c r="C861" s="31"/>
      <c r="E861" s="30"/>
      <c r="F861" s="168"/>
      <c r="G861" s="30"/>
      <c r="I861" s="31"/>
      <c r="K861" s="31"/>
      <c r="M861" s="31"/>
      <c r="N861" s="31"/>
      <c r="O861" s="31"/>
      <c r="P861" s="31"/>
    </row>
    <row r="862" spans="2:16" ht="12.75">
      <c r="B862" s="30"/>
      <c r="C862" s="31"/>
      <c r="E862" s="30"/>
      <c r="F862" s="168"/>
      <c r="G862" s="30"/>
      <c r="I862" s="31"/>
      <c r="K862" s="31"/>
      <c r="M862" s="31"/>
      <c r="N862" s="31"/>
      <c r="O862" s="31"/>
      <c r="P862" s="31"/>
    </row>
    <row r="863" spans="2:16" ht="12.75">
      <c r="B863" s="30"/>
      <c r="C863" s="31"/>
      <c r="E863" s="30"/>
      <c r="F863" s="168"/>
      <c r="G863" s="30"/>
      <c r="I863" s="31"/>
      <c r="K863" s="31"/>
      <c r="M863" s="31"/>
      <c r="N863" s="31"/>
      <c r="O863" s="31"/>
      <c r="P863" s="31"/>
    </row>
    <row r="864" spans="2:16" ht="12.75">
      <c r="B864" s="30"/>
      <c r="C864" s="31"/>
      <c r="E864" s="30"/>
      <c r="F864" s="168"/>
      <c r="G864" s="30"/>
      <c r="I864" s="31"/>
      <c r="K864" s="31"/>
      <c r="M864" s="31"/>
      <c r="N864" s="31"/>
      <c r="O864" s="31"/>
      <c r="P864" s="31"/>
    </row>
    <row r="865" spans="2:16" ht="12.75">
      <c r="B865" s="30"/>
      <c r="C865" s="31"/>
      <c r="E865" s="30"/>
      <c r="F865" s="168"/>
      <c r="G865" s="30"/>
      <c r="I865" s="31"/>
      <c r="K865" s="31"/>
      <c r="M865" s="31"/>
      <c r="N865" s="31"/>
      <c r="O865" s="31"/>
      <c r="P865" s="31"/>
    </row>
    <row r="866" spans="2:16" ht="12.75">
      <c r="B866" s="30"/>
      <c r="C866" s="31"/>
      <c r="E866" s="30"/>
      <c r="F866" s="168"/>
      <c r="G866" s="30"/>
      <c r="I866" s="31"/>
      <c r="K866" s="31"/>
      <c r="M866" s="31"/>
      <c r="N866" s="31"/>
      <c r="O866" s="31"/>
      <c r="P866" s="31"/>
    </row>
    <row r="867" spans="2:16" ht="12.75">
      <c r="B867" s="30"/>
      <c r="C867" s="31"/>
      <c r="E867" s="30"/>
      <c r="F867" s="168"/>
      <c r="G867" s="30"/>
      <c r="I867" s="31"/>
      <c r="K867" s="31"/>
      <c r="M867" s="31"/>
      <c r="N867" s="31"/>
      <c r="O867" s="31"/>
      <c r="P867" s="31"/>
    </row>
    <row r="868" spans="2:16" ht="12.75">
      <c r="B868" s="30"/>
      <c r="C868" s="31"/>
      <c r="E868" s="30"/>
      <c r="F868" s="168"/>
      <c r="G868" s="30"/>
      <c r="I868" s="31"/>
      <c r="K868" s="31"/>
      <c r="M868" s="31"/>
      <c r="N868" s="31"/>
      <c r="O868" s="31"/>
      <c r="P868" s="31"/>
    </row>
    <row r="869" spans="2:16" ht="12.75">
      <c r="B869" s="30"/>
      <c r="C869" s="31"/>
      <c r="E869" s="30"/>
      <c r="F869" s="168"/>
      <c r="G869" s="30"/>
      <c r="I869" s="31"/>
      <c r="K869" s="31"/>
      <c r="M869" s="31"/>
      <c r="N869" s="31"/>
      <c r="O869" s="31"/>
      <c r="P869" s="31"/>
    </row>
    <row r="870" spans="2:16" ht="12.75">
      <c r="B870" s="30"/>
      <c r="C870" s="31"/>
      <c r="E870" s="30"/>
      <c r="F870" s="168"/>
      <c r="G870" s="30"/>
      <c r="I870" s="31"/>
      <c r="K870" s="31"/>
      <c r="M870" s="31"/>
      <c r="N870" s="31"/>
      <c r="O870" s="31"/>
      <c r="P870" s="31"/>
    </row>
    <row r="871" spans="2:16" ht="12.75">
      <c r="B871" s="30"/>
      <c r="C871" s="31"/>
      <c r="E871" s="30"/>
      <c r="F871" s="168"/>
      <c r="G871" s="30"/>
      <c r="I871" s="31"/>
      <c r="K871" s="31"/>
      <c r="M871" s="31"/>
      <c r="N871" s="31"/>
      <c r="O871" s="31"/>
      <c r="P871" s="31"/>
    </row>
    <row r="872" spans="2:16" ht="12.75">
      <c r="B872" s="30"/>
      <c r="C872" s="31"/>
      <c r="E872" s="30"/>
      <c r="F872" s="168"/>
      <c r="G872" s="30"/>
      <c r="I872" s="31"/>
      <c r="K872" s="31"/>
      <c r="M872" s="31"/>
      <c r="N872" s="31"/>
      <c r="O872" s="31"/>
      <c r="P872" s="31"/>
    </row>
    <row r="873" spans="2:16" ht="12.75">
      <c r="B873" s="30"/>
      <c r="C873" s="31"/>
      <c r="E873" s="30"/>
      <c r="F873" s="168"/>
      <c r="G873" s="30"/>
      <c r="I873" s="31"/>
      <c r="K873" s="31"/>
      <c r="M873" s="31"/>
      <c r="N873" s="31"/>
      <c r="O873" s="31"/>
      <c r="P873" s="31"/>
    </row>
    <row r="874" spans="2:16" ht="12.75">
      <c r="B874" s="30"/>
      <c r="C874" s="31"/>
      <c r="E874" s="30"/>
      <c r="F874" s="168"/>
      <c r="G874" s="30"/>
      <c r="I874" s="31"/>
      <c r="K874" s="31"/>
      <c r="M874" s="31"/>
      <c r="N874" s="31"/>
      <c r="O874" s="31"/>
      <c r="P874" s="31"/>
    </row>
    <row r="875" spans="2:16" ht="12.75">
      <c r="B875" s="30"/>
      <c r="C875" s="31"/>
      <c r="E875" s="30"/>
      <c r="F875" s="168"/>
      <c r="G875" s="30"/>
      <c r="I875" s="31"/>
      <c r="K875" s="31"/>
      <c r="M875" s="31"/>
      <c r="N875" s="31"/>
      <c r="O875" s="31"/>
      <c r="P875" s="31"/>
    </row>
    <row r="876" spans="2:16" ht="12.75">
      <c r="B876" s="30"/>
      <c r="C876" s="31"/>
      <c r="E876" s="30"/>
      <c r="F876" s="168"/>
      <c r="G876" s="30"/>
      <c r="I876" s="31"/>
      <c r="K876" s="31"/>
      <c r="M876" s="31"/>
      <c r="N876" s="31"/>
      <c r="O876" s="31"/>
      <c r="P876" s="31"/>
    </row>
    <row r="877" spans="2:16" ht="12.75">
      <c r="B877" s="30"/>
      <c r="C877" s="31"/>
      <c r="E877" s="30"/>
      <c r="F877" s="168"/>
      <c r="G877" s="30"/>
      <c r="I877" s="31"/>
      <c r="K877" s="31"/>
      <c r="M877" s="31"/>
      <c r="N877" s="31"/>
      <c r="O877" s="31"/>
      <c r="P877" s="31"/>
    </row>
    <row r="878" spans="2:16" ht="12.75">
      <c r="B878" s="30"/>
      <c r="C878" s="31"/>
      <c r="E878" s="30"/>
      <c r="F878" s="168"/>
      <c r="G878" s="30"/>
      <c r="I878" s="31"/>
      <c r="K878" s="31"/>
      <c r="M878" s="31"/>
      <c r="N878" s="31"/>
      <c r="O878" s="31"/>
      <c r="P878" s="31"/>
    </row>
    <row r="879" spans="2:16" ht="12.75">
      <c r="B879" s="30"/>
      <c r="C879" s="31"/>
      <c r="E879" s="30"/>
      <c r="F879" s="168"/>
      <c r="G879" s="30"/>
      <c r="I879" s="31"/>
      <c r="K879" s="31"/>
      <c r="M879" s="31"/>
      <c r="N879" s="31"/>
      <c r="O879" s="31"/>
      <c r="P879" s="31"/>
    </row>
    <row r="880" spans="2:16" ht="12.75">
      <c r="B880" s="30"/>
      <c r="C880" s="31"/>
      <c r="E880" s="30"/>
      <c r="F880" s="168"/>
      <c r="G880" s="30"/>
      <c r="I880" s="31"/>
      <c r="K880" s="31"/>
      <c r="M880" s="31"/>
      <c r="N880" s="31"/>
      <c r="O880" s="31"/>
      <c r="P880" s="31"/>
    </row>
    <row r="881" spans="2:16" ht="12.75">
      <c r="B881" s="30"/>
      <c r="C881" s="31"/>
      <c r="E881" s="30"/>
      <c r="F881" s="168"/>
      <c r="G881" s="30"/>
      <c r="I881" s="31"/>
      <c r="K881" s="31"/>
      <c r="M881" s="31"/>
      <c r="N881" s="31"/>
      <c r="O881" s="31"/>
      <c r="P881" s="31"/>
    </row>
    <row r="882" spans="2:16" ht="12.75">
      <c r="B882" s="30"/>
      <c r="C882" s="31"/>
      <c r="E882" s="30"/>
      <c r="F882" s="168"/>
      <c r="G882" s="30"/>
      <c r="I882" s="31"/>
      <c r="K882" s="31"/>
      <c r="M882" s="31"/>
      <c r="N882" s="31"/>
      <c r="O882" s="31"/>
      <c r="P882" s="31"/>
    </row>
    <row r="883" spans="2:16" ht="12.75">
      <c r="B883" s="30"/>
      <c r="C883" s="31"/>
      <c r="E883" s="30"/>
      <c r="F883" s="168"/>
      <c r="G883" s="30"/>
      <c r="I883" s="31"/>
      <c r="K883" s="31"/>
      <c r="M883" s="31"/>
      <c r="N883" s="31"/>
      <c r="O883" s="31"/>
      <c r="P883" s="31"/>
    </row>
    <row r="884" spans="2:16" ht="12.75">
      <c r="B884" s="30"/>
      <c r="C884" s="31"/>
      <c r="E884" s="30"/>
      <c r="F884" s="168"/>
      <c r="G884" s="30"/>
      <c r="I884" s="31"/>
      <c r="K884" s="31"/>
      <c r="M884" s="31"/>
      <c r="N884" s="31"/>
      <c r="O884" s="31"/>
      <c r="P884" s="31"/>
    </row>
    <row r="885" spans="2:16" ht="12.75">
      <c r="B885" s="30"/>
      <c r="C885" s="31"/>
      <c r="E885" s="30"/>
      <c r="F885" s="168"/>
      <c r="G885" s="30"/>
      <c r="I885" s="31"/>
      <c r="K885" s="31"/>
      <c r="M885" s="31"/>
      <c r="N885" s="31"/>
      <c r="O885" s="31"/>
      <c r="P885" s="31"/>
    </row>
    <row r="886" spans="2:16" ht="12.75">
      <c r="B886" s="30"/>
      <c r="C886" s="31"/>
      <c r="E886" s="30"/>
      <c r="F886" s="168"/>
      <c r="G886" s="30"/>
      <c r="I886" s="31"/>
      <c r="K886" s="31"/>
      <c r="M886" s="31"/>
      <c r="N886" s="31"/>
      <c r="O886" s="31"/>
      <c r="P886" s="31"/>
    </row>
    <row r="887" spans="2:16" ht="12.75">
      <c r="B887" s="30"/>
      <c r="C887" s="31"/>
      <c r="E887" s="30"/>
      <c r="F887" s="168"/>
      <c r="G887" s="30"/>
      <c r="I887" s="31"/>
      <c r="K887" s="31"/>
      <c r="M887" s="31"/>
      <c r="N887" s="31"/>
      <c r="O887" s="31"/>
      <c r="P887" s="31"/>
    </row>
    <row r="888" spans="2:16" ht="12.75">
      <c r="B888" s="30"/>
      <c r="C888" s="31"/>
      <c r="E888" s="30"/>
      <c r="F888" s="168"/>
      <c r="G888" s="30"/>
      <c r="I888" s="31"/>
      <c r="K888" s="31"/>
      <c r="M888" s="31"/>
      <c r="N888" s="31"/>
      <c r="O888" s="31"/>
      <c r="P888" s="31"/>
    </row>
    <row r="889" spans="2:16" ht="12.75">
      <c r="B889" s="30"/>
      <c r="C889" s="31"/>
      <c r="E889" s="30"/>
      <c r="F889" s="168"/>
      <c r="G889" s="30"/>
      <c r="I889" s="31"/>
      <c r="K889" s="31"/>
      <c r="M889" s="31"/>
      <c r="N889" s="31"/>
      <c r="O889" s="31"/>
      <c r="P889" s="31"/>
    </row>
    <row r="890" spans="2:16" ht="12.75">
      <c r="B890" s="30"/>
      <c r="C890" s="31"/>
      <c r="E890" s="30"/>
      <c r="F890" s="168"/>
      <c r="G890" s="30"/>
      <c r="I890" s="31"/>
      <c r="K890" s="31"/>
      <c r="M890" s="31"/>
      <c r="N890" s="31"/>
      <c r="O890" s="31"/>
      <c r="P890" s="31"/>
    </row>
    <row r="891" spans="2:16" ht="12.75">
      <c r="B891" s="30"/>
      <c r="C891" s="31"/>
      <c r="E891" s="30"/>
      <c r="F891" s="168"/>
      <c r="G891" s="30"/>
      <c r="I891" s="31"/>
      <c r="K891" s="31"/>
      <c r="M891" s="31"/>
      <c r="N891" s="31"/>
      <c r="O891" s="31"/>
      <c r="P891" s="31"/>
    </row>
    <row r="892" spans="2:16" ht="12.75">
      <c r="B892" s="30"/>
      <c r="C892" s="31"/>
      <c r="E892" s="30"/>
      <c r="F892" s="168"/>
      <c r="G892" s="30"/>
      <c r="I892" s="31"/>
      <c r="K892" s="31"/>
      <c r="M892" s="31"/>
      <c r="N892" s="31"/>
      <c r="O892" s="31"/>
      <c r="P892" s="31"/>
    </row>
    <row r="893" spans="2:16" ht="12.75">
      <c r="B893" s="30"/>
      <c r="C893" s="31"/>
      <c r="E893" s="30"/>
      <c r="F893" s="168"/>
      <c r="G893" s="30"/>
      <c r="I893" s="31"/>
      <c r="K893" s="31"/>
      <c r="M893" s="31"/>
      <c r="N893" s="31"/>
      <c r="O893" s="31"/>
      <c r="P893" s="31"/>
    </row>
    <row r="894" spans="2:16" ht="12.75">
      <c r="B894" s="30"/>
      <c r="C894" s="31"/>
      <c r="E894" s="30"/>
      <c r="F894" s="168"/>
      <c r="G894" s="30"/>
      <c r="I894" s="31"/>
      <c r="K894" s="31"/>
      <c r="M894" s="31"/>
      <c r="N894" s="31"/>
      <c r="O894" s="31"/>
      <c r="P894" s="31"/>
    </row>
    <row r="895" spans="2:16" ht="12.75">
      <c r="B895" s="30"/>
      <c r="C895" s="31"/>
      <c r="E895" s="30"/>
      <c r="F895" s="168"/>
      <c r="G895" s="30"/>
      <c r="I895" s="31"/>
      <c r="K895" s="31"/>
      <c r="M895" s="31"/>
      <c r="N895" s="31"/>
      <c r="O895" s="31"/>
      <c r="P895" s="31"/>
    </row>
    <row r="896" spans="2:16" ht="12.75">
      <c r="B896" s="30"/>
      <c r="C896" s="31"/>
      <c r="E896" s="30"/>
      <c r="F896" s="168"/>
      <c r="G896" s="30"/>
      <c r="I896" s="31"/>
      <c r="K896" s="31"/>
      <c r="M896" s="31"/>
      <c r="N896" s="31"/>
      <c r="O896" s="31"/>
      <c r="P896" s="31"/>
    </row>
    <row r="897" spans="2:16" ht="12.75">
      <c r="B897" s="30"/>
      <c r="C897" s="31"/>
      <c r="E897" s="30"/>
      <c r="F897" s="168"/>
      <c r="G897" s="30"/>
      <c r="I897" s="31"/>
      <c r="K897" s="31"/>
      <c r="M897" s="31"/>
      <c r="N897" s="31"/>
      <c r="O897" s="31"/>
      <c r="P897" s="31"/>
    </row>
    <row r="898" spans="2:16" ht="12.75">
      <c r="B898" s="30"/>
      <c r="C898" s="31"/>
      <c r="E898" s="30"/>
      <c r="F898" s="168"/>
      <c r="G898" s="30"/>
      <c r="I898" s="31"/>
      <c r="K898" s="31"/>
      <c r="M898" s="31"/>
      <c r="N898" s="31"/>
      <c r="O898" s="31"/>
      <c r="P898" s="31"/>
    </row>
    <row r="899" spans="2:16" ht="12.75">
      <c r="B899" s="30"/>
      <c r="C899" s="31"/>
      <c r="E899" s="30"/>
      <c r="F899" s="168"/>
      <c r="G899" s="30"/>
      <c r="I899" s="31"/>
      <c r="K899" s="31"/>
      <c r="M899" s="31"/>
      <c r="N899" s="31"/>
      <c r="O899" s="31"/>
      <c r="P899" s="31"/>
    </row>
    <row r="900" spans="2:16" ht="12.75">
      <c r="B900" s="30"/>
      <c r="C900" s="31"/>
      <c r="E900" s="30"/>
      <c r="F900" s="168"/>
      <c r="G900" s="30"/>
      <c r="I900" s="31"/>
      <c r="K900" s="31"/>
      <c r="M900" s="31"/>
      <c r="N900" s="31"/>
      <c r="O900" s="31"/>
      <c r="P900" s="31"/>
    </row>
    <row r="901" spans="2:16" ht="12.75">
      <c r="B901" s="30"/>
      <c r="C901" s="31"/>
      <c r="E901" s="30"/>
      <c r="F901" s="168"/>
      <c r="G901" s="30"/>
      <c r="I901" s="31"/>
      <c r="K901" s="31"/>
      <c r="M901" s="31"/>
      <c r="N901" s="31"/>
      <c r="O901" s="31"/>
      <c r="P901" s="31"/>
    </row>
    <row r="902" spans="2:16" ht="12.75">
      <c r="B902" s="30"/>
      <c r="C902" s="31"/>
      <c r="E902" s="30"/>
      <c r="F902" s="168"/>
      <c r="G902" s="30"/>
      <c r="I902" s="31"/>
      <c r="K902" s="31"/>
      <c r="M902" s="31"/>
      <c r="N902" s="31"/>
      <c r="O902" s="31"/>
      <c r="P902" s="31"/>
    </row>
    <row r="903" spans="2:16" ht="12.75">
      <c r="B903" s="30"/>
      <c r="C903" s="31"/>
      <c r="E903" s="30"/>
      <c r="F903" s="168"/>
      <c r="G903" s="30"/>
      <c r="I903" s="31"/>
      <c r="K903" s="31"/>
      <c r="M903" s="31"/>
      <c r="N903" s="31"/>
      <c r="O903" s="31"/>
      <c r="P903" s="31"/>
    </row>
    <row r="904" spans="2:16" ht="12.75">
      <c r="B904" s="30"/>
      <c r="C904" s="31"/>
      <c r="E904" s="30"/>
      <c r="F904" s="168"/>
      <c r="G904" s="30"/>
      <c r="I904" s="31"/>
      <c r="K904" s="31"/>
      <c r="M904" s="31"/>
      <c r="N904" s="31"/>
      <c r="O904" s="31"/>
      <c r="P904" s="31"/>
    </row>
    <row r="905" spans="2:16" ht="12.75">
      <c r="B905" s="30"/>
      <c r="C905" s="31"/>
      <c r="E905" s="30"/>
      <c r="F905" s="168"/>
      <c r="G905" s="30"/>
      <c r="I905" s="31"/>
      <c r="K905" s="31"/>
      <c r="M905" s="31"/>
      <c r="N905" s="31"/>
      <c r="O905" s="31"/>
      <c r="P905" s="31"/>
    </row>
    <row r="906" spans="2:16" ht="12.75">
      <c r="B906" s="30"/>
      <c r="C906" s="31"/>
      <c r="E906" s="30"/>
      <c r="F906" s="168"/>
      <c r="G906" s="30"/>
      <c r="I906" s="31"/>
      <c r="K906" s="31"/>
      <c r="M906" s="31"/>
      <c r="N906" s="31"/>
      <c r="O906" s="31"/>
      <c r="P906" s="31"/>
    </row>
    <row r="907" spans="2:16" ht="12.75">
      <c r="B907" s="30"/>
      <c r="C907" s="31"/>
      <c r="E907" s="30"/>
      <c r="F907" s="168"/>
      <c r="G907" s="30"/>
      <c r="I907" s="31"/>
      <c r="K907" s="31"/>
      <c r="M907" s="31"/>
      <c r="N907" s="31"/>
      <c r="O907" s="31"/>
      <c r="P907" s="31"/>
    </row>
    <row r="908" spans="2:16" ht="12.75">
      <c r="B908" s="30"/>
      <c r="C908" s="31"/>
      <c r="E908" s="30"/>
      <c r="F908" s="168"/>
      <c r="G908" s="30"/>
      <c r="I908" s="31"/>
      <c r="K908" s="31"/>
      <c r="M908" s="31"/>
      <c r="N908" s="31"/>
      <c r="O908" s="31"/>
      <c r="P908" s="31"/>
    </row>
    <row r="909" spans="2:16" ht="12.75">
      <c r="B909" s="30"/>
      <c r="C909" s="31"/>
      <c r="E909" s="30"/>
      <c r="F909" s="168"/>
      <c r="G909" s="30"/>
      <c r="I909" s="31"/>
      <c r="K909" s="31"/>
      <c r="M909" s="31"/>
      <c r="N909" s="31"/>
      <c r="O909" s="31"/>
      <c r="P909" s="31"/>
    </row>
    <row r="910" spans="2:16" ht="12.75">
      <c r="B910" s="30"/>
      <c r="C910" s="31"/>
      <c r="E910" s="30"/>
      <c r="F910" s="168"/>
      <c r="G910" s="30"/>
      <c r="I910" s="31"/>
      <c r="K910" s="31"/>
      <c r="M910" s="31"/>
      <c r="N910" s="31"/>
      <c r="O910" s="31"/>
      <c r="P910" s="31"/>
    </row>
    <row r="911" spans="2:16" ht="12.75">
      <c r="B911" s="30"/>
      <c r="C911" s="31"/>
      <c r="E911" s="30"/>
      <c r="F911" s="168"/>
      <c r="G911" s="30"/>
      <c r="I911" s="31"/>
      <c r="K911" s="31"/>
      <c r="M911" s="31"/>
      <c r="N911" s="31"/>
      <c r="O911" s="31"/>
      <c r="P911" s="31"/>
    </row>
    <row r="912" spans="2:16" ht="12.75">
      <c r="B912" s="30"/>
      <c r="C912" s="31"/>
      <c r="E912" s="30"/>
      <c r="F912" s="168"/>
      <c r="G912" s="30"/>
      <c r="I912" s="31"/>
      <c r="K912" s="31"/>
      <c r="M912" s="31"/>
      <c r="N912" s="31"/>
      <c r="O912" s="31"/>
      <c r="P912" s="31"/>
    </row>
    <row r="913" spans="2:16" ht="12.75">
      <c r="B913" s="30"/>
      <c r="C913" s="31"/>
      <c r="E913" s="30"/>
      <c r="F913" s="168"/>
      <c r="G913" s="30"/>
      <c r="I913" s="31"/>
      <c r="K913" s="31"/>
      <c r="M913" s="31"/>
      <c r="N913" s="31"/>
      <c r="O913" s="31"/>
      <c r="P913" s="31"/>
    </row>
    <row r="914" spans="2:16" ht="12.75">
      <c r="B914" s="30"/>
      <c r="C914" s="31"/>
      <c r="E914" s="30"/>
      <c r="F914" s="168"/>
      <c r="G914" s="30"/>
      <c r="I914" s="31"/>
      <c r="K914" s="31"/>
      <c r="M914" s="31"/>
      <c r="N914" s="31"/>
      <c r="O914" s="31"/>
      <c r="P914" s="31"/>
    </row>
    <row r="915" spans="2:16" ht="12.75">
      <c r="B915" s="30"/>
      <c r="C915" s="31"/>
      <c r="E915" s="30"/>
      <c r="F915" s="168"/>
      <c r="G915" s="30"/>
      <c r="I915" s="31"/>
      <c r="K915" s="31"/>
      <c r="M915" s="31"/>
      <c r="N915" s="31"/>
      <c r="O915" s="31"/>
      <c r="P915" s="31"/>
    </row>
    <row r="916" spans="2:16" ht="12.75">
      <c r="B916" s="30"/>
      <c r="C916" s="31"/>
      <c r="E916" s="30"/>
      <c r="F916" s="168"/>
      <c r="G916" s="30"/>
      <c r="I916" s="31"/>
      <c r="K916" s="31"/>
      <c r="M916" s="31"/>
      <c r="N916" s="31"/>
      <c r="O916" s="31"/>
      <c r="P916" s="31"/>
    </row>
    <row r="917" spans="2:16" ht="12.75">
      <c r="B917" s="30"/>
      <c r="C917" s="31"/>
      <c r="E917" s="30"/>
      <c r="F917" s="168"/>
      <c r="G917" s="30"/>
      <c r="I917" s="31"/>
      <c r="K917" s="31"/>
      <c r="M917" s="31"/>
      <c r="N917" s="31"/>
      <c r="O917" s="31"/>
      <c r="P917" s="31"/>
    </row>
    <row r="918" spans="2:16" ht="12.75">
      <c r="B918" s="30"/>
      <c r="C918" s="31"/>
      <c r="E918" s="30"/>
      <c r="F918" s="168"/>
      <c r="G918" s="30"/>
      <c r="I918" s="31"/>
      <c r="K918" s="31"/>
      <c r="M918" s="31"/>
      <c r="N918" s="31"/>
      <c r="O918" s="31"/>
      <c r="P918" s="31"/>
    </row>
    <row r="919" spans="2:16" ht="12.75">
      <c r="B919" s="30"/>
      <c r="C919" s="31"/>
      <c r="E919" s="30"/>
      <c r="F919" s="168"/>
      <c r="G919" s="30"/>
      <c r="I919" s="31"/>
      <c r="K919" s="31"/>
      <c r="M919" s="31"/>
      <c r="N919" s="31"/>
      <c r="O919" s="31"/>
      <c r="P919" s="31"/>
    </row>
    <row r="920" spans="2:16" ht="12.75">
      <c r="B920" s="30"/>
      <c r="C920" s="31"/>
      <c r="E920" s="30"/>
      <c r="F920" s="168"/>
      <c r="G920" s="30"/>
      <c r="I920" s="31"/>
      <c r="K920" s="31"/>
      <c r="M920" s="31"/>
      <c r="N920" s="31"/>
      <c r="O920" s="31"/>
      <c r="P920" s="31"/>
    </row>
    <row r="921" spans="2:16" ht="12.75">
      <c r="B921" s="30"/>
      <c r="C921" s="31"/>
      <c r="E921" s="30"/>
      <c r="F921" s="168"/>
      <c r="G921" s="30"/>
      <c r="I921" s="31"/>
      <c r="K921" s="31"/>
      <c r="M921" s="31"/>
      <c r="N921" s="31"/>
      <c r="O921" s="31"/>
      <c r="P921" s="31"/>
    </row>
    <row r="922" spans="2:16" ht="12.75">
      <c r="B922" s="30"/>
      <c r="C922" s="31"/>
      <c r="E922" s="30"/>
      <c r="F922" s="168"/>
      <c r="G922" s="30"/>
      <c r="I922" s="31"/>
      <c r="K922" s="31"/>
      <c r="M922" s="31"/>
      <c r="N922" s="31"/>
      <c r="O922" s="31"/>
      <c r="P922" s="31"/>
    </row>
    <row r="923" spans="2:16" ht="12.75">
      <c r="B923" s="30"/>
      <c r="C923" s="31"/>
      <c r="E923" s="30"/>
      <c r="F923" s="168"/>
      <c r="G923" s="30"/>
      <c r="I923" s="31"/>
      <c r="K923" s="31"/>
      <c r="M923" s="31"/>
      <c r="N923" s="31"/>
      <c r="O923" s="31"/>
      <c r="P923" s="31"/>
    </row>
    <row r="924" spans="2:16" ht="12.75">
      <c r="B924" s="30"/>
      <c r="C924" s="31"/>
      <c r="E924" s="30"/>
      <c r="F924" s="168"/>
      <c r="G924" s="30"/>
      <c r="I924" s="31"/>
      <c r="K924" s="31"/>
      <c r="M924" s="31"/>
      <c r="N924" s="31"/>
      <c r="O924" s="31"/>
      <c r="P924" s="31"/>
    </row>
    <row r="925" spans="2:16" ht="12.75">
      <c r="B925" s="30"/>
      <c r="C925" s="31"/>
      <c r="E925" s="30"/>
      <c r="F925" s="168"/>
      <c r="G925" s="30"/>
      <c r="I925" s="31"/>
      <c r="K925" s="31"/>
      <c r="M925" s="31"/>
      <c r="N925" s="31"/>
      <c r="O925" s="31"/>
      <c r="P925" s="31"/>
    </row>
    <row r="926" spans="2:16" ht="12.75">
      <c r="B926" s="30"/>
      <c r="C926" s="31"/>
      <c r="E926" s="30"/>
      <c r="F926" s="168"/>
      <c r="G926" s="30"/>
      <c r="I926" s="31"/>
      <c r="K926" s="31"/>
      <c r="M926" s="31"/>
      <c r="N926" s="31"/>
      <c r="O926" s="31"/>
      <c r="P926" s="31"/>
    </row>
    <row r="927" spans="2:16" ht="12.75">
      <c r="B927" s="30"/>
      <c r="C927" s="31"/>
      <c r="E927" s="30"/>
      <c r="F927" s="168"/>
      <c r="G927" s="30"/>
      <c r="I927" s="31"/>
      <c r="K927" s="31"/>
      <c r="M927" s="31"/>
      <c r="N927" s="31"/>
      <c r="O927" s="31"/>
      <c r="P927" s="31"/>
    </row>
    <row r="928" spans="2:16" ht="12.75">
      <c r="B928" s="30"/>
      <c r="C928" s="31"/>
      <c r="E928" s="30"/>
      <c r="F928" s="168"/>
      <c r="G928" s="30"/>
      <c r="I928" s="31"/>
      <c r="K928" s="31"/>
      <c r="M928" s="31"/>
      <c r="N928" s="31"/>
      <c r="O928" s="31"/>
      <c r="P928" s="31"/>
    </row>
    <row r="929" spans="2:16" ht="12.75">
      <c r="B929" s="30"/>
      <c r="C929" s="31"/>
      <c r="E929" s="30"/>
      <c r="F929" s="168"/>
      <c r="G929" s="30"/>
      <c r="I929" s="31"/>
      <c r="K929" s="31"/>
      <c r="M929" s="31"/>
      <c r="N929" s="31"/>
      <c r="O929" s="31"/>
      <c r="P929" s="31"/>
    </row>
    <row r="930" spans="2:16" ht="12.75">
      <c r="B930" s="30"/>
      <c r="C930" s="31"/>
      <c r="E930" s="30"/>
      <c r="F930" s="168"/>
      <c r="G930" s="30"/>
      <c r="I930" s="31"/>
      <c r="K930" s="31"/>
      <c r="M930" s="31"/>
      <c r="N930" s="31"/>
      <c r="O930" s="31"/>
      <c r="P930" s="31"/>
    </row>
    <row r="931" spans="2:16" ht="12.75">
      <c r="B931" s="30"/>
      <c r="C931" s="31"/>
      <c r="E931" s="30"/>
      <c r="F931" s="168"/>
      <c r="G931" s="30"/>
      <c r="I931" s="31"/>
      <c r="K931" s="31"/>
      <c r="M931" s="31"/>
      <c r="N931" s="31"/>
      <c r="O931" s="31"/>
      <c r="P931" s="31"/>
    </row>
    <row r="932" spans="2:16" ht="12.75">
      <c r="B932" s="30"/>
      <c r="C932" s="31"/>
      <c r="E932" s="30"/>
      <c r="F932" s="168"/>
      <c r="G932" s="30"/>
      <c r="I932" s="31"/>
      <c r="K932" s="31"/>
      <c r="M932" s="31"/>
      <c r="N932" s="31"/>
      <c r="O932" s="31"/>
      <c r="P932" s="31"/>
    </row>
    <row r="933" spans="2:16" ht="12.75">
      <c r="B933" s="30"/>
      <c r="C933" s="31"/>
      <c r="E933" s="30"/>
      <c r="F933" s="168"/>
      <c r="G933" s="30"/>
      <c r="I933" s="31"/>
      <c r="K933" s="31"/>
      <c r="M933" s="31"/>
      <c r="N933" s="31"/>
      <c r="O933" s="31"/>
      <c r="P933" s="31"/>
    </row>
    <row r="934" spans="2:16" ht="12.75">
      <c r="B934" s="30"/>
      <c r="C934" s="31"/>
      <c r="E934" s="30"/>
      <c r="F934" s="168"/>
      <c r="G934" s="30"/>
      <c r="I934" s="31"/>
      <c r="K934" s="31"/>
      <c r="M934" s="31"/>
      <c r="N934" s="31"/>
      <c r="O934" s="31"/>
      <c r="P934" s="31"/>
    </row>
    <row r="935" spans="2:16" ht="12.75">
      <c r="B935" s="30"/>
      <c r="C935" s="31"/>
      <c r="E935" s="30"/>
      <c r="F935" s="168"/>
      <c r="G935" s="30"/>
      <c r="I935" s="31"/>
      <c r="K935" s="31"/>
      <c r="M935" s="31"/>
      <c r="N935" s="31"/>
      <c r="O935" s="31"/>
      <c r="P935" s="31"/>
    </row>
    <row r="936" spans="2:16" ht="12.75">
      <c r="B936" s="30"/>
      <c r="C936" s="31"/>
      <c r="E936" s="30"/>
      <c r="F936" s="168"/>
      <c r="G936" s="30"/>
      <c r="I936" s="31"/>
      <c r="K936" s="31"/>
      <c r="M936" s="31"/>
      <c r="N936" s="31"/>
      <c r="O936" s="31"/>
      <c r="P936" s="31"/>
    </row>
    <row r="937" spans="2:16" ht="12.75">
      <c r="B937" s="30"/>
      <c r="C937" s="31"/>
      <c r="E937" s="30"/>
      <c r="F937" s="168"/>
      <c r="G937" s="30"/>
      <c r="I937" s="31"/>
      <c r="K937" s="31"/>
      <c r="M937" s="31"/>
      <c r="N937" s="31"/>
      <c r="O937" s="31"/>
      <c r="P937" s="31"/>
    </row>
    <row r="938" spans="2:16" ht="12.75">
      <c r="B938" s="30"/>
      <c r="C938" s="31"/>
      <c r="E938" s="30"/>
      <c r="F938" s="168"/>
      <c r="G938" s="30"/>
      <c r="I938" s="31"/>
      <c r="K938" s="31"/>
      <c r="M938" s="31"/>
      <c r="N938" s="31"/>
      <c r="O938" s="31"/>
      <c r="P938" s="31"/>
    </row>
    <row r="939" spans="2:16" ht="12.75">
      <c r="B939" s="30"/>
      <c r="C939" s="31"/>
      <c r="E939" s="30"/>
      <c r="F939" s="168"/>
      <c r="G939" s="30"/>
      <c r="I939" s="31"/>
      <c r="K939" s="31"/>
      <c r="M939" s="31"/>
      <c r="N939" s="31"/>
      <c r="O939" s="31"/>
      <c r="P939" s="31"/>
    </row>
    <row r="940" spans="2:16" ht="12.75">
      <c r="B940" s="30"/>
      <c r="C940" s="31"/>
      <c r="E940" s="30"/>
      <c r="F940" s="168"/>
      <c r="G940" s="30"/>
      <c r="I940" s="31"/>
      <c r="K940" s="31"/>
      <c r="M940" s="31"/>
      <c r="N940" s="31"/>
      <c r="O940" s="31"/>
      <c r="P940" s="31"/>
    </row>
    <row r="941" spans="2:16" ht="12.75">
      <c r="B941" s="30"/>
      <c r="C941" s="31"/>
      <c r="E941" s="30"/>
      <c r="F941" s="168"/>
      <c r="G941" s="30"/>
      <c r="I941" s="31"/>
      <c r="K941" s="31"/>
      <c r="M941" s="31"/>
      <c r="N941" s="31"/>
      <c r="O941" s="31"/>
      <c r="P941" s="31"/>
    </row>
    <row r="942" spans="2:16" ht="12.75">
      <c r="B942" s="30"/>
      <c r="C942" s="31"/>
      <c r="E942" s="30"/>
      <c r="F942" s="168"/>
      <c r="G942" s="30"/>
      <c r="I942" s="31"/>
      <c r="K942" s="31"/>
      <c r="M942" s="31"/>
      <c r="N942" s="31"/>
      <c r="O942" s="31"/>
      <c r="P942" s="31"/>
    </row>
    <row r="943" spans="2:16" ht="12.75">
      <c r="B943" s="30"/>
      <c r="C943" s="31"/>
      <c r="E943" s="30"/>
      <c r="F943" s="168"/>
      <c r="G943" s="30"/>
      <c r="I943" s="31"/>
      <c r="K943" s="31"/>
      <c r="M943" s="31"/>
      <c r="N943" s="31"/>
      <c r="O943" s="31"/>
      <c r="P943" s="31"/>
    </row>
    <row r="944" spans="2:16" ht="12.75">
      <c r="B944" s="30"/>
      <c r="C944" s="31"/>
      <c r="E944" s="30"/>
      <c r="F944" s="168"/>
      <c r="G944" s="30"/>
      <c r="I944" s="31"/>
      <c r="K944" s="31"/>
      <c r="M944" s="31"/>
      <c r="N944" s="31"/>
      <c r="O944" s="31"/>
      <c r="P944" s="31"/>
    </row>
  </sheetData>
  <dataValidations count="1">
    <dataValidation type="list" allowBlank="1" showErrorMessage="1" sqref="W3:W9" xr:uid="{775A00E2-D19B-4C24-8728-A656A662225D}">
      <formula1>"Open,Inprogress,Closed"</formula1>
    </dataValidation>
  </dataValidations>
  <hyperlinks>
    <hyperlink ref="M4" r:id="rId1" xr:uid="{56A1BF1B-5E52-4F29-9532-564AC325ED1F}"/>
    <hyperlink ref="M6" r:id="rId2" xr:uid="{F963FAC4-8720-40B1-B4F9-5A43D023E688}"/>
    <hyperlink ref="M5" r:id="rId3" xr:uid="{CACBF4AC-D441-4F7C-8878-A86C60BA0E0C}"/>
    <hyperlink ref="M7" r:id="rId4" xr:uid="{012C3311-CEAE-458D-806E-CC225CD1F02D}"/>
    <hyperlink ref="M3" r:id="rId5" xr:uid="{922A3DAB-8EE1-4848-AE77-9084F816F851}"/>
  </hyperlinks>
  <pageMargins left="0" right="0" top="0" bottom="0" header="0" footer="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D26AD-1E59-4B07-97B6-9B71844ADBA4}">
  <sheetPr>
    <outlinePr summaryBelow="0" summaryRight="0"/>
  </sheetPr>
  <dimension ref="A1:Z8"/>
  <sheetViews>
    <sheetView workbookViewId="0">
      <selection activeCell="A2" sqref="A2"/>
    </sheetView>
  </sheetViews>
  <sheetFormatPr defaultColWidth="12.5703125" defaultRowHeight="15.75" customHeight="1"/>
  <cols>
    <col min="1" max="1" width="5.42578125" customWidth="1"/>
    <col min="2" max="2" width="19.140625" customWidth="1"/>
    <col min="3" max="3" width="11.5703125" customWidth="1"/>
    <col min="4" max="4" width="17.28515625" customWidth="1"/>
    <col min="5" max="5" width="17.140625" customWidth="1"/>
    <col min="6" max="6" width="60" customWidth="1"/>
    <col min="7" max="8" width="9.140625"/>
    <col min="9" max="9" width="13.7109375" customWidth="1"/>
    <col min="10" max="10" width="18" customWidth="1"/>
    <col min="11" max="11" width="60" customWidth="1"/>
  </cols>
  <sheetData>
    <row r="1" spans="1:26" ht="27">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27" customHeight="1">
      <c r="A2" s="99"/>
      <c r="B2" s="200"/>
      <c r="C2" s="99"/>
      <c r="D2" s="104"/>
      <c r="E2" s="139"/>
      <c r="F2" s="99"/>
      <c r="G2" s="15"/>
      <c r="H2" s="15"/>
      <c r="I2" s="15"/>
      <c r="J2" s="181"/>
      <c r="K2" s="104"/>
    </row>
    <row r="3" spans="1:26" ht="36" customHeight="1">
      <c r="A3" s="192"/>
      <c r="B3" s="99"/>
      <c r="C3" s="99"/>
      <c r="D3" s="104"/>
      <c r="E3" s="103"/>
      <c r="F3" s="191"/>
      <c r="G3" s="15"/>
      <c r="H3" s="15"/>
      <c r="I3" s="15"/>
      <c r="J3" s="181"/>
      <c r="K3" s="104"/>
    </row>
    <row r="4" spans="1:26" ht="24" customHeight="1">
      <c r="A4" s="138"/>
      <c r="B4" s="95"/>
      <c r="C4" s="154"/>
      <c r="D4" s="138"/>
      <c r="E4" s="139"/>
      <c r="F4" s="140"/>
      <c r="G4" s="15"/>
      <c r="H4" s="15"/>
      <c r="I4" s="15"/>
      <c r="J4" s="181"/>
      <c r="K4" s="104"/>
    </row>
    <row r="5" spans="1:26" s="104" customFormat="1" ht="32.25" customHeight="1">
      <c r="C5" s="110"/>
      <c r="F5" s="107"/>
      <c r="G5" s="15"/>
      <c r="H5" s="15"/>
      <c r="I5" s="15"/>
      <c r="J5" s="15"/>
      <c r="K5" s="202"/>
    </row>
    <row r="6" spans="1:26" ht="33.75" customHeight="1">
      <c r="C6" s="117"/>
      <c r="F6" s="115"/>
      <c r="J6" s="36"/>
    </row>
    <row r="7" spans="1:26" ht="15.75" customHeight="1">
      <c r="J7" s="36"/>
    </row>
    <row r="8" spans="1:26" ht="15.75" customHeight="1">
      <c r="J8" s="36"/>
    </row>
  </sheetData>
  <dataValidations count="4">
    <dataValidation type="list" allowBlank="1" showErrorMessage="1" sqref="H2:H5" xr:uid="{E42C3EEF-A97B-4C4C-9C8E-6A2E5E5F17B3}">
      <formula1>"Internal,External"</formula1>
    </dataValidation>
    <dataValidation type="list" allowBlank="1" showErrorMessage="1" sqref="G2:G5" xr:uid="{83C0DD12-59DE-4148-935F-DA6ECF8FEAFC}">
      <formula1>"Minor,Significant,Major"</formula1>
    </dataValidation>
    <dataValidation type="list" allowBlank="1" showErrorMessage="1" sqref="I2:I5" xr:uid="{291E9303-9CF0-48DA-B6AB-CF7FABFE9C0C}">
      <formula1>"Open,Inprogress,Closed"</formula1>
    </dataValidation>
    <dataValidation type="list" allowBlank="1" showErrorMessage="1" sqref="E2:E4" xr:uid="{A1963C47-BB5B-47AC-AEAA-433AC38D25E0}">
      <formula1>"Bounceback,Defect,None,Regression Defect"</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6EC6083-EC72-4E9A-AF43-6F280026A1E6}">
          <x14:formula1>
            <xm:f>Details!$A$2:$A$10</xm:f>
          </x14:formula1>
          <xm:sqref>J2:J8</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7D096-2A35-4689-80A8-9B87B8B175A2}">
  <sheetPr>
    <outlinePr summaryBelow="0" summaryRight="0"/>
  </sheetPr>
  <dimension ref="A1:X944"/>
  <sheetViews>
    <sheetView showGridLines="0" workbookViewId="0">
      <pane xSplit="5" ySplit="2" topLeftCell="F3" activePane="bottomRight" state="frozen"/>
      <selection pane="bottomRight" activeCell="B8" sqref="B8"/>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style="169"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83" t="s">
        <v>320</v>
      </c>
      <c r="Q2" s="1" t="s">
        <v>321</v>
      </c>
      <c r="R2" s="1" t="s">
        <v>322</v>
      </c>
      <c r="S2" s="1" t="s">
        <v>323</v>
      </c>
      <c r="T2" s="1" t="s">
        <v>321</v>
      </c>
      <c r="U2" s="1" t="s">
        <v>325</v>
      </c>
      <c r="V2" s="1" t="s">
        <v>326</v>
      </c>
      <c r="W2" s="1" t="s">
        <v>4</v>
      </c>
      <c r="X2" s="6" t="s">
        <v>5</v>
      </c>
    </row>
    <row r="3" spans="1:24" ht="30.75" customHeight="1">
      <c r="A3" s="184">
        <v>1</v>
      </c>
      <c r="B3" s="200" t="s">
        <v>136</v>
      </c>
      <c r="C3" s="201" t="s">
        <v>346</v>
      </c>
      <c r="D3" s="187">
        <v>46052</v>
      </c>
      <c r="E3" s="99" t="s">
        <v>1335</v>
      </c>
      <c r="F3" s="166">
        <v>3</v>
      </c>
      <c r="G3" s="14">
        <v>3</v>
      </c>
      <c r="H3" s="15" t="s">
        <v>343</v>
      </c>
      <c r="I3" s="15" t="s">
        <v>1299</v>
      </c>
      <c r="J3" s="55" t="s">
        <v>344</v>
      </c>
      <c r="K3" s="62" t="s">
        <v>575</v>
      </c>
      <c r="L3" s="15" t="s">
        <v>344</v>
      </c>
      <c r="M3" s="179" t="s">
        <v>1336</v>
      </c>
      <c r="N3" s="155">
        <v>45555</v>
      </c>
      <c r="O3" s="182">
        <v>45555</v>
      </c>
      <c r="P3" s="104"/>
      <c r="Q3" s="37"/>
      <c r="R3" s="15" t="s">
        <v>381</v>
      </c>
      <c r="S3" s="155">
        <v>45555</v>
      </c>
      <c r="T3" s="55"/>
      <c r="U3" s="2"/>
      <c r="V3" s="2"/>
      <c r="W3" s="15" t="s">
        <v>1240</v>
      </c>
      <c r="X3" s="55"/>
    </row>
    <row r="4" spans="1:24" ht="37.5" customHeight="1">
      <c r="A4" s="188">
        <v>2</v>
      </c>
      <c r="B4" s="200" t="s">
        <v>136</v>
      </c>
      <c r="C4" s="201" t="s">
        <v>346</v>
      </c>
      <c r="D4" s="187">
        <v>45390</v>
      </c>
      <c r="E4" s="99" t="s">
        <v>1337</v>
      </c>
      <c r="F4" s="8">
        <v>5</v>
      </c>
      <c r="G4" s="55">
        <v>5</v>
      </c>
      <c r="H4" s="15" t="s">
        <v>343</v>
      </c>
      <c r="I4" s="15" t="s">
        <v>1299</v>
      </c>
      <c r="J4" s="55" t="s">
        <v>344</v>
      </c>
      <c r="K4" s="62" t="s">
        <v>575</v>
      </c>
      <c r="L4" s="15" t="s">
        <v>344</v>
      </c>
      <c r="M4" s="179" t="s">
        <v>1338</v>
      </c>
      <c r="N4" s="155">
        <v>45560</v>
      </c>
      <c r="O4" s="155">
        <v>45560</v>
      </c>
      <c r="P4" s="104"/>
      <c r="Q4" s="14"/>
      <c r="R4" s="14" t="s">
        <v>651</v>
      </c>
      <c r="S4" s="155">
        <v>45560</v>
      </c>
      <c r="T4" s="14"/>
      <c r="U4" s="14" t="s">
        <v>1339</v>
      </c>
      <c r="V4" s="14"/>
      <c r="W4" s="15" t="s">
        <v>1240</v>
      </c>
      <c r="X4" s="58"/>
    </row>
    <row r="5" spans="1:24" ht="25.5" customHeight="1">
      <c r="A5" s="190">
        <v>3</v>
      </c>
      <c r="B5" s="200" t="s">
        <v>1340</v>
      </c>
      <c r="C5" s="201" t="s">
        <v>346</v>
      </c>
      <c r="D5" s="187">
        <v>46005</v>
      </c>
      <c r="E5" s="195" t="s">
        <v>1341</v>
      </c>
      <c r="F5" s="8">
        <v>3</v>
      </c>
      <c r="G5" s="147">
        <v>3</v>
      </c>
      <c r="H5" s="15" t="s">
        <v>343</v>
      </c>
      <c r="I5" s="15" t="s">
        <v>1299</v>
      </c>
      <c r="J5" s="55" t="s">
        <v>344</v>
      </c>
      <c r="K5" s="62" t="s">
        <v>575</v>
      </c>
      <c r="L5" s="15" t="s">
        <v>344</v>
      </c>
      <c r="M5" s="90" t="s">
        <v>1342</v>
      </c>
      <c r="N5" s="196">
        <v>45553</v>
      </c>
      <c r="O5" s="155">
        <v>45558</v>
      </c>
      <c r="P5" s="12"/>
      <c r="Q5" s="2"/>
      <c r="R5" s="14" t="s">
        <v>870</v>
      </c>
      <c r="S5" s="155">
        <v>45558</v>
      </c>
      <c r="T5" s="165"/>
      <c r="U5" s="14"/>
      <c r="V5" s="14"/>
      <c r="W5" s="15" t="s">
        <v>1240</v>
      </c>
      <c r="X5" s="180"/>
    </row>
    <row r="6" spans="1:24" ht="27" customHeight="1">
      <c r="A6" s="190">
        <v>4</v>
      </c>
      <c r="B6" s="200" t="s">
        <v>1340</v>
      </c>
      <c r="C6" s="201" t="s">
        <v>346</v>
      </c>
      <c r="D6" s="187">
        <v>45789</v>
      </c>
      <c r="E6" s="99" t="s">
        <v>1343</v>
      </c>
      <c r="F6" s="8">
        <v>3</v>
      </c>
      <c r="G6" s="147">
        <v>3</v>
      </c>
      <c r="H6" s="15" t="s">
        <v>343</v>
      </c>
      <c r="I6" s="15" t="s">
        <v>1299</v>
      </c>
      <c r="J6" s="55" t="s">
        <v>344</v>
      </c>
      <c r="K6" s="62" t="s">
        <v>575</v>
      </c>
      <c r="L6" s="15" t="s">
        <v>344</v>
      </c>
      <c r="M6" s="176" t="s">
        <v>1344</v>
      </c>
      <c r="N6" s="155">
        <v>45559</v>
      </c>
      <c r="O6" s="155">
        <v>45560</v>
      </c>
      <c r="P6" s="12"/>
      <c r="Q6" s="2"/>
      <c r="R6" s="14" t="s">
        <v>651</v>
      </c>
      <c r="S6" s="155">
        <v>45560</v>
      </c>
      <c r="T6" s="14"/>
      <c r="U6" s="14" t="s">
        <v>1345</v>
      </c>
      <c r="V6" s="14"/>
      <c r="W6" s="15" t="s">
        <v>1240</v>
      </c>
      <c r="X6" s="180"/>
    </row>
    <row r="7" spans="1:24" ht="48" customHeight="1">
      <c r="A7" s="184">
        <v>5</v>
      </c>
      <c r="B7" s="200" t="s">
        <v>1340</v>
      </c>
      <c r="C7" s="201" t="s">
        <v>1346</v>
      </c>
      <c r="D7" s="187">
        <v>23789</v>
      </c>
      <c r="E7" s="99" t="s">
        <v>1347</v>
      </c>
      <c r="F7" s="8">
        <v>1</v>
      </c>
      <c r="G7" s="147"/>
      <c r="H7" s="15" t="s">
        <v>343</v>
      </c>
      <c r="I7" s="15" t="s">
        <v>1299</v>
      </c>
      <c r="J7" s="55" t="s">
        <v>344</v>
      </c>
      <c r="K7" s="62" t="s">
        <v>575</v>
      </c>
      <c r="L7" s="15" t="s">
        <v>344</v>
      </c>
      <c r="M7" s="176" t="s">
        <v>1348</v>
      </c>
      <c r="N7" s="155">
        <v>45552</v>
      </c>
      <c r="O7" s="155">
        <v>45559</v>
      </c>
      <c r="P7" s="12"/>
      <c r="Q7" s="2"/>
      <c r="R7" s="14" t="s">
        <v>870</v>
      </c>
      <c r="S7" s="155">
        <v>45559</v>
      </c>
      <c r="T7" s="14" t="s">
        <v>1349</v>
      </c>
      <c r="U7" s="14"/>
      <c r="V7" s="14"/>
      <c r="W7" s="15" t="s">
        <v>1240</v>
      </c>
      <c r="X7" s="180"/>
    </row>
    <row r="8" spans="1:24" ht="26.25" customHeight="1">
      <c r="A8" s="194">
        <v>6</v>
      </c>
      <c r="B8" s="200" t="s">
        <v>1340</v>
      </c>
      <c r="C8" s="201" t="s">
        <v>575</v>
      </c>
      <c r="D8" s="199" t="s">
        <v>1350</v>
      </c>
      <c r="E8" s="99" t="s">
        <v>1351</v>
      </c>
      <c r="F8" s="8">
        <v>5</v>
      </c>
      <c r="G8" s="55">
        <v>5</v>
      </c>
      <c r="H8" s="15" t="s">
        <v>343</v>
      </c>
      <c r="I8" s="15" t="s">
        <v>1299</v>
      </c>
      <c r="J8" s="55" t="s">
        <v>344</v>
      </c>
      <c r="K8" s="12" t="s">
        <v>346</v>
      </c>
      <c r="L8" s="25" t="s">
        <v>344</v>
      </c>
      <c r="M8" s="176" t="s">
        <v>1352</v>
      </c>
      <c r="N8" s="155">
        <v>45559</v>
      </c>
      <c r="O8" s="155">
        <v>45559</v>
      </c>
      <c r="P8" s="104"/>
      <c r="Q8" s="14"/>
      <c r="R8" s="14" t="s">
        <v>870</v>
      </c>
      <c r="S8" s="155">
        <v>45559</v>
      </c>
      <c r="T8" s="14" t="s">
        <v>344</v>
      </c>
      <c r="U8" s="14"/>
      <c r="V8" s="14"/>
      <c r="W8" s="15" t="s">
        <v>1240</v>
      </c>
      <c r="X8" s="14"/>
    </row>
    <row r="9" spans="1:24" ht="12.75">
      <c r="A9" s="194"/>
      <c r="B9" s="189"/>
      <c r="C9" s="186"/>
      <c r="D9" s="193"/>
      <c r="E9" s="99"/>
      <c r="F9" s="8"/>
      <c r="G9" s="55"/>
      <c r="H9" s="15"/>
      <c r="I9" s="9"/>
      <c r="J9" s="15"/>
      <c r="K9" s="12"/>
      <c r="L9" s="25"/>
      <c r="M9" s="173"/>
      <c r="N9" s="155"/>
      <c r="O9" s="155"/>
      <c r="P9" s="15"/>
      <c r="Q9" s="14"/>
      <c r="R9" s="14"/>
      <c r="S9" s="155"/>
      <c r="T9" s="14"/>
      <c r="U9" s="14"/>
      <c r="V9" s="14"/>
      <c r="W9" s="15"/>
      <c r="X9" s="198"/>
    </row>
    <row r="10" spans="1:24" ht="12.75">
      <c r="A10" s="148"/>
      <c r="B10" s="120"/>
      <c r="C10" s="149"/>
      <c r="D10" s="148"/>
      <c r="E10" s="120"/>
      <c r="F10" s="167"/>
      <c r="G10" s="120"/>
      <c r="H10" s="148"/>
      <c r="I10" s="149"/>
      <c r="J10" s="148"/>
      <c r="K10" s="149"/>
      <c r="M10" s="31"/>
      <c r="N10" s="31"/>
      <c r="O10" s="31"/>
      <c r="P10" s="31"/>
    </row>
    <row r="11" spans="1:24" ht="12.75">
      <c r="A11" s="148"/>
      <c r="B11" s="120"/>
      <c r="C11" s="149"/>
      <c r="D11" s="148"/>
      <c r="E11" s="120"/>
      <c r="F11" s="167"/>
      <c r="G11" s="120"/>
      <c r="H11" s="148"/>
      <c r="I11" s="149"/>
      <c r="J11" s="148"/>
      <c r="K11" s="149"/>
      <c r="M11" s="31"/>
      <c r="N11" s="31"/>
      <c r="O11" s="31"/>
      <c r="P11" s="31"/>
    </row>
    <row r="12" spans="1:24" ht="12.75">
      <c r="A12" s="148"/>
      <c r="B12" s="120"/>
      <c r="C12" s="149"/>
      <c r="D12" s="148"/>
      <c r="E12" s="120"/>
      <c r="F12" s="167"/>
      <c r="G12" s="120"/>
      <c r="H12" s="148"/>
      <c r="I12" s="149"/>
      <c r="J12" s="148"/>
      <c r="K12" s="149"/>
      <c r="M12" s="31"/>
      <c r="N12" s="31"/>
      <c r="O12" s="31"/>
      <c r="P12" s="31"/>
    </row>
    <row r="13" spans="1:24" ht="12.75">
      <c r="A13" s="148"/>
      <c r="B13" s="120"/>
      <c r="C13" s="149"/>
      <c r="D13" s="148"/>
      <c r="E13" s="120"/>
      <c r="F13" s="167"/>
      <c r="G13" s="120"/>
      <c r="H13" s="148"/>
      <c r="I13" s="149"/>
      <c r="J13" s="148"/>
      <c r="K13" s="149"/>
      <c r="M13" s="31"/>
      <c r="N13" s="31"/>
      <c r="O13" s="31"/>
      <c r="P13" s="31"/>
    </row>
    <row r="14" spans="1:24" ht="12.75">
      <c r="B14" s="30"/>
      <c r="C14" s="31"/>
      <c r="E14" s="30"/>
      <c r="F14" s="168"/>
      <c r="G14" s="30"/>
      <c r="I14" s="31"/>
      <c r="K14" s="31"/>
      <c r="M14" s="31"/>
      <c r="N14" s="31"/>
      <c r="O14" s="31"/>
      <c r="P14" s="31"/>
    </row>
    <row r="15" spans="1:24" ht="12.75">
      <c r="B15" s="30"/>
      <c r="C15" s="31"/>
      <c r="E15" s="30"/>
      <c r="F15" s="168"/>
      <c r="G15" s="30"/>
      <c r="I15" s="31"/>
      <c r="K15" s="31"/>
      <c r="M15" s="31"/>
      <c r="N15" s="31"/>
      <c r="O15" s="31"/>
      <c r="P15" s="31"/>
    </row>
    <row r="16" spans="1:24" ht="12.75">
      <c r="B16" s="30"/>
      <c r="C16" s="31"/>
      <c r="E16" s="30"/>
      <c r="F16" s="168"/>
      <c r="G16" s="30"/>
      <c r="I16" s="31"/>
      <c r="K16" s="31"/>
      <c r="M16" s="31"/>
      <c r="N16" s="31"/>
      <c r="O16" s="31"/>
      <c r="P16" s="31"/>
    </row>
    <row r="17" spans="2:16" ht="12.75">
      <c r="B17" s="30"/>
      <c r="C17" s="31"/>
      <c r="E17" s="30"/>
      <c r="F17" s="168"/>
      <c r="G17" s="30"/>
      <c r="I17" s="31"/>
      <c r="K17" s="31"/>
      <c r="M17" s="31"/>
      <c r="N17" s="31"/>
      <c r="O17" s="31"/>
      <c r="P17" s="31"/>
    </row>
    <row r="18" spans="2:16" ht="12.75">
      <c r="B18" s="30"/>
      <c r="C18" s="31"/>
      <c r="E18" s="30"/>
      <c r="F18" s="168"/>
      <c r="G18" s="30"/>
      <c r="I18" s="31"/>
      <c r="K18" s="31"/>
      <c r="M18" s="31"/>
      <c r="N18" s="31"/>
      <c r="O18" s="31"/>
      <c r="P18" s="31"/>
    </row>
    <row r="19" spans="2:16" ht="12.75">
      <c r="B19" s="30"/>
      <c r="C19" s="31"/>
      <c r="E19" s="30"/>
      <c r="F19" s="168"/>
      <c r="G19" s="30"/>
      <c r="I19" s="31"/>
      <c r="K19" s="31"/>
      <c r="M19" s="31"/>
      <c r="N19" s="31"/>
      <c r="O19" s="31"/>
      <c r="P19" s="31"/>
    </row>
    <row r="20" spans="2:16" ht="12.75">
      <c r="B20" s="30"/>
      <c r="C20" s="31"/>
      <c r="E20" s="30"/>
      <c r="F20" s="168"/>
      <c r="G20" s="30"/>
      <c r="I20" s="31"/>
      <c r="K20" s="31"/>
      <c r="M20" s="31"/>
      <c r="N20" s="31"/>
      <c r="O20" s="31"/>
      <c r="P20" s="31"/>
    </row>
    <row r="21" spans="2:16" ht="12.75">
      <c r="B21" s="30"/>
      <c r="C21" s="31"/>
      <c r="E21" s="30"/>
      <c r="F21" s="168"/>
      <c r="G21" s="30"/>
      <c r="I21" s="31"/>
      <c r="K21" s="31"/>
      <c r="M21" s="31"/>
      <c r="N21" s="31"/>
      <c r="O21" s="31"/>
      <c r="P21" s="31"/>
    </row>
    <row r="22" spans="2:16" ht="12.75">
      <c r="B22" s="30"/>
      <c r="C22" s="31"/>
      <c r="E22" s="30"/>
      <c r="F22" s="168"/>
      <c r="G22" s="30"/>
      <c r="I22" s="31"/>
      <c r="K22" s="31"/>
      <c r="M22" s="31"/>
      <c r="N22" s="31"/>
      <c r="O22" s="31"/>
      <c r="P22" s="31"/>
    </row>
    <row r="23" spans="2:16" ht="12.75">
      <c r="B23" s="30"/>
      <c r="C23" s="31"/>
      <c r="E23" s="30"/>
      <c r="F23" s="168"/>
      <c r="G23" s="30"/>
      <c r="I23" s="31"/>
      <c r="K23" s="31"/>
      <c r="M23" s="31"/>
      <c r="N23" s="31"/>
      <c r="O23" s="31"/>
      <c r="P23" s="31"/>
    </row>
    <row r="24" spans="2:16" ht="12.75">
      <c r="B24" s="30"/>
      <c r="C24" s="31"/>
      <c r="E24" s="30"/>
      <c r="F24" s="168"/>
      <c r="G24" s="30"/>
      <c r="I24" s="31"/>
      <c r="K24" s="31"/>
      <c r="M24" s="31"/>
      <c r="N24" s="31"/>
      <c r="O24" s="31"/>
      <c r="P24" s="31"/>
    </row>
    <row r="25" spans="2:16" ht="12.75">
      <c r="B25" s="30"/>
      <c r="C25" s="31"/>
      <c r="E25" s="30"/>
      <c r="F25" s="168"/>
      <c r="G25" s="30"/>
      <c r="I25" s="31"/>
      <c r="K25" s="31"/>
      <c r="M25" s="31"/>
      <c r="N25" s="31"/>
      <c r="O25" s="31"/>
      <c r="P25" s="31"/>
    </row>
    <row r="26" spans="2:16" ht="12.75">
      <c r="B26" s="30"/>
      <c r="C26" s="31"/>
      <c r="E26" s="30"/>
      <c r="F26" s="168"/>
      <c r="G26" s="30"/>
      <c r="I26" s="31"/>
      <c r="K26" s="31"/>
      <c r="M26" s="31"/>
      <c r="N26" s="31"/>
      <c r="O26" s="31"/>
      <c r="P26" s="31"/>
    </row>
    <row r="27" spans="2:16" ht="12.75">
      <c r="B27" s="30"/>
      <c r="C27" s="31"/>
      <c r="E27" s="30"/>
      <c r="F27" s="168"/>
      <c r="G27" s="30"/>
      <c r="I27" s="31"/>
      <c r="K27" s="31"/>
      <c r="M27" s="31"/>
      <c r="N27" s="31"/>
      <c r="O27" s="31"/>
      <c r="P27" s="31"/>
    </row>
    <row r="28" spans="2:16" ht="12.75">
      <c r="B28" s="30"/>
      <c r="C28" s="31"/>
      <c r="E28" s="30"/>
      <c r="F28" s="168"/>
      <c r="G28" s="30"/>
      <c r="I28" s="31"/>
      <c r="K28" s="31"/>
      <c r="M28" s="31"/>
      <c r="N28" s="31"/>
      <c r="O28" s="31"/>
      <c r="P28" s="31"/>
    </row>
    <row r="29" spans="2:16" ht="12.75">
      <c r="B29" s="30"/>
      <c r="C29" s="31"/>
      <c r="E29" s="30"/>
      <c r="F29" s="168"/>
      <c r="G29" s="30"/>
      <c r="I29" s="31"/>
      <c r="K29" s="31"/>
      <c r="M29" s="31"/>
      <c r="N29" s="31"/>
      <c r="O29" s="31"/>
      <c r="P29" s="31"/>
    </row>
    <row r="30" spans="2:16" ht="12.75">
      <c r="B30" s="30"/>
      <c r="C30" s="31"/>
      <c r="E30" s="30"/>
      <c r="F30" s="168"/>
      <c r="G30" s="30"/>
      <c r="I30" s="31"/>
      <c r="K30" s="31"/>
      <c r="M30" s="31"/>
      <c r="N30" s="31"/>
      <c r="O30" s="31"/>
      <c r="P30" s="31"/>
    </row>
    <row r="31" spans="2:16" ht="12.75">
      <c r="B31" s="30"/>
      <c r="C31" s="31"/>
      <c r="E31" s="30"/>
      <c r="F31" s="168"/>
      <c r="G31" s="30"/>
      <c r="I31" s="31"/>
      <c r="K31" s="31"/>
      <c r="M31" s="31"/>
      <c r="N31" s="31"/>
      <c r="O31" s="31"/>
      <c r="P31" s="31"/>
    </row>
    <row r="32" spans="2:16" ht="12.75">
      <c r="B32" s="30"/>
      <c r="C32" s="31"/>
      <c r="E32" s="30"/>
      <c r="F32" s="168"/>
      <c r="G32" s="30"/>
      <c r="I32" s="31"/>
      <c r="K32" s="31"/>
      <c r="M32" s="31"/>
      <c r="N32" s="31"/>
      <c r="O32" s="31"/>
      <c r="P32" s="31"/>
    </row>
    <row r="33" spans="2:16" ht="12.75">
      <c r="B33" s="30"/>
      <c r="C33" s="31"/>
      <c r="E33" s="30"/>
      <c r="F33" s="168"/>
      <c r="G33" s="30"/>
      <c r="I33" s="31"/>
      <c r="K33" s="31"/>
      <c r="M33" s="31"/>
      <c r="N33" s="31"/>
      <c r="O33" s="31"/>
      <c r="P33" s="31"/>
    </row>
    <row r="34" spans="2:16" ht="12.75">
      <c r="B34" s="30"/>
      <c r="C34" s="31"/>
      <c r="E34" s="30"/>
      <c r="F34" s="168"/>
      <c r="G34" s="30"/>
      <c r="I34" s="31"/>
      <c r="K34" s="31"/>
      <c r="M34" s="31"/>
      <c r="N34" s="31"/>
      <c r="O34" s="31"/>
      <c r="P34" s="31"/>
    </row>
    <row r="35" spans="2:16" ht="12.75">
      <c r="B35" s="30"/>
      <c r="C35" s="31"/>
      <c r="E35" s="30"/>
      <c r="F35" s="168"/>
      <c r="G35" s="30"/>
      <c r="I35" s="31"/>
      <c r="K35" s="31"/>
      <c r="M35" s="31"/>
      <c r="N35" s="31"/>
      <c r="O35" s="31"/>
      <c r="P35" s="31"/>
    </row>
    <row r="36" spans="2:16" ht="12.75">
      <c r="B36" s="30"/>
      <c r="C36" s="31"/>
      <c r="E36" s="30"/>
      <c r="F36" s="168"/>
      <c r="G36" s="30"/>
      <c r="I36" s="31"/>
      <c r="K36" s="31"/>
      <c r="M36" s="31"/>
      <c r="N36" s="31"/>
      <c r="O36" s="31"/>
      <c r="P36" s="31"/>
    </row>
    <row r="37" spans="2:16" ht="12.75">
      <c r="B37" s="30"/>
      <c r="C37" s="31"/>
      <c r="E37" s="30"/>
      <c r="F37" s="168"/>
      <c r="G37" s="30"/>
      <c r="I37" s="31"/>
      <c r="K37" s="31"/>
      <c r="M37" s="31"/>
      <c r="N37" s="31"/>
      <c r="O37" s="31"/>
      <c r="P37" s="31"/>
    </row>
    <row r="38" spans="2:16" ht="12.75">
      <c r="B38" s="30"/>
      <c r="C38" s="31"/>
      <c r="E38" s="30"/>
      <c r="F38" s="168"/>
      <c r="G38" s="30"/>
      <c r="I38" s="31"/>
      <c r="K38" s="31"/>
      <c r="M38" s="31"/>
      <c r="N38" s="31"/>
      <c r="O38" s="31"/>
      <c r="P38" s="31"/>
    </row>
    <row r="39" spans="2:16" ht="12.75">
      <c r="B39" s="30"/>
      <c r="C39" s="31"/>
      <c r="E39" s="30"/>
      <c r="F39" s="168"/>
      <c r="G39" s="30"/>
      <c r="I39" s="31"/>
      <c r="K39" s="31"/>
      <c r="M39" s="31"/>
      <c r="N39" s="31"/>
      <c r="O39" s="31"/>
      <c r="P39" s="31"/>
    </row>
    <row r="40" spans="2:16" ht="12.75">
      <c r="B40" s="30"/>
      <c r="C40" s="31"/>
      <c r="E40" s="30"/>
      <c r="F40" s="168"/>
      <c r="G40" s="30"/>
      <c r="I40" s="31"/>
      <c r="K40" s="31"/>
      <c r="M40" s="31"/>
      <c r="N40" s="31"/>
      <c r="O40" s="31"/>
      <c r="P40" s="31"/>
    </row>
    <row r="41" spans="2:16" ht="12.75">
      <c r="B41" s="30"/>
      <c r="C41" s="31"/>
      <c r="E41" s="30"/>
      <c r="F41" s="168"/>
      <c r="G41" s="30"/>
      <c r="I41" s="31"/>
      <c r="K41" s="31"/>
      <c r="M41" s="31"/>
      <c r="N41" s="31"/>
      <c r="O41" s="31"/>
      <c r="P41" s="31"/>
    </row>
    <row r="42" spans="2:16" ht="12.75">
      <c r="B42" s="30"/>
      <c r="C42" s="31"/>
      <c r="E42" s="30"/>
      <c r="F42" s="168"/>
      <c r="G42" s="30"/>
      <c r="I42" s="31"/>
      <c r="K42" s="31"/>
      <c r="M42" s="31"/>
      <c r="N42" s="31"/>
      <c r="O42" s="31"/>
      <c r="P42" s="31"/>
    </row>
    <row r="43" spans="2:16" ht="12.75">
      <c r="B43" s="30"/>
      <c r="C43" s="31"/>
      <c r="E43" s="30"/>
      <c r="F43" s="168"/>
      <c r="G43" s="30"/>
      <c r="I43" s="31"/>
      <c r="K43" s="31"/>
      <c r="M43" s="31"/>
      <c r="N43" s="31"/>
      <c r="O43" s="31"/>
      <c r="P43" s="31"/>
    </row>
    <row r="44" spans="2:16" ht="12.75">
      <c r="B44" s="30"/>
      <c r="C44" s="31"/>
      <c r="E44" s="30"/>
      <c r="F44" s="168"/>
      <c r="G44" s="30"/>
      <c r="I44" s="31"/>
      <c r="K44" s="31"/>
      <c r="M44" s="31"/>
      <c r="N44" s="31"/>
      <c r="O44" s="31"/>
      <c r="P44" s="31"/>
    </row>
    <row r="45" spans="2:16" ht="12.75">
      <c r="B45" s="30"/>
      <c r="C45" s="31"/>
      <c r="E45" s="30"/>
      <c r="F45" s="168"/>
      <c r="G45" s="30"/>
      <c r="I45" s="31"/>
      <c r="K45" s="31"/>
      <c r="M45" s="31"/>
      <c r="N45" s="31"/>
      <c r="O45" s="31"/>
      <c r="P45" s="31"/>
    </row>
    <row r="46" spans="2:16" ht="12.75">
      <c r="B46" s="30"/>
      <c r="C46" s="31"/>
      <c r="E46" s="30"/>
      <c r="F46" s="168"/>
      <c r="G46" s="30"/>
      <c r="I46" s="31"/>
      <c r="K46" s="31"/>
      <c r="M46" s="31"/>
      <c r="N46" s="31"/>
      <c r="O46" s="31"/>
      <c r="P46" s="31"/>
    </row>
    <row r="47" spans="2:16" ht="12.75">
      <c r="B47" s="30"/>
      <c r="C47" s="31"/>
      <c r="E47" s="30"/>
      <c r="F47" s="168"/>
      <c r="G47" s="30"/>
      <c r="I47" s="31"/>
      <c r="K47" s="31"/>
      <c r="M47" s="31"/>
      <c r="N47" s="31"/>
      <c r="O47" s="31"/>
      <c r="P47" s="31"/>
    </row>
    <row r="48" spans="2:16" ht="12.75">
      <c r="B48" s="30"/>
      <c r="C48" s="31"/>
      <c r="E48" s="30"/>
      <c r="F48" s="168"/>
      <c r="G48" s="30"/>
      <c r="I48" s="31"/>
      <c r="K48" s="31"/>
      <c r="M48" s="31"/>
      <c r="N48" s="31"/>
      <c r="O48" s="31"/>
      <c r="P48" s="31"/>
    </row>
    <row r="49" spans="2:16" ht="12.75">
      <c r="B49" s="30"/>
      <c r="C49" s="31"/>
      <c r="E49" s="30"/>
      <c r="F49" s="168"/>
      <c r="G49" s="30"/>
      <c r="I49" s="31"/>
      <c r="K49" s="31"/>
      <c r="M49" s="31"/>
      <c r="N49" s="31"/>
      <c r="O49" s="31"/>
      <c r="P49" s="31"/>
    </row>
    <row r="50" spans="2:16" ht="12.75">
      <c r="B50" s="30"/>
      <c r="C50" s="31"/>
      <c r="E50" s="30"/>
      <c r="F50" s="168"/>
      <c r="G50" s="30"/>
      <c r="I50" s="31"/>
      <c r="K50" s="31"/>
      <c r="M50" s="31"/>
      <c r="N50" s="31"/>
      <c r="O50" s="31"/>
      <c r="P50" s="31"/>
    </row>
    <row r="51" spans="2:16" ht="12.75">
      <c r="B51" s="30"/>
      <c r="C51" s="31"/>
      <c r="E51" s="30"/>
      <c r="F51" s="168"/>
      <c r="G51" s="30"/>
      <c r="I51" s="31"/>
      <c r="K51" s="31"/>
      <c r="M51" s="31"/>
      <c r="N51" s="31"/>
      <c r="O51" s="31"/>
      <c r="P51" s="31"/>
    </row>
    <row r="52" spans="2:16" ht="12.75">
      <c r="B52" s="30"/>
      <c r="C52" s="31"/>
      <c r="E52" s="30"/>
      <c r="F52" s="168"/>
      <c r="G52" s="30"/>
      <c r="I52" s="31"/>
      <c r="K52" s="31"/>
      <c r="M52" s="31"/>
      <c r="N52" s="31"/>
      <c r="O52" s="31"/>
      <c r="P52" s="31"/>
    </row>
    <row r="53" spans="2:16" ht="12.75">
      <c r="B53" s="30"/>
      <c r="C53" s="31"/>
      <c r="E53" s="30"/>
      <c r="F53" s="168"/>
      <c r="G53" s="30"/>
      <c r="I53" s="31"/>
      <c r="K53" s="31"/>
      <c r="M53" s="31"/>
      <c r="N53" s="31"/>
      <c r="O53" s="31"/>
      <c r="P53" s="31"/>
    </row>
    <row r="54" spans="2:16" ht="12.75">
      <c r="B54" s="30"/>
      <c r="C54" s="31"/>
      <c r="E54" s="30"/>
      <c r="F54" s="168"/>
      <c r="G54" s="30"/>
      <c r="I54" s="31"/>
      <c r="K54" s="31"/>
      <c r="M54" s="31"/>
      <c r="N54" s="31"/>
      <c r="O54" s="31"/>
      <c r="P54" s="31"/>
    </row>
    <row r="55" spans="2:16" ht="12.75">
      <c r="B55" s="30"/>
      <c r="C55" s="31"/>
      <c r="E55" s="30"/>
      <c r="F55" s="168"/>
      <c r="G55" s="30"/>
      <c r="I55" s="31"/>
      <c r="K55" s="31"/>
      <c r="M55" s="31"/>
      <c r="N55" s="31"/>
      <c r="O55" s="31"/>
      <c r="P55" s="31"/>
    </row>
    <row r="56" spans="2:16" ht="12.75">
      <c r="B56" s="30"/>
      <c r="C56" s="31"/>
      <c r="E56" s="30"/>
      <c r="F56" s="168"/>
      <c r="G56" s="30"/>
      <c r="I56" s="31"/>
      <c r="K56" s="31"/>
      <c r="M56" s="31"/>
      <c r="N56" s="31"/>
      <c r="O56" s="31"/>
      <c r="P56" s="31"/>
    </row>
    <row r="57" spans="2:16" ht="12.75">
      <c r="B57" s="30"/>
      <c r="C57" s="31"/>
      <c r="E57" s="30"/>
      <c r="F57" s="168"/>
      <c r="G57" s="30"/>
      <c r="I57" s="31"/>
      <c r="K57" s="31"/>
      <c r="M57" s="31"/>
      <c r="N57" s="31"/>
      <c r="O57" s="31"/>
      <c r="P57" s="31"/>
    </row>
    <row r="58" spans="2:16" ht="12.75">
      <c r="B58" s="30"/>
      <c r="C58" s="31"/>
      <c r="E58" s="30"/>
      <c r="F58" s="168"/>
      <c r="G58" s="30"/>
      <c r="I58" s="31"/>
      <c r="K58" s="31"/>
      <c r="M58" s="31"/>
      <c r="N58" s="31"/>
      <c r="O58" s="31"/>
      <c r="P58" s="31"/>
    </row>
    <row r="59" spans="2:16" ht="12.75">
      <c r="B59" s="30"/>
      <c r="C59" s="31"/>
      <c r="E59" s="30"/>
      <c r="F59" s="168"/>
      <c r="G59" s="30"/>
      <c r="I59" s="31"/>
      <c r="K59" s="31"/>
      <c r="M59" s="31"/>
      <c r="N59" s="31"/>
      <c r="O59" s="31"/>
      <c r="P59" s="31"/>
    </row>
    <row r="60" spans="2:16" ht="12.75">
      <c r="B60" s="30"/>
      <c r="C60" s="31"/>
      <c r="E60" s="30"/>
      <c r="F60" s="168"/>
      <c r="G60" s="30"/>
      <c r="I60" s="31"/>
      <c r="K60" s="31"/>
      <c r="M60" s="31"/>
      <c r="N60" s="31"/>
      <c r="O60" s="31"/>
      <c r="P60" s="31"/>
    </row>
    <row r="61" spans="2:16" ht="12.75">
      <c r="B61" s="30"/>
      <c r="C61" s="31"/>
      <c r="E61" s="30"/>
      <c r="F61" s="168"/>
      <c r="G61" s="30"/>
      <c r="I61" s="31"/>
      <c r="K61" s="31"/>
      <c r="M61" s="31"/>
      <c r="N61" s="31"/>
      <c r="O61" s="31"/>
      <c r="P61" s="31"/>
    </row>
    <row r="62" spans="2:16" ht="12.75">
      <c r="B62" s="30"/>
      <c r="C62" s="31"/>
      <c r="E62" s="30"/>
      <c r="F62" s="168"/>
      <c r="G62" s="30"/>
      <c r="I62" s="31"/>
      <c r="K62" s="31"/>
      <c r="M62" s="31"/>
      <c r="N62" s="31"/>
      <c r="O62" s="31"/>
      <c r="P62" s="31"/>
    </row>
    <row r="63" spans="2:16" ht="12.75">
      <c r="B63" s="30"/>
      <c r="C63" s="31"/>
      <c r="E63" s="30"/>
      <c r="F63" s="168"/>
      <c r="G63" s="30"/>
      <c r="I63" s="31"/>
      <c r="K63" s="31"/>
      <c r="M63" s="31"/>
      <c r="N63" s="31"/>
      <c r="O63" s="31"/>
      <c r="P63" s="31"/>
    </row>
    <row r="64" spans="2:16" ht="12.75">
      <c r="B64" s="30"/>
      <c r="C64" s="31"/>
      <c r="E64" s="30"/>
      <c r="F64" s="168"/>
      <c r="G64" s="30"/>
      <c r="I64" s="31"/>
      <c r="K64" s="31"/>
      <c r="M64" s="31"/>
      <c r="N64" s="31"/>
      <c r="O64" s="31"/>
      <c r="P64" s="31"/>
    </row>
    <row r="65" spans="2:16" ht="12.75">
      <c r="B65" s="30"/>
      <c r="C65" s="31"/>
      <c r="E65" s="30"/>
      <c r="F65" s="168"/>
      <c r="G65" s="30"/>
      <c r="I65" s="31"/>
      <c r="K65" s="31"/>
      <c r="M65" s="31"/>
      <c r="N65" s="31"/>
      <c r="O65" s="31"/>
      <c r="P65" s="31"/>
    </row>
    <row r="66" spans="2:16" ht="12.75">
      <c r="B66" s="30"/>
      <c r="C66" s="31"/>
      <c r="E66" s="30"/>
      <c r="F66" s="168"/>
      <c r="G66" s="30"/>
      <c r="I66" s="31"/>
      <c r="K66" s="31"/>
      <c r="M66" s="31"/>
      <c r="N66" s="31"/>
      <c r="O66" s="31"/>
      <c r="P66" s="31"/>
    </row>
    <row r="67" spans="2:16" ht="12.75">
      <c r="B67" s="30"/>
      <c r="C67" s="31"/>
      <c r="E67" s="30"/>
      <c r="F67" s="168"/>
      <c r="G67" s="30"/>
      <c r="I67" s="31"/>
      <c r="K67" s="31"/>
      <c r="M67" s="31"/>
      <c r="N67" s="31"/>
      <c r="O67" s="31"/>
      <c r="P67" s="31"/>
    </row>
    <row r="68" spans="2:16" ht="12.75">
      <c r="B68" s="30"/>
      <c r="C68" s="31"/>
      <c r="E68" s="30"/>
      <c r="F68" s="168"/>
      <c r="G68" s="30"/>
      <c r="I68" s="31"/>
      <c r="K68" s="31"/>
      <c r="M68" s="31"/>
      <c r="N68" s="31"/>
      <c r="O68" s="31"/>
      <c r="P68" s="31"/>
    </row>
    <row r="69" spans="2:16" ht="12.75">
      <c r="B69" s="30"/>
      <c r="C69" s="31"/>
      <c r="E69" s="30"/>
      <c r="F69" s="168"/>
      <c r="G69" s="30"/>
      <c r="I69" s="31"/>
      <c r="K69" s="31"/>
      <c r="M69" s="31"/>
      <c r="N69" s="31"/>
      <c r="O69" s="31"/>
      <c r="P69" s="31"/>
    </row>
    <row r="70" spans="2:16" ht="12.75">
      <c r="B70" s="30"/>
      <c r="C70" s="31"/>
      <c r="E70" s="30"/>
      <c r="F70" s="168"/>
      <c r="G70" s="30"/>
      <c r="I70" s="31"/>
      <c r="K70" s="31"/>
      <c r="M70" s="31"/>
      <c r="N70" s="31"/>
      <c r="O70" s="31"/>
      <c r="P70" s="31"/>
    </row>
    <row r="71" spans="2:16" ht="12.75">
      <c r="B71" s="30"/>
      <c r="C71" s="31"/>
      <c r="E71" s="30"/>
      <c r="F71" s="168"/>
      <c r="G71" s="30"/>
      <c r="I71" s="31"/>
      <c r="K71" s="31"/>
      <c r="M71" s="31"/>
      <c r="N71" s="31"/>
      <c r="O71" s="31"/>
      <c r="P71" s="31"/>
    </row>
    <row r="72" spans="2:16" ht="12.75">
      <c r="B72" s="30"/>
      <c r="C72" s="31"/>
      <c r="E72" s="30"/>
      <c r="F72" s="168"/>
      <c r="G72" s="30"/>
      <c r="I72" s="31"/>
      <c r="K72" s="31"/>
      <c r="M72" s="31"/>
      <c r="N72" s="31"/>
      <c r="O72" s="31"/>
      <c r="P72" s="31"/>
    </row>
    <row r="73" spans="2:16" ht="12.75">
      <c r="B73" s="30"/>
      <c r="C73" s="31"/>
      <c r="E73" s="30"/>
      <c r="F73" s="168"/>
      <c r="G73" s="30"/>
      <c r="I73" s="31"/>
      <c r="K73" s="31"/>
      <c r="M73" s="31"/>
      <c r="N73" s="31"/>
      <c r="O73" s="31"/>
      <c r="P73" s="31"/>
    </row>
    <row r="74" spans="2:16" ht="12.75">
      <c r="B74" s="30"/>
      <c r="C74" s="31"/>
      <c r="E74" s="30"/>
      <c r="F74" s="168"/>
      <c r="G74" s="30"/>
      <c r="I74" s="31"/>
      <c r="K74" s="31"/>
      <c r="M74" s="31"/>
      <c r="N74" s="31"/>
      <c r="O74" s="31"/>
      <c r="P74" s="31"/>
    </row>
    <row r="75" spans="2:16" ht="12.75">
      <c r="B75" s="30"/>
      <c r="C75" s="31"/>
      <c r="E75" s="30"/>
      <c r="F75" s="168"/>
      <c r="G75" s="30"/>
      <c r="I75" s="31"/>
      <c r="K75" s="31"/>
      <c r="M75" s="31"/>
      <c r="N75" s="31"/>
      <c r="O75" s="31"/>
      <c r="P75" s="31"/>
    </row>
    <row r="76" spans="2:16" ht="12.75">
      <c r="B76" s="30"/>
      <c r="C76" s="31"/>
      <c r="E76" s="30"/>
      <c r="F76" s="168"/>
      <c r="G76" s="30"/>
      <c r="I76" s="31"/>
      <c r="K76" s="31"/>
      <c r="M76" s="31"/>
      <c r="N76" s="31"/>
      <c r="O76" s="31"/>
      <c r="P76" s="31"/>
    </row>
    <row r="77" spans="2:16" ht="12.75">
      <c r="B77" s="30"/>
      <c r="C77" s="31"/>
      <c r="E77" s="30"/>
      <c r="F77" s="168"/>
      <c r="G77" s="30"/>
      <c r="I77" s="31"/>
      <c r="K77" s="31"/>
      <c r="M77" s="31"/>
      <c r="N77" s="31"/>
      <c r="O77" s="31"/>
      <c r="P77" s="31"/>
    </row>
    <row r="78" spans="2:16" ht="12.75">
      <c r="B78" s="30"/>
      <c r="C78" s="31"/>
      <c r="E78" s="30"/>
      <c r="F78" s="168"/>
      <c r="G78" s="30"/>
      <c r="I78" s="31"/>
      <c r="K78" s="31"/>
      <c r="M78" s="31"/>
      <c r="N78" s="31"/>
      <c r="O78" s="31"/>
      <c r="P78" s="31"/>
    </row>
    <row r="79" spans="2:16" ht="12.75">
      <c r="B79" s="30"/>
      <c r="C79" s="31"/>
      <c r="E79" s="30"/>
      <c r="F79" s="168"/>
      <c r="G79" s="30"/>
      <c r="I79" s="31"/>
      <c r="K79" s="31"/>
      <c r="M79" s="31"/>
      <c r="N79" s="31"/>
      <c r="O79" s="31"/>
      <c r="P79" s="31"/>
    </row>
    <row r="80" spans="2:16" ht="12.75">
      <c r="B80" s="30"/>
      <c r="C80" s="31"/>
      <c r="E80" s="30"/>
      <c r="F80" s="168"/>
      <c r="G80" s="30"/>
      <c r="I80" s="31"/>
      <c r="K80" s="31"/>
      <c r="M80" s="31"/>
      <c r="N80" s="31"/>
      <c r="O80" s="31"/>
      <c r="P80" s="31"/>
    </row>
    <row r="81" spans="2:16" ht="12.75">
      <c r="B81" s="30"/>
      <c r="C81" s="31"/>
      <c r="E81" s="30"/>
      <c r="F81" s="168"/>
      <c r="G81" s="30"/>
      <c r="I81" s="31"/>
      <c r="K81" s="31"/>
      <c r="M81" s="31"/>
      <c r="N81" s="31"/>
      <c r="O81" s="31"/>
      <c r="P81" s="31"/>
    </row>
    <row r="82" spans="2:16" ht="12.75">
      <c r="B82" s="30"/>
      <c r="C82" s="31"/>
      <c r="E82" s="30"/>
      <c r="F82" s="168"/>
      <c r="G82" s="30"/>
      <c r="I82" s="31"/>
      <c r="K82" s="31"/>
      <c r="M82" s="31"/>
      <c r="N82" s="31"/>
      <c r="O82" s="31"/>
      <c r="P82" s="31"/>
    </row>
    <row r="83" spans="2:16" ht="12.75">
      <c r="B83" s="30"/>
      <c r="C83" s="31"/>
      <c r="E83" s="30"/>
      <c r="F83" s="168"/>
      <c r="G83" s="30"/>
      <c r="I83" s="31"/>
      <c r="K83" s="31"/>
      <c r="M83" s="31"/>
      <c r="N83" s="31"/>
      <c r="O83" s="31"/>
      <c r="P83" s="31"/>
    </row>
    <row r="84" spans="2:16" ht="12.75">
      <c r="B84" s="30"/>
      <c r="C84" s="31"/>
      <c r="E84" s="30"/>
      <c r="F84" s="168"/>
      <c r="G84" s="30"/>
      <c r="I84" s="31"/>
      <c r="K84" s="31"/>
      <c r="M84" s="31"/>
      <c r="N84" s="31"/>
      <c r="O84" s="31"/>
      <c r="P84" s="31"/>
    </row>
    <row r="85" spans="2:16" ht="12.75">
      <c r="B85" s="30"/>
      <c r="C85" s="31"/>
      <c r="E85" s="30"/>
      <c r="F85" s="168"/>
      <c r="G85" s="30"/>
      <c r="I85" s="31"/>
      <c r="K85" s="31"/>
      <c r="M85" s="31"/>
      <c r="N85" s="31"/>
      <c r="O85" s="31"/>
      <c r="P85" s="31"/>
    </row>
    <row r="86" spans="2:16" ht="12.75">
      <c r="B86" s="30"/>
      <c r="C86" s="31"/>
      <c r="E86" s="30"/>
      <c r="F86" s="168"/>
      <c r="G86" s="30"/>
      <c r="I86" s="31"/>
      <c r="K86" s="31"/>
      <c r="M86" s="31"/>
      <c r="N86" s="31"/>
      <c r="O86" s="31"/>
      <c r="P86" s="31"/>
    </row>
    <row r="87" spans="2:16" ht="12.75">
      <c r="B87" s="30"/>
      <c r="C87" s="31"/>
      <c r="E87" s="30"/>
      <c r="F87" s="168"/>
      <c r="G87" s="30"/>
      <c r="I87" s="31"/>
      <c r="K87" s="31"/>
      <c r="M87" s="31"/>
      <c r="N87" s="31"/>
      <c r="O87" s="31"/>
      <c r="P87" s="31"/>
    </row>
    <row r="88" spans="2:16" ht="12.75">
      <c r="B88" s="30"/>
      <c r="C88" s="31"/>
      <c r="E88" s="30"/>
      <c r="F88" s="168"/>
      <c r="G88" s="30"/>
      <c r="I88" s="31"/>
      <c r="K88" s="31"/>
      <c r="M88" s="31"/>
      <c r="N88" s="31"/>
      <c r="O88" s="31"/>
      <c r="P88" s="31"/>
    </row>
    <row r="89" spans="2:16" ht="12.75">
      <c r="B89" s="30"/>
      <c r="C89" s="31"/>
      <c r="E89" s="30"/>
      <c r="F89" s="168"/>
      <c r="G89" s="30"/>
      <c r="I89" s="31"/>
      <c r="K89" s="31"/>
      <c r="M89" s="31"/>
      <c r="N89" s="31"/>
      <c r="O89" s="31"/>
      <c r="P89" s="31"/>
    </row>
    <row r="90" spans="2:16" ht="12.75">
      <c r="B90" s="30"/>
      <c r="C90" s="31"/>
      <c r="E90" s="30"/>
      <c r="F90" s="168"/>
      <c r="G90" s="30"/>
      <c r="I90" s="31"/>
      <c r="K90" s="31"/>
      <c r="M90" s="31"/>
      <c r="N90" s="31"/>
      <c r="O90" s="31"/>
      <c r="P90" s="31"/>
    </row>
    <row r="91" spans="2:16" ht="12.75">
      <c r="B91" s="30"/>
      <c r="C91" s="31"/>
      <c r="E91" s="30"/>
      <c r="F91" s="168"/>
      <c r="G91" s="30"/>
      <c r="I91" s="31"/>
      <c r="K91" s="31"/>
      <c r="M91" s="31"/>
      <c r="N91" s="31"/>
      <c r="O91" s="31"/>
      <c r="P91" s="31"/>
    </row>
    <row r="92" spans="2:16" ht="12.75">
      <c r="B92" s="30"/>
      <c r="C92" s="31"/>
      <c r="E92" s="30"/>
      <c r="F92" s="168"/>
      <c r="G92" s="30"/>
      <c r="I92" s="31"/>
      <c r="K92" s="31"/>
      <c r="M92" s="31"/>
      <c r="N92" s="31"/>
      <c r="O92" s="31"/>
      <c r="P92" s="31"/>
    </row>
    <row r="93" spans="2:16" ht="12.75">
      <c r="B93" s="30"/>
      <c r="C93" s="31"/>
      <c r="E93" s="30"/>
      <c r="F93" s="168"/>
      <c r="G93" s="30"/>
      <c r="I93" s="31"/>
      <c r="K93" s="31"/>
      <c r="M93" s="31"/>
      <c r="N93" s="31"/>
      <c r="O93" s="31"/>
      <c r="P93" s="31"/>
    </row>
    <row r="94" spans="2:16" ht="12.75">
      <c r="B94" s="30"/>
      <c r="C94" s="31"/>
      <c r="E94" s="30"/>
      <c r="F94" s="168"/>
      <c r="G94" s="30"/>
      <c r="I94" s="31"/>
      <c r="K94" s="31"/>
      <c r="M94" s="31"/>
      <c r="N94" s="31"/>
      <c r="O94" s="31"/>
      <c r="P94" s="31"/>
    </row>
    <row r="95" spans="2:16" ht="12.75">
      <c r="B95" s="30"/>
      <c r="C95" s="31"/>
      <c r="E95" s="30"/>
      <c r="F95" s="168"/>
      <c r="G95" s="30"/>
      <c r="I95" s="31"/>
      <c r="K95" s="31"/>
      <c r="M95" s="31"/>
      <c r="N95" s="31"/>
      <c r="O95" s="31"/>
      <c r="P95" s="31"/>
    </row>
    <row r="96" spans="2:16" ht="12.75">
      <c r="B96" s="30"/>
      <c r="C96" s="31"/>
      <c r="E96" s="30"/>
      <c r="F96" s="168"/>
      <c r="G96" s="30"/>
      <c r="I96" s="31"/>
      <c r="K96" s="31"/>
      <c r="M96" s="31"/>
      <c r="N96" s="31"/>
      <c r="O96" s="31"/>
      <c r="P96" s="31"/>
    </row>
    <row r="97" spans="2:16" ht="12.75">
      <c r="B97" s="30"/>
      <c r="C97" s="31"/>
      <c r="E97" s="30"/>
      <c r="F97" s="168"/>
      <c r="G97" s="30"/>
      <c r="I97" s="31"/>
      <c r="K97" s="31"/>
      <c r="M97" s="31"/>
      <c r="N97" s="31"/>
      <c r="O97" s="31"/>
      <c r="P97" s="31"/>
    </row>
    <row r="98" spans="2:16" ht="12.75">
      <c r="B98" s="30"/>
      <c r="C98" s="31"/>
      <c r="E98" s="30"/>
      <c r="F98" s="168"/>
      <c r="G98" s="30"/>
      <c r="I98" s="31"/>
      <c r="K98" s="31"/>
      <c r="M98" s="31"/>
      <c r="N98" s="31"/>
      <c r="O98" s="31"/>
      <c r="P98" s="31"/>
    </row>
    <row r="99" spans="2:16" ht="12.75">
      <c r="B99" s="30"/>
      <c r="C99" s="31"/>
      <c r="E99" s="30"/>
      <c r="F99" s="168"/>
      <c r="G99" s="30"/>
      <c r="I99" s="31"/>
      <c r="K99" s="31"/>
      <c r="M99" s="31"/>
      <c r="N99" s="31"/>
      <c r="O99" s="31"/>
      <c r="P99" s="31"/>
    </row>
    <row r="100" spans="2:16" ht="12.75">
      <c r="B100" s="30"/>
      <c r="C100" s="31"/>
      <c r="E100" s="30"/>
      <c r="F100" s="168"/>
      <c r="G100" s="30"/>
      <c r="I100" s="31"/>
      <c r="K100" s="31"/>
      <c r="M100" s="31"/>
      <c r="N100" s="31"/>
      <c r="O100" s="31"/>
      <c r="P100" s="31"/>
    </row>
    <row r="101" spans="2:16" ht="12.75">
      <c r="B101" s="30"/>
      <c r="C101" s="31"/>
      <c r="E101" s="30"/>
      <c r="F101" s="168"/>
      <c r="G101" s="30"/>
      <c r="I101" s="31"/>
      <c r="K101" s="31"/>
      <c r="M101" s="31"/>
      <c r="N101" s="31"/>
      <c r="O101" s="31"/>
      <c r="P101" s="31"/>
    </row>
    <row r="102" spans="2:16" ht="12.75">
      <c r="B102" s="30"/>
      <c r="C102" s="31"/>
      <c r="E102" s="30"/>
      <c r="F102" s="168"/>
      <c r="G102" s="30"/>
      <c r="I102" s="31"/>
      <c r="K102" s="31"/>
      <c r="M102" s="31"/>
      <c r="N102" s="31"/>
      <c r="O102" s="31"/>
      <c r="P102" s="31"/>
    </row>
    <row r="103" spans="2:16" ht="12.75">
      <c r="B103" s="30"/>
      <c r="C103" s="31"/>
      <c r="E103" s="30"/>
      <c r="F103" s="168"/>
      <c r="G103" s="30"/>
      <c r="I103" s="31"/>
      <c r="K103" s="31"/>
      <c r="M103" s="31"/>
      <c r="N103" s="31"/>
      <c r="O103" s="31"/>
      <c r="P103" s="31"/>
    </row>
    <row r="104" spans="2:16" ht="12.75">
      <c r="B104" s="30"/>
      <c r="C104" s="31"/>
      <c r="E104" s="30"/>
      <c r="F104" s="168"/>
      <c r="G104" s="30"/>
      <c r="I104" s="31"/>
      <c r="K104" s="31"/>
      <c r="M104" s="31"/>
      <c r="N104" s="31"/>
      <c r="O104" s="31"/>
      <c r="P104" s="31"/>
    </row>
    <row r="105" spans="2:16" ht="12.75">
      <c r="B105" s="30"/>
      <c r="C105" s="31"/>
      <c r="E105" s="30"/>
      <c r="F105" s="168"/>
      <c r="G105" s="30"/>
      <c r="I105" s="31"/>
      <c r="K105" s="31"/>
      <c r="M105" s="31"/>
      <c r="N105" s="31"/>
      <c r="O105" s="31"/>
      <c r="P105" s="31"/>
    </row>
    <row r="106" spans="2:16" ht="12.75">
      <c r="B106" s="30"/>
      <c r="C106" s="31"/>
      <c r="E106" s="30"/>
      <c r="F106" s="168"/>
      <c r="G106" s="30"/>
      <c r="I106" s="31"/>
      <c r="K106" s="31"/>
      <c r="M106" s="31"/>
      <c r="N106" s="31"/>
      <c r="O106" s="31"/>
      <c r="P106" s="31"/>
    </row>
    <row r="107" spans="2:16" ht="12.75">
      <c r="B107" s="30"/>
      <c r="C107" s="31"/>
      <c r="E107" s="30"/>
      <c r="F107" s="168"/>
      <c r="G107" s="30"/>
      <c r="I107" s="31"/>
      <c r="K107" s="31"/>
      <c r="M107" s="31"/>
      <c r="N107" s="31"/>
      <c r="O107" s="31"/>
      <c r="P107" s="31"/>
    </row>
    <row r="108" spans="2:16" ht="12.75">
      <c r="B108" s="30"/>
      <c r="C108" s="31"/>
      <c r="E108" s="30"/>
      <c r="F108" s="168"/>
      <c r="G108" s="30"/>
      <c r="I108" s="31"/>
      <c r="K108" s="31"/>
      <c r="M108" s="31"/>
      <c r="N108" s="31"/>
      <c r="O108" s="31"/>
      <c r="P108" s="31"/>
    </row>
    <row r="109" spans="2:16" ht="12.75">
      <c r="B109" s="30"/>
      <c r="C109" s="31"/>
      <c r="E109" s="30"/>
      <c r="F109" s="168"/>
      <c r="G109" s="30"/>
      <c r="I109" s="31"/>
      <c r="K109" s="31"/>
      <c r="M109" s="31"/>
      <c r="N109" s="31"/>
      <c r="O109" s="31"/>
      <c r="P109" s="31"/>
    </row>
    <row r="110" spans="2:16" ht="12.75">
      <c r="B110" s="30"/>
      <c r="C110" s="31"/>
      <c r="E110" s="30"/>
      <c r="F110" s="168"/>
      <c r="G110" s="30"/>
      <c r="I110" s="31"/>
      <c r="K110" s="31"/>
      <c r="M110" s="31"/>
      <c r="N110" s="31"/>
      <c r="O110" s="31"/>
      <c r="P110" s="31"/>
    </row>
    <row r="111" spans="2:16" ht="12.75">
      <c r="B111" s="30"/>
      <c r="C111" s="31"/>
      <c r="E111" s="30"/>
      <c r="F111" s="168"/>
      <c r="G111" s="30"/>
      <c r="I111" s="31"/>
      <c r="K111" s="31"/>
      <c r="M111" s="31"/>
      <c r="N111" s="31"/>
      <c r="O111" s="31"/>
      <c r="P111" s="31"/>
    </row>
    <row r="112" spans="2:16" ht="12.75">
      <c r="B112" s="30"/>
      <c r="C112" s="31"/>
      <c r="E112" s="30"/>
      <c r="F112" s="168"/>
      <c r="G112" s="30"/>
      <c r="I112" s="31"/>
      <c r="K112" s="31"/>
      <c r="M112" s="31"/>
      <c r="N112" s="31"/>
      <c r="O112" s="31"/>
      <c r="P112" s="31"/>
    </row>
    <row r="113" spans="2:16" ht="12.75">
      <c r="B113" s="30"/>
      <c r="C113" s="31"/>
      <c r="E113" s="30"/>
      <c r="F113" s="168"/>
      <c r="G113" s="30"/>
      <c r="I113" s="31"/>
      <c r="K113" s="31"/>
      <c r="M113" s="31"/>
      <c r="N113" s="31"/>
      <c r="O113" s="31"/>
      <c r="P113" s="31"/>
    </row>
    <row r="114" spans="2:16" ht="12.75">
      <c r="B114" s="30"/>
      <c r="C114" s="31"/>
      <c r="E114" s="30"/>
      <c r="F114" s="168"/>
      <c r="G114" s="30"/>
      <c r="I114" s="31"/>
      <c r="K114" s="31"/>
      <c r="M114" s="31"/>
      <c r="N114" s="31"/>
      <c r="O114" s="31"/>
      <c r="P114" s="31"/>
    </row>
    <row r="115" spans="2:16" ht="12.75">
      <c r="B115" s="30"/>
      <c r="C115" s="31"/>
      <c r="E115" s="30"/>
      <c r="F115" s="168"/>
      <c r="G115" s="30"/>
      <c r="I115" s="31"/>
      <c r="K115" s="31"/>
      <c r="M115" s="31"/>
      <c r="N115" s="31"/>
      <c r="O115" s="31"/>
      <c r="P115" s="31"/>
    </row>
    <row r="116" spans="2:16" ht="12.75">
      <c r="B116" s="30"/>
      <c r="C116" s="31"/>
      <c r="E116" s="30"/>
      <c r="F116" s="168"/>
      <c r="G116" s="30"/>
      <c r="I116" s="31"/>
      <c r="K116" s="31"/>
      <c r="M116" s="31"/>
      <c r="N116" s="31"/>
      <c r="O116" s="31"/>
      <c r="P116" s="31"/>
    </row>
    <row r="117" spans="2:16" ht="12.75">
      <c r="B117" s="30"/>
      <c r="C117" s="31"/>
      <c r="E117" s="30"/>
      <c r="F117" s="168"/>
      <c r="G117" s="30"/>
      <c r="I117" s="31"/>
      <c r="K117" s="31"/>
      <c r="M117" s="31"/>
      <c r="N117" s="31"/>
      <c r="O117" s="31"/>
      <c r="P117" s="31"/>
    </row>
    <row r="118" spans="2:16" ht="12.75">
      <c r="B118" s="30"/>
      <c r="C118" s="31"/>
      <c r="E118" s="30"/>
      <c r="F118" s="168"/>
      <c r="G118" s="30"/>
      <c r="I118" s="31"/>
      <c r="K118" s="31"/>
      <c r="M118" s="31"/>
      <c r="N118" s="31"/>
      <c r="O118" s="31"/>
      <c r="P118" s="31"/>
    </row>
    <row r="119" spans="2:16" ht="12.75">
      <c r="B119" s="30"/>
      <c r="C119" s="31"/>
      <c r="E119" s="30"/>
      <c r="F119" s="168"/>
      <c r="G119" s="30"/>
      <c r="I119" s="31"/>
      <c r="K119" s="31"/>
      <c r="M119" s="31"/>
      <c r="N119" s="31"/>
      <c r="O119" s="31"/>
      <c r="P119" s="31"/>
    </row>
    <row r="120" spans="2:16" ht="12.75">
      <c r="B120" s="30"/>
      <c r="C120" s="31"/>
      <c r="E120" s="30"/>
      <c r="F120" s="168"/>
      <c r="G120" s="30"/>
      <c r="I120" s="31"/>
      <c r="K120" s="31"/>
      <c r="M120" s="31"/>
      <c r="N120" s="31"/>
      <c r="O120" s="31"/>
      <c r="P120" s="31"/>
    </row>
    <row r="121" spans="2:16" ht="12.75">
      <c r="B121" s="30"/>
      <c r="C121" s="31"/>
      <c r="E121" s="30"/>
      <c r="F121" s="168"/>
      <c r="G121" s="30"/>
      <c r="I121" s="31"/>
      <c r="K121" s="31"/>
      <c r="M121" s="31"/>
      <c r="N121" s="31"/>
      <c r="O121" s="31"/>
      <c r="P121" s="31"/>
    </row>
    <row r="122" spans="2:16" ht="12.75">
      <c r="B122" s="30"/>
      <c r="C122" s="31"/>
      <c r="E122" s="30"/>
      <c r="F122" s="168"/>
      <c r="G122" s="30"/>
      <c r="I122" s="31"/>
      <c r="K122" s="31"/>
      <c r="M122" s="31"/>
      <c r="N122" s="31"/>
      <c r="O122" s="31"/>
      <c r="P122" s="31"/>
    </row>
    <row r="123" spans="2:16" ht="12.75">
      <c r="B123" s="30"/>
      <c r="C123" s="31"/>
      <c r="E123" s="30"/>
      <c r="F123" s="168"/>
      <c r="G123" s="30"/>
      <c r="I123" s="31"/>
      <c r="K123" s="31"/>
      <c r="M123" s="31"/>
      <c r="N123" s="31"/>
      <c r="O123" s="31"/>
      <c r="P123" s="31"/>
    </row>
    <row r="124" spans="2:16" ht="12.75">
      <c r="B124" s="30"/>
      <c r="C124" s="31"/>
      <c r="E124" s="30"/>
      <c r="F124" s="168"/>
      <c r="G124" s="30"/>
      <c r="I124" s="31"/>
      <c r="K124" s="31"/>
      <c r="M124" s="31"/>
      <c r="N124" s="31"/>
      <c r="O124" s="31"/>
      <c r="P124" s="31"/>
    </row>
    <row r="125" spans="2:16" ht="12.75">
      <c r="B125" s="30"/>
      <c r="C125" s="31"/>
      <c r="E125" s="30"/>
      <c r="F125" s="168"/>
      <c r="G125" s="30"/>
      <c r="I125" s="31"/>
      <c r="K125" s="31"/>
      <c r="M125" s="31"/>
      <c r="N125" s="31"/>
      <c r="O125" s="31"/>
      <c r="P125" s="31"/>
    </row>
    <row r="126" spans="2:16" ht="12.75">
      <c r="B126" s="30"/>
      <c r="C126" s="31"/>
      <c r="E126" s="30"/>
      <c r="F126" s="168"/>
      <c r="G126" s="30"/>
      <c r="I126" s="31"/>
      <c r="K126" s="31"/>
      <c r="M126" s="31"/>
      <c r="N126" s="31"/>
      <c r="O126" s="31"/>
      <c r="P126" s="31"/>
    </row>
    <row r="127" spans="2:16" ht="12.75">
      <c r="B127" s="30"/>
      <c r="C127" s="31"/>
      <c r="E127" s="30"/>
      <c r="F127" s="168"/>
      <c r="G127" s="30"/>
      <c r="I127" s="31"/>
      <c r="K127" s="31"/>
      <c r="M127" s="31"/>
      <c r="N127" s="31"/>
      <c r="O127" s="31"/>
      <c r="P127" s="31"/>
    </row>
    <row r="128" spans="2:16" ht="12.75">
      <c r="B128" s="30"/>
      <c r="C128" s="31"/>
      <c r="E128" s="30"/>
      <c r="F128" s="168"/>
      <c r="G128" s="30"/>
      <c r="I128" s="31"/>
      <c r="K128" s="31"/>
      <c r="M128" s="31"/>
      <c r="N128" s="31"/>
      <c r="O128" s="31"/>
      <c r="P128" s="31"/>
    </row>
    <row r="129" spans="2:16" ht="12.75">
      <c r="B129" s="30"/>
      <c r="C129" s="31"/>
      <c r="E129" s="30"/>
      <c r="F129" s="168"/>
      <c r="G129" s="30"/>
      <c r="I129" s="31"/>
      <c r="K129" s="31"/>
      <c r="M129" s="31"/>
      <c r="N129" s="31"/>
      <c r="O129" s="31"/>
      <c r="P129" s="31"/>
    </row>
    <row r="130" spans="2:16" ht="12.75">
      <c r="B130" s="30"/>
      <c r="C130" s="31"/>
      <c r="E130" s="30"/>
      <c r="F130" s="168"/>
      <c r="G130" s="30"/>
      <c r="I130" s="31"/>
      <c r="K130" s="31"/>
      <c r="M130" s="31"/>
      <c r="N130" s="31"/>
      <c r="O130" s="31"/>
      <c r="P130" s="31"/>
    </row>
    <row r="131" spans="2:16" ht="12.75">
      <c r="B131" s="30"/>
      <c r="C131" s="31"/>
      <c r="E131" s="30"/>
      <c r="F131" s="168"/>
      <c r="G131" s="30"/>
      <c r="I131" s="31"/>
      <c r="K131" s="31"/>
      <c r="M131" s="31"/>
      <c r="N131" s="31"/>
      <c r="O131" s="31"/>
      <c r="P131" s="31"/>
    </row>
    <row r="132" spans="2:16" ht="12.75">
      <c r="B132" s="30"/>
      <c r="C132" s="31"/>
      <c r="E132" s="30"/>
      <c r="F132" s="168"/>
      <c r="G132" s="30"/>
      <c r="I132" s="31"/>
      <c r="K132" s="31"/>
      <c r="M132" s="31"/>
      <c r="N132" s="31"/>
      <c r="O132" s="31"/>
      <c r="P132" s="31"/>
    </row>
    <row r="133" spans="2:16" ht="12.75">
      <c r="B133" s="30"/>
      <c r="C133" s="31"/>
      <c r="E133" s="30"/>
      <c r="F133" s="168"/>
      <c r="G133" s="30"/>
      <c r="I133" s="31"/>
      <c r="K133" s="31"/>
      <c r="M133" s="31"/>
      <c r="N133" s="31"/>
      <c r="O133" s="31"/>
      <c r="P133" s="31"/>
    </row>
    <row r="134" spans="2:16" ht="12.75">
      <c r="B134" s="30"/>
      <c r="C134" s="31"/>
      <c r="E134" s="30"/>
      <c r="F134" s="168"/>
      <c r="G134" s="30"/>
      <c r="I134" s="31"/>
      <c r="K134" s="31"/>
      <c r="M134" s="31"/>
      <c r="N134" s="31"/>
      <c r="O134" s="31"/>
      <c r="P134" s="31"/>
    </row>
    <row r="135" spans="2:16" ht="12.75">
      <c r="B135" s="30"/>
      <c r="C135" s="31"/>
      <c r="E135" s="30"/>
      <c r="F135" s="168"/>
      <c r="G135" s="30"/>
      <c r="I135" s="31"/>
      <c r="K135" s="31"/>
      <c r="M135" s="31"/>
      <c r="N135" s="31"/>
      <c r="O135" s="31"/>
      <c r="P135" s="31"/>
    </row>
    <row r="136" spans="2:16" ht="12.75">
      <c r="B136" s="30"/>
      <c r="C136" s="31"/>
      <c r="E136" s="30"/>
      <c r="F136" s="168"/>
      <c r="G136" s="30"/>
      <c r="I136" s="31"/>
      <c r="K136" s="31"/>
      <c r="M136" s="31"/>
      <c r="N136" s="31"/>
      <c r="O136" s="31"/>
      <c r="P136" s="31"/>
    </row>
    <row r="137" spans="2:16" ht="12.75">
      <c r="B137" s="30"/>
      <c r="C137" s="31"/>
      <c r="E137" s="30"/>
      <c r="F137" s="168"/>
      <c r="G137" s="30"/>
      <c r="I137" s="31"/>
      <c r="K137" s="31"/>
      <c r="M137" s="31"/>
      <c r="N137" s="31"/>
      <c r="O137" s="31"/>
      <c r="P137" s="31"/>
    </row>
    <row r="138" spans="2:16" ht="12.75">
      <c r="B138" s="30"/>
      <c r="C138" s="31"/>
      <c r="E138" s="30"/>
      <c r="F138" s="168"/>
      <c r="G138" s="30"/>
      <c r="I138" s="31"/>
      <c r="K138" s="31"/>
      <c r="M138" s="31"/>
      <c r="N138" s="31"/>
      <c r="O138" s="31"/>
      <c r="P138" s="31"/>
    </row>
    <row r="139" spans="2:16" ht="12.75">
      <c r="B139" s="30"/>
      <c r="C139" s="31"/>
      <c r="E139" s="30"/>
      <c r="F139" s="168"/>
      <c r="G139" s="30"/>
      <c r="I139" s="31"/>
      <c r="K139" s="31"/>
      <c r="M139" s="31"/>
      <c r="N139" s="31"/>
      <c r="O139" s="31"/>
      <c r="P139" s="31"/>
    </row>
    <row r="140" spans="2:16" ht="12.75">
      <c r="B140" s="30"/>
      <c r="C140" s="31"/>
      <c r="E140" s="30"/>
      <c r="F140" s="168"/>
      <c r="G140" s="30"/>
      <c r="I140" s="31"/>
      <c r="K140" s="31"/>
      <c r="M140" s="31"/>
      <c r="N140" s="31"/>
      <c r="O140" s="31"/>
      <c r="P140" s="31"/>
    </row>
    <row r="141" spans="2:16" ht="12.75">
      <c r="B141" s="30"/>
      <c r="C141" s="31"/>
      <c r="E141" s="30"/>
      <c r="F141" s="168"/>
      <c r="G141" s="30"/>
      <c r="I141" s="31"/>
      <c r="K141" s="31"/>
      <c r="M141" s="31"/>
      <c r="N141" s="31"/>
      <c r="O141" s="31"/>
      <c r="P141" s="31"/>
    </row>
    <row r="142" spans="2:16" ht="12.75">
      <c r="B142" s="30"/>
      <c r="C142" s="31"/>
      <c r="E142" s="30"/>
      <c r="F142" s="168"/>
      <c r="G142" s="30"/>
      <c r="I142" s="31"/>
      <c r="K142" s="31"/>
      <c r="M142" s="31"/>
      <c r="N142" s="31"/>
      <c r="O142" s="31"/>
      <c r="P142" s="31"/>
    </row>
    <row r="143" spans="2:16" ht="12.75">
      <c r="B143" s="30"/>
      <c r="C143" s="31"/>
      <c r="E143" s="30"/>
      <c r="F143" s="168"/>
      <c r="G143" s="30"/>
      <c r="I143" s="31"/>
      <c r="K143" s="31"/>
      <c r="M143" s="31"/>
      <c r="N143" s="31"/>
      <c r="O143" s="31"/>
      <c r="P143" s="31"/>
    </row>
    <row r="144" spans="2:16" ht="12.75">
      <c r="B144" s="30"/>
      <c r="C144" s="31"/>
      <c r="E144" s="30"/>
      <c r="F144" s="168"/>
      <c r="G144" s="30"/>
      <c r="I144" s="31"/>
      <c r="K144" s="31"/>
      <c r="M144" s="31"/>
      <c r="N144" s="31"/>
      <c r="O144" s="31"/>
      <c r="P144" s="31"/>
    </row>
    <row r="145" spans="2:16" ht="12.75">
      <c r="B145" s="30"/>
      <c r="C145" s="31"/>
      <c r="E145" s="30"/>
      <c r="F145" s="168"/>
      <c r="G145" s="30"/>
      <c r="I145" s="31"/>
      <c r="K145" s="31"/>
      <c r="M145" s="31"/>
      <c r="N145" s="31"/>
      <c r="O145" s="31"/>
      <c r="P145" s="31"/>
    </row>
    <row r="146" spans="2:16" ht="12.75">
      <c r="B146" s="30"/>
      <c r="C146" s="31"/>
      <c r="E146" s="30"/>
      <c r="F146" s="168"/>
      <c r="G146" s="30"/>
      <c r="I146" s="31"/>
      <c r="K146" s="31"/>
      <c r="M146" s="31"/>
      <c r="N146" s="31"/>
      <c r="O146" s="31"/>
      <c r="P146" s="31"/>
    </row>
    <row r="147" spans="2:16" ht="12.75">
      <c r="B147" s="30"/>
      <c r="C147" s="31"/>
      <c r="E147" s="30"/>
      <c r="F147" s="168"/>
      <c r="G147" s="30"/>
      <c r="I147" s="31"/>
      <c r="K147" s="31"/>
      <c r="M147" s="31"/>
      <c r="N147" s="31"/>
      <c r="O147" s="31"/>
      <c r="P147" s="31"/>
    </row>
    <row r="148" spans="2:16" ht="12.75">
      <c r="B148" s="30"/>
      <c r="C148" s="31"/>
      <c r="E148" s="30"/>
      <c r="F148" s="168"/>
      <c r="G148" s="30"/>
      <c r="I148" s="31"/>
      <c r="K148" s="31"/>
      <c r="M148" s="31"/>
      <c r="N148" s="31"/>
      <c r="O148" s="31"/>
      <c r="P148" s="31"/>
    </row>
    <row r="149" spans="2:16" ht="12.75">
      <c r="B149" s="30"/>
      <c r="C149" s="31"/>
      <c r="E149" s="30"/>
      <c r="F149" s="168"/>
      <c r="G149" s="30"/>
      <c r="I149" s="31"/>
      <c r="K149" s="31"/>
      <c r="M149" s="31"/>
      <c r="N149" s="31"/>
      <c r="O149" s="31"/>
      <c r="P149" s="31"/>
    </row>
    <row r="150" spans="2:16" ht="12.75">
      <c r="B150" s="30"/>
      <c r="C150" s="31"/>
      <c r="E150" s="30"/>
      <c r="F150" s="168"/>
      <c r="G150" s="30"/>
      <c r="I150" s="31"/>
      <c r="K150" s="31"/>
      <c r="M150" s="31"/>
      <c r="N150" s="31"/>
      <c r="O150" s="31"/>
      <c r="P150" s="31"/>
    </row>
    <row r="151" spans="2:16" ht="12.75">
      <c r="B151" s="30"/>
      <c r="C151" s="31"/>
      <c r="E151" s="30"/>
      <c r="F151" s="168"/>
      <c r="G151" s="30"/>
      <c r="I151" s="31"/>
      <c r="K151" s="31"/>
      <c r="M151" s="31"/>
      <c r="N151" s="31"/>
      <c r="O151" s="31"/>
      <c r="P151" s="31"/>
    </row>
    <row r="152" spans="2:16" ht="12.75">
      <c r="B152" s="30"/>
      <c r="C152" s="31"/>
      <c r="E152" s="30"/>
      <c r="F152" s="168"/>
      <c r="G152" s="30"/>
      <c r="I152" s="31"/>
      <c r="K152" s="31"/>
      <c r="M152" s="31"/>
      <c r="N152" s="31"/>
      <c r="O152" s="31"/>
      <c r="P152" s="31"/>
    </row>
    <row r="153" spans="2:16" ht="12.75">
      <c r="B153" s="30"/>
      <c r="C153" s="31"/>
      <c r="E153" s="30"/>
      <c r="F153" s="168"/>
      <c r="G153" s="30"/>
      <c r="I153" s="31"/>
      <c r="K153" s="31"/>
      <c r="M153" s="31"/>
      <c r="N153" s="31"/>
      <c r="O153" s="31"/>
      <c r="P153" s="31"/>
    </row>
    <row r="154" spans="2:16" ht="12.75">
      <c r="B154" s="30"/>
      <c r="C154" s="31"/>
      <c r="E154" s="30"/>
      <c r="F154" s="168"/>
      <c r="G154" s="30"/>
      <c r="I154" s="31"/>
      <c r="K154" s="31"/>
      <c r="M154" s="31"/>
      <c r="N154" s="31"/>
      <c r="O154" s="31"/>
      <c r="P154" s="31"/>
    </row>
    <row r="155" spans="2:16" ht="12.75">
      <c r="B155" s="30"/>
      <c r="C155" s="31"/>
      <c r="E155" s="30"/>
      <c r="F155" s="168"/>
      <c r="G155" s="30"/>
      <c r="I155" s="31"/>
      <c r="K155" s="31"/>
      <c r="M155" s="31"/>
      <c r="N155" s="31"/>
      <c r="O155" s="31"/>
      <c r="P155" s="31"/>
    </row>
    <row r="156" spans="2:16" ht="12.75">
      <c r="B156" s="30"/>
      <c r="C156" s="31"/>
      <c r="E156" s="30"/>
      <c r="F156" s="168"/>
      <c r="G156" s="30"/>
      <c r="I156" s="31"/>
      <c r="K156" s="31"/>
      <c r="M156" s="31"/>
      <c r="N156" s="31"/>
      <c r="O156" s="31"/>
      <c r="P156" s="31"/>
    </row>
    <row r="157" spans="2:16" ht="12.75">
      <c r="B157" s="30"/>
      <c r="C157" s="31"/>
      <c r="E157" s="30"/>
      <c r="F157" s="168"/>
      <c r="G157" s="30"/>
      <c r="I157" s="31"/>
      <c r="K157" s="31"/>
      <c r="M157" s="31"/>
      <c r="N157" s="31"/>
      <c r="O157" s="31"/>
      <c r="P157" s="31"/>
    </row>
    <row r="158" spans="2:16" ht="12.75">
      <c r="B158" s="30"/>
      <c r="C158" s="31"/>
      <c r="E158" s="30"/>
      <c r="F158" s="168"/>
      <c r="G158" s="30"/>
      <c r="I158" s="31"/>
      <c r="K158" s="31"/>
      <c r="M158" s="31"/>
      <c r="N158" s="31"/>
      <c r="O158" s="31"/>
      <c r="P158" s="31"/>
    </row>
    <row r="159" spans="2:16" ht="12.75">
      <c r="B159" s="30"/>
      <c r="C159" s="31"/>
      <c r="E159" s="30"/>
      <c r="F159" s="168"/>
      <c r="G159" s="30"/>
      <c r="I159" s="31"/>
      <c r="K159" s="31"/>
      <c r="M159" s="31"/>
      <c r="N159" s="31"/>
      <c r="O159" s="31"/>
      <c r="P159" s="31"/>
    </row>
    <row r="160" spans="2:16" ht="12.75">
      <c r="B160" s="30"/>
      <c r="C160" s="31"/>
      <c r="E160" s="30"/>
      <c r="F160" s="168"/>
      <c r="G160" s="30"/>
      <c r="I160" s="31"/>
      <c r="K160" s="31"/>
      <c r="M160" s="31"/>
      <c r="N160" s="31"/>
      <c r="O160" s="31"/>
      <c r="P160" s="31"/>
    </row>
    <row r="161" spans="2:16" ht="12.75">
      <c r="B161" s="30"/>
      <c r="C161" s="31"/>
      <c r="E161" s="30"/>
      <c r="F161" s="168"/>
      <c r="G161" s="30"/>
      <c r="I161" s="31"/>
      <c r="K161" s="31"/>
      <c r="M161" s="31"/>
      <c r="N161" s="31"/>
      <c r="O161" s="31"/>
      <c r="P161" s="31"/>
    </row>
    <row r="162" spans="2:16" ht="12.75">
      <c r="B162" s="30"/>
      <c r="C162" s="31"/>
      <c r="E162" s="30"/>
      <c r="F162" s="168"/>
      <c r="G162" s="30"/>
      <c r="I162" s="31"/>
      <c r="K162" s="31"/>
      <c r="M162" s="31"/>
      <c r="N162" s="31"/>
      <c r="O162" s="31"/>
      <c r="P162" s="31"/>
    </row>
    <row r="163" spans="2:16" ht="12.75">
      <c r="B163" s="30"/>
      <c r="C163" s="31"/>
      <c r="E163" s="30"/>
      <c r="F163" s="168"/>
      <c r="G163" s="30"/>
      <c r="I163" s="31"/>
      <c r="K163" s="31"/>
      <c r="M163" s="31"/>
      <c r="N163" s="31"/>
      <c r="O163" s="31"/>
      <c r="P163" s="31"/>
    </row>
    <row r="164" spans="2:16" ht="12.75">
      <c r="B164" s="30"/>
      <c r="C164" s="31"/>
      <c r="E164" s="30"/>
      <c r="F164" s="168"/>
      <c r="G164" s="30"/>
      <c r="I164" s="31"/>
      <c r="K164" s="31"/>
      <c r="M164" s="31"/>
      <c r="N164" s="31"/>
      <c r="O164" s="31"/>
      <c r="P164" s="31"/>
    </row>
    <row r="165" spans="2:16" ht="12.75">
      <c r="B165" s="30"/>
      <c r="C165" s="31"/>
      <c r="E165" s="30"/>
      <c r="F165" s="168"/>
      <c r="G165" s="30"/>
      <c r="I165" s="31"/>
      <c r="K165" s="31"/>
      <c r="M165" s="31"/>
      <c r="N165" s="31"/>
      <c r="O165" s="31"/>
      <c r="P165" s="31"/>
    </row>
    <row r="166" spans="2:16" ht="12.75">
      <c r="B166" s="30"/>
      <c r="C166" s="31"/>
      <c r="E166" s="30"/>
      <c r="F166" s="168"/>
      <c r="G166" s="30"/>
      <c r="I166" s="31"/>
      <c r="K166" s="31"/>
      <c r="M166" s="31"/>
      <c r="N166" s="31"/>
      <c r="O166" s="31"/>
      <c r="P166" s="31"/>
    </row>
    <row r="167" spans="2:16" ht="12.75">
      <c r="B167" s="30"/>
      <c r="C167" s="31"/>
      <c r="E167" s="30"/>
      <c r="F167" s="168"/>
      <c r="G167" s="30"/>
      <c r="I167" s="31"/>
      <c r="K167" s="31"/>
      <c r="M167" s="31"/>
      <c r="N167" s="31"/>
      <c r="O167" s="31"/>
      <c r="P167" s="31"/>
    </row>
    <row r="168" spans="2:16" ht="12.75">
      <c r="B168" s="30"/>
      <c r="C168" s="31"/>
      <c r="E168" s="30"/>
      <c r="F168" s="168"/>
      <c r="G168" s="30"/>
      <c r="I168" s="31"/>
      <c r="K168" s="31"/>
      <c r="M168" s="31"/>
      <c r="N168" s="31"/>
      <c r="O168" s="31"/>
      <c r="P168" s="31"/>
    </row>
    <row r="169" spans="2:16" ht="12.75">
      <c r="B169" s="30"/>
      <c r="C169" s="31"/>
      <c r="E169" s="30"/>
      <c r="F169" s="168"/>
      <c r="G169" s="30"/>
      <c r="I169" s="31"/>
      <c r="K169" s="31"/>
      <c r="M169" s="31"/>
      <c r="N169" s="31"/>
      <c r="O169" s="31"/>
      <c r="P169" s="31"/>
    </row>
    <row r="170" spans="2:16" ht="12.75">
      <c r="B170" s="30"/>
      <c r="C170" s="31"/>
      <c r="E170" s="30"/>
      <c r="F170" s="168"/>
      <c r="G170" s="30"/>
      <c r="I170" s="31"/>
      <c r="K170" s="31"/>
      <c r="M170" s="31"/>
      <c r="N170" s="31"/>
      <c r="O170" s="31"/>
      <c r="P170" s="31"/>
    </row>
    <row r="171" spans="2:16" ht="12.75">
      <c r="B171" s="30"/>
      <c r="C171" s="31"/>
      <c r="E171" s="30"/>
      <c r="F171" s="168"/>
      <c r="G171" s="30"/>
      <c r="I171" s="31"/>
      <c r="K171" s="31"/>
      <c r="M171" s="31"/>
      <c r="N171" s="31"/>
      <c r="O171" s="31"/>
      <c r="P171" s="31"/>
    </row>
    <row r="172" spans="2:16" ht="12.75">
      <c r="B172" s="30"/>
      <c r="C172" s="31"/>
      <c r="E172" s="30"/>
      <c r="F172" s="168"/>
      <c r="G172" s="30"/>
      <c r="I172" s="31"/>
      <c r="K172" s="31"/>
      <c r="M172" s="31"/>
      <c r="N172" s="31"/>
      <c r="O172" s="31"/>
      <c r="P172" s="31"/>
    </row>
    <row r="173" spans="2:16" ht="12.75">
      <c r="B173" s="30"/>
      <c r="C173" s="31"/>
      <c r="E173" s="30"/>
      <c r="F173" s="168"/>
      <c r="G173" s="30"/>
      <c r="I173" s="31"/>
      <c r="K173" s="31"/>
      <c r="M173" s="31"/>
      <c r="N173" s="31"/>
      <c r="O173" s="31"/>
      <c r="P173" s="31"/>
    </row>
    <row r="174" spans="2:16" ht="12.75">
      <c r="B174" s="30"/>
      <c r="C174" s="31"/>
      <c r="E174" s="30"/>
      <c r="F174" s="168"/>
      <c r="G174" s="30"/>
      <c r="I174" s="31"/>
      <c r="K174" s="31"/>
      <c r="M174" s="31"/>
      <c r="N174" s="31"/>
      <c r="O174" s="31"/>
      <c r="P174" s="31"/>
    </row>
    <row r="175" spans="2:16" ht="12.75">
      <c r="B175" s="30"/>
      <c r="C175" s="31"/>
      <c r="E175" s="30"/>
      <c r="F175" s="168"/>
      <c r="G175" s="30"/>
      <c r="I175" s="31"/>
      <c r="K175" s="31"/>
      <c r="M175" s="31"/>
      <c r="N175" s="31"/>
      <c r="O175" s="31"/>
      <c r="P175" s="31"/>
    </row>
    <row r="176" spans="2:16" ht="12.75">
      <c r="B176" s="30"/>
      <c r="C176" s="31"/>
      <c r="E176" s="30"/>
      <c r="F176" s="168"/>
      <c r="G176" s="30"/>
      <c r="I176" s="31"/>
      <c r="K176" s="31"/>
      <c r="M176" s="31"/>
      <c r="N176" s="31"/>
      <c r="O176" s="31"/>
      <c r="P176" s="31"/>
    </row>
    <row r="177" spans="2:16" ht="12.75">
      <c r="B177" s="30"/>
      <c r="C177" s="31"/>
      <c r="E177" s="30"/>
      <c r="F177" s="168"/>
      <c r="G177" s="30"/>
      <c r="I177" s="31"/>
      <c r="K177" s="31"/>
      <c r="M177" s="31"/>
      <c r="N177" s="31"/>
      <c r="O177" s="31"/>
      <c r="P177" s="31"/>
    </row>
    <row r="178" spans="2:16" ht="12.75">
      <c r="B178" s="30"/>
      <c r="C178" s="31"/>
      <c r="E178" s="30"/>
      <c r="F178" s="168"/>
      <c r="G178" s="30"/>
      <c r="I178" s="31"/>
      <c r="K178" s="31"/>
      <c r="M178" s="31"/>
      <c r="N178" s="31"/>
      <c r="O178" s="31"/>
      <c r="P178" s="31"/>
    </row>
    <row r="179" spans="2:16" ht="12.75">
      <c r="B179" s="30"/>
      <c r="C179" s="31"/>
      <c r="E179" s="30"/>
      <c r="F179" s="168"/>
      <c r="G179" s="30"/>
      <c r="I179" s="31"/>
      <c r="K179" s="31"/>
      <c r="M179" s="31"/>
      <c r="N179" s="31"/>
      <c r="O179" s="31"/>
      <c r="P179" s="31"/>
    </row>
    <row r="180" spans="2:16" ht="12.75">
      <c r="B180" s="30"/>
      <c r="C180" s="31"/>
      <c r="E180" s="30"/>
      <c r="F180" s="168"/>
      <c r="G180" s="30"/>
      <c r="I180" s="31"/>
      <c r="K180" s="31"/>
      <c r="M180" s="31"/>
      <c r="N180" s="31"/>
      <c r="O180" s="31"/>
      <c r="P180" s="31"/>
    </row>
    <row r="181" spans="2:16" ht="12.75">
      <c r="B181" s="30"/>
      <c r="C181" s="31"/>
      <c r="E181" s="30"/>
      <c r="F181" s="168"/>
      <c r="G181" s="30"/>
      <c r="I181" s="31"/>
      <c r="K181" s="31"/>
      <c r="M181" s="31"/>
      <c r="N181" s="31"/>
      <c r="O181" s="31"/>
      <c r="P181" s="31"/>
    </row>
    <row r="182" spans="2:16" ht="12.75">
      <c r="B182" s="30"/>
      <c r="C182" s="31"/>
      <c r="E182" s="30"/>
      <c r="F182" s="168"/>
      <c r="G182" s="30"/>
      <c r="I182" s="31"/>
      <c r="K182" s="31"/>
      <c r="M182" s="31"/>
      <c r="N182" s="31"/>
      <c r="O182" s="31"/>
      <c r="P182" s="31"/>
    </row>
    <row r="183" spans="2:16" ht="12.75">
      <c r="B183" s="30"/>
      <c r="C183" s="31"/>
      <c r="E183" s="30"/>
      <c r="F183" s="168"/>
      <c r="G183" s="30"/>
      <c r="I183" s="31"/>
      <c r="K183" s="31"/>
      <c r="M183" s="31"/>
      <c r="N183" s="31"/>
      <c r="O183" s="31"/>
      <c r="P183" s="31"/>
    </row>
    <row r="184" spans="2:16" ht="12.75">
      <c r="B184" s="30"/>
      <c r="C184" s="31"/>
      <c r="E184" s="30"/>
      <c r="F184" s="168"/>
      <c r="G184" s="30"/>
      <c r="I184" s="31"/>
      <c r="K184" s="31"/>
      <c r="M184" s="31"/>
      <c r="N184" s="31"/>
      <c r="O184" s="31"/>
      <c r="P184" s="31"/>
    </row>
    <row r="185" spans="2:16" ht="12.75">
      <c r="B185" s="30"/>
      <c r="C185" s="31"/>
      <c r="E185" s="30"/>
      <c r="F185" s="168"/>
      <c r="G185" s="30"/>
      <c r="I185" s="31"/>
      <c r="K185" s="31"/>
      <c r="M185" s="31"/>
      <c r="N185" s="31"/>
      <c r="O185" s="31"/>
      <c r="P185" s="31"/>
    </row>
    <row r="186" spans="2:16" ht="12.75">
      <c r="B186" s="30"/>
      <c r="C186" s="31"/>
      <c r="E186" s="30"/>
      <c r="F186" s="168"/>
      <c r="G186" s="30"/>
      <c r="I186" s="31"/>
      <c r="K186" s="31"/>
      <c r="M186" s="31"/>
      <c r="N186" s="31"/>
      <c r="O186" s="31"/>
      <c r="P186" s="31"/>
    </row>
    <row r="187" spans="2:16" ht="12.75">
      <c r="B187" s="30"/>
      <c r="C187" s="31"/>
      <c r="E187" s="30"/>
      <c r="F187" s="168"/>
      <c r="G187" s="30"/>
      <c r="I187" s="31"/>
      <c r="K187" s="31"/>
      <c r="M187" s="31"/>
      <c r="N187" s="31"/>
      <c r="O187" s="31"/>
      <c r="P187" s="31"/>
    </row>
    <row r="188" spans="2:16" ht="12.75">
      <c r="B188" s="30"/>
      <c r="C188" s="31"/>
      <c r="E188" s="30"/>
      <c r="F188" s="168"/>
      <c r="G188" s="30"/>
      <c r="I188" s="31"/>
      <c r="K188" s="31"/>
      <c r="M188" s="31"/>
      <c r="N188" s="31"/>
      <c r="O188" s="31"/>
      <c r="P188" s="31"/>
    </row>
    <row r="189" spans="2:16" ht="12.75">
      <c r="B189" s="30"/>
      <c r="C189" s="31"/>
      <c r="E189" s="30"/>
      <c r="F189" s="168"/>
      <c r="G189" s="30"/>
      <c r="I189" s="31"/>
      <c r="K189" s="31"/>
      <c r="M189" s="31"/>
      <c r="N189" s="31"/>
      <c r="O189" s="31"/>
      <c r="P189" s="31"/>
    </row>
    <row r="190" spans="2:16" ht="12.75">
      <c r="B190" s="30"/>
      <c r="C190" s="31"/>
      <c r="E190" s="30"/>
      <c r="F190" s="168"/>
      <c r="G190" s="30"/>
      <c r="I190" s="31"/>
      <c r="K190" s="31"/>
      <c r="M190" s="31"/>
      <c r="N190" s="31"/>
      <c r="O190" s="31"/>
      <c r="P190" s="31"/>
    </row>
    <row r="191" spans="2:16" ht="12.75">
      <c r="B191" s="30"/>
      <c r="C191" s="31"/>
      <c r="E191" s="30"/>
      <c r="F191" s="168"/>
      <c r="G191" s="30"/>
      <c r="I191" s="31"/>
      <c r="K191" s="31"/>
      <c r="M191" s="31"/>
      <c r="N191" s="31"/>
      <c r="O191" s="31"/>
      <c r="P191" s="31"/>
    </row>
    <row r="192" spans="2:16" ht="12.75">
      <c r="B192" s="30"/>
      <c r="C192" s="31"/>
      <c r="E192" s="30"/>
      <c r="F192" s="168"/>
      <c r="G192" s="30"/>
      <c r="I192" s="31"/>
      <c r="K192" s="31"/>
      <c r="M192" s="31"/>
      <c r="N192" s="31"/>
      <c r="O192" s="31"/>
      <c r="P192" s="31"/>
    </row>
    <row r="193" spans="2:16" ht="12.75">
      <c r="B193" s="30"/>
      <c r="C193" s="31"/>
      <c r="E193" s="30"/>
      <c r="F193" s="168"/>
      <c r="G193" s="30"/>
      <c r="I193" s="31"/>
      <c r="K193" s="31"/>
      <c r="M193" s="31"/>
      <c r="N193" s="31"/>
      <c r="O193" s="31"/>
      <c r="P193" s="31"/>
    </row>
    <row r="194" spans="2:16" ht="12.75">
      <c r="B194" s="30"/>
      <c r="C194" s="31"/>
      <c r="E194" s="30"/>
      <c r="F194" s="168"/>
      <c r="G194" s="30"/>
      <c r="I194" s="31"/>
      <c r="K194" s="31"/>
      <c r="M194" s="31"/>
      <c r="N194" s="31"/>
      <c r="O194" s="31"/>
      <c r="P194" s="31"/>
    </row>
    <row r="195" spans="2:16" ht="12.75">
      <c r="B195" s="30"/>
      <c r="C195" s="31"/>
      <c r="E195" s="30"/>
      <c r="F195" s="168"/>
      <c r="G195" s="30"/>
      <c r="I195" s="31"/>
      <c r="K195" s="31"/>
      <c r="M195" s="31"/>
      <c r="N195" s="31"/>
      <c r="O195" s="31"/>
      <c r="P195" s="31"/>
    </row>
    <row r="196" spans="2:16" ht="12.75">
      <c r="B196" s="30"/>
      <c r="C196" s="31"/>
      <c r="E196" s="30"/>
      <c r="F196" s="168"/>
      <c r="G196" s="30"/>
      <c r="I196" s="31"/>
      <c r="K196" s="31"/>
      <c r="M196" s="31"/>
      <c r="N196" s="31"/>
      <c r="O196" s="31"/>
      <c r="P196" s="31"/>
    </row>
    <row r="197" spans="2:16" ht="12.75">
      <c r="B197" s="30"/>
      <c r="C197" s="31"/>
      <c r="E197" s="30"/>
      <c r="F197" s="168"/>
      <c r="G197" s="30"/>
      <c r="I197" s="31"/>
      <c r="K197" s="31"/>
      <c r="M197" s="31"/>
      <c r="N197" s="31"/>
      <c r="O197" s="31"/>
      <c r="P197" s="31"/>
    </row>
    <row r="198" spans="2:16" ht="12.75">
      <c r="B198" s="30"/>
      <c r="C198" s="31"/>
      <c r="E198" s="30"/>
      <c r="F198" s="168"/>
      <c r="G198" s="30"/>
      <c r="I198" s="31"/>
      <c r="K198" s="31"/>
      <c r="M198" s="31"/>
      <c r="N198" s="31"/>
      <c r="O198" s="31"/>
      <c r="P198" s="31"/>
    </row>
    <row r="199" spans="2:16" ht="12.75">
      <c r="B199" s="30"/>
      <c r="C199" s="31"/>
      <c r="E199" s="30"/>
      <c r="F199" s="168"/>
      <c r="G199" s="30"/>
      <c r="I199" s="31"/>
      <c r="K199" s="31"/>
      <c r="M199" s="31"/>
      <c r="N199" s="31"/>
      <c r="O199" s="31"/>
      <c r="P199" s="31"/>
    </row>
    <row r="200" spans="2:16" ht="12.75">
      <c r="B200" s="30"/>
      <c r="C200" s="31"/>
      <c r="E200" s="30"/>
      <c r="F200" s="168"/>
      <c r="G200" s="30"/>
      <c r="I200" s="31"/>
      <c r="K200" s="31"/>
      <c r="M200" s="31"/>
      <c r="N200" s="31"/>
      <c r="O200" s="31"/>
      <c r="P200" s="31"/>
    </row>
    <row r="201" spans="2:16" ht="12.75">
      <c r="B201" s="30"/>
      <c r="C201" s="31"/>
      <c r="E201" s="30"/>
      <c r="F201" s="168"/>
      <c r="G201" s="30"/>
      <c r="I201" s="31"/>
      <c r="K201" s="31"/>
      <c r="M201" s="31"/>
      <c r="N201" s="31"/>
      <c r="O201" s="31"/>
      <c r="P201" s="31"/>
    </row>
    <row r="202" spans="2:16" ht="12.75">
      <c r="B202" s="30"/>
      <c r="C202" s="31"/>
      <c r="E202" s="30"/>
      <c r="F202" s="168"/>
      <c r="G202" s="30"/>
      <c r="I202" s="31"/>
      <c r="K202" s="31"/>
      <c r="M202" s="31"/>
      <c r="N202" s="31"/>
      <c r="O202" s="31"/>
      <c r="P202" s="31"/>
    </row>
    <row r="203" spans="2:16" ht="12.75">
      <c r="B203" s="30"/>
      <c r="C203" s="31"/>
      <c r="E203" s="30"/>
      <c r="F203" s="168"/>
      <c r="G203" s="30"/>
      <c r="I203" s="31"/>
      <c r="K203" s="31"/>
      <c r="M203" s="31"/>
      <c r="N203" s="31"/>
      <c r="O203" s="31"/>
      <c r="P203" s="31"/>
    </row>
    <row r="204" spans="2:16" ht="12.75">
      <c r="B204" s="30"/>
      <c r="C204" s="31"/>
      <c r="E204" s="30"/>
      <c r="F204" s="168"/>
      <c r="G204" s="30"/>
      <c r="I204" s="31"/>
      <c r="K204" s="31"/>
      <c r="M204" s="31"/>
      <c r="N204" s="31"/>
      <c r="O204" s="31"/>
      <c r="P204" s="31"/>
    </row>
    <row r="205" spans="2:16" ht="12.75">
      <c r="B205" s="30"/>
      <c r="C205" s="31"/>
      <c r="E205" s="30"/>
      <c r="F205" s="168"/>
      <c r="G205" s="30"/>
      <c r="I205" s="31"/>
      <c r="K205" s="31"/>
      <c r="M205" s="31"/>
      <c r="N205" s="31"/>
      <c r="O205" s="31"/>
      <c r="P205" s="31"/>
    </row>
    <row r="206" spans="2:16" ht="12.75">
      <c r="B206" s="30"/>
      <c r="C206" s="31"/>
      <c r="E206" s="30"/>
      <c r="F206" s="168"/>
      <c r="G206" s="30"/>
      <c r="I206" s="31"/>
      <c r="K206" s="31"/>
      <c r="M206" s="31"/>
      <c r="N206" s="31"/>
      <c r="O206" s="31"/>
      <c r="P206" s="31"/>
    </row>
    <row r="207" spans="2:16" ht="12.75">
      <c r="B207" s="30"/>
      <c r="C207" s="31"/>
      <c r="E207" s="30"/>
      <c r="F207" s="168"/>
      <c r="G207" s="30"/>
      <c r="I207" s="31"/>
      <c r="K207" s="31"/>
      <c r="M207" s="31"/>
      <c r="N207" s="31"/>
      <c r="O207" s="31"/>
      <c r="P207" s="31"/>
    </row>
    <row r="208" spans="2:16" ht="12.75">
      <c r="B208" s="30"/>
      <c r="C208" s="31"/>
      <c r="E208" s="30"/>
      <c r="F208" s="168"/>
      <c r="G208" s="30"/>
      <c r="I208" s="31"/>
      <c r="K208" s="31"/>
      <c r="M208" s="31"/>
      <c r="N208" s="31"/>
      <c r="O208" s="31"/>
      <c r="P208" s="31"/>
    </row>
    <row r="209" spans="2:16" ht="12.75">
      <c r="B209" s="30"/>
      <c r="C209" s="31"/>
      <c r="E209" s="30"/>
      <c r="F209" s="168"/>
      <c r="G209" s="30"/>
      <c r="I209" s="31"/>
      <c r="K209" s="31"/>
      <c r="M209" s="31"/>
      <c r="N209" s="31"/>
      <c r="O209" s="31"/>
      <c r="P209" s="31"/>
    </row>
    <row r="210" spans="2:16" ht="12.75">
      <c r="B210" s="30"/>
      <c r="C210" s="31"/>
      <c r="E210" s="30"/>
      <c r="F210" s="168"/>
      <c r="G210" s="30"/>
      <c r="I210" s="31"/>
      <c r="K210" s="31"/>
      <c r="M210" s="31"/>
      <c r="N210" s="31"/>
      <c r="O210" s="31"/>
      <c r="P210" s="31"/>
    </row>
    <row r="211" spans="2:16" ht="12.75">
      <c r="B211" s="30"/>
      <c r="C211" s="31"/>
      <c r="E211" s="30"/>
      <c r="F211" s="168"/>
      <c r="G211" s="30"/>
      <c r="I211" s="31"/>
      <c r="K211" s="31"/>
      <c r="M211" s="31"/>
      <c r="N211" s="31"/>
      <c r="O211" s="31"/>
      <c r="P211" s="31"/>
    </row>
    <row r="212" spans="2:16" ht="12.75">
      <c r="B212" s="30"/>
      <c r="C212" s="31"/>
      <c r="E212" s="30"/>
      <c r="F212" s="168"/>
      <c r="G212" s="30"/>
      <c r="I212" s="31"/>
      <c r="K212" s="31"/>
      <c r="M212" s="31"/>
      <c r="N212" s="31"/>
      <c r="O212" s="31"/>
      <c r="P212" s="31"/>
    </row>
    <row r="213" spans="2:16" ht="12.75">
      <c r="B213" s="30"/>
      <c r="C213" s="31"/>
      <c r="E213" s="30"/>
      <c r="F213" s="168"/>
      <c r="G213" s="30"/>
      <c r="I213" s="31"/>
      <c r="K213" s="31"/>
      <c r="M213" s="31"/>
      <c r="N213" s="31"/>
      <c r="O213" s="31"/>
      <c r="P213" s="31"/>
    </row>
    <row r="214" spans="2:16" ht="12.75">
      <c r="B214" s="30"/>
      <c r="C214" s="31"/>
      <c r="E214" s="30"/>
      <c r="F214" s="168"/>
      <c r="G214" s="30"/>
      <c r="I214" s="31"/>
      <c r="K214" s="31"/>
      <c r="M214" s="31"/>
      <c r="N214" s="31"/>
      <c r="O214" s="31"/>
      <c r="P214" s="31"/>
    </row>
    <row r="215" spans="2:16" ht="12.75">
      <c r="B215" s="30"/>
      <c r="C215" s="31"/>
      <c r="E215" s="30"/>
      <c r="F215" s="168"/>
      <c r="G215" s="30"/>
      <c r="I215" s="31"/>
      <c r="K215" s="31"/>
      <c r="M215" s="31"/>
      <c r="N215" s="31"/>
      <c r="O215" s="31"/>
      <c r="P215" s="31"/>
    </row>
    <row r="216" spans="2:16" ht="12.75">
      <c r="B216" s="30"/>
      <c r="C216" s="31"/>
      <c r="E216" s="30"/>
      <c r="F216" s="168"/>
      <c r="G216" s="30"/>
      <c r="I216" s="31"/>
      <c r="K216" s="31"/>
      <c r="M216" s="31"/>
      <c r="N216" s="31"/>
      <c r="O216" s="31"/>
      <c r="P216" s="31"/>
    </row>
    <row r="217" spans="2:16" ht="12.75">
      <c r="B217" s="30"/>
      <c r="C217" s="31"/>
      <c r="E217" s="30"/>
      <c r="F217" s="168"/>
      <c r="G217" s="30"/>
      <c r="I217" s="31"/>
      <c r="K217" s="31"/>
      <c r="M217" s="31"/>
      <c r="N217" s="31"/>
      <c r="O217" s="31"/>
      <c r="P217" s="31"/>
    </row>
    <row r="218" spans="2:16" ht="12.75">
      <c r="B218" s="30"/>
      <c r="C218" s="31"/>
      <c r="E218" s="30"/>
      <c r="F218" s="168"/>
      <c r="G218" s="30"/>
      <c r="I218" s="31"/>
      <c r="K218" s="31"/>
      <c r="M218" s="31"/>
      <c r="N218" s="31"/>
      <c r="O218" s="31"/>
      <c r="P218" s="31"/>
    </row>
    <row r="219" spans="2:16" ht="12.75">
      <c r="B219" s="30"/>
      <c r="C219" s="31"/>
      <c r="E219" s="30"/>
      <c r="F219" s="168"/>
      <c r="G219" s="30"/>
      <c r="I219" s="31"/>
      <c r="K219" s="31"/>
      <c r="M219" s="31"/>
      <c r="N219" s="31"/>
      <c r="O219" s="31"/>
      <c r="P219" s="31"/>
    </row>
    <row r="220" spans="2:16" ht="12.75">
      <c r="B220" s="30"/>
      <c r="C220" s="31"/>
      <c r="E220" s="30"/>
      <c r="F220" s="168"/>
      <c r="G220" s="30"/>
      <c r="I220" s="31"/>
      <c r="K220" s="31"/>
      <c r="M220" s="31"/>
      <c r="N220" s="31"/>
      <c r="O220" s="31"/>
      <c r="P220" s="31"/>
    </row>
    <row r="221" spans="2:16" ht="12.75">
      <c r="B221" s="30"/>
      <c r="C221" s="31"/>
      <c r="E221" s="30"/>
      <c r="F221" s="168"/>
      <c r="G221" s="30"/>
      <c r="I221" s="31"/>
      <c r="K221" s="31"/>
      <c r="M221" s="31"/>
      <c r="N221" s="31"/>
      <c r="O221" s="31"/>
      <c r="P221" s="31"/>
    </row>
    <row r="222" spans="2:16" ht="12.75">
      <c r="B222" s="30"/>
      <c r="C222" s="31"/>
      <c r="E222" s="30"/>
      <c r="F222" s="168"/>
      <c r="G222" s="30"/>
      <c r="I222" s="31"/>
      <c r="K222" s="31"/>
      <c r="M222" s="31"/>
      <c r="N222" s="31"/>
      <c r="O222" s="31"/>
      <c r="P222" s="31"/>
    </row>
    <row r="223" spans="2:16" ht="12.75">
      <c r="B223" s="30"/>
      <c r="C223" s="31"/>
      <c r="E223" s="30"/>
      <c r="F223" s="168"/>
      <c r="G223" s="30"/>
      <c r="I223" s="31"/>
      <c r="K223" s="31"/>
      <c r="M223" s="31"/>
      <c r="N223" s="31"/>
      <c r="O223" s="31"/>
      <c r="P223" s="31"/>
    </row>
    <row r="224" spans="2:16" ht="12.75">
      <c r="B224" s="30"/>
      <c r="C224" s="31"/>
      <c r="E224" s="30"/>
      <c r="F224" s="168"/>
      <c r="G224" s="30"/>
      <c r="I224" s="31"/>
      <c r="K224" s="31"/>
      <c r="M224" s="31"/>
      <c r="N224" s="31"/>
      <c r="O224" s="31"/>
      <c r="P224" s="31"/>
    </row>
    <row r="225" spans="2:16" ht="12.75">
      <c r="B225" s="30"/>
      <c r="C225" s="31"/>
      <c r="E225" s="30"/>
      <c r="F225" s="168"/>
      <c r="G225" s="30"/>
      <c r="I225" s="31"/>
      <c r="K225" s="31"/>
      <c r="M225" s="31"/>
      <c r="N225" s="31"/>
      <c r="O225" s="31"/>
      <c r="P225" s="31"/>
    </row>
    <row r="226" spans="2:16" ht="12.75">
      <c r="B226" s="30"/>
      <c r="C226" s="31"/>
      <c r="E226" s="30"/>
      <c r="F226" s="168"/>
      <c r="G226" s="30"/>
      <c r="I226" s="31"/>
      <c r="K226" s="31"/>
      <c r="M226" s="31"/>
      <c r="N226" s="31"/>
      <c r="O226" s="31"/>
      <c r="P226" s="31"/>
    </row>
    <row r="227" spans="2:16" ht="12.75">
      <c r="B227" s="30"/>
      <c r="C227" s="31"/>
      <c r="E227" s="30"/>
      <c r="F227" s="168"/>
      <c r="G227" s="30"/>
      <c r="I227" s="31"/>
      <c r="K227" s="31"/>
      <c r="M227" s="31"/>
      <c r="N227" s="31"/>
      <c r="O227" s="31"/>
      <c r="P227" s="31"/>
    </row>
    <row r="228" spans="2:16" ht="12.75">
      <c r="B228" s="30"/>
      <c r="C228" s="31"/>
      <c r="E228" s="30"/>
      <c r="F228" s="168"/>
      <c r="G228" s="30"/>
      <c r="I228" s="31"/>
      <c r="K228" s="31"/>
      <c r="M228" s="31"/>
      <c r="N228" s="31"/>
      <c r="O228" s="31"/>
      <c r="P228" s="31"/>
    </row>
    <row r="229" spans="2:16" ht="12.75">
      <c r="B229" s="30"/>
      <c r="C229" s="31"/>
      <c r="E229" s="30"/>
      <c r="F229" s="168"/>
      <c r="G229" s="30"/>
      <c r="I229" s="31"/>
      <c r="K229" s="31"/>
      <c r="M229" s="31"/>
      <c r="N229" s="31"/>
      <c r="O229" s="31"/>
      <c r="P229" s="31"/>
    </row>
    <row r="230" spans="2:16" ht="12.75">
      <c r="B230" s="30"/>
      <c r="C230" s="31"/>
      <c r="E230" s="30"/>
      <c r="F230" s="168"/>
      <c r="G230" s="30"/>
      <c r="I230" s="31"/>
      <c r="K230" s="31"/>
      <c r="M230" s="31"/>
      <c r="N230" s="31"/>
      <c r="O230" s="31"/>
      <c r="P230" s="31"/>
    </row>
    <row r="231" spans="2:16" ht="12.75">
      <c r="B231" s="30"/>
      <c r="C231" s="31"/>
      <c r="E231" s="30"/>
      <c r="F231" s="168"/>
      <c r="G231" s="30"/>
      <c r="I231" s="31"/>
      <c r="K231" s="31"/>
      <c r="M231" s="31"/>
      <c r="N231" s="31"/>
      <c r="O231" s="31"/>
      <c r="P231" s="31"/>
    </row>
    <row r="232" spans="2:16" ht="12.75">
      <c r="B232" s="30"/>
      <c r="C232" s="31"/>
      <c r="E232" s="30"/>
      <c r="F232" s="168"/>
      <c r="G232" s="30"/>
      <c r="I232" s="31"/>
      <c r="K232" s="31"/>
      <c r="M232" s="31"/>
      <c r="N232" s="31"/>
      <c r="O232" s="31"/>
      <c r="P232" s="31"/>
    </row>
    <row r="233" spans="2:16" ht="12.75">
      <c r="B233" s="30"/>
      <c r="C233" s="31"/>
      <c r="E233" s="30"/>
      <c r="F233" s="168"/>
      <c r="G233" s="30"/>
      <c r="I233" s="31"/>
      <c r="K233" s="31"/>
      <c r="M233" s="31"/>
      <c r="N233" s="31"/>
      <c r="O233" s="31"/>
      <c r="P233" s="31"/>
    </row>
    <row r="234" spans="2:16" ht="12.75">
      <c r="B234" s="30"/>
      <c r="C234" s="31"/>
      <c r="E234" s="30"/>
      <c r="F234" s="168"/>
      <c r="G234" s="30"/>
      <c r="I234" s="31"/>
      <c r="K234" s="31"/>
      <c r="M234" s="31"/>
      <c r="N234" s="31"/>
      <c r="O234" s="31"/>
      <c r="P234" s="31"/>
    </row>
    <row r="235" spans="2:16" ht="12.75">
      <c r="B235" s="30"/>
      <c r="C235" s="31"/>
      <c r="E235" s="30"/>
      <c r="F235" s="168"/>
      <c r="G235" s="30"/>
      <c r="I235" s="31"/>
      <c r="K235" s="31"/>
      <c r="M235" s="31"/>
      <c r="N235" s="31"/>
      <c r="O235" s="31"/>
      <c r="P235" s="31"/>
    </row>
    <row r="236" spans="2:16" ht="12.75">
      <c r="B236" s="30"/>
      <c r="C236" s="31"/>
      <c r="E236" s="30"/>
      <c r="F236" s="168"/>
      <c r="G236" s="30"/>
      <c r="I236" s="31"/>
      <c r="K236" s="31"/>
      <c r="M236" s="31"/>
      <c r="N236" s="31"/>
      <c r="O236" s="31"/>
      <c r="P236" s="31"/>
    </row>
    <row r="237" spans="2:16" ht="12.75">
      <c r="B237" s="30"/>
      <c r="C237" s="31"/>
      <c r="E237" s="30"/>
      <c r="F237" s="168"/>
      <c r="G237" s="30"/>
      <c r="I237" s="31"/>
      <c r="K237" s="31"/>
      <c r="M237" s="31"/>
      <c r="N237" s="31"/>
      <c r="O237" s="31"/>
      <c r="P237" s="31"/>
    </row>
    <row r="238" spans="2:16" ht="12.75">
      <c r="B238" s="30"/>
      <c r="C238" s="31"/>
      <c r="E238" s="30"/>
      <c r="F238" s="168"/>
      <c r="G238" s="30"/>
      <c r="I238" s="31"/>
      <c r="K238" s="31"/>
      <c r="M238" s="31"/>
      <c r="N238" s="31"/>
      <c r="O238" s="31"/>
      <c r="P238" s="31"/>
    </row>
    <row r="239" spans="2:16" ht="12.75">
      <c r="B239" s="30"/>
      <c r="C239" s="31"/>
      <c r="E239" s="30"/>
      <c r="F239" s="168"/>
      <c r="G239" s="30"/>
      <c r="I239" s="31"/>
      <c r="K239" s="31"/>
      <c r="M239" s="31"/>
      <c r="N239" s="31"/>
      <c r="O239" s="31"/>
      <c r="P239" s="31"/>
    </row>
    <row r="240" spans="2:16" ht="12.75">
      <c r="B240" s="30"/>
      <c r="C240" s="31"/>
      <c r="E240" s="30"/>
      <c r="F240" s="168"/>
      <c r="G240" s="30"/>
      <c r="I240" s="31"/>
      <c r="K240" s="31"/>
      <c r="M240" s="31"/>
      <c r="N240" s="31"/>
      <c r="O240" s="31"/>
      <c r="P240" s="31"/>
    </row>
    <row r="241" spans="2:16" ht="12.75">
      <c r="B241" s="30"/>
      <c r="C241" s="31"/>
      <c r="E241" s="30"/>
      <c r="F241" s="168"/>
      <c r="G241" s="30"/>
      <c r="I241" s="31"/>
      <c r="K241" s="31"/>
      <c r="M241" s="31"/>
      <c r="N241" s="31"/>
      <c r="O241" s="31"/>
      <c r="P241" s="31"/>
    </row>
    <row r="242" spans="2:16" ht="12.75">
      <c r="B242" s="30"/>
      <c r="C242" s="31"/>
      <c r="E242" s="30"/>
      <c r="F242" s="168"/>
      <c r="G242" s="30"/>
      <c r="I242" s="31"/>
      <c r="K242" s="31"/>
      <c r="M242" s="31"/>
      <c r="N242" s="31"/>
      <c r="O242" s="31"/>
      <c r="P242" s="31"/>
    </row>
    <row r="243" spans="2:16" ht="12.75">
      <c r="B243" s="30"/>
      <c r="C243" s="31"/>
      <c r="E243" s="30"/>
      <c r="F243" s="168"/>
      <c r="G243" s="30"/>
      <c r="I243" s="31"/>
      <c r="K243" s="31"/>
      <c r="M243" s="31"/>
      <c r="N243" s="31"/>
      <c r="O243" s="31"/>
      <c r="P243" s="31"/>
    </row>
    <row r="244" spans="2:16" ht="12.75">
      <c r="B244" s="30"/>
      <c r="C244" s="31"/>
      <c r="E244" s="30"/>
      <c r="F244" s="168"/>
      <c r="G244" s="30"/>
      <c r="I244" s="31"/>
      <c r="K244" s="31"/>
      <c r="M244" s="31"/>
      <c r="N244" s="31"/>
      <c r="O244" s="31"/>
      <c r="P244" s="31"/>
    </row>
    <row r="245" spans="2:16" ht="12.75">
      <c r="B245" s="30"/>
      <c r="C245" s="31"/>
      <c r="E245" s="30"/>
      <c r="F245" s="168"/>
      <c r="G245" s="30"/>
      <c r="I245" s="31"/>
      <c r="K245" s="31"/>
      <c r="M245" s="31"/>
      <c r="N245" s="31"/>
      <c r="O245" s="31"/>
      <c r="P245" s="31"/>
    </row>
    <row r="246" spans="2:16" ht="12.75">
      <c r="B246" s="30"/>
      <c r="C246" s="31"/>
      <c r="E246" s="30"/>
      <c r="F246" s="168"/>
      <c r="G246" s="30"/>
      <c r="I246" s="31"/>
      <c r="K246" s="31"/>
      <c r="M246" s="31"/>
      <c r="N246" s="31"/>
      <c r="O246" s="31"/>
      <c r="P246" s="31"/>
    </row>
    <row r="247" spans="2:16" ht="12.75">
      <c r="B247" s="30"/>
      <c r="C247" s="31"/>
      <c r="E247" s="30"/>
      <c r="F247" s="168"/>
      <c r="G247" s="30"/>
      <c r="I247" s="31"/>
      <c r="K247" s="31"/>
      <c r="M247" s="31"/>
      <c r="N247" s="31"/>
      <c r="O247" s="31"/>
      <c r="P247" s="31"/>
    </row>
    <row r="248" spans="2:16" ht="12.75">
      <c r="B248" s="30"/>
      <c r="C248" s="31"/>
      <c r="E248" s="30"/>
      <c r="F248" s="168"/>
      <c r="G248" s="30"/>
      <c r="I248" s="31"/>
      <c r="K248" s="31"/>
      <c r="M248" s="31"/>
      <c r="N248" s="31"/>
      <c r="O248" s="31"/>
      <c r="P248" s="31"/>
    </row>
    <row r="249" spans="2:16" ht="12.75">
      <c r="B249" s="30"/>
      <c r="C249" s="31"/>
      <c r="E249" s="30"/>
      <c r="F249" s="168"/>
      <c r="G249" s="30"/>
      <c r="I249" s="31"/>
      <c r="K249" s="31"/>
      <c r="M249" s="31"/>
      <c r="N249" s="31"/>
      <c r="O249" s="31"/>
      <c r="P249" s="31"/>
    </row>
    <row r="250" spans="2:16" ht="12.75">
      <c r="B250" s="30"/>
      <c r="C250" s="31"/>
      <c r="E250" s="30"/>
      <c r="F250" s="168"/>
      <c r="G250" s="30"/>
      <c r="I250" s="31"/>
      <c r="K250" s="31"/>
      <c r="M250" s="31"/>
      <c r="N250" s="31"/>
      <c r="O250" s="31"/>
      <c r="P250" s="31"/>
    </row>
    <row r="251" spans="2:16" ht="12.75">
      <c r="B251" s="30"/>
      <c r="C251" s="31"/>
      <c r="E251" s="30"/>
      <c r="F251" s="168"/>
      <c r="G251" s="30"/>
      <c r="I251" s="31"/>
      <c r="K251" s="31"/>
      <c r="M251" s="31"/>
      <c r="N251" s="31"/>
      <c r="O251" s="31"/>
      <c r="P251" s="31"/>
    </row>
    <row r="252" spans="2:16" ht="12.75">
      <c r="B252" s="30"/>
      <c r="C252" s="31"/>
      <c r="E252" s="30"/>
      <c r="F252" s="168"/>
      <c r="G252" s="30"/>
      <c r="I252" s="31"/>
      <c r="K252" s="31"/>
      <c r="M252" s="31"/>
      <c r="N252" s="31"/>
      <c r="O252" s="31"/>
      <c r="P252" s="31"/>
    </row>
    <row r="253" spans="2:16" ht="12.75">
      <c r="B253" s="30"/>
      <c r="C253" s="31"/>
      <c r="E253" s="30"/>
      <c r="F253" s="168"/>
      <c r="G253" s="30"/>
      <c r="I253" s="31"/>
      <c r="K253" s="31"/>
      <c r="M253" s="31"/>
      <c r="N253" s="31"/>
      <c r="O253" s="31"/>
      <c r="P253" s="31"/>
    </row>
    <row r="254" spans="2:16" ht="12.75">
      <c r="B254" s="30"/>
      <c r="C254" s="31"/>
      <c r="E254" s="30"/>
      <c r="F254" s="168"/>
      <c r="G254" s="30"/>
      <c r="I254" s="31"/>
      <c r="K254" s="31"/>
      <c r="M254" s="31"/>
      <c r="N254" s="31"/>
      <c r="O254" s="31"/>
      <c r="P254" s="31"/>
    </row>
    <row r="255" spans="2:16" ht="12.75">
      <c r="B255" s="30"/>
      <c r="C255" s="31"/>
      <c r="E255" s="30"/>
      <c r="F255" s="168"/>
      <c r="G255" s="30"/>
      <c r="I255" s="31"/>
      <c r="K255" s="31"/>
      <c r="M255" s="31"/>
      <c r="N255" s="31"/>
      <c r="O255" s="31"/>
      <c r="P255" s="31"/>
    </row>
    <row r="256" spans="2:16" ht="12.75">
      <c r="B256" s="30"/>
      <c r="C256" s="31"/>
      <c r="E256" s="30"/>
      <c r="F256" s="168"/>
      <c r="G256" s="30"/>
      <c r="I256" s="31"/>
      <c r="K256" s="31"/>
      <c r="M256" s="31"/>
      <c r="N256" s="31"/>
      <c r="O256" s="31"/>
      <c r="P256" s="31"/>
    </row>
    <row r="257" spans="2:16" ht="12.75">
      <c r="B257" s="30"/>
      <c r="C257" s="31"/>
      <c r="E257" s="30"/>
      <c r="F257" s="168"/>
      <c r="G257" s="30"/>
      <c r="I257" s="31"/>
      <c r="K257" s="31"/>
      <c r="M257" s="31"/>
      <c r="N257" s="31"/>
      <c r="O257" s="31"/>
      <c r="P257" s="31"/>
    </row>
    <row r="258" spans="2:16" ht="12.75">
      <c r="B258" s="30"/>
      <c r="C258" s="31"/>
      <c r="E258" s="30"/>
      <c r="F258" s="168"/>
      <c r="G258" s="30"/>
      <c r="I258" s="31"/>
      <c r="K258" s="31"/>
      <c r="M258" s="31"/>
      <c r="N258" s="31"/>
      <c r="O258" s="31"/>
      <c r="P258" s="31"/>
    </row>
    <row r="259" spans="2:16" ht="12.75">
      <c r="B259" s="30"/>
      <c r="C259" s="31"/>
      <c r="E259" s="30"/>
      <c r="F259" s="168"/>
      <c r="G259" s="30"/>
      <c r="I259" s="31"/>
      <c r="K259" s="31"/>
      <c r="M259" s="31"/>
      <c r="N259" s="31"/>
      <c r="O259" s="31"/>
      <c r="P259" s="31"/>
    </row>
    <row r="260" spans="2:16" ht="12.75">
      <c r="B260" s="30"/>
      <c r="C260" s="31"/>
      <c r="E260" s="30"/>
      <c r="F260" s="168"/>
      <c r="G260" s="30"/>
      <c r="I260" s="31"/>
      <c r="K260" s="31"/>
      <c r="M260" s="31"/>
      <c r="N260" s="31"/>
      <c r="O260" s="31"/>
      <c r="P260" s="31"/>
    </row>
    <row r="261" spans="2:16" ht="12.75">
      <c r="B261" s="30"/>
      <c r="C261" s="31"/>
      <c r="E261" s="30"/>
      <c r="F261" s="168"/>
      <c r="G261" s="30"/>
      <c r="I261" s="31"/>
      <c r="K261" s="31"/>
      <c r="M261" s="31"/>
      <c r="N261" s="31"/>
      <c r="O261" s="31"/>
      <c r="P261" s="31"/>
    </row>
    <row r="262" spans="2:16" ht="12.75">
      <c r="B262" s="30"/>
      <c r="C262" s="31"/>
      <c r="E262" s="30"/>
      <c r="F262" s="168"/>
      <c r="G262" s="30"/>
      <c r="I262" s="31"/>
      <c r="K262" s="31"/>
      <c r="M262" s="31"/>
      <c r="N262" s="31"/>
      <c r="O262" s="31"/>
      <c r="P262" s="31"/>
    </row>
    <row r="263" spans="2:16" ht="12.75">
      <c r="B263" s="30"/>
      <c r="C263" s="31"/>
      <c r="E263" s="30"/>
      <c r="F263" s="168"/>
      <c r="G263" s="30"/>
      <c r="I263" s="31"/>
      <c r="K263" s="31"/>
      <c r="M263" s="31"/>
      <c r="N263" s="31"/>
      <c r="O263" s="31"/>
      <c r="P263" s="31"/>
    </row>
    <row r="264" spans="2:16" ht="12.75">
      <c r="B264" s="30"/>
      <c r="C264" s="31"/>
      <c r="E264" s="30"/>
      <c r="F264" s="168"/>
      <c r="G264" s="30"/>
      <c r="I264" s="31"/>
      <c r="K264" s="31"/>
      <c r="M264" s="31"/>
      <c r="N264" s="31"/>
      <c r="O264" s="31"/>
      <c r="P264" s="31"/>
    </row>
    <row r="265" spans="2:16" ht="12.75">
      <c r="B265" s="30"/>
      <c r="C265" s="31"/>
      <c r="E265" s="30"/>
      <c r="F265" s="168"/>
      <c r="G265" s="30"/>
      <c r="I265" s="31"/>
      <c r="K265" s="31"/>
      <c r="M265" s="31"/>
      <c r="N265" s="31"/>
      <c r="O265" s="31"/>
      <c r="P265" s="31"/>
    </row>
    <row r="266" spans="2:16" ht="12.75">
      <c r="B266" s="30"/>
      <c r="C266" s="31"/>
      <c r="E266" s="30"/>
      <c r="F266" s="168"/>
      <c r="G266" s="30"/>
      <c r="I266" s="31"/>
      <c r="K266" s="31"/>
      <c r="M266" s="31"/>
      <c r="N266" s="31"/>
      <c r="O266" s="31"/>
      <c r="P266" s="31"/>
    </row>
    <row r="267" spans="2:16" ht="12.75">
      <c r="B267" s="30"/>
      <c r="C267" s="31"/>
      <c r="E267" s="30"/>
      <c r="F267" s="168"/>
      <c r="G267" s="30"/>
      <c r="I267" s="31"/>
      <c r="K267" s="31"/>
      <c r="M267" s="31"/>
      <c r="N267" s="31"/>
      <c r="O267" s="31"/>
      <c r="P267" s="31"/>
    </row>
    <row r="268" spans="2:16" ht="12.75">
      <c r="B268" s="30"/>
      <c r="C268" s="31"/>
      <c r="E268" s="30"/>
      <c r="F268" s="168"/>
      <c r="G268" s="30"/>
      <c r="I268" s="31"/>
      <c r="K268" s="31"/>
      <c r="M268" s="31"/>
      <c r="N268" s="31"/>
      <c r="O268" s="31"/>
      <c r="P268" s="31"/>
    </row>
    <row r="269" spans="2:16" ht="12.75">
      <c r="B269" s="30"/>
      <c r="C269" s="31"/>
      <c r="E269" s="30"/>
      <c r="F269" s="168"/>
      <c r="G269" s="30"/>
      <c r="I269" s="31"/>
      <c r="K269" s="31"/>
      <c r="M269" s="31"/>
      <c r="N269" s="31"/>
      <c r="O269" s="31"/>
      <c r="P269" s="31"/>
    </row>
    <row r="270" spans="2:16" ht="12.75">
      <c r="B270" s="30"/>
      <c r="C270" s="31"/>
      <c r="E270" s="30"/>
      <c r="F270" s="168"/>
      <c r="G270" s="30"/>
      <c r="I270" s="31"/>
      <c r="K270" s="31"/>
      <c r="M270" s="31"/>
      <c r="N270" s="31"/>
      <c r="O270" s="31"/>
      <c r="P270" s="31"/>
    </row>
    <row r="271" spans="2:16" ht="12.75">
      <c r="B271" s="30"/>
      <c r="C271" s="31"/>
      <c r="E271" s="30"/>
      <c r="F271" s="168"/>
      <c r="G271" s="30"/>
      <c r="I271" s="31"/>
      <c r="K271" s="31"/>
      <c r="M271" s="31"/>
      <c r="N271" s="31"/>
      <c r="O271" s="31"/>
      <c r="P271" s="31"/>
    </row>
    <row r="272" spans="2:16" ht="12.75">
      <c r="B272" s="30"/>
      <c r="C272" s="31"/>
      <c r="E272" s="30"/>
      <c r="F272" s="168"/>
      <c r="G272" s="30"/>
      <c r="I272" s="31"/>
      <c r="K272" s="31"/>
      <c r="M272" s="31"/>
      <c r="N272" s="31"/>
      <c r="O272" s="31"/>
      <c r="P272" s="31"/>
    </row>
    <row r="273" spans="2:16" ht="12.75">
      <c r="B273" s="30"/>
      <c r="C273" s="31"/>
      <c r="E273" s="30"/>
      <c r="F273" s="168"/>
      <c r="G273" s="30"/>
      <c r="I273" s="31"/>
      <c r="K273" s="31"/>
      <c r="M273" s="31"/>
      <c r="N273" s="31"/>
      <c r="O273" s="31"/>
      <c r="P273" s="31"/>
    </row>
    <row r="274" spans="2:16" ht="12.75">
      <c r="B274" s="30"/>
      <c r="C274" s="31"/>
      <c r="E274" s="30"/>
      <c r="F274" s="168"/>
      <c r="G274" s="30"/>
      <c r="I274" s="31"/>
      <c r="K274" s="31"/>
      <c r="M274" s="31"/>
      <c r="N274" s="31"/>
      <c r="O274" s="31"/>
      <c r="P274" s="31"/>
    </row>
    <row r="275" spans="2:16" ht="12.75">
      <c r="B275" s="30"/>
      <c r="C275" s="31"/>
      <c r="E275" s="30"/>
      <c r="F275" s="168"/>
      <c r="G275" s="30"/>
      <c r="I275" s="31"/>
      <c r="K275" s="31"/>
      <c r="M275" s="31"/>
      <c r="N275" s="31"/>
      <c r="O275" s="31"/>
      <c r="P275" s="31"/>
    </row>
    <row r="276" spans="2:16" ht="12.75">
      <c r="B276" s="30"/>
      <c r="C276" s="31"/>
      <c r="E276" s="30"/>
      <c r="F276" s="168"/>
      <c r="G276" s="30"/>
      <c r="I276" s="31"/>
      <c r="K276" s="31"/>
      <c r="M276" s="31"/>
      <c r="N276" s="31"/>
      <c r="O276" s="31"/>
      <c r="P276" s="31"/>
    </row>
    <row r="277" spans="2:16" ht="12.75">
      <c r="B277" s="30"/>
      <c r="C277" s="31"/>
      <c r="E277" s="30"/>
      <c r="F277" s="168"/>
      <c r="G277" s="30"/>
      <c r="I277" s="31"/>
      <c r="K277" s="31"/>
      <c r="M277" s="31"/>
      <c r="N277" s="31"/>
      <c r="O277" s="31"/>
      <c r="P277" s="31"/>
    </row>
    <row r="278" spans="2:16" ht="12.75">
      <c r="B278" s="30"/>
      <c r="C278" s="31"/>
      <c r="E278" s="30"/>
      <c r="F278" s="168"/>
      <c r="G278" s="30"/>
      <c r="I278" s="31"/>
      <c r="K278" s="31"/>
      <c r="M278" s="31"/>
      <c r="N278" s="31"/>
      <c r="O278" s="31"/>
      <c r="P278" s="31"/>
    </row>
    <row r="279" spans="2:16" ht="12.75">
      <c r="B279" s="30"/>
      <c r="C279" s="31"/>
      <c r="E279" s="30"/>
      <c r="F279" s="168"/>
      <c r="G279" s="30"/>
      <c r="I279" s="31"/>
      <c r="K279" s="31"/>
      <c r="M279" s="31"/>
      <c r="N279" s="31"/>
      <c r="O279" s="31"/>
      <c r="P279" s="31"/>
    </row>
    <row r="280" spans="2:16" ht="12.75">
      <c r="B280" s="30"/>
      <c r="C280" s="31"/>
      <c r="E280" s="30"/>
      <c r="F280" s="168"/>
      <c r="G280" s="30"/>
      <c r="I280" s="31"/>
      <c r="K280" s="31"/>
      <c r="M280" s="31"/>
      <c r="N280" s="31"/>
      <c r="O280" s="31"/>
      <c r="P280" s="31"/>
    </row>
    <row r="281" spans="2:16" ht="12.75">
      <c r="B281" s="30"/>
      <c r="C281" s="31"/>
      <c r="E281" s="30"/>
      <c r="F281" s="168"/>
      <c r="G281" s="30"/>
      <c r="I281" s="31"/>
      <c r="K281" s="31"/>
      <c r="M281" s="31"/>
      <c r="N281" s="31"/>
      <c r="O281" s="31"/>
      <c r="P281" s="31"/>
    </row>
    <row r="282" spans="2:16" ht="12.75">
      <c r="B282" s="30"/>
      <c r="C282" s="31"/>
      <c r="E282" s="30"/>
      <c r="F282" s="168"/>
      <c r="G282" s="30"/>
      <c r="I282" s="31"/>
      <c r="K282" s="31"/>
      <c r="M282" s="31"/>
      <c r="N282" s="31"/>
      <c r="O282" s="31"/>
      <c r="P282" s="31"/>
    </row>
    <row r="283" spans="2:16" ht="12.75">
      <c r="B283" s="30"/>
      <c r="C283" s="31"/>
      <c r="E283" s="30"/>
      <c r="F283" s="168"/>
      <c r="G283" s="30"/>
      <c r="I283" s="31"/>
      <c r="K283" s="31"/>
      <c r="M283" s="31"/>
      <c r="N283" s="31"/>
      <c r="O283" s="31"/>
      <c r="P283" s="31"/>
    </row>
    <row r="284" spans="2:16" ht="12.75">
      <c r="B284" s="30"/>
      <c r="C284" s="31"/>
      <c r="E284" s="30"/>
      <c r="F284" s="168"/>
      <c r="G284" s="30"/>
      <c r="I284" s="31"/>
      <c r="K284" s="31"/>
      <c r="M284" s="31"/>
      <c r="N284" s="31"/>
      <c r="O284" s="31"/>
      <c r="P284" s="31"/>
    </row>
    <row r="285" spans="2:16" ht="12.75">
      <c r="B285" s="30"/>
      <c r="C285" s="31"/>
      <c r="E285" s="30"/>
      <c r="F285" s="168"/>
      <c r="G285" s="30"/>
      <c r="I285" s="31"/>
      <c r="K285" s="31"/>
      <c r="M285" s="31"/>
      <c r="N285" s="31"/>
      <c r="O285" s="31"/>
      <c r="P285" s="31"/>
    </row>
    <row r="286" spans="2:16" ht="12.75">
      <c r="B286" s="30"/>
      <c r="C286" s="31"/>
      <c r="E286" s="30"/>
      <c r="F286" s="168"/>
      <c r="G286" s="30"/>
      <c r="I286" s="31"/>
      <c r="K286" s="31"/>
      <c r="M286" s="31"/>
      <c r="N286" s="31"/>
      <c r="O286" s="31"/>
      <c r="P286" s="31"/>
    </row>
    <row r="287" spans="2:16" ht="12.75">
      <c r="B287" s="30"/>
      <c r="C287" s="31"/>
      <c r="E287" s="30"/>
      <c r="F287" s="168"/>
      <c r="G287" s="30"/>
      <c r="I287" s="31"/>
      <c r="K287" s="31"/>
      <c r="M287" s="31"/>
      <c r="N287" s="31"/>
      <c r="O287" s="31"/>
      <c r="P287" s="31"/>
    </row>
    <row r="288" spans="2:16" ht="12.75">
      <c r="B288" s="30"/>
      <c r="C288" s="31"/>
      <c r="E288" s="30"/>
      <c r="F288" s="168"/>
      <c r="G288" s="30"/>
      <c r="I288" s="31"/>
      <c r="K288" s="31"/>
      <c r="M288" s="31"/>
      <c r="N288" s="31"/>
      <c r="O288" s="31"/>
      <c r="P288" s="31"/>
    </row>
    <row r="289" spans="2:16" ht="12.75">
      <c r="B289" s="30"/>
      <c r="C289" s="31"/>
      <c r="E289" s="30"/>
      <c r="F289" s="168"/>
      <c r="G289" s="30"/>
      <c r="I289" s="31"/>
      <c r="K289" s="31"/>
      <c r="M289" s="31"/>
      <c r="N289" s="31"/>
      <c r="O289" s="31"/>
      <c r="P289" s="31"/>
    </row>
    <row r="290" spans="2:16" ht="12.75">
      <c r="B290" s="30"/>
      <c r="C290" s="31"/>
      <c r="E290" s="30"/>
      <c r="F290" s="168"/>
      <c r="G290" s="30"/>
      <c r="I290" s="31"/>
      <c r="K290" s="31"/>
      <c r="M290" s="31"/>
      <c r="N290" s="31"/>
      <c r="O290" s="31"/>
      <c r="P290" s="31"/>
    </row>
    <row r="291" spans="2:16" ht="12.75">
      <c r="B291" s="30"/>
      <c r="C291" s="31"/>
      <c r="E291" s="30"/>
      <c r="F291" s="168"/>
      <c r="G291" s="30"/>
      <c r="I291" s="31"/>
      <c r="K291" s="31"/>
      <c r="M291" s="31"/>
      <c r="N291" s="31"/>
      <c r="O291" s="31"/>
      <c r="P291" s="31"/>
    </row>
    <row r="292" spans="2:16" ht="12.75">
      <c r="B292" s="30"/>
      <c r="C292" s="31"/>
      <c r="E292" s="30"/>
      <c r="F292" s="168"/>
      <c r="G292" s="30"/>
      <c r="I292" s="31"/>
      <c r="K292" s="31"/>
      <c r="M292" s="31"/>
      <c r="N292" s="31"/>
      <c r="O292" s="31"/>
      <c r="P292" s="31"/>
    </row>
    <row r="293" spans="2:16" ht="12.75">
      <c r="B293" s="30"/>
      <c r="C293" s="31"/>
      <c r="E293" s="30"/>
      <c r="F293" s="168"/>
      <c r="G293" s="30"/>
      <c r="I293" s="31"/>
      <c r="K293" s="31"/>
      <c r="M293" s="31"/>
      <c r="N293" s="31"/>
      <c r="O293" s="31"/>
      <c r="P293" s="31"/>
    </row>
    <row r="294" spans="2:16" ht="12.75">
      <c r="B294" s="30"/>
      <c r="C294" s="31"/>
      <c r="E294" s="30"/>
      <c r="F294" s="168"/>
      <c r="G294" s="30"/>
      <c r="I294" s="31"/>
      <c r="K294" s="31"/>
      <c r="M294" s="31"/>
      <c r="N294" s="31"/>
      <c r="O294" s="31"/>
      <c r="P294" s="31"/>
    </row>
    <row r="295" spans="2:16" ht="12.75">
      <c r="B295" s="30"/>
      <c r="C295" s="31"/>
      <c r="E295" s="30"/>
      <c r="F295" s="168"/>
      <c r="G295" s="30"/>
      <c r="I295" s="31"/>
      <c r="K295" s="31"/>
      <c r="M295" s="31"/>
      <c r="N295" s="31"/>
      <c r="O295" s="31"/>
      <c r="P295" s="31"/>
    </row>
    <row r="296" spans="2:16" ht="12.75">
      <c r="B296" s="30"/>
      <c r="C296" s="31"/>
      <c r="E296" s="30"/>
      <c r="F296" s="168"/>
      <c r="G296" s="30"/>
      <c r="I296" s="31"/>
      <c r="K296" s="31"/>
      <c r="M296" s="31"/>
      <c r="N296" s="31"/>
      <c r="O296" s="31"/>
      <c r="P296" s="31"/>
    </row>
    <row r="297" spans="2:16" ht="12.75">
      <c r="B297" s="30"/>
      <c r="C297" s="31"/>
      <c r="E297" s="30"/>
      <c r="F297" s="168"/>
      <c r="G297" s="30"/>
      <c r="I297" s="31"/>
      <c r="K297" s="31"/>
      <c r="M297" s="31"/>
      <c r="N297" s="31"/>
      <c r="O297" s="31"/>
      <c r="P297" s="31"/>
    </row>
    <row r="298" spans="2:16" ht="12.75">
      <c r="B298" s="30"/>
      <c r="C298" s="31"/>
      <c r="E298" s="30"/>
      <c r="F298" s="168"/>
      <c r="G298" s="30"/>
      <c r="I298" s="31"/>
      <c r="K298" s="31"/>
      <c r="M298" s="31"/>
      <c r="N298" s="31"/>
      <c r="O298" s="31"/>
      <c r="P298" s="31"/>
    </row>
    <row r="299" spans="2:16" ht="12.75">
      <c r="B299" s="30"/>
      <c r="C299" s="31"/>
      <c r="E299" s="30"/>
      <c r="F299" s="168"/>
      <c r="G299" s="30"/>
      <c r="I299" s="31"/>
      <c r="K299" s="31"/>
      <c r="M299" s="31"/>
      <c r="N299" s="31"/>
      <c r="O299" s="31"/>
      <c r="P299" s="31"/>
    </row>
    <row r="300" spans="2:16" ht="12.75">
      <c r="B300" s="30"/>
      <c r="C300" s="31"/>
      <c r="E300" s="30"/>
      <c r="F300" s="168"/>
      <c r="G300" s="30"/>
      <c r="I300" s="31"/>
      <c r="K300" s="31"/>
      <c r="M300" s="31"/>
      <c r="N300" s="31"/>
      <c r="O300" s="31"/>
      <c r="P300" s="31"/>
    </row>
    <row r="301" spans="2:16" ht="12.75">
      <c r="B301" s="30"/>
      <c r="C301" s="31"/>
      <c r="E301" s="30"/>
      <c r="F301" s="168"/>
      <c r="G301" s="30"/>
      <c r="I301" s="31"/>
      <c r="K301" s="31"/>
      <c r="M301" s="31"/>
      <c r="N301" s="31"/>
      <c r="O301" s="31"/>
      <c r="P301" s="31"/>
    </row>
    <row r="302" spans="2:16" ht="12.75">
      <c r="B302" s="30"/>
      <c r="C302" s="31"/>
      <c r="E302" s="30"/>
      <c r="F302" s="168"/>
      <c r="G302" s="30"/>
      <c r="I302" s="31"/>
      <c r="K302" s="31"/>
      <c r="M302" s="31"/>
      <c r="N302" s="31"/>
      <c r="O302" s="31"/>
      <c r="P302" s="31"/>
    </row>
    <row r="303" spans="2:16" ht="12.75">
      <c r="B303" s="30"/>
      <c r="C303" s="31"/>
      <c r="E303" s="30"/>
      <c r="F303" s="168"/>
      <c r="G303" s="30"/>
      <c r="I303" s="31"/>
      <c r="K303" s="31"/>
      <c r="M303" s="31"/>
      <c r="N303" s="31"/>
      <c r="O303" s="31"/>
      <c r="P303" s="31"/>
    </row>
    <row r="304" spans="2:16" ht="12.75">
      <c r="B304" s="30"/>
      <c r="C304" s="31"/>
      <c r="E304" s="30"/>
      <c r="F304" s="168"/>
      <c r="G304" s="30"/>
      <c r="I304" s="31"/>
      <c r="K304" s="31"/>
      <c r="M304" s="31"/>
      <c r="N304" s="31"/>
      <c r="O304" s="31"/>
      <c r="P304" s="31"/>
    </row>
    <row r="305" spans="2:16" ht="12.75">
      <c r="B305" s="30"/>
      <c r="C305" s="31"/>
      <c r="E305" s="30"/>
      <c r="F305" s="168"/>
      <c r="G305" s="30"/>
      <c r="I305" s="31"/>
      <c r="K305" s="31"/>
      <c r="M305" s="31"/>
      <c r="N305" s="31"/>
      <c r="O305" s="31"/>
      <c r="P305" s="31"/>
    </row>
    <row r="306" spans="2:16" ht="12.75">
      <c r="B306" s="30"/>
      <c r="C306" s="31"/>
      <c r="E306" s="30"/>
      <c r="F306" s="168"/>
      <c r="G306" s="30"/>
      <c r="I306" s="31"/>
      <c r="K306" s="31"/>
      <c r="M306" s="31"/>
      <c r="N306" s="31"/>
      <c r="O306" s="31"/>
      <c r="P306" s="31"/>
    </row>
    <row r="307" spans="2:16" ht="12.75">
      <c r="B307" s="30"/>
      <c r="C307" s="31"/>
      <c r="E307" s="30"/>
      <c r="F307" s="168"/>
      <c r="G307" s="30"/>
      <c r="I307" s="31"/>
      <c r="K307" s="31"/>
      <c r="M307" s="31"/>
      <c r="N307" s="31"/>
      <c r="O307" s="31"/>
      <c r="P307" s="31"/>
    </row>
    <row r="308" spans="2:16" ht="12.75">
      <c r="B308" s="30"/>
      <c r="C308" s="31"/>
      <c r="E308" s="30"/>
      <c r="F308" s="168"/>
      <c r="G308" s="30"/>
      <c r="I308" s="31"/>
      <c r="K308" s="31"/>
      <c r="M308" s="31"/>
      <c r="N308" s="31"/>
      <c r="O308" s="31"/>
      <c r="P308" s="31"/>
    </row>
    <row r="309" spans="2:16" ht="12.75">
      <c r="B309" s="30"/>
      <c r="C309" s="31"/>
      <c r="E309" s="30"/>
      <c r="F309" s="168"/>
      <c r="G309" s="30"/>
      <c r="I309" s="31"/>
      <c r="K309" s="31"/>
      <c r="M309" s="31"/>
      <c r="N309" s="31"/>
      <c r="O309" s="31"/>
      <c r="P309" s="31"/>
    </row>
    <row r="310" spans="2:16" ht="12.75">
      <c r="B310" s="30"/>
      <c r="C310" s="31"/>
      <c r="E310" s="30"/>
      <c r="F310" s="168"/>
      <c r="G310" s="30"/>
      <c r="I310" s="31"/>
      <c r="K310" s="31"/>
      <c r="M310" s="31"/>
      <c r="N310" s="31"/>
      <c r="O310" s="31"/>
      <c r="P310" s="31"/>
    </row>
    <row r="311" spans="2:16" ht="12.75">
      <c r="B311" s="30"/>
      <c r="C311" s="31"/>
      <c r="E311" s="30"/>
      <c r="F311" s="168"/>
      <c r="G311" s="30"/>
      <c r="I311" s="31"/>
      <c r="K311" s="31"/>
      <c r="M311" s="31"/>
      <c r="N311" s="31"/>
      <c r="O311" s="31"/>
      <c r="P311" s="31"/>
    </row>
    <row r="312" spans="2:16" ht="12.75">
      <c r="B312" s="30"/>
      <c r="C312" s="31"/>
      <c r="E312" s="30"/>
      <c r="F312" s="168"/>
      <c r="G312" s="30"/>
      <c r="I312" s="31"/>
      <c r="K312" s="31"/>
      <c r="M312" s="31"/>
      <c r="N312" s="31"/>
      <c r="O312" s="31"/>
      <c r="P312" s="31"/>
    </row>
    <row r="313" spans="2:16" ht="12.75">
      <c r="B313" s="30"/>
      <c r="C313" s="31"/>
      <c r="E313" s="30"/>
      <c r="F313" s="168"/>
      <c r="G313" s="30"/>
      <c r="I313" s="31"/>
      <c r="K313" s="31"/>
      <c r="M313" s="31"/>
      <c r="N313" s="31"/>
      <c r="O313" s="31"/>
      <c r="P313" s="31"/>
    </row>
    <row r="314" spans="2:16" ht="12.75">
      <c r="B314" s="30"/>
      <c r="C314" s="31"/>
      <c r="E314" s="30"/>
      <c r="F314" s="168"/>
      <c r="G314" s="30"/>
      <c r="I314" s="31"/>
      <c r="K314" s="31"/>
      <c r="M314" s="31"/>
      <c r="N314" s="31"/>
      <c r="O314" s="31"/>
      <c r="P314" s="31"/>
    </row>
    <row r="315" spans="2:16" ht="12.75">
      <c r="B315" s="30"/>
      <c r="C315" s="31"/>
      <c r="E315" s="30"/>
      <c r="F315" s="168"/>
      <c r="G315" s="30"/>
      <c r="I315" s="31"/>
      <c r="K315" s="31"/>
      <c r="M315" s="31"/>
      <c r="N315" s="31"/>
      <c r="O315" s="31"/>
      <c r="P315" s="31"/>
    </row>
    <row r="316" spans="2:16" ht="12.75">
      <c r="B316" s="30"/>
      <c r="C316" s="31"/>
      <c r="E316" s="30"/>
      <c r="F316" s="168"/>
      <c r="G316" s="30"/>
      <c r="I316" s="31"/>
      <c r="K316" s="31"/>
      <c r="M316" s="31"/>
      <c r="N316" s="31"/>
      <c r="O316" s="31"/>
      <c r="P316" s="31"/>
    </row>
    <row r="317" spans="2:16" ht="12.75">
      <c r="B317" s="30"/>
      <c r="C317" s="31"/>
      <c r="E317" s="30"/>
      <c r="F317" s="168"/>
      <c r="G317" s="30"/>
      <c r="I317" s="31"/>
      <c r="K317" s="31"/>
      <c r="M317" s="31"/>
      <c r="N317" s="31"/>
      <c r="O317" s="31"/>
      <c r="P317" s="31"/>
    </row>
    <row r="318" spans="2:16" ht="12.75">
      <c r="B318" s="30"/>
      <c r="C318" s="31"/>
      <c r="E318" s="30"/>
      <c r="F318" s="168"/>
      <c r="G318" s="30"/>
      <c r="I318" s="31"/>
      <c r="K318" s="31"/>
      <c r="M318" s="31"/>
      <c r="N318" s="31"/>
      <c r="O318" s="31"/>
      <c r="P318" s="31"/>
    </row>
    <row r="319" spans="2:16" ht="12.75">
      <c r="B319" s="30"/>
      <c r="C319" s="31"/>
      <c r="E319" s="30"/>
      <c r="F319" s="168"/>
      <c r="G319" s="30"/>
      <c r="I319" s="31"/>
      <c r="K319" s="31"/>
      <c r="M319" s="31"/>
      <c r="N319" s="31"/>
      <c r="O319" s="31"/>
      <c r="P319" s="31"/>
    </row>
    <row r="320" spans="2:16" ht="12.75">
      <c r="B320" s="30"/>
      <c r="C320" s="31"/>
      <c r="E320" s="30"/>
      <c r="F320" s="168"/>
      <c r="G320" s="30"/>
      <c r="I320" s="31"/>
      <c r="K320" s="31"/>
      <c r="M320" s="31"/>
      <c r="N320" s="31"/>
      <c r="O320" s="31"/>
      <c r="P320" s="31"/>
    </row>
    <row r="321" spans="2:16" ht="12.75">
      <c r="B321" s="30"/>
      <c r="C321" s="31"/>
      <c r="E321" s="30"/>
      <c r="F321" s="168"/>
      <c r="G321" s="30"/>
      <c r="I321" s="31"/>
      <c r="K321" s="31"/>
      <c r="M321" s="31"/>
      <c r="N321" s="31"/>
      <c r="O321" s="31"/>
      <c r="P321" s="31"/>
    </row>
    <row r="322" spans="2:16" ht="12.75">
      <c r="B322" s="30"/>
      <c r="C322" s="31"/>
      <c r="E322" s="30"/>
      <c r="F322" s="168"/>
      <c r="G322" s="30"/>
      <c r="I322" s="31"/>
      <c r="K322" s="31"/>
      <c r="M322" s="31"/>
      <c r="N322" s="31"/>
      <c r="O322" s="31"/>
      <c r="P322" s="31"/>
    </row>
    <row r="323" spans="2:16" ht="12.75">
      <c r="B323" s="30"/>
      <c r="C323" s="31"/>
      <c r="E323" s="30"/>
      <c r="F323" s="168"/>
      <c r="G323" s="30"/>
      <c r="I323" s="31"/>
      <c r="K323" s="31"/>
      <c r="M323" s="31"/>
      <c r="N323" s="31"/>
      <c r="O323" s="31"/>
      <c r="P323" s="31"/>
    </row>
    <row r="324" spans="2:16" ht="12.75">
      <c r="B324" s="30"/>
      <c r="C324" s="31"/>
      <c r="E324" s="30"/>
      <c r="F324" s="168"/>
      <c r="G324" s="30"/>
      <c r="I324" s="31"/>
      <c r="K324" s="31"/>
      <c r="M324" s="31"/>
      <c r="N324" s="31"/>
      <c r="O324" s="31"/>
      <c r="P324" s="31"/>
    </row>
    <row r="325" spans="2:16" ht="12.75">
      <c r="B325" s="30"/>
      <c r="C325" s="31"/>
      <c r="E325" s="30"/>
      <c r="F325" s="168"/>
      <c r="G325" s="30"/>
      <c r="I325" s="31"/>
      <c r="K325" s="31"/>
      <c r="M325" s="31"/>
      <c r="N325" s="31"/>
      <c r="O325" s="31"/>
      <c r="P325" s="31"/>
    </row>
    <row r="326" spans="2:16" ht="12.75">
      <c r="B326" s="30"/>
      <c r="C326" s="31"/>
      <c r="E326" s="30"/>
      <c r="F326" s="168"/>
      <c r="G326" s="30"/>
      <c r="I326" s="31"/>
      <c r="K326" s="31"/>
      <c r="M326" s="31"/>
      <c r="N326" s="31"/>
      <c r="O326" s="31"/>
      <c r="P326" s="31"/>
    </row>
    <row r="327" spans="2:16" ht="12.75">
      <c r="B327" s="30"/>
      <c r="C327" s="31"/>
      <c r="E327" s="30"/>
      <c r="F327" s="168"/>
      <c r="G327" s="30"/>
      <c r="I327" s="31"/>
      <c r="K327" s="31"/>
      <c r="M327" s="31"/>
      <c r="N327" s="31"/>
      <c r="O327" s="31"/>
      <c r="P327" s="31"/>
    </row>
    <row r="328" spans="2:16" ht="12.75">
      <c r="B328" s="30"/>
      <c r="C328" s="31"/>
      <c r="E328" s="30"/>
      <c r="F328" s="168"/>
      <c r="G328" s="30"/>
      <c r="I328" s="31"/>
      <c r="K328" s="31"/>
      <c r="M328" s="31"/>
      <c r="N328" s="31"/>
      <c r="O328" s="31"/>
      <c r="P328" s="31"/>
    </row>
    <row r="329" spans="2:16" ht="12.75">
      <c r="B329" s="30"/>
      <c r="C329" s="31"/>
      <c r="E329" s="30"/>
      <c r="F329" s="168"/>
      <c r="G329" s="30"/>
      <c r="I329" s="31"/>
      <c r="K329" s="31"/>
      <c r="M329" s="31"/>
      <c r="N329" s="31"/>
      <c r="O329" s="31"/>
      <c r="P329" s="31"/>
    </row>
    <row r="330" spans="2:16" ht="12.75">
      <c r="B330" s="30"/>
      <c r="C330" s="31"/>
      <c r="E330" s="30"/>
      <c r="F330" s="168"/>
      <c r="G330" s="30"/>
      <c r="I330" s="31"/>
      <c r="K330" s="31"/>
      <c r="M330" s="31"/>
      <c r="N330" s="31"/>
      <c r="O330" s="31"/>
      <c r="P330" s="31"/>
    </row>
    <row r="331" spans="2:16" ht="12.75">
      <c r="B331" s="30"/>
      <c r="C331" s="31"/>
      <c r="E331" s="30"/>
      <c r="F331" s="168"/>
      <c r="G331" s="30"/>
      <c r="I331" s="31"/>
      <c r="K331" s="31"/>
      <c r="M331" s="31"/>
      <c r="N331" s="31"/>
      <c r="O331" s="31"/>
      <c r="P331" s="31"/>
    </row>
    <row r="332" spans="2:16" ht="12.75">
      <c r="B332" s="30"/>
      <c r="C332" s="31"/>
      <c r="E332" s="30"/>
      <c r="F332" s="168"/>
      <c r="G332" s="30"/>
      <c r="I332" s="31"/>
      <c r="K332" s="31"/>
      <c r="M332" s="31"/>
      <c r="N332" s="31"/>
      <c r="O332" s="31"/>
      <c r="P332" s="31"/>
    </row>
    <row r="333" spans="2:16" ht="12.75">
      <c r="B333" s="30"/>
      <c r="C333" s="31"/>
      <c r="E333" s="30"/>
      <c r="F333" s="168"/>
      <c r="G333" s="30"/>
      <c r="I333" s="31"/>
      <c r="K333" s="31"/>
      <c r="M333" s="31"/>
      <c r="N333" s="31"/>
      <c r="O333" s="31"/>
      <c r="P333" s="31"/>
    </row>
    <row r="334" spans="2:16" ht="12.75">
      <c r="B334" s="30"/>
      <c r="C334" s="31"/>
      <c r="E334" s="30"/>
      <c r="F334" s="168"/>
      <c r="G334" s="30"/>
      <c r="I334" s="31"/>
      <c r="K334" s="31"/>
      <c r="M334" s="31"/>
      <c r="N334" s="31"/>
      <c r="O334" s="31"/>
      <c r="P334" s="31"/>
    </row>
    <row r="335" spans="2:16" ht="12.75">
      <c r="B335" s="30"/>
      <c r="C335" s="31"/>
      <c r="E335" s="30"/>
      <c r="F335" s="168"/>
      <c r="G335" s="30"/>
      <c r="I335" s="31"/>
      <c r="K335" s="31"/>
      <c r="M335" s="31"/>
      <c r="N335" s="31"/>
      <c r="O335" s="31"/>
      <c r="P335" s="31"/>
    </row>
    <row r="336" spans="2:16" ht="12.75">
      <c r="B336" s="30"/>
      <c r="C336" s="31"/>
      <c r="E336" s="30"/>
      <c r="F336" s="168"/>
      <c r="G336" s="30"/>
      <c r="I336" s="31"/>
      <c r="K336" s="31"/>
      <c r="M336" s="31"/>
      <c r="N336" s="31"/>
      <c r="O336" s="31"/>
      <c r="P336" s="31"/>
    </row>
    <row r="337" spans="2:16" ht="12.75">
      <c r="B337" s="30"/>
      <c r="C337" s="31"/>
      <c r="E337" s="30"/>
      <c r="F337" s="168"/>
      <c r="G337" s="30"/>
      <c r="I337" s="31"/>
      <c r="K337" s="31"/>
      <c r="M337" s="31"/>
      <c r="N337" s="31"/>
      <c r="O337" s="31"/>
      <c r="P337" s="31"/>
    </row>
    <row r="338" spans="2:16" ht="12.75">
      <c r="B338" s="30"/>
      <c r="C338" s="31"/>
      <c r="E338" s="30"/>
      <c r="F338" s="168"/>
      <c r="G338" s="30"/>
      <c r="I338" s="31"/>
      <c r="K338" s="31"/>
      <c r="M338" s="31"/>
      <c r="N338" s="31"/>
      <c r="O338" s="31"/>
      <c r="P338" s="31"/>
    </row>
    <row r="339" spans="2:16" ht="12.75">
      <c r="B339" s="30"/>
      <c r="C339" s="31"/>
      <c r="E339" s="30"/>
      <c r="F339" s="168"/>
      <c r="G339" s="30"/>
      <c r="I339" s="31"/>
      <c r="K339" s="31"/>
      <c r="M339" s="31"/>
      <c r="N339" s="31"/>
      <c r="O339" s="31"/>
      <c r="P339" s="31"/>
    </row>
    <row r="340" spans="2:16" ht="12.75">
      <c r="B340" s="30"/>
      <c r="C340" s="31"/>
      <c r="E340" s="30"/>
      <c r="F340" s="168"/>
      <c r="G340" s="30"/>
      <c r="I340" s="31"/>
      <c r="K340" s="31"/>
      <c r="M340" s="31"/>
      <c r="N340" s="31"/>
      <c r="O340" s="31"/>
      <c r="P340" s="31"/>
    </row>
    <row r="341" spans="2:16" ht="12.75">
      <c r="B341" s="30"/>
      <c r="C341" s="31"/>
      <c r="E341" s="30"/>
      <c r="F341" s="168"/>
      <c r="G341" s="30"/>
      <c r="I341" s="31"/>
      <c r="K341" s="31"/>
      <c r="M341" s="31"/>
      <c r="N341" s="31"/>
      <c r="O341" s="31"/>
      <c r="P341" s="31"/>
    </row>
    <row r="342" spans="2:16" ht="12.75">
      <c r="B342" s="30"/>
      <c r="C342" s="31"/>
      <c r="E342" s="30"/>
      <c r="F342" s="168"/>
      <c r="G342" s="30"/>
      <c r="I342" s="31"/>
      <c r="K342" s="31"/>
      <c r="M342" s="31"/>
      <c r="N342" s="31"/>
      <c r="O342" s="31"/>
      <c r="P342" s="31"/>
    </row>
    <row r="343" spans="2:16" ht="12.75">
      <c r="B343" s="30"/>
      <c r="C343" s="31"/>
      <c r="E343" s="30"/>
      <c r="F343" s="168"/>
      <c r="G343" s="30"/>
      <c r="I343" s="31"/>
      <c r="K343" s="31"/>
      <c r="M343" s="31"/>
      <c r="N343" s="31"/>
      <c r="O343" s="31"/>
      <c r="P343" s="31"/>
    </row>
    <row r="344" spans="2:16" ht="12.75">
      <c r="B344" s="30"/>
      <c r="C344" s="31"/>
      <c r="E344" s="30"/>
      <c r="F344" s="168"/>
      <c r="G344" s="30"/>
      <c r="I344" s="31"/>
      <c r="K344" s="31"/>
      <c r="M344" s="31"/>
      <c r="N344" s="31"/>
      <c r="O344" s="31"/>
      <c r="P344" s="31"/>
    </row>
    <row r="345" spans="2:16" ht="12.75">
      <c r="B345" s="30"/>
      <c r="C345" s="31"/>
      <c r="E345" s="30"/>
      <c r="F345" s="168"/>
      <c r="G345" s="30"/>
      <c r="I345" s="31"/>
      <c r="K345" s="31"/>
      <c r="M345" s="31"/>
      <c r="N345" s="31"/>
      <c r="O345" s="31"/>
      <c r="P345" s="31"/>
    </row>
    <row r="346" spans="2:16" ht="12.75">
      <c r="B346" s="30"/>
      <c r="C346" s="31"/>
      <c r="E346" s="30"/>
      <c r="F346" s="168"/>
      <c r="G346" s="30"/>
      <c r="I346" s="31"/>
      <c r="K346" s="31"/>
      <c r="M346" s="31"/>
      <c r="N346" s="31"/>
      <c r="O346" s="31"/>
      <c r="P346" s="31"/>
    </row>
    <row r="347" spans="2:16" ht="12.75">
      <c r="B347" s="30"/>
      <c r="C347" s="31"/>
      <c r="E347" s="30"/>
      <c r="F347" s="168"/>
      <c r="G347" s="30"/>
      <c r="I347" s="31"/>
      <c r="K347" s="31"/>
      <c r="M347" s="31"/>
      <c r="N347" s="31"/>
      <c r="O347" s="31"/>
      <c r="P347" s="31"/>
    </row>
    <row r="348" spans="2:16" ht="12.75">
      <c r="B348" s="30"/>
      <c r="C348" s="31"/>
      <c r="E348" s="30"/>
      <c r="F348" s="168"/>
      <c r="G348" s="30"/>
      <c r="I348" s="31"/>
      <c r="K348" s="31"/>
      <c r="M348" s="31"/>
      <c r="N348" s="31"/>
      <c r="O348" s="31"/>
      <c r="P348" s="31"/>
    </row>
    <row r="349" spans="2:16" ht="12.75">
      <c r="B349" s="30"/>
      <c r="C349" s="31"/>
      <c r="E349" s="30"/>
      <c r="F349" s="168"/>
      <c r="G349" s="30"/>
      <c r="I349" s="31"/>
      <c r="K349" s="31"/>
      <c r="M349" s="31"/>
      <c r="N349" s="31"/>
      <c r="O349" s="31"/>
      <c r="P349" s="31"/>
    </row>
    <row r="350" spans="2:16" ht="12.75">
      <c r="B350" s="30"/>
      <c r="C350" s="31"/>
      <c r="E350" s="30"/>
      <c r="F350" s="168"/>
      <c r="G350" s="30"/>
      <c r="I350" s="31"/>
      <c r="K350" s="31"/>
      <c r="M350" s="31"/>
      <c r="N350" s="31"/>
      <c r="O350" s="31"/>
      <c r="P350" s="31"/>
    </row>
    <row r="351" spans="2:16" ht="12.75">
      <c r="B351" s="30"/>
      <c r="C351" s="31"/>
      <c r="E351" s="30"/>
      <c r="F351" s="168"/>
      <c r="G351" s="30"/>
      <c r="I351" s="31"/>
      <c r="K351" s="31"/>
      <c r="M351" s="31"/>
      <c r="N351" s="31"/>
      <c r="O351" s="31"/>
      <c r="P351" s="31"/>
    </row>
    <row r="352" spans="2:16" ht="12.75">
      <c r="B352" s="30"/>
      <c r="C352" s="31"/>
      <c r="E352" s="30"/>
      <c r="F352" s="168"/>
      <c r="G352" s="30"/>
      <c r="I352" s="31"/>
      <c r="K352" s="31"/>
      <c r="M352" s="31"/>
      <c r="N352" s="31"/>
      <c r="O352" s="31"/>
      <c r="P352" s="31"/>
    </row>
    <row r="353" spans="2:16" ht="12.75">
      <c r="B353" s="30"/>
      <c r="C353" s="31"/>
      <c r="E353" s="30"/>
      <c r="F353" s="168"/>
      <c r="G353" s="30"/>
      <c r="I353" s="31"/>
      <c r="K353" s="31"/>
      <c r="M353" s="31"/>
      <c r="N353" s="31"/>
      <c r="O353" s="31"/>
      <c r="P353" s="31"/>
    </row>
    <row r="354" spans="2:16" ht="12.75">
      <c r="B354" s="30"/>
      <c r="C354" s="31"/>
      <c r="E354" s="30"/>
      <c r="F354" s="168"/>
      <c r="G354" s="30"/>
      <c r="I354" s="31"/>
      <c r="K354" s="31"/>
      <c r="M354" s="31"/>
      <c r="N354" s="31"/>
      <c r="O354" s="31"/>
      <c r="P354" s="31"/>
    </row>
    <row r="355" spans="2:16" ht="12.75">
      <c r="B355" s="30"/>
      <c r="C355" s="31"/>
      <c r="E355" s="30"/>
      <c r="F355" s="168"/>
      <c r="G355" s="30"/>
      <c r="I355" s="31"/>
      <c r="K355" s="31"/>
      <c r="M355" s="31"/>
      <c r="N355" s="31"/>
      <c r="O355" s="31"/>
      <c r="P355" s="31"/>
    </row>
    <row r="356" spans="2:16" ht="12.75">
      <c r="B356" s="30"/>
      <c r="C356" s="31"/>
      <c r="E356" s="30"/>
      <c r="F356" s="168"/>
      <c r="G356" s="30"/>
      <c r="I356" s="31"/>
      <c r="K356" s="31"/>
      <c r="M356" s="31"/>
      <c r="N356" s="31"/>
      <c r="O356" s="31"/>
      <c r="P356" s="31"/>
    </row>
    <row r="357" spans="2:16" ht="12.75">
      <c r="B357" s="30"/>
      <c r="C357" s="31"/>
      <c r="E357" s="30"/>
      <c r="F357" s="168"/>
      <c r="G357" s="30"/>
      <c r="I357" s="31"/>
      <c r="K357" s="31"/>
      <c r="M357" s="31"/>
      <c r="N357" s="31"/>
      <c r="O357" s="31"/>
      <c r="P357" s="31"/>
    </row>
    <row r="358" spans="2:16" ht="12.75">
      <c r="B358" s="30"/>
      <c r="C358" s="31"/>
      <c r="E358" s="30"/>
      <c r="F358" s="168"/>
      <c r="G358" s="30"/>
      <c r="I358" s="31"/>
      <c r="K358" s="31"/>
      <c r="M358" s="31"/>
      <c r="N358" s="31"/>
      <c r="O358" s="31"/>
      <c r="P358" s="31"/>
    </row>
    <row r="359" spans="2:16" ht="12.75">
      <c r="B359" s="30"/>
      <c r="C359" s="31"/>
      <c r="E359" s="30"/>
      <c r="F359" s="168"/>
      <c r="G359" s="30"/>
      <c r="I359" s="31"/>
      <c r="K359" s="31"/>
      <c r="M359" s="31"/>
      <c r="N359" s="31"/>
      <c r="O359" s="31"/>
      <c r="P359" s="31"/>
    </row>
    <row r="360" spans="2:16" ht="12.75">
      <c r="B360" s="30"/>
      <c r="C360" s="31"/>
      <c r="E360" s="30"/>
      <c r="F360" s="168"/>
      <c r="G360" s="30"/>
      <c r="I360" s="31"/>
      <c r="K360" s="31"/>
      <c r="M360" s="31"/>
      <c r="N360" s="31"/>
      <c r="O360" s="31"/>
      <c r="P360" s="31"/>
    </row>
    <row r="361" spans="2:16" ht="12.75">
      <c r="B361" s="30"/>
      <c r="C361" s="31"/>
      <c r="E361" s="30"/>
      <c r="F361" s="168"/>
      <c r="G361" s="30"/>
      <c r="I361" s="31"/>
      <c r="K361" s="31"/>
      <c r="M361" s="31"/>
      <c r="N361" s="31"/>
      <c r="O361" s="31"/>
      <c r="P361" s="31"/>
    </row>
    <row r="362" spans="2:16" ht="12.75">
      <c r="B362" s="30"/>
      <c r="C362" s="31"/>
      <c r="E362" s="30"/>
      <c r="F362" s="168"/>
      <c r="G362" s="30"/>
      <c r="I362" s="31"/>
      <c r="K362" s="31"/>
      <c r="M362" s="31"/>
      <c r="N362" s="31"/>
      <c r="O362" s="31"/>
      <c r="P362" s="31"/>
    </row>
    <row r="363" spans="2:16" ht="12.75">
      <c r="B363" s="30"/>
      <c r="C363" s="31"/>
      <c r="E363" s="30"/>
      <c r="F363" s="168"/>
      <c r="G363" s="30"/>
      <c r="I363" s="31"/>
      <c r="K363" s="31"/>
      <c r="M363" s="31"/>
      <c r="N363" s="31"/>
      <c r="O363" s="31"/>
      <c r="P363" s="31"/>
    </row>
    <row r="364" spans="2:16" ht="12.75">
      <c r="B364" s="30"/>
      <c r="C364" s="31"/>
      <c r="E364" s="30"/>
      <c r="F364" s="168"/>
      <c r="G364" s="30"/>
      <c r="I364" s="31"/>
      <c r="K364" s="31"/>
      <c r="M364" s="31"/>
      <c r="N364" s="31"/>
      <c r="O364" s="31"/>
      <c r="P364" s="31"/>
    </row>
    <row r="365" spans="2:16" ht="12.75">
      <c r="B365" s="30"/>
      <c r="C365" s="31"/>
      <c r="E365" s="30"/>
      <c r="F365" s="168"/>
      <c r="G365" s="30"/>
      <c r="I365" s="31"/>
      <c r="K365" s="31"/>
      <c r="M365" s="31"/>
      <c r="N365" s="31"/>
      <c r="O365" s="31"/>
      <c r="P365" s="31"/>
    </row>
    <row r="366" spans="2:16" ht="12.75">
      <c r="B366" s="30"/>
      <c r="C366" s="31"/>
      <c r="E366" s="30"/>
      <c r="F366" s="168"/>
      <c r="G366" s="30"/>
      <c r="I366" s="31"/>
      <c r="K366" s="31"/>
      <c r="M366" s="31"/>
      <c r="N366" s="31"/>
      <c r="O366" s="31"/>
      <c r="P366" s="31"/>
    </row>
    <row r="367" spans="2:16" ht="12.75">
      <c r="B367" s="30"/>
      <c r="C367" s="31"/>
      <c r="E367" s="30"/>
      <c r="F367" s="168"/>
      <c r="G367" s="30"/>
      <c r="I367" s="31"/>
      <c r="K367" s="31"/>
      <c r="M367" s="31"/>
      <c r="N367" s="31"/>
      <c r="O367" s="31"/>
      <c r="P367" s="31"/>
    </row>
    <row r="368" spans="2:16" ht="12.75">
      <c r="B368" s="30"/>
      <c r="C368" s="31"/>
      <c r="E368" s="30"/>
      <c r="F368" s="168"/>
      <c r="G368" s="30"/>
      <c r="I368" s="31"/>
      <c r="K368" s="31"/>
      <c r="M368" s="31"/>
      <c r="N368" s="31"/>
      <c r="O368" s="31"/>
      <c r="P368" s="31"/>
    </row>
    <row r="369" spans="2:16" ht="12.75">
      <c r="B369" s="30"/>
      <c r="C369" s="31"/>
      <c r="E369" s="30"/>
      <c r="F369" s="168"/>
      <c r="G369" s="30"/>
      <c r="I369" s="31"/>
      <c r="K369" s="31"/>
      <c r="M369" s="31"/>
      <c r="N369" s="31"/>
      <c r="O369" s="31"/>
      <c r="P369" s="31"/>
    </row>
    <row r="370" spans="2:16" ht="12.75">
      <c r="B370" s="30"/>
      <c r="C370" s="31"/>
      <c r="E370" s="30"/>
      <c r="F370" s="168"/>
      <c r="G370" s="30"/>
      <c r="I370" s="31"/>
      <c r="K370" s="31"/>
      <c r="M370" s="31"/>
      <c r="N370" s="31"/>
      <c r="O370" s="31"/>
      <c r="P370" s="31"/>
    </row>
    <row r="371" spans="2:16" ht="12.75">
      <c r="B371" s="30"/>
      <c r="C371" s="31"/>
      <c r="E371" s="30"/>
      <c r="F371" s="168"/>
      <c r="G371" s="30"/>
      <c r="I371" s="31"/>
      <c r="K371" s="31"/>
      <c r="M371" s="31"/>
      <c r="N371" s="31"/>
      <c r="O371" s="31"/>
      <c r="P371" s="31"/>
    </row>
    <row r="372" spans="2:16" ht="12.75">
      <c r="B372" s="30"/>
      <c r="C372" s="31"/>
      <c r="E372" s="30"/>
      <c r="F372" s="168"/>
      <c r="G372" s="30"/>
      <c r="I372" s="31"/>
      <c r="K372" s="31"/>
      <c r="M372" s="31"/>
      <c r="N372" s="31"/>
      <c r="O372" s="31"/>
      <c r="P372" s="31"/>
    </row>
    <row r="373" spans="2:16" ht="12.75">
      <c r="B373" s="30"/>
      <c r="C373" s="31"/>
      <c r="E373" s="30"/>
      <c r="F373" s="168"/>
      <c r="G373" s="30"/>
      <c r="I373" s="31"/>
      <c r="K373" s="31"/>
      <c r="M373" s="31"/>
      <c r="N373" s="31"/>
      <c r="O373" s="31"/>
      <c r="P373" s="31"/>
    </row>
    <row r="374" spans="2:16" ht="12.75">
      <c r="B374" s="30"/>
      <c r="C374" s="31"/>
      <c r="E374" s="30"/>
      <c r="F374" s="168"/>
      <c r="G374" s="30"/>
      <c r="I374" s="31"/>
      <c r="K374" s="31"/>
      <c r="M374" s="31"/>
      <c r="N374" s="31"/>
      <c r="O374" s="31"/>
      <c r="P374" s="31"/>
    </row>
    <row r="375" spans="2:16" ht="12.75">
      <c r="B375" s="30"/>
      <c r="C375" s="31"/>
      <c r="E375" s="30"/>
      <c r="F375" s="168"/>
      <c r="G375" s="30"/>
      <c r="I375" s="31"/>
      <c r="K375" s="31"/>
      <c r="M375" s="31"/>
      <c r="N375" s="31"/>
      <c r="O375" s="31"/>
      <c r="P375" s="31"/>
    </row>
    <row r="376" spans="2:16" ht="12.75">
      <c r="B376" s="30"/>
      <c r="C376" s="31"/>
      <c r="E376" s="30"/>
      <c r="F376" s="168"/>
      <c r="G376" s="30"/>
      <c r="I376" s="31"/>
      <c r="K376" s="31"/>
      <c r="M376" s="31"/>
      <c r="N376" s="31"/>
      <c r="O376" s="31"/>
      <c r="P376" s="31"/>
    </row>
    <row r="377" spans="2:16" ht="12.75">
      <c r="B377" s="30"/>
      <c r="C377" s="31"/>
      <c r="E377" s="30"/>
      <c r="F377" s="168"/>
      <c r="G377" s="30"/>
      <c r="I377" s="31"/>
      <c r="K377" s="31"/>
      <c r="M377" s="31"/>
      <c r="N377" s="31"/>
      <c r="O377" s="31"/>
      <c r="P377" s="31"/>
    </row>
    <row r="378" spans="2:16" ht="12.75">
      <c r="B378" s="30"/>
      <c r="C378" s="31"/>
      <c r="E378" s="30"/>
      <c r="F378" s="168"/>
      <c r="G378" s="30"/>
      <c r="I378" s="31"/>
      <c r="K378" s="31"/>
      <c r="M378" s="31"/>
      <c r="N378" s="31"/>
      <c r="O378" s="31"/>
      <c r="P378" s="31"/>
    </row>
    <row r="379" spans="2:16" ht="12.75">
      <c r="B379" s="30"/>
      <c r="C379" s="31"/>
      <c r="E379" s="30"/>
      <c r="F379" s="168"/>
      <c r="G379" s="30"/>
      <c r="I379" s="31"/>
      <c r="K379" s="31"/>
      <c r="M379" s="31"/>
      <c r="N379" s="31"/>
      <c r="O379" s="31"/>
      <c r="P379" s="31"/>
    </row>
    <row r="380" spans="2:16" ht="12.75">
      <c r="B380" s="30"/>
      <c r="C380" s="31"/>
      <c r="E380" s="30"/>
      <c r="F380" s="168"/>
      <c r="G380" s="30"/>
      <c r="I380" s="31"/>
      <c r="K380" s="31"/>
      <c r="M380" s="31"/>
      <c r="N380" s="31"/>
      <c r="O380" s="31"/>
      <c r="P380" s="31"/>
    </row>
    <row r="381" spans="2:16" ht="12.75">
      <c r="B381" s="30"/>
      <c r="C381" s="31"/>
      <c r="E381" s="30"/>
      <c r="F381" s="168"/>
      <c r="G381" s="30"/>
      <c r="I381" s="31"/>
      <c r="K381" s="31"/>
      <c r="M381" s="31"/>
      <c r="N381" s="31"/>
      <c r="O381" s="31"/>
      <c r="P381" s="31"/>
    </row>
    <row r="382" spans="2:16" ht="12.75">
      <c r="B382" s="30"/>
      <c r="C382" s="31"/>
      <c r="E382" s="30"/>
      <c r="F382" s="168"/>
      <c r="G382" s="30"/>
      <c r="I382" s="31"/>
      <c r="K382" s="31"/>
      <c r="M382" s="31"/>
      <c r="N382" s="31"/>
      <c r="O382" s="31"/>
      <c r="P382" s="31"/>
    </row>
    <row r="383" spans="2:16" ht="12.75">
      <c r="B383" s="30"/>
      <c r="C383" s="31"/>
      <c r="E383" s="30"/>
      <c r="F383" s="168"/>
      <c r="G383" s="30"/>
      <c r="I383" s="31"/>
      <c r="K383" s="31"/>
      <c r="M383" s="31"/>
      <c r="N383" s="31"/>
      <c r="O383" s="31"/>
      <c r="P383" s="31"/>
    </row>
    <row r="384" spans="2:16" ht="12.75">
      <c r="B384" s="30"/>
      <c r="C384" s="31"/>
      <c r="E384" s="30"/>
      <c r="F384" s="168"/>
      <c r="G384" s="30"/>
      <c r="I384" s="31"/>
      <c r="K384" s="31"/>
      <c r="M384" s="31"/>
      <c r="N384" s="31"/>
      <c r="O384" s="31"/>
      <c r="P384" s="31"/>
    </row>
    <row r="385" spans="2:16" ht="12.75">
      <c r="B385" s="30"/>
      <c r="C385" s="31"/>
      <c r="E385" s="30"/>
      <c r="F385" s="168"/>
      <c r="G385" s="30"/>
      <c r="I385" s="31"/>
      <c r="K385" s="31"/>
      <c r="M385" s="31"/>
      <c r="N385" s="31"/>
      <c r="O385" s="31"/>
      <c r="P385" s="31"/>
    </row>
    <row r="386" spans="2:16" ht="12.75">
      <c r="B386" s="30"/>
      <c r="C386" s="31"/>
      <c r="E386" s="30"/>
      <c r="F386" s="168"/>
      <c r="G386" s="30"/>
      <c r="I386" s="31"/>
      <c r="K386" s="31"/>
      <c r="M386" s="31"/>
      <c r="N386" s="31"/>
      <c r="O386" s="31"/>
      <c r="P386" s="31"/>
    </row>
    <row r="387" spans="2:16" ht="12.75">
      <c r="B387" s="30"/>
      <c r="C387" s="31"/>
      <c r="E387" s="30"/>
      <c r="F387" s="168"/>
      <c r="G387" s="30"/>
      <c r="I387" s="31"/>
      <c r="K387" s="31"/>
      <c r="M387" s="31"/>
      <c r="N387" s="31"/>
      <c r="O387" s="31"/>
      <c r="P387" s="31"/>
    </row>
    <row r="388" spans="2:16" ht="12.75">
      <c r="B388" s="30"/>
      <c r="C388" s="31"/>
      <c r="E388" s="30"/>
      <c r="F388" s="168"/>
      <c r="G388" s="30"/>
      <c r="I388" s="31"/>
      <c r="K388" s="31"/>
      <c r="M388" s="31"/>
      <c r="N388" s="31"/>
      <c r="O388" s="31"/>
      <c r="P388" s="31"/>
    </row>
    <row r="389" spans="2:16" ht="12.75">
      <c r="B389" s="30"/>
      <c r="C389" s="31"/>
      <c r="E389" s="30"/>
      <c r="F389" s="168"/>
      <c r="G389" s="30"/>
      <c r="I389" s="31"/>
      <c r="K389" s="31"/>
      <c r="M389" s="31"/>
      <c r="N389" s="31"/>
      <c r="O389" s="31"/>
      <c r="P389" s="31"/>
    </row>
    <row r="390" spans="2:16" ht="12.75">
      <c r="B390" s="30"/>
      <c r="C390" s="31"/>
      <c r="E390" s="30"/>
      <c r="F390" s="168"/>
      <c r="G390" s="30"/>
      <c r="I390" s="31"/>
      <c r="K390" s="31"/>
      <c r="M390" s="31"/>
      <c r="N390" s="31"/>
      <c r="O390" s="31"/>
      <c r="P390" s="31"/>
    </row>
    <row r="391" spans="2:16" ht="12.75">
      <c r="B391" s="30"/>
      <c r="C391" s="31"/>
      <c r="E391" s="30"/>
      <c r="F391" s="168"/>
      <c r="G391" s="30"/>
      <c r="I391" s="31"/>
      <c r="K391" s="31"/>
      <c r="M391" s="31"/>
      <c r="N391" s="31"/>
      <c r="O391" s="31"/>
      <c r="P391" s="31"/>
    </row>
    <row r="392" spans="2:16" ht="12.75">
      <c r="B392" s="30"/>
      <c r="C392" s="31"/>
      <c r="E392" s="30"/>
      <c r="F392" s="168"/>
      <c r="G392" s="30"/>
      <c r="I392" s="31"/>
      <c r="K392" s="31"/>
      <c r="M392" s="31"/>
      <c r="N392" s="31"/>
      <c r="O392" s="31"/>
      <c r="P392" s="31"/>
    </row>
    <row r="393" spans="2:16" ht="12.75">
      <c r="B393" s="30"/>
      <c r="C393" s="31"/>
      <c r="E393" s="30"/>
      <c r="F393" s="168"/>
      <c r="G393" s="30"/>
      <c r="I393" s="31"/>
      <c r="K393" s="31"/>
      <c r="M393" s="31"/>
      <c r="N393" s="31"/>
      <c r="O393" s="31"/>
      <c r="P393" s="31"/>
    </row>
    <row r="394" spans="2:16" ht="12.75">
      <c r="B394" s="30"/>
      <c r="C394" s="31"/>
      <c r="E394" s="30"/>
      <c r="F394" s="168"/>
      <c r="G394" s="30"/>
      <c r="I394" s="31"/>
      <c r="K394" s="31"/>
      <c r="M394" s="31"/>
      <c r="N394" s="31"/>
      <c r="O394" s="31"/>
      <c r="P394" s="31"/>
    </row>
    <row r="395" spans="2:16" ht="12.75">
      <c r="B395" s="30"/>
      <c r="C395" s="31"/>
      <c r="E395" s="30"/>
      <c r="F395" s="168"/>
      <c r="G395" s="30"/>
      <c r="I395" s="31"/>
      <c r="K395" s="31"/>
      <c r="M395" s="31"/>
      <c r="N395" s="31"/>
      <c r="O395" s="31"/>
      <c r="P395" s="31"/>
    </row>
    <row r="396" spans="2:16" ht="12.75">
      <c r="B396" s="30"/>
      <c r="C396" s="31"/>
      <c r="E396" s="30"/>
      <c r="F396" s="168"/>
      <c r="G396" s="30"/>
      <c r="I396" s="31"/>
      <c r="K396" s="31"/>
      <c r="M396" s="31"/>
      <c r="N396" s="31"/>
      <c r="O396" s="31"/>
      <c r="P396" s="31"/>
    </row>
    <row r="397" spans="2:16" ht="12.75">
      <c r="B397" s="30"/>
      <c r="C397" s="31"/>
      <c r="E397" s="30"/>
      <c r="F397" s="168"/>
      <c r="G397" s="30"/>
      <c r="I397" s="31"/>
      <c r="K397" s="31"/>
      <c r="M397" s="31"/>
      <c r="N397" s="31"/>
      <c r="O397" s="31"/>
      <c r="P397" s="31"/>
    </row>
    <row r="398" spans="2:16" ht="12.75">
      <c r="B398" s="30"/>
      <c r="C398" s="31"/>
      <c r="E398" s="30"/>
      <c r="F398" s="168"/>
      <c r="G398" s="30"/>
      <c r="I398" s="31"/>
      <c r="K398" s="31"/>
      <c r="M398" s="31"/>
      <c r="N398" s="31"/>
      <c r="O398" s="31"/>
      <c r="P398" s="31"/>
    </row>
    <row r="399" spans="2:16" ht="12.75">
      <c r="B399" s="30"/>
      <c r="C399" s="31"/>
      <c r="E399" s="30"/>
      <c r="F399" s="168"/>
      <c r="G399" s="30"/>
      <c r="I399" s="31"/>
      <c r="K399" s="31"/>
      <c r="M399" s="31"/>
      <c r="N399" s="31"/>
      <c r="O399" s="31"/>
      <c r="P399" s="31"/>
    </row>
    <row r="400" spans="2:16" ht="12.75">
      <c r="B400" s="30"/>
      <c r="C400" s="31"/>
      <c r="E400" s="30"/>
      <c r="F400" s="168"/>
      <c r="G400" s="30"/>
      <c r="I400" s="31"/>
      <c r="K400" s="31"/>
      <c r="M400" s="31"/>
      <c r="N400" s="31"/>
      <c r="O400" s="31"/>
      <c r="P400" s="31"/>
    </row>
    <row r="401" spans="2:16" ht="12.75">
      <c r="B401" s="30"/>
      <c r="C401" s="31"/>
      <c r="E401" s="30"/>
      <c r="F401" s="168"/>
      <c r="G401" s="30"/>
      <c r="I401" s="31"/>
      <c r="K401" s="31"/>
      <c r="M401" s="31"/>
      <c r="N401" s="31"/>
      <c r="O401" s="31"/>
      <c r="P401" s="31"/>
    </row>
    <row r="402" spans="2:16" ht="12.75">
      <c r="B402" s="30"/>
      <c r="C402" s="31"/>
      <c r="E402" s="30"/>
      <c r="F402" s="168"/>
      <c r="G402" s="30"/>
      <c r="I402" s="31"/>
      <c r="K402" s="31"/>
      <c r="M402" s="31"/>
      <c r="N402" s="31"/>
      <c r="O402" s="31"/>
      <c r="P402" s="31"/>
    </row>
    <row r="403" spans="2:16" ht="12.75">
      <c r="B403" s="30"/>
      <c r="C403" s="31"/>
      <c r="E403" s="30"/>
      <c r="F403" s="168"/>
      <c r="G403" s="30"/>
      <c r="I403" s="31"/>
      <c r="K403" s="31"/>
      <c r="M403" s="31"/>
      <c r="N403" s="31"/>
      <c r="O403" s="31"/>
      <c r="P403" s="31"/>
    </row>
    <row r="404" spans="2:16" ht="12.75">
      <c r="B404" s="30"/>
      <c r="C404" s="31"/>
      <c r="E404" s="30"/>
      <c r="F404" s="168"/>
      <c r="G404" s="30"/>
      <c r="I404" s="31"/>
      <c r="K404" s="31"/>
      <c r="M404" s="31"/>
      <c r="N404" s="31"/>
      <c r="O404" s="31"/>
      <c r="P404" s="31"/>
    </row>
    <row r="405" spans="2:16" ht="12.75">
      <c r="B405" s="30"/>
      <c r="C405" s="31"/>
      <c r="E405" s="30"/>
      <c r="F405" s="168"/>
      <c r="G405" s="30"/>
      <c r="I405" s="31"/>
      <c r="K405" s="31"/>
      <c r="M405" s="31"/>
      <c r="N405" s="31"/>
      <c r="O405" s="31"/>
      <c r="P405" s="31"/>
    </row>
    <row r="406" spans="2:16" ht="12.75">
      <c r="B406" s="30"/>
      <c r="C406" s="31"/>
      <c r="E406" s="30"/>
      <c r="F406" s="168"/>
      <c r="G406" s="30"/>
      <c r="I406" s="31"/>
      <c r="K406" s="31"/>
      <c r="M406" s="31"/>
      <c r="N406" s="31"/>
      <c r="O406" s="31"/>
      <c r="P406" s="31"/>
    </row>
    <row r="407" spans="2:16" ht="12.75">
      <c r="B407" s="30"/>
      <c r="C407" s="31"/>
      <c r="E407" s="30"/>
      <c r="F407" s="168"/>
      <c r="G407" s="30"/>
      <c r="I407" s="31"/>
      <c r="K407" s="31"/>
      <c r="M407" s="31"/>
      <c r="N407" s="31"/>
      <c r="O407" s="31"/>
      <c r="P407" s="31"/>
    </row>
    <row r="408" spans="2:16" ht="12.75">
      <c r="B408" s="30"/>
      <c r="C408" s="31"/>
      <c r="E408" s="30"/>
      <c r="F408" s="168"/>
      <c r="G408" s="30"/>
      <c r="I408" s="31"/>
      <c r="K408" s="31"/>
      <c r="M408" s="31"/>
      <c r="N408" s="31"/>
      <c r="O408" s="31"/>
      <c r="P408" s="31"/>
    </row>
    <row r="409" spans="2:16" ht="12.75">
      <c r="B409" s="30"/>
      <c r="C409" s="31"/>
      <c r="E409" s="30"/>
      <c r="F409" s="168"/>
      <c r="G409" s="30"/>
      <c r="I409" s="31"/>
      <c r="K409" s="31"/>
      <c r="M409" s="31"/>
      <c r="N409" s="31"/>
      <c r="O409" s="31"/>
      <c r="P409" s="31"/>
    </row>
    <row r="410" spans="2:16" ht="12.75">
      <c r="B410" s="30"/>
      <c r="C410" s="31"/>
      <c r="E410" s="30"/>
      <c r="F410" s="168"/>
      <c r="G410" s="30"/>
      <c r="I410" s="31"/>
      <c r="K410" s="31"/>
      <c r="M410" s="31"/>
      <c r="N410" s="31"/>
      <c r="O410" s="31"/>
      <c r="P410" s="31"/>
    </row>
    <row r="411" spans="2:16" ht="12.75">
      <c r="B411" s="30"/>
      <c r="C411" s="31"/>
      <c r="E411" s="30"/>
      <c r="F411" s="168"/>
      <c r="G411" s="30"/>
      <c r="I411" s="31"/>
      <c r="K411" s="31"/>
      <c r="M411" s="31"/>
      <c r="N411" s="31"/>
      <c r="O411" s="31"/>
      <c r="P411" s="31"/>
    </row>
    <row r="412" spans="2:16" ht="12.75">
      <c r="B412" s="30"/>
      <c r="C412" s="31"/>
      <c r="E412" s="30"/>
      <c r="F412" s="168"/>
      <c r="G412" s="30"/>
      <c r="I412" s="31"/>
      <c r="K412" s="31"/>
      <c r="M412" s="31"/>
      <c r="N412" s="31"/>
      <c r="O412" s="31"/>
      <c r="P412" s="31"/>
    </row>
    <row r="413" spans="2:16" ht="12.75">
      <c r="B413" s="30"/>
      <c r="C413" s="31"/>
      <c r="E413" s="30"/>
      <c r="F413" s="168"/>
      <c r="G413" s="30"/>
      <c r="I413" s="31"/>
      <c r="K413" s="31"/>
      <c r="M413" s="31"/>
      <c r="N413" s="31"/>
      <c r="O413" s="31"/>
      <c r="P413" s="31"/>
    </row>
    <row r="414" spans="2:16" ht="12.75">
      <c r="B414" s="30"/>
      <c r="C414" s="31"/>
      <c r="E414" s="30"/>
      <c r="F414" s="168"/>
      <c r="G414" s="30"/>
      <c r="I414" s="31"/>
      <c r="K414" s="31"/>
      <c r="M414" s="31"/>
      <c r="N414" s="31"/>
      <c r="O414" s="31"/>
      <c r="P414" s="31"/>
    </row>
    <row r="415" spans="2:16" ht="12.75">
      <c r="B415" s="30"/>
      <c r="C415" s="31"/>
      <c r="E415" s="30"/>
      <c r="F415" s="168"/>
      <c r="G415" s="30"/>
      <c r="I415" s="31"/>
      <c r="K415" s="31"/>
      <c r="M415" s="31"/>
      <c r="N415" s="31"/>
      <c r="O415" s="31"/>
      <c r="P415" s="31"/>
    </row>
    <row r="416" spans="2:16" ht="12.75">
      <c r="B416" s="30"/>
      <c r="C416" s="31"/>
      <c r="E416" s="30"/>
      <c r="F416" s="168"/>
      <c r="G416" s="30"/>
      <c r="I416" s="31"/>
      <c r="K416" s="31"/>
      <c r="M416" s="31"/>
      <c r="N416" s="31"/>
      <c r="O416" s="31"/>
      <c r="P416" s="31"/>
    </row>
    <row r="417" spans="2:16" ht="12.75">
      <c r="B417" s="30"/>
      <c r="C417" s="31"/>
      <c r="E417" s="30"/>
      <c r="F417" s="168"/>
      <c r="G417" s="30"/>
      <c r="I417" s="31"/>
      <c r="K417" s="31"/>
      <c r="M417" s="31"/>
      <c r="N417" s="31"/>
      <c r="O417" s="31"/>
      <c r="P417" s="31"/>
    </row>
    <row r="418" spans="2:16" ht="12.75">
      <c r="B418" s="30"/>
      <c r="C418" s="31"/>
      <c r="E418" s="30"/>
      <c r="F418" s="168"/>
      <c r="G418" s="30"/>
      <c r="I418" s="31"/>
      <c r="K418" s="31"/>
      <c r="M418" s="31"/>
      <c r="N418" s="31"/>
      <c r="O418" s="31"/>
      <c r="P418" s="31"/>
    </row>
    <row r="419" spans="2:16" ht="12.75">
      <c r="B419" s="30"/>
      <c r="C419" s="31"/>
      <c r="E419" s="30"/>
      <c r="F419" s="168"/>
      <c r="G419" s="30"/>
      <c r="I419" s="31"/>
      <c r="K419" s="31"/>
      <c r="M419" s="31"/>
      <c r="N419" s="31"/>
      <c r="O419" s="31"/>
      <c r="P419" s="31"/>
    </row>
    <row r="420" spans="2:16" ht="12.75">
      <c r="B420" s="30"/>
      <c r="C420" s="31"/>
      <c r="E420" s="30"/>
      <c r="F420" s="168"/>
      <c r="G420" s="30"/>
      <c r="I420" s="31"/>
      <c r="K420" s="31"/>
      <c r="M420" s="31"/>
      <c r="N420" s="31"/>
      <c r="O420" s="31"/>
      <c r="P420" s="31"/>
    </row>
    <row r="421" spans="2:16" ht="12.75">
      <c r="B421" s="30"/>
      <c r="C421" s="31"/>
      <c r="E421" s="30"/>
      <c r="F421" s="168"/>
      <c r="G421" s="30"/>
      <c r="I421" s="31"/>
      <c r="K421" s="31"/>
      <c r="M421" s="31"/>
      <c r="N421" s="31"/>
      <c r="O421" s="31"/>
      <c r="P421" s="31"/>
    </row>
    <row r="422" spans="2:16" ht="12.75">
      <c r="B422" s="30"/>
      <c r="C422" s="31"/>
      <c r="E422" s="30"/>
      <c r="F422" s="168"/>
      <c r="G422" s="30"/>
      <c r="I422" s="31"/>
      <c r="K422" s="31"/>
      <c r="M422" s="31"/>
      <c r="N422" s="31"/>
      <c r="O422" s="31"/>
      <c r="P422" s="31"/>
    </row>
    <row r="423" spans="2:16" ht="12.75">
      <c r="B423" s="30"/>
      <c r="C423" s="31"/>
      <c r="E423" s="30"/>
      <c r="F423" s="168"/>
      <c r="G423" s="30"/>
      <c r="I423" s="31"/>
      <c r="K423" s="31"/>
      <c r="M423" s="31"/>
      <c r="N423" s="31"/>
      <c r="O423" s="31"/>
      <c r="P423" s="31"/>
    </row>
    <row r="424" spans="2:16" ht="12.75">
      <c r="B424" s="30"/>
      <c r="C424" s="31"/>
      <c r="E424" s="30"/>
      <c r="F424" s="168"/>
      <c r="G424" s="30"/>
      <c r="I424" s="31"/>
      <c r="K424" s="31"/>
      <c r="M424" s="31"/>
      <c r="N424" s="31"/>
      <c r="O424" s="31"/>
      <c r="P424" s="31"/>
    </row>
    <row r="425" spans="2:16" ht="12.75">
      <c r="B425" s="30"/>
      <c r="C425" s="31"/>
      <c r="E425" s="30"/>
      <c r="F425" s="168"/>
      <c r="G425" s="30"/>
      <c r="I425" s="31"/>
      <c r="K425" s="31"/>
      <c r="M425" s="31"/>
      <c r="N425" s="31"/>
      <c r="O425" s="31"/>
      <c r="P425" s="31"/>
    </row>
    <row r="426" spans="2:16" ht="12.75">
      <c r="B426" s="30"/>
      <c r="C426" s="31"/>
      <c r="E426" s="30"/>
      <c r="F426" s="168"/>
      <c r="G426" s="30"/>
      <c r="I426" s="31"/>
      <c r="K426" s="31"/>
      <c r="M426" s="31"/>
      <c r="N426" s="31"/>
      <c r="O426" s="31"/>
      <c r="P426" s="31"/>
    </row>
    <row r="427" spans="2:16" ht="12.75">
      <c r="B427" s="30"/>
      <c r="C427" s="31"/>
      <c r="E427" s="30"/>
      <c r="F427" s="168"/>
      <c r="G427" s="30"/>
      <c r="I427" s="31"/>
      <c r="K427" s="31"/>
      <c r="M427" s="31"/>
      <c r="N427" s="31"/>
      <c r="O427" s="31"/>
      <c r="P427" s="31"/>
    </row>
    <row r="428" spans="2:16" ht="12.75">
      <c r="B428" s="30"/>
      <c r="C428" s="31"/>
      <c r="E428" s="30"/>
      <c r="F428" s="168"/>
      <c r="G428" s="30"/>
      <c r="I428" s="31"/>
      <c r="K428" s="31"/>
      <c r="M428" s="31"/>
      <c r="N428" s="31"/>
      <c r="O428" s="31"/>
      <c r="P428" s="31"/>
    </row>
    <row r="429" spans="2:16" ht="12.75">
      <c r="B429" s="30"/>
      <c r="C429" s="31"/>
      <c r="E429" s="30"/>
      <c r="F429" s="168"/>
      <c r="G429" s="30"/>
      <c r="I429" s="31"/>
      <c r="K429" s="31"/>
      <c r="M429" s="31"/>
      <c r="N429" s="31"/>
      <c r="O429" s="31"/>
      <c r="P429" s="31"/>
    </row>
    <row r="430" spans="2:16" ht="12.75">
      <c r="B430" s="30"/>
      <c r="C430" s="31"/>
      <c r="E430" s="30"/>
      <c r="F430" s="168"/>
      <c r="G430" s="30"/>
      <c r="I430" s="31"/>
      <c r="K430" s="31"/>
      <c r="M430" s="31"/>
      <c r="N430" s="31"/>
      <c r="O430" s="31"/>
      <c r="P430" s="31"/>
    </row>
    <row r="431" spans="2:16" ht="12.75">
      <c r="B431" s="30"/>
      <c r="C431" s="31"/>
      <c r="E431" s="30"/>
      <c r="F431" s="168"/>
      <c r="G431" s="30"/>
      <c r="I431" s="31"/>
      <c r="K431" s="31"/>
      <c r="M431" s="31"/>
      <c r="N431" s="31"/>
      <c r="O431" s="31"/>
      <c r="P431" s="31"/>
    </row>
    <row r="432" spans="2:16" ht="12.75">
      <c r="B432" s="30"/>
      <c r="C432" s="31"/>
      <c r="E432" s="30"/>
      <c r="F432" s="168"/>
      <c r="G432" s="30"/>
      <c r="I432" s="31"/>
      <c r="K432" s="31"/>
      <c r="M432" s="31"/>
      <c r="N432" s="31"/>
      <c r="O432" s="31"/>
      <c r="P432" s="31"/>
    </row>
    <row r="433" spans="2:16" ht="12.75">
      <c r="B433" s="30"/>
      <c r="C433" s="31"/>
      <c r="E433" s="30"/>
      <c r="F433" s="168"/>
      <c r="G433" s="30"/>
      <c r="I433" s="31"/>
      <c r="K433" s="31"/>
      <c r="M433" s="31"/>
      <c r="N433" s="31"/>
      <c r="O433" s="31"/>
      <c r="P433" s="31"/>
    </row>
    <row r="434" spans="2:16" ht="12.75">
      <c r="B434" s="30"/>
      <c r="C434" s="31"/>
      <c r="E434" s="30"/>
      <c r="F434" s="168"/>
      <c r="G434" s="30"/>
      <c r="I434" s="31"/>
      <c r="K434" s="31"/>
      <c r="M434" s="31"/>
      <c r="N434" s="31"/>
      <c r="O434" s="31"/>
      <c r="P434" s="31"/>
    </row>
    <row r="435" spans="2:16" ht="12.75">
      <c r="B435" s="30"/>
      <c r="C435" s="31"/>
      <c r="E435" s="30"/>
      <c r="F435" s="168"/>
      <c r="G435" s="30"/>
      <c r="I435" s="31"/>
      <c r="K435" s="31"/>
      <c r="M435" s="31"/>
      <c r="N435" s="31"/>
      <c r="O435" s="31"/>
      <c r="P435" s="31"/>
    </row>
    <row r="436" spans="2:16" ht="12.75">
      <c r="B436" s="30"/>
      <c r="C436" s="31"/>
      <c r="E436" s="30"/>
      <c r="F436" s="168"/>
      <c r="G436" s="30"/>
      <c r="I436" s="31"/>
      <c r="K436" s="31"/>
      <c r="M436" s="31"/>
      <c r="N436" s="31"/>
      <c r="O436" s="31"/>
      <c r="P436" s="31"/>
    </row>
    <row r="437" spans="2:16" ht="12.75">
      <c r="B437" s="30"/>
      <c r="C437" s="31"/>
      <c r="E437" s="30"/>
      <c r="F437" s="168"/>
      <c r="G437" s="30"/>
      <c r="I437" s="31"/>
      <c r="K437" s="31"/>
      <c r="M437" s="31"/>
      <c r="N437" s="31"/>
      <c r="O437" s="31"/>
      <c r="P437" s="31"/>
    </row>
    <row r="438" spans="2:16" ht="12.75">
      <c r="B438" s="30"/>
      <c r="C438" s="31"/>
      <c r="E438" s="30"/>
      <c r="F438" s="168"/>
      <c r="G438" s="30"/>
      <c r="I438" s="31"/>
      <c r="K438" s="31"/>
      <c r="M438" s="31"/>
      <c r="N438" s="31"/>
      <c r="O438" s="31"/>
      <c r="P438" s="31"/>
    </row>
    <row r="439" spans="2:16" ht="12.75">
      <c r="B439" s="30"/>
      <c r="C439" s="31"/>
      <c r="E439" s="30"/>
      <c r="F439" s="168"/>
      <c r="G439" s="30"/>
      <c r="I439" s="31"/>
      <c r="K439" s="31"/>
      <c r="M439" s="31"/>
      <c r="N439" s="31"/>
      <c r="O439" s="31"/>
      <c r="P439" s="31"/>
    </row>
    <row r="440" spans="2:16" ht="12.75">
      <c r="B440" s="30"/>
      <c r="C440" s="31"/>
      <c r="E440" s="30"/>
      <c r="F440" s="168"/>
      <c r="G440" s="30"/>
      <c r="I440" s="31"/>
      <c r="K440" s="31"/>
      <c r="M440" s="31"/>
      <c r="N440" s="31"/>
      <c r="O440" s="31"/>
      <c r="P440" s="31"/>
    </row>
    <row r="441" spans="2:16" ht="12.75">
      <c r="B441" s="30"/>
      <c r="C441" s="31"/>
      <c r="E441" s="30"/>
      <c r="F441" s="168"/>
      <c r="G441" s="30"/>
      <c r="I441" s="31"/>
      <c r="K441" s="31"/>
      <c r="M441" s="31"/>
      <c r="N441" s="31"/>
      <c r="O441" s="31"/>
      <c r="P441" s="31"/>
    </row>
    <row r="442" spans="2:16" ht="12.75">
      <c r="B442" s="30"/>
      <c r="C442" s="31"/>
      <c r="E442" s="30"/>
      <c r="F442" s="168"/>
      <c r="G442" s="30"/>
      <c r="I442" s="31"/>
      <c r="K442" s="31"/>
      <c r="M442" s="31"/>
      <c r="N442" s="31"/>
      <c r="O442" s="31"/>
      <c r="P442" s="31"/>
    </row>
    <row r="443" spans="2:16" ht="12.75">
      <c r="B443" s="30"/>
      <c r="C443" s="31"/>
      <c r="E443" s="30"/>
      <c r="F443" s="168"/>
      <c r="G443" s="30"/>
      <c r="I443" s="31"/>
      <c r="K443" s="31"/>
      <c r="M443" s="31"/>
      <c r="N443" s="31"/>
      <c r="O443" s="31"/>
      <c r="P443" s="31"/>
    </row>
    <row r="444" spans="2:16" ht="12.75">
      <c r="B444" s="30"/>
      <c r="C444" s="31"/>
      <c r="E444" s="30"/>
      <c r="F444" s="168"/>
      <c r="G444" s="30"/>
      <c r="I444" s="31"/>
      <c r="K444" s="31"/>
      <c r="M444" s="31"/>
      <c r="N444" s="31"/>
      <c r="O444" s="31"/>
      <c r="P444" s="31"/>
    </row>
    <row r="445" spans="2:16" ht="12.75">
      <c r="B445" s="30"/>
      <c r="C445" s="31"/>
      <c r="E445" s="30"/>
      <c r="F445" s="168"/>
      <c r="G445" s="30"/>
      <c r="I445" s="31"/>
      <c r="K445" s="31"/>
      <c r="M445" s="31"/>
      <c r="N445" s="31"/>
      <c r="O445" s="31"/>
      <c r="P445" s="31"/>
    </row>
    <row r="446" spans="2:16" ht="12.75">
      <c r="B446" s="30"/>
      <c r="C446" s="31"/>
      <c r="E446" s="30"/>
      <c r="F446" s="168"/>
      <c r="G446" s="30"/>
      <c r="I446" s="31"/>
      <c r="K446" s="31"/>
      <c r="M446" s="31"/>
      <c r="N446" s="31"/>
      <c r="O446" s="31"/>
      <c r="P446" s="31"/>
    </row>
    <row r="447" spans="2:16" ht="12.75">
      <c r="B447" s="30"/>
      <c r="C447" s="31"/>
      <c r="E447" s="30"/>
      <c r="F447" s="168"/>
      <c r="G447" s="30"/>
      <c r="I447" s="31"/>
      <c r="K447" s="31"/>
      <c r="M447" s="31"/>
      <c r="N447" s="31"/>
      <c r="O447" s="31"/>
      <c r="P447" s="31"/>
    </row>
    <row r="448" spans="2:16" ht="12.75">
      <c r="B448" s="30"/>
      <c r="C448" s="31"/>
      <c r="E448" s="30"/>
      <c r="F448" s="168"/>
      <c r="G448" s="30"/>
      <c r="I448" s="31"/>
      <c r="K448" s="31"/>
      <c r="M448" s="31"/>
      <c r="N448" s="31"/>
      <c r="O448" s="31"/>
      <c r="P448" s="31"/>
    </row>
    <row r="449" spans="2:16" ht="12.75">
      <c r="B449" s="30"/>
      <c r="C449" s="31"/>
      <c r="E449" s="30"/>
      <c r="F449" s="168"/>
      <c r="G449" s="30"/>
      <c r="I449" s="31"/>
      <c r="K449" s="31"/>
      <c r="M449" s="31"/>
      <c r="N449" s="31"/>
      <c r="O449" s="31"/>
      <c r="P449" s="31"/>
    </row>
    <row r="450" spans="2:16" ht="12.75">
      <c r="B450" s="30"/>
      <c r="C450" s="31"/>
      <c r="E450" s="30"/>
      <c r="F450" s="168"/>
      <c r="G450" s="30"/>
      <c r="I450" s="31"/>
      <c r="K450" s="31"/>
      <c r="M450" s="31"/>
      <c r="N450" s="31"/>
      <c r="O450" s="31"/>
      <c r="P450" s="31"/>
    </row>
    <row r="451" spans="2:16" ht="12.75">
      <c r="B451" s="30"/>
      <c r="C451" s="31"/>
      <c r="E451" s="30"/>
      <c r="F451" s="168"/>
      <c r="G451" s="30"/>
      <c r="I451" s="31"/>
      <c r="K451" s="31"/>
      <c r="M451" s="31"/>
      <c r="N451" s="31"/>
      <c r="O451" s="31"/>
      <c r="P451" s="31"/>
    </row>
    <row r="452" spans="2:16" ht="12.75">
      <c r="B452" s="30"/>
      <c r="C452" s="31"/>
      <c r="E452" s="30"/>
      <c r="F452" s="168"/>
      <c r="G452" s="30"/>
      <c r="I452" s="31"/>
      <c r="K452" s="31"/>
      <c r="M452" s="31"/>
      <c r="N452" s="31"/>
      <c r="O452" s="31"/>
      <c r="P452" s="31"/>
    </row>
    <row r="453" spans="2:16" ht="12.75">
      <c r="B453" s="30"/>
      <c r="C453" s="31"/>
      <c r="E453" s="30"/>
      <c r="F453" s="168"/>
      <c r="G453" s="30"/>
      <c r="I453" s="31"/>
      <c r="K453" s="31"/>
      <c r="M453" s="31"/>
      <c r="N453" s="31"/>
      <c r="O453" s="31"/>
      <c r="P453" s="31"/>
    </row>
    <row r="454" spans="2:16" ht="12.75">
      <c r="B454" s="30"/>
      <c r="C454" s="31"/>
      <c r="E454" s="30"/>
      <c r="F454" s="168"/>
      <c r="G454" s="30"/>
      <c r="I454" s="31"/>
      <c r="K454" s="31"/>
      <c r="M454" s="31"/>
      <c r="N454" s="31"/>
      <c r="O454" s="31"/>
      <c r="P454" s="31"/>
    </row>
    <row r="455" spans="2:16" ht="12.75">
      <c r="B455" s="30"/>
      <c r="C455" s="31"/>
      <c r="E455" s="30"/>
      <c r="F455" s="168"/>
      <c r="G455" s="30"/>
      <c r="I455" s="31"/>
      <c r="K455" s="31"/>
      <c r="M455" s="31"/>
      <c r="N455" s="31"/>
      <c r="O455" s="31"/>
      <c r="P455" s="31"/>
    </row>
    <row r="456" spans="2:16" ht="12.75">
      <c r="B456" s="30"/>
      <c r="C456" s="31"/>
      <c r="E456" s="30"/>
      <c r="F456" s="168"/>
      <c r="G456" s="30"/>
      <c r="I456" s="31"/>
      <c r="K456" s="31"/>
      <c r="M456" s="31"/>
      <c r="N456" s="31"/>
      <c r="O456" s="31"/>
      <c r="P456" s="31"/>
    </row>
    <row r="457" spans="2:16" ht="12.75">
      <c r="B457" s="30"/>
      <c r="C457" s="31"/>
      <c r="E457" s="30"/>
      <c r="F457" s="168"/>
      <c r="G457" s="30"/>
      <c r="I457" s="31"/>
      <c r="K457" s="31"/>
      <c r="M457" s="31"/>
      <c r="N457" s="31"/>
      <c r="O457" s="31"/>
      <c r="P457" s="31"/>
    </row>
    <row r="458" spans="2:16" ht="12.75">
      <c r="B458" s="30"/>
      <c r="C458" s="31"/>
      <c r="E458" s="30"/>
      <c r="F458" s="168"/>
      <c r="G458" s="30"/>
      <c r="I458" s="31"/>
      <c r="K458" s="31"/>
      <c r="M458" s="31"/>
      <c r="N458" s="31"/>
      <c r="O458" s="31"/>
      <c r="P458" s="31"/>
    </row>
    <row r="459" spans="2:16" ht="12.75">
      <c r="B459" s="30"/>
      <c r="C459" s="31"/>
      <c r="E459" s="30"/>
      <c r="F459" s="168"/>
      <c r="G459" s="30"/>
      <c r="I459" s="31"/>
      <c r="K459" s="31"/>
      <c r="M459" s="31"/>
      <c r="N459" s="31"/>
      <c r="O459" s="31"/>
      <c r="P459" s="31"/>
    </row>
    <row r="460" spans="2:16" ht="12.75">
      <c r="B460" s="30"/>
      <c r="C460" s="31"/>
      <c r="E460" s="30"/>
      <c r="F460" s="168"/>
      <c r="G460" s="30"/>
      <c r="I460" s="31"/>
      <c r="K460" s="31"/>
      <c r="M460" s="31"/>
      <c r="N460" s="31"/>
      <c r="O460" s="31"/>
      <c r="P460" s="31"/>
    </row>
    <row r="461" spans="2:16" ht="12.75">
      <c r="B461" s="30"/>
      <c r="C461" s="31"/>
      <c r="E461" s="30"/>
      <c r="F461" s="168"/>
      <c r="G461" s="30"/>
      <c r="I461" s="31"/>
      <c r="K461" s="31"/>
      <c r="M461" s="31"/>
      <c r="N461" s="31"/>
      <c r="O461" s="31"/>
      <c r="P461" s="31"/>
    </row>
    <row r="462" spans="2:16" ht="12.75">
      <c r="B462" s="30"/>
      <c r="C462" s="31"/>
      <c r="E462" s="30"/>
      <c r="F462" s="168"/>
      <c r="G462" s="30"/>
      <c r="I462" s="31"/>
      <c r="K462" s="31"/>
      <c r="M462" s="31"/>
      <c r="N462" s="31"/>
      <c r="O462" s="31"/>
      <c r="P462" s="31"/>
    </row>
    <row r="463" spans="2:16" ht="12.75">
      <c r="B463" s="30"/>
      <c r="C463" s="31"/>
      <c r="E463" s="30"/>
      <c r="F463" s="168"/>
      <c r="G463" s="30"/>
      <c r="I463" s="31"/>
      <c r="K463" s="31"/>
      <c r="M463" s="31"/>
      <c r="N463" s="31"/>
      <c r="O463" s="31"/>
      <c r="P463" s="31"/>
    </row>
    <row r="464" spans="2:16" ht="12.75">
      <c r="B464" s="30"/>
      <c r="C464" s="31"/>
      <c r="E464" s="30"/>
      <c r="F464" s="168"/>
      <c r="G464" s="30"/>
      <c r="I464" s="31"/>
      <c r="K464" s="31"/>
      <c r="M464" s="31"/>
      <c r="N464" s="31"/>
      <c r="O464" s="31"/>
      <c r="P464" s="31"/>
    </row>
    <row r="465" spans="2:16" ht="12.75">
      <c r="B465" s="30"/>
      <c r="C465" s="31"/>
      <c r="E465" s="30"/>
      <c r="F465" s="168"/>
      <c r="G465" s="30"/>
      <c r="I465" s="31"/>
      <c r="K465" s="31"/>
      <c r="M465" s="31"/>
      <c r="N465" s="31"/>
      <c r="O465" s="31"/>
      <c r="P465" s="31"/>
    </row>
    <row r="466" spans="2:16" ht="12.75">
      <c r="B466" s="30"/>
      <c r="C466" s="31"/>
      <c r="E466" s="30"/>
      <c r="F466" s="168"/>
      <c r="G466" s="30"/>
      <c r="I466" s="31"/>
      <c r="K466" s="31"/>
      <c r="M466" s="31"/>
      <c r="N466" s="31"/>
      <c r="O466" s="31"/>
      <c r="P466" s="31"/>
    </row>
    <row r="467" spans="2:16" ht="12.75">
      <c r="B467" s="30"/>
      <c r="C467" s="31"/>
      <c r="E467" s="30"/>
      <c r="F467" s="168"/>
      <c r="G467" s="30"/>
      <c r="I467" s="31"/>
      <c r="K467" s="31"/>
      <c r="M467" s="31"/>
      <c r="N467" s="31"/>
      <c r="O467" s="31"/>
      <c r="P467" s="31"/>
    </row>
    <row r="468" spans="2:16" ht="12.75">
      <c r="B468" s="30"/>
      <c r="C468" s="31"/>
      <c r="E468" s="30"/>
      <c r="F468" s="168"/>
      <c r="G468" s="30"/>
      <c r="I468" s="31"/>
      <c r="K468" s="31"/>
      <c r="M468" s="31"/>
      <c r="N468" s="31"/>
      <c r="O468" s="31"/>
      <c r="P468" s="31"/>
    </row>
    <row r="469" spans="2:16" ht="12.75">
      <c r="B469" s="30"/>
      <c r="C469" s="31"/>
      <c r="E469" s="30"/>
      <c r="F469" s="168"/>
      <c r="G469" s="30"/>
      <c r="I469" s="31"/>
      <c r="K469" s="31"/>
      <c r="M469" s="31"/>
      <c r="N469" s="31"/>
      <c r="O469" s="31"/>
      <c r="P469" s="31"/>
    </row>
    <row r="470" spans="2:16" ht="12.75">
      <c r="B470" s="30"/>
      <c r="C470" s="31"/>
      <c r="E470" s="30"/>
      <c r="F470" s="168"/>
      <c r="G470" s="30"/>
      <c r="I470" s="31"/>
      <c r="K470" s="31"/>
      <c r="M470" s="31"/>
      <c r="N470" s="31"/>
      <c r="O470" s="31"/>
      <c r="P470" s="31"/>
    </row>
    <row r="471" spans="2:16" ht="12.75">
      <c r="B471" s="30"/>
      <c r="C471" s="31"/>
      <c r="E471" s="30"/>
      <c r="F471" s="168"/>
      <c r="G471" s="30"/>
      <c r="I471" s="31"/>
      <c r="K471" s="31"/>
      <c r="M471" s="31"/>
      <c r="N471" s="31"/>
      <c r="O471" s="31"/>
      <c r="P471" s="31"/>
    </row>
    <row r="472" spans="2:16" ht="12.75">
      <c r="B472" s="30"/>
      <c r="C472" s="31"/>
      <c r="E472" s="30"/>
      <c r="F472" s="168"/>
      <c r="G472" s="30"/>
      <c r="I472" s="31"/>
      <c r="K472" s="31"/>
      <c r="M472" s="31"/>
      <c r="N472" s="31"/>
      <c r="O472" s="31"/>
      <c r="P472" s="31"/>
    </row>
    <row r="473" spans="2:16" ht="12.75">
      <c r="B473" s="30"/>
      <c r="C473" s="31"/>
      <c r="E473" s="30"/>
      <c r="F473" s="168"/>
      <c r="G473" s="30"/>
      <c r="I473" s="31"/>
      <c r="K473" s="31"/>
      <c r="M473" s="31"/>
      <c r="N473" s="31"/>
      <c r="O473" s="31"/>
      <c r="P473" s="31"/>
    </row>
    <row r="474" spans="2:16" ht="12.75">
      <c r="B474" s="30"/>
      <c r="C474" s="31"/>
      <c r="E474" s="30"/>
      <c r="F474" s="168"/>
      <c r="G474" s="30"/>
      <c r="I474" s="31"/>
      <c r="K474" s="31"/>
      <c r="M474" s="31"/>
      <c r="N474" s="31"/>
      <c r="O474" s="31"/>
      <c r="P474" s="31"/>
    </row>
    <row r="475" spans="2:16" ht="12.75">
      <c r="B475" s="30"/>
      <c r="C475" s="31"/>
      <c r="E475" s="30"/>
      <c r="F475" s="168"/>
      <c r="G475" s="30"/>
      <c r="I475" s="31"/>
      <c r="K475" s="31"/>
      <c r="M475" s="31"/>
      <c r="N475" s="31"/>
      <c r="O475" s="31"/>
      <c r="P475" s="31"/>
    </row>
    <row r="476" spans="2:16" ht="12.75">
      <c r="B476" s="30"/>
      <c r="C476" s="31"/>
      <c r="E476" s="30"/>
      <c r="F476" s="168"/>
      <c r="G476" s="30"/>
      <c r="I476" s="31"/>
      <c r="K476" s="31"/>
      <c r="M476" s="31"/>
      <c r="N476" s="31"/>
      <c r="O476" s="31"/>
      <c r="P476" s="31"/>
    </row>
    <row r="477" spans="2:16" ht="12.75">
      <c r="B477" s="30"/>
      <c r="C477" s="31"/>
      <c r="E477" s="30"/>
      <c r="F477" s="168"/>
      <c r="G477" s="30"/>
      <c r="I477" s="31"/>
      <c r="K477" s="31"/>
      <c r="M477" s="31"/>
      <c r="N477" s="31"/>
      <c r="O477" s="31"/>
      <c r="P477" s="31"/>
    </row>
    <row r="478" spans="2:16" ht="12.75">
      <c r="B478" s="30"/>
      <c r="C478" s="31"/>
      <c r="E478" s="30"/>
      <c r="F478" s="168"/>
      <c r="G478" s="30"/>
      <c r="I478" s="31"/>
      <c r="K478" s="31"/>
      <c r="M478" s="31"/>
      <c r="N478" s="31"/>
      <c r="O478" s="31"/>
      <c r="P478" s="31"/>
    </row>
    <row r="479" spans="2:16" ht="12.75">
      <c r="B479" s="30"/>
      <c r="C479" s="31"/>
      <c r="E479" s="30"/>
      <c r="F479" s="168"/>
      <c r="G479" s="30"/>
      <c r="I479" s="31"/>
      <c r="K479" s="31"/>
      <c r="M479" s="31"/>
      <c r="N479" s="31"/>
      <c r="O479" s="31"/>
      <c r="P479" s="31"/>
    </row>
    <row r="480" spans="2:16" ht="12.75">
      <c r="B480" s="30"/>
      <c r="C480" s="31"/>
      <c r="E480" s="30"/>
      <c r="F480" s="168"/>
      <c r="G480" s="30"/>
      <c r="I480" s="31"/>
      <c r="K480" s="31"/>
      <c r="M480" s="31"/>
      <c r="N480" s="31"/>
      <c r="O480" s="31"/>
      <c r="P480" s="31"/>
    </row>
    <row r="481" spans="2:16" ht="12.75">
      <c r="B481" s="30"/>
      <c r="C481" s="31"/>
      <c r="E481" s="30"/>
      <c r="F481" s="168"/>
      <c r="G481" s="30"/>
      <c r="I481" s="31"/>
      <c r="K481" s="31"/>
      <c r="M481" s="31"/>
      <c r="N481" s="31"/>
      <c r="O481" s="31"/>
      <c r="P481" s="31"/>
    </row>
    <row r="482" spans="2:16" ht="12.75">
      <c r="B482" s="30"/>
      <c r="C482" s="31"/>
      <c r="E482" s="30"/>
      <c r="F482" s="168"/>
      <c r="G482" s="30"/>
      <c r="I482" s="31"/>
      <c r="K482" s="31"/>
      <c r="M482" s="31"/>
      <c r="N482" s="31"/>
      <c r="O482" s="31"/>
      <c r="P482" s="31"/>
    </row>
    <row r="483" spans="2:16" ht="12.75">
      <c r="B483" s="30"/>
      <c r="C483" s="31"/>
      <c r="E483" s="30"/>
      <c r="F483" s="168"/>
      <c r="G483" s="30"/>
      <c r="I483" s="31"/>
      <c r="K483" s="31"/>
      <c r="M483" s="31"/>
      <c r="N483" s="31"/>
      <c r="O483" s="31"/>
      <c r="P483" s="31"/>
    </row>
    <row r="484" spans="2:16" ht="12.75">
      <c r="B484" s="30"/>
      <c r="C484" s="31"/>
      <c r="E484" s="30"/>
      <c r="F484" s="168"/>
      <c r="G484" s="30"/>
      <c r="I484" s="31"/>
      <c r="K484" s="31"/>
      <c r="M484" s="31"/>
      <c r="N484" s="31"/>
      <c r="O484" s="31"/>
      <c r="P484" s="31"/>
    </row>
    <row r="485" spans="2:16" ht="12.75">
      <c r="B485" s="30"/>
      <c r="C485" s="31"/>
      <c r="E485" s="30"/>
      <c r="F485" s="168"/>
      <c r="G485" s="30"/>
      <c r="I485" s="31"/>
      <c r="K485" s="31"/>
      <c r="M485" s="31"/>
      <c r="N485" s="31"/>
      <c r="O485" s="31"/>
      <c r="P485" s="31"/>
    </row>
    <row r="486" spans="2:16" ht="12.75">
      <c r="B486" s="30"/>
      <c r="C486" s="31"/>
      <c r="E486" s="30"/>
      <c r="F486" s="168"/>
      <c r="G486" s="30"/>
      <c r="I486" s="31"/>
      <c r="K486" s="31"/>
      <c r="M486" s="31"/>
      <c r="N486" s="31"/>
      <c r="O486" s="31"/>
      <c r="P486" s="31"/>
    </row>
    <row r="487" spans="2:16" ht="12.75">
      <c r="B487" s="30"/>
      <c r="C487" s="31"/>
      <c r="E487" s="30"/>
      <c r="F487" s="168"/>
      <c r="G487" s="30"/>
      <c r="I487" s="31"/>
      <c r="K487" s="31"/>
      <c r="M487" s="31"/>
      <c r="N487" s="31"/>
      <c r="O487" s="31"/>
      <c r="P487" s="31"/>
    </row>
    <row r="488" spans="2:16" ht="12.75">
      <c r="B488" s="30"/>
      <c r="C488" s="31"/>
      <c r="E488" s="30"/>
      <c r="F488" s="168"/>
      <c r="G488" s="30"/>
      <c r="I488" s="31"/>
      <c r="K488" s="31"/>
      <c r="M488" s="31"/>
      <c r="N488" s="31"/>
      <c r="O488" s="31"/>
      <c r="P488" s="31"/>
    </row>
    <row r="489" spans="2:16" ht="12.75">
      <c r="B489" s="30"/>
      <c r="C489" s="31"/>
      <c r="E489" s="30"/>
      <c r="F489" s="168"/>
      <c r="G489" s="30"/>
      <c r="I489" s="31"/>
      <c r="K489" s="31"/>
      <c r="M489" s="31"/>
      <c r="N489" s="31"/>
      <c r="O489" s="31"/>
      <c r="P489" s="31"/>
    </row>
    <row r="490" spans="2:16" ht="12.75">
      <c r="B490" s="30"/>
      <c r="C490" s="31"/>
      <c r="E490" s="30"/>
      <c r="F490" s="168"/>
      <c r="G490" s="30"/>
      <c r="I490" s="31"/>
      <c r="K490" s="31"/>
      <c r="M490" s="31"/>
      <c r="N490" s="31"/>
      <c r="O490" s="31"/>
      <c r="P490" s="31"/>
    </row>
    <row r="491" spans="2:16" ht="12.75">
      <c r="B491" s="30"/>
      <c r="C491" s="31"/>
      <c r="E491" s="30"/>
      <c r="F491" s="168"/>
      <c r="G491" s="30"/>
      <c r="I491" s="31"/>
      <c r="K491" s="31"/>
      <c r="M491" s="31"/>
      <c r="N491" s="31"/>
      <c r="O491" s="31"/>
      <c r="P491" s="31"/>
    </row>
    <row r="492" spans="2:16" ht="12.75">
      <c r="B492" s="30"/>
      <c r="C492" s="31"/>
      <c r="E492" s="30"/>
      <c r="F492" s="168"/>
      <c r="G492" s="30"/>
      <c r="I492" s="31"/>
      <c r="K492" s="31"/>
      <c r="M492" s="31"/>
      <c r="N492" s="31"/>
      <c r="O492" s="31"/>
      <c r="P492" s="31"/>
    </row>
    <row r="493" spans="2:16" ht="12.75">
      <c r="B493" s="30"/>
      <c r="C493" s="31"/>
      <c r="E493" s="30"/>
      <c r="F493" s="168"/>
      <c r="G493" s="30"/>
      <c r="I493" s="31"/>
      <c r="K493" s="31"/>
      <c r="M493" s="31"/>
      <c r="N493" s="31"/>
      <c r="O493" s="31"/>
      <c r="P493" s="31"/>
    </row>
    <row r="494" spans="2:16" ht="12.75">
      <c r="B494" s="30"/>
      <c r="C494" s="31"/>
      <c r="E494" s="30"/>
      <c r="F494" s="168"/>
      <c r="G494" s="30"/>
      <c r="I494" s="31"/>
      <c r="K494" s="31"/>
      <c r="M494" s="31"/>
      <c r="N494" s="31"/>
      <c r="O494" s="31"/>
      <c r="P494" s="31"/>
    </row>
    <row r="495" spans="2:16" ht="12.75">
      <c r="B495" s="30"/>
      <c r="C495" s="31"/>
      <c r="E495" s="30"/>
      <c r="F495" s="168"/>
      <c r="G495" s="30"/>
      <c r="I495" s="31"/>
      <c r="K495" s="31"/>
      <c r="M495" s="31"/>
      <c r="N495" s="31"/>
      <c r="O495" s="31"/>
      <c r="P495" s="31"/>
    </row>
    <row r="496" spans="2:16" ht="12.75">
      <c r="B496" s="30"/>
      <c r="C496" s="31"/>
      <c r="E496" s="30"/>
      <c r="F496" s="168"/>
      <c r="G496" s="30"/>
      <c r="I496" s="31"/>
      <c r="K496" s="31"/>
      <c r="M496" s="31"/>
      <c r="N496" s="31"/>
      <c r="O496" s="31"/>
      <c r="P496" s="31"/>
    </row>
    <row r="497" spans="2:16" ht="12.75">
      <c r="B497" s="30"/>
      <c r="C497" s="31"/>
      <c r="E497" s="30"/>
      <c r="F497" s="168"/>
      <c r="G497" s="30"/>
      <c r="I497" s="31"/>
      <c r="K497" s="31"/>
      <c r="M497" s="31"/>
      <c r="N497" s="31"/>
      <c r="O497" s="31"/>
      <c r="P497" s="31"/>
    </row>
    <row r="498" spans="2:16" ht="12.75">
      <c r="B498" s="30"/>
      <c r="C498" s="31"/>
      <c r="E498" s="30"/>
      <c r="F498" s="168"/>
      <c r="G498" s="30"/>
      <c r="I498" s="31"/>
      <c r="K498" s="31"/>
      <c r="M498" s="31"/>
      <c r="N498" s="31"/>
      <c r="O498" s="31"/>
      <c r="P498" s="31"/>
    </row>
    <row r="499" spans="2:16" ht="12.75">
      <c r="B499" s="30"/>
      <c r="C499" s="31"/>
      <c r="E499" s="30"/>
      <c r="F499" s="168"/>
      <c r="G499" s="30"/>
      <c r="I499" s="31"/>
      <c r="K499" s="31"/>
      <c r="M499" s="31"/>
      <c r="N499" s="31"/>
      <c r="O499" s="31"/>
      <c r="P499" s="31"/>
    </row>
    <row r="500" spans="2:16" ht="12.75">
      <c r="B500" s="30"/>
      <c r="C500" s="31"/>
      <c r="E500" s="30"/>
      <c r="F500" s="168"/>
      <c r="G500" s="30"/>
      <c r="I500" s="31"/>
      <c r="K500" s="31"/>
      <c r="M500" s="31"/>
      <c r="N500" s="31"/>
      <c r="O500" s="31"/>
      <c r="P500" s="31"/>
    </row>
    <row r="501" spans="2:16" ht="12.75">
      <c r="B501" s="30"/>
      <c r="C501" s="31"/>
      <c r="E501" s="30"/>
      <c r="F501" s="168"/>
      <c r="G501" s="30"/>
      <c r="I501" s="31"/>
      <c r="K501" s="31"/>
      <c r="M501" s="31"/>
      <c r="N501" s="31"/>
      <c r="O501" s="31"/>
      <c r="P501" s="31"/>
    </row>
    <row r="502" spans="2:16" ht="12.75">
      <c r="B502" s="30"/>
      <c r="C502" s="31"/>
      <c r="E502" s="30"/>
      <c r="F502" s="168"/>
      <c r="G502" s="30"/>
      <c r="I502" s="31"/>
      <c r="K502" s="31"/>
      <c r="M502" s="31"/>
      <c r="N502" s="31"/>
      <c r="O502" s="31"/>
      <c r="P502" s="31"/>
    </row>
    <row r="503" spans="2:16" ht="12.75">
      <c r="B503" s="30"/>
      <c r="C503" s="31"/>
      <c r="E503" s="30"/>
      <c r="F503" s="168"/>
      <c r="G503" s="30"/>
      <c r="I503" s="31"/>
      <c r="K503" s="31"/>
      <c r="M503" s="31"/>
      <c r="N503" s="31"/>
      <c r="O503" s="31"/>
      <c r="P503" s="31"/>
    </row>
    <row r="504" spans="2:16" ht="12.75">
      <c r="B504" s="30"/>
      <c r="C504" s="31"/>
      <c r="E504" s="30"/>
      <c r="F504" s="168"/>
      <c r="G504" s="30"/>
      <c r="I504" s="31"/>
      <c r="K504" s="31"/>
      <c r="M504" s="31"/>
      <c r="N504" s="31"/>
      <c r="O504" s="31"/>
      <c r="P504" s="31"/>
    </row>
    <row r="505" spans="2:16" ht="12.75">
      <c r="B505" s="30"/>
      <c r="C505" s="31"/>
      <c r="E505" s="30"/>
      <c r="F505" s="168"/>
      <c r="G505" s="30"/>
      <c r="I505" s="31"/>
      <c r="K505" s="31"/>
      <c r="M505" s="31"/>
      <c r="N505" s="31"/>
      <c r="O505" s="31"/>
      <c r="P505" s="31"/>
    </row>
    <row r="506" spans="2:16" ht="12.75">
      <c r="B506" s="30"/>
      <c r="C506" s="31"/>
      <c r="E506" s="30"/>
      <c r="F506" s="168"/>
      <c r="G506" s="30"/>
      <c r="I506" s="31"/>
      <c r="K506" s="31"/>
      <c r="M506" s="31"/>
      <c r="N506" s="31"/>
      <c r="O506" s="31"/>
      <c r="P506" s="31"/>
    </row>
    <row r="507" spans="2:16" ht="12.75">
      <c r="B507" s="30"/>
      <c r="C507" s="31"/>
      <c r="E507" s="30"/>
      <c r="F507" s="168"/>
      <c r="G507" s="30"/>
      <c r="I507" s="31"/>
      <c r="K507" s="31"/>
      <c r="M507" s="31"/>
      <c r="N507" s="31"/>
      <c r="O507" s="31"/>
      <c r="P507" s="31"/>
    </row>
    <row r="508" spans="2:16" ht="12.75">
      <c r="B508" s="30"/>
      <c r="C508" s="31"/>
      <c r="E508" s="30"/>
      <c r="F508" s="168"/>
      <c r="G508" s="30"/>
      <c r="I508" s="31"/>
      <c r="K508" s="31"/>
      <c r="M508" s="31"/>
      <c r="N508" s="31"/>
      <c r="O508" s="31"/>
      <c r="P508" s="31"/>
    </row>
    <row r="509" spans="2:16" ht="12.75">
      <c r="B509" s="30"/>
      <c r="C509" s="31"/>
      <c r="E509" s="30"/>
      <c r="F509" s="168"/>
      <c r="G509" s="30"/>
      <c r="I509" s="31"/>
      <c r="K509" s="31"/>
      <c r="M509" s="31"/>
      <c r="N509" s="31"/>
      <c r="O509" s="31"/>
      <c r="P509" s="31"/>
    </row>
    <row r="510" spans="2:16" ht="12.75">
      <c r="B510" s="30"/>
      <c r="C510" s="31"/>
      <c r="E510" s="30"/>
      <c r="F510" s="168"/>
      <c r="G510" s="30"/>
      <c r="I510" s="31"/>
      <c r="K510" s="31"/>
      <c r="M510" s="31"/>
      <c r="N510" s="31"/>
      <c r="O510" s="31"/>
      <c r="P510" s="31"/>
    </row>
    <row r="511" spans="2:16" ht="12.75">
      <c r="B511" s="30"/>
      <c r="C511" s="31"/>
      <c r="E511" s="30"/>
      <c r="F511" s="168"/>
      <c r="G511" s="30"/>
      <c r="I511" s="31"/>
      <c r="K511" s="31"/>
      <c r="M511" s="31"/>
      <c r="N511" s="31"/>
      <c r="O511" s="31"/>
      <c r="P511" s="31"/>
    </row>
    <row r="512" spans="2:16" ht="12.75">
      <c r="B512" s="30"/>
      <c r="C512" s="31"/>
      <c r="E512" s="30"/>
      <c r="F512" s="168"/>
      <c r="G512" s="30"/>
      <c r="I512" s="31"/>
      <c r="K512" s="31"/>
      <c r="M512" s="31"/>
      <c r="N512" s="31"/>
      <c r="O512" s="31"/>
      <c r="P512" s="31"/>
    </row>
    <row r="513" spans="2:16" ht="12.75">
      <c r="B513" s="30"/>
      <c r="C513" s="31"/>
      <c r="E513" s="30"/>
      <c r="F513" s="168"/>
      <c r="G513" s="30"/>
      <c r="I513" s="31"/>
      <c r="K513" s="31"/>
      <c r="M513" s="31"/>
      <c r="N513" s="31"/>
      <c r="O513" s="31"/>
      <c r="P513" s="31"/>
    </row>
    <row r="514" spans="2:16" ht="12.75">
      <c r="B514" s="30"/>
      <c r="C514" s="31"/>
      <c r="E514" s="30"/>
      <c r="F514" s="168"/>
      <c r="G514" s="30"/>
      <c r="I514" s="31"/>
      <c r="K514" s="31"/>
      <c r="M514" s="31"/>
      <c r="N514" s="31"/>
      <c r="O514" s="31"/>
      <c r="P514" s="31"/>
    </row>
    <row r="515" spans="2:16" ht="12.75">
      <c r="B515" s="30"/>
      <c r="C515" s="31"/>
      <c r="E515" s="30"/>
      <c r="F515" s="168"/>
      <c r="G515" s="30"/>
      <c r="I515" s="31"/>
      <c r="K515" s="31"/>
      <c r="M515" s="31"/>
      <c r="N515" s="31"/>
      <c r="O515" s="31"/>
      <c r="P515" s="31"/>
    </row>
    <row r="516" spans="2:16" ht="12.75">
      <c r="B516" s="30"/>
      <c r="C516" s="31"/>
      <c r="E516" s="30"/>
      <c r="F516" s="168"/>
      <c r="G516" s="30"/>
      <c r="I516" s="31"/>
      <c r="K516" s="31"/>
      <c r="M516" s="31"/>
      <c r="N516" s="31"/>
      <c r="O516" s="31"/>
      <c r="P516" s="31"/>
    </row>
    <row r="517" spans="2:16" ht="12.75">
      <c r="B517" s="30"/>
      <c r="C517" s="31"/>
      <c r="E517" s="30"/>
      <c r="F517" s="168"/>
      <c r="G517" s="30"/>
      <c r="I517" s="31"/>
      <c r="K517" s="31"/>
      <c r="M517" s="31"/>
      <c r="N517" s="31"/>
      <c r="O517" s="31"/>
      <c r="P517" s="31"/>
    </row>
    <row r="518" spans="2:16" ht="12.75">
      <c r="B518" s="30"/>
      <c r="C518" s="31"/>
      <c r="E518" s="30"/>
      <c r="F518" s="168"/>
      <c r="G518" s="30"/>
      <c r="I518" s="31"/>
      <c r="K518" s="31"/>
      <c r="M518" s="31"/>
      <c r="N518" s="31"/>
      <c r="O518" s="31"/>
      <c r="P518" s="31"/>
    </row>
    <row r="519" spans="2:16" ht="12.75">
      <c r="B519" s="30"/>
      <c r="C519" s="31"/>
      <c r="E519" s="30"/>
      <c r="F519" s="168"/>
      <c r="G519" s="30"/>
      <c r="I519" s="31"/>
      <c r="K519" s="31"/>
      <c r="M519" s="31"/>
      <c r="N519" s="31"/>
      <c r="O519" s="31"/>
      <c r="P519" s="31"/>
    </row>
    <row r="520" spans="2:16" ht="12.75">
      <c r="B520" s="30"/>
      <c r="C520" s="31"/>
      <c r="E520" s="30"/>
      <c r="F520" s="168"/>
      <c r="G520" s="30"/>
      <c r="I520" s="31"/>
      <c r="K520" s="31"/>
      <c r="M520" s="31"/>
      <c r="N520" s="31"/>
      <c r="O520" s="31"/>
      <c r="P520" s="31"/>
    </row>
    <row r="521" spans="2:16" ht="12.75">
      <c r="B521" s="30"/>
      <c r="C521" s="31"/>
      <c r="E521" s="30"/>
      <c r="F521" s="168"/>
      <c r="G521" s="30"/>
      <c r="I521" s="31"/>
      <c r="K521" s="31"/>
      <c r="M521" s="31"/>
      <c r="N521" s="31"/>
      <c r="O521" s="31"/>
      <c r="P521" s="31"/>
    </row>
    <row r="522" spans="2:16" ht="12.75">
      <c r="B522" s="30"/>
      <c r="C522" s="31"/>
      <c r="E522" s="30"/>
      <c r="F522" s="168"/>
      <c r="G522" s="30"/>
      <c r="I522" s="31"/>
      <c r="K522" s="31"/>
      <c r="M522" s="31"/>
      <c r="N522" s="31"/>
      <c r="O522" s="31"/>
      <c r="P522" s="31"/>
    </row>
    <row r="523" spans="2:16" ht="12.75">
      <c r="B523" s="30"/>
      <c r="C523" s="31"/>
      <c r="E523" s="30"/>
      <c r="F523" s="168"/>
      <c r="G523" s="30"/>
      <c r="I523" s="31"/>
      <c r="K523" s="31"/>
      <c r="M523" s="31"/>
      <c r="N523" s="31"/>
      <c r="O523" s="31"/>
      <c r="P523" s="31"/>
    </row>
    <row r="524" spans="2:16" ht="12.75">
      <c r="B524" s="30"/>
      <c r="C524" s="31"/>
      <c r="E524" s="30"/>
      <c r="F524" s="168"/>
      <c r="G524" s="30"/>
      <c r="I524" s="31"/>
      <c r="K524" s="31"/>
      <c r="M524" s="31"/>
      <c r="N524" s="31"/>
      <c r="O524" s="31"/>
      <c r="P524" s="31"/>
    </row>
    <row r="525" spans="2:16" ht="12.75">
      <c r="B525" s="30"/>
      <c r="C525" s="31"/>
      <c r="E525" s="30"/>
      <c r="F525" s="168"/>
      <c r="G525" s="30"/>
      <c r="I525" s="31"/>
      <c r="K525" s="31"/>
      <c r="M525" s="31"/>
      <c r="N525" s="31"/>
      <c r="O525" s="31"/>
      <c r="P525" s="31"/>
    </row>
    <row r="526" spans="2:16" ht="12.75">
      <c r="B526" s="30"/>
      <c r="C526" s="31"/>
      <c r="E526" s="30"/>
      <c r="F526" s="168"/>
      <c r="G526" s="30"/>
      <c r="I526" s="31"/>
      <c r="K526" s="31"/>
      <c r="M526" s="31"/>
      <c r="N526" s="31"/>
      <c r="O526" s="31"/>
      <c r="P526" s="31"/>
    </row>
    <row r="527" spans="2:16" ht="12.75">
      <c r="B527" s="30"/>
      <c r="C527" s="31"/>
      <c r="E527" s="30"/>
      <c r="F527" s="168"/>
      <c r="G527" s="30"/>
      <c r="I527" s="31"/>
      <c r="K527" s="31"/>
      <c r="M527" s="31"/>
      <c r="N527" s="31"/>
      <c r="O527" s="31"/>
      <c r="P527" s="31"/>
    </row>
    <row r="528" spans="2:16" ht="12.75">
      <c r="B528" s="30"/>
      <c r="C528" s="31"/>
      <c r="E528" s="30"/>
      <c r="F528" s="168"/>
      <c r="G528" s="30"/>
      <c r="I528" s="31"/>
      <c r="K528" s="31"/>
      <c r="M528" s="31"/>
      <c r="N528" s="31"/>
      <c r="O528" s="31"/>
      <c r="P528" s="31"/>
    </row>
    <row r="529" spans="2:16" ht="12.75">
      <c r="B529" s="30"/>
      <c r="C529" s="31"/>
      <c r="E529" s="30"/>
      <c r="F529" s="168"/>
      <c r="G529" s="30"/>
      <c r="I529" s="31"/>
      <c r="K529" s="31"/>
      <c r="M529" s="31"/>
      <c r="N529" s="31"/>
      <c r="O529" s="31"/>
      <c r="P529" s="31"/>
    </row>
    <row r="530" spans="2:16" ht="12.75">
      <c r="B530" s="30"/>
      <c r="C530" s="31"/>
      <c r="E530" s="30"/>
      <c r="F530" s="168"/>
      <c r="G530" s="30"/>
      <c r="I530" s="31"/>
      <c r="K530" s="31"/>
      <c r="M530" s="31"/>
      <c r="N530" s="31"/>
      <c r="O530" s="31"/>
      <c r="P530" s="31"/>
    </row>
    <row r="531" spans="2:16" ht="12.75">
      <c r="B531" s="30"/>
      <c r="C531" s="31"/>
      <c r="E531" s="30"/>
      <c r="F531" s="168"/>
      <c r="G531" s="30"/>
      <c r="I531" s="31"/>
      <c r="K531" s="31"/>
      <c r="M531" s="31"/>
      <c r="N531" s="31"/>
      <c r="O531" s="31"/>
      <c r="P531" s="31"/>
    </row>
    <row r="532" spans="2:16" ht="12.75">
      <c r="B532" s="30"/>
      <c r="C532" s="31"/>
      <c r="E532" s="30"/>
      <c r="F532" s="168"/>
      <c r="G532" s="30"/>
      <c r="I532" s="31"/>
      <c r="K532" s="31"/>
      <c r="M532" s="31"/>
      <c r="N532" s="31"/>
      <c r="O532" s="31"/>
      <c r="P532" s="31"/>
    </row>
    <row r="533" spans="2:16" ht="12.75">
      <c r="B533" s="30"/>
      <c r="C533" s="31"/>
      <c r="E533" s="30"/>
      <c r="F533" s="168"/>
      <c r="G533" s="30"/>
      <c r="I533" s="31"/>
      <c r="K533" s="31"/>
      <c r="M533" s="31"/>
      <c r="N533" s="31"/>
      <c r="O533" s="31"/>
      <c r="P533" s="31"/>
    </row>
    <row r="534" spans="2:16" ht="12.75">
      <c r="B534" s="30"/>
      <c r="C534" s="31"/>
      <c r="E534" s="30"/>
      <c r="F534" s="168"/>
      <c r="G534" s="30"/>
      <c r="I534" s="31"/>
      <c r="K534" s="31"/>
      <c r="M534" s="31"/>
      <c r="N534" s="31"/>
      <c r="O534" s="31"/>
      <c r="P534" s="31"/>
    </row>
    <row r="535" spans="2:16" ht="12.75">
      <c r="B535" s="30"/>
      <c r="C535" s="31"/>
      <c r="E535" s="30"/>
      <c r="F535" s="168"/>
      <c r="G535" s="30"/>
      <c r="I535" s="31"/>
      <c r="K535" s="31"/>
      <c r="M535" s="31"/>
      <c r="N535" s="31"/>
      <c r="O535" s="31"/>
      <c r="P535" s="31"/>
    </row>
    <row r="536" spans="2:16" ht="12.75">
      <c r="B536" s="30"/>
      <c r="C536" s="31"/>
      <c r="E536" s="30"/>
      <c r="F536" s="168"/>
      <c r="G536" s="30"/>
      <c r="I536" s="31"/>
      <c r="K536" s="31"/>
      <c r="M536" s="31"/>
      <c r="N536" s="31"/>
      <c r="O536" s="31"/>
      <c r="P536" s="31"/>
    </row>
    <row r="537" spans="2:16" ht="12.75">
      <c r="B537" s="30"/>
      <c r="C537" s="31"/>
      <c r="E537" s="30"/>
      <c r="F537" s="168"/>
      <c r="G537" s="30"/>
      <c r="I537" s="31"/>
      <c r="K537" s="31"/>
      <c r="M537" s="31"/>
      <c r="N537" s="31"/>
      <c r="O537" s="31"/>
      <c r="P537" s="31"/>
    </row>
    <row r="538" spans="2:16" ht="12.75">
      <c r="B538" s="30"/>
      <c r="C538" s="31"/>
      <c r="E538" s="30"/>
      <c r="F538" s="168"/>
      <c r="G538" s="30"/>
      <c r="I538" s="31"/>
      <c r="K538" s="31"/>
      <c r="M538" s="31"/>
      <c r="N538" s="31"/>
      <c r="O538" s="31"/>
      <c r="P538" s="31"/>
    </row>
    <row r="539" spans="2:16" ht="12.75">
      <c r="B539" s="30"/>
      <c r="C539" s="31"/>
      <c r="E539" s="30"/>
      <c r="F539" s="168"/>
      <c r="G539" s="30"/>
      <c r="I539" s="31"/>
      <c r="K539" s="31"/>
      <c r="M539" s="31"/>
      <c r="N539" s="31"/>
      <c r="O539" s="31"/>
      <c r="P539" s="31"/>
    </row>
    <row r="540" spans="2:16" ht="12.75">
      <c r="B540" s="30"/>
      <c r="C540" s="31"/>
      <c r="E540" s="30"/>
      <c r="F540" s="168"/>
      <c r="G540" s="30"/>
      <c r="I540" s="31"/>
      <c r="K540" s="31"/>
      <c r="M540" s="31"/>
      <c r="N540" s="31"/>
      <c r="O540" s="31"/>
      <c r="P540" s="31"/>
    </row>
    <row r="541" spans="2:16" ht="12.75">
      <c r="B541" s="30"/>
      <c r="C541" s="31"/>
      <c r="E541" s="30"/>
      <c r="F541" s="168"/>
      <c r="G541" s="30"/>
      <c r="I541" s="31"/>
      <c r="K541" s="31"/>
      <c r="M541" s="31"/>
      <c r="N541" s="31"/>
      <c r="O541" s="31"/>
      <c r="P541" s="31"/>
    </row>
    <row r="542" spans="2:16" ht="12.75">
      <c r="B542" s="30"/>
      <c r="C542" s="31"/>
      <c r="E542" s="30"/>
      <c r="F542" s="168"/>
      <c r="G542" s="30"/>
      <c r="I542" s="31"/>
      <c r="K542" s="31"/>
      <c r="M542" s="31"/>
      <c r="N542" s="31"/>
      <c r="O542" s="31"/>
      <c r="P542" s="31"/>
    </row>
    <row r="543" spans="2:16" ht="12.75">
      <c r="B543" s="30"/>
      <c r="C543" s="31"/>
      <c r="E543" s="30"/>
      <c r="F543" s="168"/>
      <c r="G543" s="30"/>
      <c r="I543" s="31"/>
      <c r="K543" s="31"/>
      <c r="M543" s="31"/>
      <c r="N543" s="31"/>
      <c r="O543" s="31"/>
      <c r="P543" s="31"/>
    </row>
    <row r="544" spans="2:16" ht="12.75">
      <c r="B544" s="30"/>
      <c r="C544" s="31"/>
      <c r="E544" s="30"/>
      <c r="F544" s="168"/>
      <c r="G544" s="30"/>
      <c r="I544" s="31"/>
      <c r="K544" s="31"/>
      <c r="M544" s="31"/>
      <c r="N544" s="31"/>
      <c r="O544" s="31"/>
      <c r="P544" s="31"/>
    </row>
    <row r="545" spans="2:16" ht="12.75">
      <c r="B545" s="30"/>
      <c r="C545" s="31"/>
      <c r="E545" s="30"/>
      <c r="F545" s="168"/>
      <c r="G545" s="30"/>
      <c r="I545" s="31"/>
      <c r="K545" s="31"/>
      <c r="M545" s="31"/>
      <c r="N545" s="31"/>
      <c r="O545" s="31"/>
      <c r="P545" s="31"/>
    </row>
    <row r="546" spans="2:16" ht="12.75">
      <c r="B546" s="30"/>
      <c r="C546" s="31"/>
      <c r="E546" s="30"/>
      <c r="F546" s="168"/>
      <c r="G546" s="30"/>
      <c r="I546" s="31"/>
      <c r="K546" s="31"/>
      <c r="M546" s="31"/>
      <c r="N546" s="31"/>
      <c r="O546" s="31"/>
      <c r="P546" s="31"/>
    </row>
    <row r="547" spans="2:16" ht="12.75">
      <c r="B547" s="30"/>
      <c r="C547" s="31"/>
      <c r="E547" s="30"/>
      <c r="F547" s="168"/>
      <c r="G547" s="30"/>
      <c r="I547" s="31"/>
      <c r="K547" s="31"/>
      <c r="M547" s="31"/>
      <c r="N547" s="31"/>
      <c r="O547" s="31"/>
      <c r="P547" s="31"/>
    </row>
    <row r="548" spans="2:16" ht="12.75">
      <c r="B548" s="30"/>
      <c r="C548" s="31"/>
      <c r="E548" s="30"/>
      <c r="F548" s="168"/>
      <c r="G548" s="30"/>
      <c r="I548" s="31"/>
      <c r="K548" s="31"/>
      <c r="M548" s="31"/>
      <c r="N548" s="31"/>
      <c r="O548" s="31"/>
      <c r="P548" s="31"/>
    </row>
    <row r="549" spans="2:16" ht="12.75">
      <c r="B549" s="30"/>
      <c r="C549" s="31"/>
      <c r="E549" s="30"/>
      <c r="F549" s="168"/>
      <c r="G549" s="30"/>
      <c r="I549" s="31"/>
      <c r="K549" s="31"/>
      <c r="M549" s="31"/>
      <c r="N549" s="31"/>
      <c r="O549" s="31"/>
      <c r="P549" s="31"/>
    </row>
    <row r="550" spans="2:16" ht="12.75">
      <c r="B550" s="30"/>
      <c r="C550" s="31"/>
      <c r="E550" s="30"/>
      <c r="F550" s="168"/>
      <c r="G550" s="30"/>
      <c r="I550" s="31"/>
      <c r="K550" s="31"/>
      <c r="M550" s="31"/>
      <c r="N550" s="31"/>
      <c r="O550" s="31"/>
      <c r="P550" s="31"/>
    </row>
    <row r="551" spans="2:16" ht="12.75">
      <c r="B551" s="30"/>
      <c r="C551" s="31"/>
      <c r="E551" s="30"/>
      <c r="F551" s="168"/>
      <c r="G551" s="30"/>
      <c r="I551" s="31"/>
      <c r="K551" s="31"/>
      <c r="M551" s="31"/>
      <c r="N551" s="31"/>
      <c r="O551" s="31"/>
      <c r="P551" s="31"/>
    </row>
    <row r="552" spans="2:16" ht="12.75">
      <c r="B552" s="30"/>
      <c r="C552" s="31"/>
      <c r="E552" s="30"/>
      <c r="F552" s="168"/>
      <c r="G552" s="30"/>
      <c r="I552" s="31"/>
      <c r="K552" s="31"/>
      <c r="M552" s="31"/>
      <c r="N552" s="31"/>
      <c r="O552" s="31"/>
      <c r="P552" s="31"/>
    </row>
    <row r="553" spans="2:16" ht="12.75">
      <c r="B553" s="30"/>
      <c r="C553" s="31"/>
      <c r="E553" s="30"/>
      <c r="F553" s="168"/>
      <c r="G553" s="30"/>
      <c r="I553" s="31"/>
      <c r="K553" s="31"/>
      <c r="M553" s="31"/>
      <c r="N553" s="31"/>
      <c r="O553" s="31"/>
      <c r="P553" s="31"/>
    </row>
    <row r="554" spans="2:16" ht="12.75">
      <c r="B554" s="30"/>
      <c r="C554" s="31"/>
      <c r="E554" s="30"/>
      <c r="F554" s="168"/>
      <c r="G554" s="30"/>
      <c r="I554" s="31"/>
      <c r="K554" s="31"/>
      <c r="M554" s="31"/>
      <c r="N554" s="31"/>
      <c r="O554" s="31"/>
      <c r="P554" s="31"/>
    </row>
    <row r="555" spans="2:16" ht="12.75">
      <c r="B555" s="30"/>
      <c r="C555" s="31"/>
      <c r="E555" s="30"/>
      <c r="F555" s="168"/>
      <c r="G555" s="30"/>
      <c r="I555" s="31"/>
      <c r="K555" s="31"/>
      <c r="M555" s="31"/>
      <c r="N555" s="31"/>
      <c r="O555" s="31"/>
      <c r="P555" s="31"/>
    </row>
    <row r="556" spans="2:16" ht="12.75">
      <c r="B556" s="30"/>
      <c r="C556" s="31"/>
      <c r="E556" s="30"/>
      <c r="F556" s="168"/>
      <c r="G556" s="30"/>
      <c r="I556" s="31"/>
      <c r="K556" s="31"/>
      <c r="M556" s="31"/>
      <c r="N556" s="31"/>
      <c r="O556" s="31"/>
      <c r="P556" s="31"/>
    </row>
    <row r="557" spans="2:16" ht="12.75">
      <c r="B557" s="30"/>
      <c r="C557" s="31"/>
      <c r="E557" s="30"/>
      <c r="F557" s="168"/>
      <c r="G557" s="30"/>
      <c r="I557" s="31"/>
      <c r="K557" s="31"/>
      <c r="M557" s="31"/>
      <c r="N557" s="31"/>
      <c r="O557" s="31"/>
      <c r="P557" s="31"/>
    </row>
    <row r="558" spans="2:16" ht="12.75">
      <c r="B558" s="30"/>
      <c r="C558" s="31"/>
      <c r="E558" s="30"/>
      <c r="F558" s="168"/>
      <c r="G558" s="30"/>
      <c r="I558" s="31"/>
      <c r="K558" s="31"/>
      <c r="M558" s="31"/>
      <c r="N558" s="31"/>
      <c r="O558" s="31"/>
      <c r="P558" s="31"/>
    </row>
    <row r="559" spans="2:16" ht="12.75">
      <c r="B559" s="30"/>
      <c r="C559" s="31"/>
      <c r="E559" s="30"/>
      <c r="F559" s="168"/>
      <c r="G559" s="30"/>
      <c r="I559" s="31"/>
      <c r="K559" s="31"/>
      <c r="M559" s="31"/>
      <c r="N559" s="31"/>
      <c r="O559" s="31"/>
      <c r="P559" s="31"/>
    </row>
    <row r="560" spans="2:16" ht="12.75">
      <c r="B560" s="30"/>
      <c r="C560" s="31"/>
      <c r="E560" s="30"/>
      <c r="F560" s="168"/>
      <c r="G560" s="30"/>
      <c r="I560" s="31"/>
      <c r="K560" s="31"/>
      <c r="M560" s="31"/>
      <c r="N560" s="31"/>
      <c r="O560" s="31"/>
      <c r="P560" s="31"/>
    </row>
    <row r="561" spans="2:16" ht="12.75">
      <c r="B561" s="30"/>
      <c r="C561" s="31"/>
      <c r="E561" s="30"/>
      <c r="F561" s="168"/>
      <c r="G561" s="30"/>
      <c r="I561" s="31"/>
      <c r="K561" s="31"/>
      <c r="M561" s="31"/>
      <c r="N561" s="31"/>
      <c r="O561" s="31"/>
      <c r="P561" s="31"/>
    </row>
    <row r="562" spans="2:16" ht="12.75">
      <c r="B562" s="30"/>
      <c r="C562" s="31"/>
      <c r="E562" s="30"/>
      <c r="F562" s="168"/>
      <c r="G562" s="30"/>
      <c r="I562" s="31"/>
      <c r="K562" s="31"/>
      <c r="M562" s="31"/>
      <c r="N562" s="31"/>
      <c r="O562" s="31"/>
      <c r="P562" s="31"/>
    </row>
    <row r="563" spans="2:16" ht="12.75">
      <c r="B563" s="30"/>
      <c r="C563" s="31"/>
      <c r="E563" s="30"/>
      <c r="F563" s="168"/>
      <c r="G563" s="30"/>
      <c r="I563" s="31"/>
      <c r="K563" s="31"/>
      <c r="M563" s="31"/>
      <c r="N563" s="31"/>
      <c r="O563" s="31"/>
      <c r="P563" s="31"/>
    </row>
    <row r="564" spans="2:16" ht="12.75">
      <c r="B564" s="30"/>
      <c r="C564" s="31"/>
      <c r="E564" s="30"/>
      <c r="F564" s="168"/>
      <c r="G564" s="30"/>
      <c r="I564" s="31"/>
      <c r="K564" s="31"/>
      <c r="M564" s="31"/>
      <c r="N564" s="31"/>
      <c r="O564" s="31"/>
      <c r="P564" s="31"/>
    </row>
    <row r="565" spans="2:16" ht="12.75">
      <c r="B565" s="30"/>
      <c r="C565" s="31"/>
      <c r="E565" s="30"/>
      <c r="F565" s="168"/>
      <c r="G565" s="30"/>
      <c r="I565" s="31"/>
      <c r="K565" s="31"/>
      <c r="M565" s="31"/>
      <c r="N565" s="31"/>
      <c r="O565" s="31"/>
      <c r="P565" s="31"/>
    </row>
    <row r="566" spans="2:16" ht="12.75">
      <c r="B566" s="30"/>
      <c r="C566" s="31"/>
      <c r="E566" s="30"/>
      <c r="F566" s="168"/>
      <c r="G566" s="30"/>
      <c r="I566" s="31"/>
      <c r="K566" s="31"/>
      <c r="M566" s="31"/>
      <c r="N566" s="31"/>
      <c r="O566" s="31"/>
      <c r="P566" s="31"/>
    </row>
    <row r="567" spans="2:16" ht="12.75">
      <c r="B567" s="30"/>
      <c r="C567" s="31"/>
      <c r="E567" s="30"/>
      <c r="F567" s="168"/>
      <c r="G567" s="30"/>
      <c r="I567" s="31"/>
      <c r="K567" s="31"/>
      <c r="M567" s="31"/>
      <c r="N567" s="31"/>
      <c r="O567" s="31"/>
      <c r="P567" s="31"/>
    </row>
    <row r="568" spans="2:16" ht="12.75">
      <c r="B568" s="30"/>
      <c r="C568" s="31"/>
      <c r="E568" s="30"/>
      <c r="F568" s="168"/>
      <c r="G568" s="30"/>
      <c r="I568" s="31"/>
      <c r="K568" s="31"/>
      <c r="M568" s="31"/>
      <c r="N568" s="31"/>
      <c r="O568" s="31"/>
      <c r="P568" s="31"/>
    </row>
    <row r="569" spans="2:16" ht="12.75">
      <c r="B569" s="30"/>
      <c r="C569" s="31"/>
      <c r="E569" s="30"/>
      <c r="F569" s="168"/>
      <c r="G569" s="30"/>
      <c r="I569" s="31"/>
      <c r="K569" s="31"/>
      <c r="M569" s="31"/>
      <c r="N569" s="31"/>
      <c r="O569" s="31"/>
      <c r="P569" s="31"/>
    </row>
    <row r="570" spans="2:16" ht="12.75">
      <c r="B570" s="30"/>
      <c r="C570" s="31"/>
      <c r="E570" s="30"/>
      <c r="F570" s="168"/>
      <c r="G570" s="30"/>
      <c r="I570" s="31"/>
      <c r="K570" s="31"/>
      <c r="M570" s="31"/>
      <c r="N570" s="31"/>
      <c r="O570" s="31"/>
      <c r="P570" s="31"/>
    </row>
    <row r="571" spans="2:16" ht="12.75">
      <c r="B571" s="30"/>
      <c r="C571" s="31"/>
      <c r="E571" s="30"/>
      <c r="F571" s="168"/>
      <c r="G571" s="30"/>
      <c r="I571" s="31"/>
      <c r="K571" s="31"/>
      <c r="M571" s="31"/>
      <c r="N571" s="31"/>
      <c r="O571" s="31"/>
      <c r="P571" s="31"/>
    </row>
    <row r="572" spans="2:16" ht="12.75">
      <c r="B572" s="30"/>
      <c r="C572" s="31"/>
      <c r="E572" s="30"/>
      <c r="F572" s="168"/>
      <c r="G572" s="30"/>
      <c r="I572" s="31"/>
      <c r="K572" s="31"/>
      <c r="M572" s="31"/>
      <c r="N572" s="31"/>
      <c r="O572" s="31"/>
      <c r="P572" s="31"/>
    </row>
    <row r="573" spans="2:16" ht="12.75">
      <c r="B573" s="30"/>
      <c r="C573" s="31"/>
      <c r="E573" s="30"/>
      <c r="F573" s="168"/>
      <c r="G573" s="30"/>
      <c r="I573" s="31"/>
      <c r="K573" s="31"/>
      <c r="M573" s="31"/>
      <c r="N573" s="31"/>
      <c r="O573" s="31"/>
      <c r="P573" s="31"/>
    </row>
    <row r="574" spans="2:16" ht="12.75">
      <c r="B574" s="30"/>
      <c r="C574" s="31"/>
      <c r="E574" s="30"/>
      <c r="F574" s="168"/>
      <c r="G574" s="30"/>
      <c r="I574" s="31"/>
      <c r="K574" s="31"/>
      <c r="M574" s="31"/>
      <c r="N574" s="31"/>
      <c r="O574" s="31"/>
      <c r="P574" s="31"/>
    </row>
    <row r="575" spans="2:16" ht="12.75">
      <c r="B575" s="30"/>
      <c r="C575" s="31"/>
      <c r="E575" s="30"/>
      <c r="F575" s="168"/>
      <c r="G575" s="30"/>
      <c r="I575" s="31"/>
      <c r="K575" s="31"/>
      <c r="M575" s="31"/>
      <c r="N575" s="31"/>
      <c r="O575" s="31"/>
      <c r="P575" s="31"/>
    </row>
    <row r="576" spans="2:16" ht="12.75">
      <c r="B576" s="30"/>
      <c r="C576" s="31"/>
      <c r="E576" s="30"/>
      <c r="F576" s="168"/>
      <c r="G576" s="30"/>
      <c r="I576" s="31"/>
      <c r="K576" s="31"/>
      <c r="M576" s="31"/>
      <c r="N576" s="31"/>
      <c r="O576" s="31"/>
      <c r="P576" s="31"/>
    </row>
    <row r="577" spans="2:16" ht="12.75">
      <c r="B577" s="30"/>
      <c r="C577" s="31"/>
      <c r="E577" s="30"/>
      <c r="F577" s="168"/>
      <c r="G577" s="30"/>
      <c r="I577" s="31"/>
      <c r="K577" s="31"/>
      <c r="M577" s="31"/>
      <c r="N577" s="31"/>
      <c r="O577" s="31"/>
      <c r="P577" s="31"/>
    </row>
    <row r="578" spans="2:16" ht="12.75">
      <c r="B578" s="30"/>
      <c r="C578" s="31"/>
      <c r="E578" s="30"/>
      <c r="F578" s="168"/>
      <c r="G578" s="30"/>
      <c r="I578" s="31"/>
      <c r="K578" s="31"/>
      <c r="M578" s="31"/>
      <c r="N578" s="31"/>
      <c r="O578" s="31"/>
      <c r="P578" s="31"/>
    </row>
    <row r="579" spans="2:16" ht="12.75">
      <c r="B579" s="30"/>
      <c r="C579" s="31"/>
      <c r="E579" s="30"/>
      <c r="F579" s="168"/>
      <c r="G579" s="30"/>
      <c r="I579" s="31"/>
      <c r="K579" s="31"/>
      <c r="M579" s="31"/>
      <c r="N579" s="31"/>
      <c r="O579" s="31"/>
      <c r="P579" s="31"/>
    </row>
    <row r="580" spans="2:16" ht="12.75">
      <c r="B580" s="30"/>
      <c r="C580" s="31"/>
      <c r="E580" s="30"/>
      <c r="F580" s="168"/>
      <c r="G580" s="30"/>
      <c r="I580" s="31"/>
      <c r="K580" s="31"/>
      <c r="M580" s="31"/>
      <c r="N580" s="31"/>
      <c r="O580" s="31"/>
      <c r="P580" s="31"/>
    </row>
    <row r="581" spans="2:16" ht="12.75">
      <c r="B581" s="30"/>
      <c r="C581" s="31"/>
      <c r="E581" s="30"/>
      <c r="F581" s="168"/>
      <c r="G581" s="30"/>
      <c r="I581" s="31"/>
      <c r="K581" s="31"/>
      <c r="M581" s="31"/>
      <c r="N581" s="31"/>
      <c r="O581" s="31"/>
      <c r="P581" s="31"/>
    </row>
    <row r="582" spans="2:16" ht="12.75">
      <c r="B582" s="30"/>
      <c r="C582" s="31"/>
      <c r="E582" s="30"/>
      <c r="F582" s="168"/>
      <c r="G582" s="30"/>
      <c r="I582" s="31"/>
      <c r="K582" s="31"/>
      <c r="M582" s="31"/>
      <c r="N582" s="31"/>
      <c r="O582" s="31"/>
      <c r="P582" s="31"/>
    </row>
    <row r="583" spans="2:16" ht="12.75">
      <c r="B583" s="30"/>
      <c r="C583" s="31"/>
      <c r="E583" s="30"/>
      <c r="F583" s="168"/>
      <c r="G583" s="30"/>
      <c r="I583" s="31"/>
      <c r="K583" s="31"/>
      <c r="M583" s="31"/>
      <c r="N583" s="31"/>
      <c r="O583" s="31"/>
      <c r="P583" s="31"/>
    </row>
    <row r="584" spans="2:16" ht="12.75">
      <c r="B584" s="30"/>
      <c r="C584" s="31"/>
      <c r="E584" s="30"/>
      <c r="F584" s="168"/>
      <c r="G584" s="30"/>
      <c r="I584" s="31"/>
      <c r="K584" s="31"/>
      <c r="M584" s="31"/>
      <c r="N584" s="31"/>
      <c r="O584" s="31"/>
      <c r="P584" s="31"/>
    </row>
    <row r="585" spans="2:16" ht="12.75">
      <c r="B585" s="30"/>
      <c r="C585" s="31"/>
      <c r="E585" s="30"/>
      <c r="F585" s="168"/>
      <c r="G585" s="30"/>
      <c r="I585" s="31"/>
      <c r="K585" s="31"/>
      <c r="M585" s="31"/>
      <c r="N585" s="31"/>
      <c r="O585" s="31"/>
      <c r="P585" s="31"/>
    </row>
    <row r="586" spans="2:16" ht="12.75">
      <c r="B586" s="30"/>
      <c r="C586" s="31"/>
      <c r="E586" s="30"/>
      <c r="F586" s="168"/>
      <c r="G586" s="30"/>
      <c r="I586" s="31"/>
      <c r="K586" s="31"/>
      <c r="M586" s="31"/>
      <c r="N586" s="31"/>
      <c r="O586" s="31"/>
      <c r="P586" s="31"/>
    </row>
    <row r="587" spans="2:16" ht="12.75">
      <c r="B587" s="30"/>
      <c r="C587" s="31"/>
      <c r="E587" s="30"/>
      <c r="F587" s="168"/>
      <c r="G587" s="30"/>
      <c r="I587" s="31"/>
      <c r="K587" s="31"/>
      <c r="M587" s="31"/>
      <c r="N587" s="31"/>
      <c r="O587" s="31"/>
      <c r="P587" s="31"/>
    </row>
    <row r="588" spans="2:16" ht="12.75">
      <c r="B588" s="30"/>
      <c r="C588" s="31"/>
      <c r="E588" s="30"/>
      <c r="F588" s="168"/>
      <c r="G588" s="30"/>
      <c r="I588" s="31"/>
      <c r="K588" s="31"/>
      <c r="M588" s="31"/>
      <c r="N588" s="31"/>
      <c r="O588" s="31"/>
      <c r="P588" s="31"/>
    </row>
    <row r="589" spans="2:16" ht="12.75">
      <c r="B589" s="30"/>
      <c r="C589" s="31"/>
      <c r="E589" s="30"/>
      <c r="F589" s="168"/>
      <c r="G589" s="30"/>
      <c r="I589" s="31"/>
      <c r="K589" s="31"/>
      <c r="M589" s="31"/>
      <c r="N589" s="31"/>
      <c r="O589" s="31"/>
      <c r="P589" s="31"/>
    </row>
    <row r="590" spans="2:16" ht="12.75">
      <c r="B590" s="30"/>
      <c r="C590" s="31"/>
      <c r="E590" s="30"/>
      <c r="F590" s="168"/>
      <c r="G590" s="30"/>
      <c r="I590" s="31"/>
      <c r="K590" s="31"/>
      <c r="M590" s="31"/>
      <c r="N590" s="31"/>
      <c r="O590" s="31"/>
      <c r="P590" s="31"/>
    </row>
    <row r="591" spans="2:16" ht="12.75">
      <c r="B591" s="30"/>
      <c r="C591" s="31"/>
      <c r="E591" s="30"/>
      <c r="F591" s="168"/>
      <c r="G591" s="30"/>
      <c r="I591" s="31"/>
      <c r="K591" s="31"/>
      <c r="M591" s="31"/>
      <c r="N591" s="31"/>
      <c r="O591" s="31"/>
      <c r="P591" s="31"/>
    </row>
    <row r="592" spans="2:16" ht="12.75">
      <c r="B592" s="30"/>
      <c r="C592" s="31"/>
      <c r="E592" s="30"/>
      <c r="F592" s="168"/>
      <c r="G592" s="30"/>
      <c r="I592" s="31"/>
      <c r="K592" s="31"/>
      <c r="M592" s="31"/>
      <c r="N592" s="31"/>
      <c r="O592" s="31"/>
      <c r="P592" s="31"/>
    </row>
    <row r="593" spans="2:16" ht="12.75">
      <c r="B593" s="30"/>
      <c r="C593" s="31"/>
      <c r="E593" s="30"/>
      <c r="F593" s="168"/>
      <c r="G593" s="30"/>
      <c r="I593" s="31"/>
      <c r="K593" s="31"/>
      <c r="M593" s="31"/>
      <c r="N593" s="31"/>
      <c r="O593" s="31"/>
      <c r="P593" s="31"/>
    </row>
    <row r="594" spans="2:16" ht="12.75">
      <c r="B594" s="30"/>
      <c r="C594" s="31"/>
      <c r="E594" s="30"/>
      <c r="F594" s="168"/>
      <c r="G594" s="30"/>
      <c r="I594" s="31"/>
      <c r="K594" s="31"/>
      <c r="M594" s="31"/>
      <c r="N594" s="31"/>
      <c r="O594" s="31"/>
      <c r="P594" s="31"/>
    </row>
    <row r="595" spans="2:16" ht="12.75">
      <c r="B595" s="30"/>
      <c r="C595" s="31"/>
      <c r="E595" s="30"/>
      <c r="F595" s="168"/>
      <c r="G595" s="30"/>
      <c r="I595" s="31"/>
      <c r="K595" s="31"/>
      <c r="M595" s="31"/>
      <c r="N595" s="31"/>
      <c r="O595" s="31"/>
      <c r="P595" s="31"/>
    </row>
    <row r="596" spans="2:16" ht="12.75">
      <c r="B596" s="30"/>
      <c r="C596" s="31"/>
      <c r="E596" s="30"/>
      <c r="F596" s="168"/>
      <c r="G596" s="30"/>
      <c r="I596" s="31"/>
      <c r="K596" s="31"/>
      <c r="M596" s="31"/>
      <c r="N596" s="31"/>
      <c r="O596" s="31"/>
      <c r="P596" s="31"/>
    </row>
    <row r="597" spans="2:16" ht="12.75">
      <c r="B597" s="30"/>
      <c r="C597" s="31"/>
      <c r="E597" s="30"/>
      <c r="F597" s="168"/>
      <c r="G597" s="30"/>
      <c r="I597" s="31"/>
      <c r="K597" s="31"/>
      <c r="M597" s="31"/>
      <c r="N597" s="31"/>
      <c r="O597" s="31"/>
      <c r="P597" s="31"/>
    </row>
    <row r="598" spans="2:16" ht="12.75">
      <c r="B598" s="30"/>
      <c r="C598" s="31"/>
      <c r="E598" s="30"/>
      <c r="F598" s="168"/>
      <c r="G598" s="30"/>
      <c r="I598" s="31"/>
      <c r="K598" s="31"/>
      <c r="M598" s="31"/>
      <c r="N598" s="31"/>
      <c r="O598" s="31"/>
      <c r="P598" s="31"/>
    </row>
    <row r="599" spans="2:16" ht="12.75">
      <c r="B599" s="30"/>
      <c r="C599" s="31"/>
      <c r="E599" s="30"/>
      <c r="F599" s="168"/>
      <c r="G599" s="30"/>
      <c r="I599" s="31"/>
      <c r="K599" s="31"/>
      <c r="M599" s="31"/>
      <c r="N599" s="31"/>
      <c r="O599" s="31"/>
      <c r="P599" s="31"/>
    </row>
    <row r="600" spans="2:16" ht="12.75">
      <c r="B600" s="30"/>
      <c r="C600" s="31"/>
      <c r="E600" s="30"/>
      <c r="F600" s="168"/>
      <c r="G600" s="30"/>
      <c r="I600" s="31"/>
      <c r="K600" s="31"/>
      <c r="M600" s="31"/>
      <c r="N600" s="31"/>
      <c r="O600" s="31"/>
      <c r="P600" s="31"/>
    </row>
    <row r="601" spans="2:16" ht="12.75">
      <c r="B601" s="30"/>
      <c r="C601" s="31"/>
      <c r="E601" s="30"/>
      <c r="F601" s="168"/>
      <c r="G601" s="30"/>
      <c r="I601" s="31"/>
      <c r="K601" s="31"/>
      <c r="M601" s="31"/>
      <c r="N601" s="31"/>
      <c r="O601" s="31"/>
      <c r="P601" s="31"/>
    </row>
    <row r="602" spans="2:16" ht="12.75">
      <c r="B602" s="30"/>
      <c r="C602" s="31"/>
      <c r="E602" s="30"/>
      <c r="F602" s="168"/>
      <c r="G602" s="30"/>
      <c r="I602" s="31"/>
      <c r="K602" s="31"/>
      <c r="M602" s="31"/>
      <c r="N602" s="31"/>
      <c r="O602" s="31"/>
      <c r="P602" s="31"/>
    </row>
    <row r="603" spans="2:16" ht="12.75">
      <c r="B603" s="30"/>
      <c r="C603" s="31"/>
      <c r="E603" s="30"/>
      <c r="F603" s="168"/>
      <c r="G603" s="30"/>
      <c r="I603" s="31"/>
      <c r="K603" s="31"/>
      <c r="M603" s="31"/>
      <c r="N603" s="31"/>
      <c r="O603" s="31"/>
      <c r="P603" s="31"/>
    </row>
    <row r="604" spans="2:16" ht="12.75">
      <c r="B604" s="30"/>
      <c r="C604" s="31"/>
      <c r="E604" s="30"/>
      <c r="F604" s="168"/>
      <c r="G604" s="30"/>
      <c r="I604" s="31"/>
      <c r="K604" s="31"/>
      <c r="M604" s="31"/>
      <c r="N604" s="31"/>
      <c r="O604" s="31"/>
      <c r="P604" s="31"/>
    </row>
    <row r="605" spans="2:16" ht="12.75">
      <c r="B605" s="30"/>
      <c r="C605" s="31"/>
      <c r="E605" s="30"/>
      <c r="F605" s="168"/>
      <c r="G605" s="30"/>
      <c r="I605" s="31"/>
      <c r="K605" s="31"/>
      <c r="M605" s="31"/>
      <c r="N605" s="31"/>
      <c r="O605" s="31"/>
      <c r="P605" s="31"/>
    </row>
    <row r="606" spans="2:16" ht="12.75">
      <c r="B606" s="30"/>
      <c r="C606" s="31"/>
      <c r="E606" s="30"/>
      <c r="F606" s="168"/>
      <c r="G606" s="30"/>
      <c r="I606" s="31"/>
      <c r="K606" s="31"/>
      <c r="M606" s="31"/>
      <c r="N606" s="31"/>
      <c r="O606" s="31"/>
      <c r="P606" s="31"/>
    </row>
    <row r="607" spans="2:16" ht="12.75">
      <c r="B607" s="30"/>
      <c r="C607" s="31"/>
      <c r="E607" s="30"/>
      <c r="F607" s="168"/>
      <c r="G607" s="30"/>
      <c r="I607" s="31"/>
      <c r="K607" s="31"/>
      <c r="M607" s="31"/>
      <c r="N607" s="31"/>
      <c r="O607" s="31"/>
      <c r="P607" s="31"/>
    </row>
    <row r="608" spans="2:16" ht="12.75">
      <c r="B608" s="30"/>
      <c r="C608" s="31"/>
      <c r="E608" s="30"/>
      <c r="F608" s="168"/>
      <c r="G608" s="30"/>
      <c r="I608" s="31"/>
      <c r="K608" s="31"/>
      <c r="M608" s="31"/>
      <c r="N608" s="31"/>
      <c r="O608" s="31"/>
      <c r="P608" s="31"/>
    </row>
    <row r="609" spans="2:16" ht="12.75">
      <c r="B609" s="30"/>
      <c r="C609" s="31"/>
      <c r="E609" s="30"/>
      <c r="F609" s="168"/>
      <c r="G609" s="30"/>
      <c r="I609" s="31"/>
      <c r="K609" s="31"/>
      <c r="M609" s="31"/>
      <c r="N609" s="31"/>
      <c r="O609" s="31"/>
      <c r="P609" s="31"/>
    </row>
    <row r="610" spans="2:16" ht="12.75">
      <c r="B610" s="30"/>
      <c r="C610" s="31"/>
      <c r="E610" s="30"/>
      <c r="F610" s="168"/>
      <c r="G610" s="30"/>
      <c r="I610" s="31"/>
      <c r="K610" s="31"/>
      <c r="M610" s="31"/>
      <c r="N610" s="31"/>
      <c r="O610" s="31"/>
      <c r="P610" s="31"/>
    </row>
    <row r="611" spans="2:16" ht="12.75">
      <c r="B611" s="30"/>
      <c r="C611" s="31"/>
      <c r="E611" s="30"/>
      <c r="F611" s="168"/>
      <c r="G611" s="30"/>
      <c r="I611" s="31"/>
      <c r="K611" s="31"/>
      <c r="M611" s="31"/>
      <c r="N611" s="31"/>
      <c r="O611" s="31"/>
      <c r="P611" s="31"/>
    </row>
    <row r="612" spans="2:16" ht="12.75">
      <c r="B612" s="30"/>
      <c r="C612" s="31"/>
      <c r="E612" s="30"/>
      <c r="F612" s="168"/>
      <c r="G612" s="30"/>
      <c r="I612" s="31"/>
      <c r="K612" s="31"/>
      <c r="M612" s="31"/>
      <c r="N612" s="31"/>
      <c r="O612" s="31"/>
      <c r="P612" s="31"/>
    </row>
    <row r="613" spans="2:16" ht="12.75">
      <c r="B613" s="30"/>
      <c r="C613" s="31"/>
      <c r="E613" s="30"/>
      <c r="F613" s="168"/>
      <c r="G613" s="30"/>
      <c r="I613" s="31"/>
      <c r="K613" s="31"/>
      <c r="M613" s="31"/>
      <c r="N613" s="31"/>
      <c r="O613" s="31"/>
      <c r="P613" s="31"/>
    </row>
    <row r="614" spans="2:16" ht="12.75">
      <c r="B614" s="30"/>
      <c r="C614" s="31"/>
      <c r="E614" s="30"/>
      <c r="F614" s="168"/>
      <c r="G614" s="30"/>
      <c r="I614" s="31"/>
      <c r="K614" s="31"/>
      <c r="M614" s="31"/>
      <c r="N614" s="31"/>
      <c r="O614" s="31"/>
      <c r="P614" s="31"/>
    </row>
    <row r="615" spans="2:16" ht="12.75">
      <c r="B615" s="30"/>
      <c r="C615" s="31"/>
      <c r="E615" s="30"/>
      <c r="F615" s="168"/>
      <c r="G615" s="30"/>
      <c r="I615" s="31"/>
      <c r="K615" s="31"/>
      <c r="M615" s="31"/>
      <c r="N615" s="31"/>
      <c r="O615" s="31"/>
      <c r="P615" s="31"/>
    </row>
    <row r="616" spans="2:16" ht="12.75">
      <c r="B616" s="30"/>
      <c r="C616" s="31"/>
      <c r="E616" s="30"/>
      <c r="F616" s="168"/>
      <c r="G616" s="30"/>
      <c r="I616" s="31"/>
      <c r="K616" s="31"/>
      <c r="M616" s="31"/>
      <c r="N616" s="31"/>
      <c r="O616" s="31"/>
      <c r="P616" s="31"/>
    </row>
    <row r="617" spans="2:16" ht="12.75">
      <c r="B617" s="30"/>
      <c r="C617" s="31"/>
      <c r="E617" s="30"/>
      <c r="F617" s="168"/>
      <c r="G617" s="30"/>
      <c r="I617" s="31"/>
      <c r="K617" s="31"/>
      <c r="M617" s="31"/>
      <c r="N617" s="31"/>
      <c r="O617" s="31"/>
      <c r="P617" s="31"/>
    </row>
    <row r="618" spans="2:16" ht="12.75">
      <c r="B618" s="30"/>
      <c r="C618" s="31"/>
      <c r="E618" s="30"/>
      <c r="F618" s="168"/>
      <c r="G618" s="30"/>
      <c r="I618" s="31"/>
      <c r="K618" s="31"/>
      <c r="M618" s="31"/>
      <c r="N618" s="31"/>
      <c r="O618" s="31"/>
      <c r="P618" s="31"/>
    </row>
    <row r="619" spans="2:16" ht="12.75">
      <c r="B619" s="30"/>
      <c r="C619" s="31"/>
      <c r="E619" s="30"/>
      <c r="F619" s="168"/>
      <c r="G619" s="30"/>
      <c r="I619" s="31"/>
      <c r="K619" s="31"/>
      <c r="M619" s="31"/>
      <c r="N619" s="31"/>
      <c r="O619" s="31"/>
      <c r="P619" s="31"/>
    </row>
    <row r="620" spans="2:16" ht="12.75">
      <c r="B620" s="30"/>
      <c r="C620" s="31"/>
      <c r="E620" s="30"/>
      <c r="F620" s="168"/>
      <c r="G620" s="30"/>
      <c r="I620" s="31"/>
      <c r="K620" s="31"/>
      <c r="M620" s="31"/>
      <c r="N620" s="31"/>
      <c r="O620" s="31"/>
      <c r="P620" s="31"/>
    </row>
    <row r="621" spans="2:16" ht="12.75">
      <c r="B621" s="30"/>
      <c r="C621" s="31"/>
      <c r="E621" s="30"/>
      <c r="F621" s="168"/>
      <c r="G621" s="30"/>
      <c r="I621" s="31"/>
      <c r="K621" s="31"/>
      <c r="M621" s="31"/>
      <c r="N621" s="31"/>
      <c r="O621" s="31"/>
      <c r="P621" s="31"/>
    </row>
    <row r="622" spans="2:16" ht="12.75">
      <c r="B622" s="30"/>
      <c r="C622" s="31"/>
      <c r="E622" s="30"/>
      <c r="F622" s="168"/>
      <c r="G622" s="30"/>
      <c r="I622" s="31"/>
      <c r="K622" s="31"/>
      <c r="M622" s="31"/>
      <c r="N622" s="31"/>
      <c r="O622" s="31"/>
      <c r="P622" s="31"/>
    </row>
    <row r="623" spans="2:16" ht="12.75">
      <c r="B623" s="30"/>
      <c r="C623" s="31"/>
      <c r="E623" s="30"/>
      <c r="F623" s="168"/>
      <c r="G623" s="30"/>
      <c r="I623" s="31"/>
      <c r="K623" s="31"/>
      <c r="M623" s="31"/>
      <c r="N623" s="31"/>
      <c r="O623" s="31"/>
      <c r="P623" s="31"/>
    </row>
    <row r="624" spans="2:16" ht="12.75">
      <c r="B624" s="30"/>
      <c r="C624" s="31"/>
      <c r="E624" s="30"/>
      <c r="F624" s="168"/>
      <c r="G624" s="30"/>
      <c r="I624" s="31"/>
      <c r="K624" s="31"/>
      <c r="M624" s="31"/>
      <c r="N624" s="31"/>
      <c r="O624" s="31"/>
      <c r="P624" s="31"/>
    </row>
    <row r="625" spans="2:16" ht="12.75">
      <c r="B625" s="30"/>
      <c r="C625" s="31"/>
      <c r="E625" s="30"/>
      <c r="F625" s="168"/>
      <c r="G625" s="30"/>
      <c r="I625" s="31"/>
      <c r="K625" s="31"/>
      <c r="M625" s="31"/>
      <c r="N625" s="31"/>
      <c r="O625" s="31"/>
      <c r="P625" s="31"/>
    </row>
    <row r="626" spans="2:16" ht="12.75">
      <c r="B626" s="30"/>
      <c r="C626" s="31"/>
      <c r="E626" s="30"/>
      <c r="F626" s="168"/>
      <c r="G626" s="30"/>
      <c r="I626" s="31"/>
      <c r="K626" s="31"/>
      <c r="M626" s="31"/>
      <c r="N626" s="31"/>
      <c r="O626" s="31"/>
      <c r="P626" s="31"/>
    </row>
    <row r="627" spans="2:16" ht="12.75">
      <c r="B627" s="30"/>
      <c r="C627" s="31"/>
      <c r="E627" s="30"/>
      <c r="F627" s="168"/>
      <c r="G627" s="30"/>
      <c r="I627" s="31"/>
      <c r="K627" s="31"/>
      <c r="M627" s="31"/>
      <c r="N627" s="31"/>
      <c r="O627" s="31"/>
      <c r="P627" s="31"/>
    </row>
    <row r="628" spans="2:16" ht="12.75">
      <c r="B628" s="30"/>
      <c r="C628" s="31"/>
      <c r="E628" s="30"/>
      <c r="F628" s="168"/>
      <c r="G628" s="30"/>
      <c r="I628" s="31"/>
      <c r="K628" s="31"/>
      <c r="M628" s="31"/>
      <c r="N628" s="31"/>
      <c r="O628" s="31"/>
      <c r="P628" s="31"/>
    </row>
    <row r="629" spans="2:16" ht="12.75">
      <c r="B629" s="30"/>
      <c r="C629" s="31"/>
      <c r="E629" s="30"/>
      <c r="F629" s="168"/>
      <c r="G629" s="30"/>
      <c r="I629" s="31"/>
      <c r="K629" s="31"/>
      <c r="M629" s="31"/>
      <c r="N629" s="31"/>
      <c r="O629" s="31"/>
      <c r="P629" s="31"/>
    </row>
    <row r="630" spans="2:16" ht="12.75">
      <c r="B630" s="30"/>
      <c r="C630" s="31"/>
      <c r="E630" s="30"/>
      <c r="F630" s="168"/>
      <c r="G630" s="30"/>
      <c r="I630" s="31"/>
      <c r="K630" s="31"/>
      <c r="M630" s="31"/>
      <c r="N630" s="31"/>
      <c r="O630" s="31"/>
      <c r="P630" s="31"/>
    </row>
    <row r="631" spans="2:16" ht="12.75">
      <c r="B631" s="30"/>
      <c r="C631" s="31"/>
      <c r="E631" s="30"/>
      <c r="F631" s="168"/>
      <c r="G631" s="30"/>
      <c r="I631" s="31"/>
      <c r="K631" s="31"/>
      <c r="M631" s="31"/>
      <c r="N631" s="31"/>
      <c r="O631" s="31"/>
      <c r="P631" s="31"/>
    </row>
    <row r="632" spans="2:16" ht="12.75">
      <c r="B632" s="30"/>
      <c r="C632" s="31"/>
      <c r="E632" s="30"/>
      <c r="F632" s="168"/>
      <c r="G632" s="30"/>
      <c r="I632" s="31"/>
      <c r="K632" s="31"/>
      <c r="M632" s="31"/>
      <c r="N632" s="31"/>
      <c r="O632" s="31"/>
      <c r="P632" s="31"/>
    </row>
    <row r="633" spans="2:16" ht="12.75">
      <c r="B633" s="30"/>
      <c r="C633" s="31"/>
      <c r="E633" s="30"/>
      <c r="F633" s="168"/>
      <c r="G633" s="30"/>
      <c r="I633" s="31"/>
      <c r="K633" s="31"/>
      <c r="M633" s="31"/>
      <c r="N633" s="31"/>
      <c r="O633" s="31"/>
      <c r="P633" s="31"/>
    </row>
    <row r="634" spans="2:16" ht="12.75">
      <c r="B634" s="30"/>
      <c r="C634" s="31"/>
      <c r="E634" s="30"/>
      <c r="F634" s="168"/>
      <c r="G634" s="30"/>
      <c r="I634" s="31"/>
      <c r="K634" s="31"/>
      <c r="M634" s="31"/>
      <c r="N634" s="31"/>
      <c r="O634" s="31"/>
      <c r="P634" s="31"/>
    </row>
    <row r="635" spans="2:16" ht="12.75">
      <c r="B635" s="30"/>
      <c r="C635" s="31"/>
      <c r="E635" s="30"/>
      <c r="F635" s="168"/>
      <c r="G635" s="30"/>
      <c r="I635" s="31"/>
      <c r="K635" s="31"/>
      <c r="M635" s="31"/>
      <c r="N635" s="31"/>
      <c r="O635" s="31"/>
      <c r="P635" s="31"/>
    </row>
    <row r="636" spans="2:16" ht="12.75">
      <c r="B636" s="30"/>
      <c r="C636" s="31"/>
      <c r="E636" s="30"/>
      <c r="F636" s="168"/>
      <c r="G636" s="30"/>
      <c r="I636" s="31"/>
      <c r="K636" s="31"/>
      <c r="M636" s="31"/>
      <c r="N636" s="31"/>
      <c r="O636" s="31"/>
      <c r="P636" s="31"/>
    </row>
    <row r="637" spans="2:16" ht="12.75">
      <c r="B637" s="30"/>
      <c r="C637" s="31"/>
      <c r="E637" s="30"/>
      <c r="F637" s="168"/>
      <c r="G637" s="30"/>
      <c r="I637" s="31"/>
      <c r="K637" s="31"/>
      <c r="M637" s="31"/>
      <c r="N637" s="31"/>
      <c r="O637" s="31"/>
      <c r="P637" s="31"/>
    </row>
    <row r="638" spans="2:16" ht="12.75">
      <c r="B638" s="30"/>
      <c r="C638" s="31"/>
      <c r="E638" s="30"/>
      <c r="F638" s="168"/>
      <c r="G638" s="30"/>
      <c r="I638" s="31"/>
      <c r="K638" s="31"/>
      <c r="M638" s="31"/>
      <c r="N638" s="31"/>
      <c r="O638" s="31"/>
      <c r="P638" s="31"/>
    </row>
    <row r="639" spans="2:16" ht="12.75">
      <c r="B639" s="30"/>
      <c r="C639" s="31"/>
      <c r="E639" s="30"/>
      <c r="F639" s="168"/>
      <c r="G639" s="30"/>
      <c r="I639" s="31"/>
      <c r="K639" s="31"/>
      <c r="M639" s="31"/>
      <c r="N639" s="31"/>
      <c r="O639" s="31"/>
      <c r="P639" s="31"/>
    </row>
    <row r="640" spans="2:16" ht="12.75">
      <c r="B640" s="30"/>
      <c r="C640" s="31"/>
      <c r="E640" s="30"/>
      <c r="F640" s="168"/>
      <c r="G640" s="30"/>
      <c r="I640" s="31"/>
      <c r="K640" s="31"/>
      <c r="M640" s="31"/>
      <c r="N640" s="31"/>
      <c r="O640" s="31"/>
      <c r="P640" s="31"/>
    </row>
    <row r="641" spans="2:16" ht="12.75">
      <c r="B641" s="30"/>
      <c r="C641" s="31"/>
      <c r="E641" s="30"/>
      <c r="F641" s="168"/>
      <c r="G641" s="30"/>
      <c r="I641" s="31"/>
      <c r="K641" s="31"/>
      <c r="M641" s="31"/>
      <c r="N641" s="31"/>
      <c r="O641" s="31"/>
      <c r="P641" s="31"/>
    </row>
    <row r="642" spans="2:16" ht="12.75">
      <c r="B642" s="30"/>
      <c r="C642" s="31"/>
      <c r="E642" s="30"/>
      <c r="F642" s="168"/>
      <c r="G642" s="30"/>
      <c r="I642" s="31"/>
      <c r="K642" s="31"/>
      <c r="M642" s="31"/>
      <c r="N642" s="31"/>
      <c r="O642" s="31"/>
      <c r="P642" s="31"/>
    </row>
    <row r="643" spans="2:16" ht="12.75">
      <c r="B643" s="30"/>
      <c r="C643" s="31"/>
      <c r="E643" s="30"/>
      <c r="F643" s="168"/>
      <c r="G643" s="30"/>
      <c r="I643" s="31"/>
      <c r="K643" s="31"/>
      <c r="M643" s="31"/>
      <c r="N643" s="31"/>
      <c r="O643" s="31"/>
      <c r="P643" s="31"/>
    </row>
    <row r="644" spans="2:16" ht="12.75">
      <c r="B644" s="30"/>
      <c r="C644" s="31"/>
      <c r="E644" s="30"/>
      <c r="F644" s="168"/>
      <c r="G644" s="30"/>
      <c r="I644" s="31"/>
      <c r="K644" s="31"/>
      <c r="M644" s="31"/>
      <c r="N644" s="31"/>
      <c r="O644" s="31"/>
      <c r="P644" s="31"/>
    </row>
    <row r="645" spans="2:16" ht="12.75">
      <c r="B645" s="30"/>
      <c r="C645" s="31"/>
      <c r="E645" s="30"/>
      <c r="F645" s="168"/>
      <c r="G645" s="30"/>
      <c r="I645" s="31"/>
      <c r="K645" s="31"/>
      <c r="M645" s="31"/>
      <c r="N645" s="31"/>
      <c r="O645" s="31"/>
      <c r="P645" s="31"/>
    </row>
    <row r="646" spans="2:16" ht="12.75">
      <c r="B646" s="30"/>
      <c r="C646" s="31"/>
      <c r="E646" s="30"/>
      <c r="F646" s="168"/>
      <c r="G646" s="30"/>
      <c r="I646" s="31"/>
      <c r="K646" s="31"/>
      <c r="M646" s="31"/>
      <c r="N646" s="31"/>
      <c r="O646" s="31"/>
      <c r="P646" s="31"/>
    </row>
    <row r="647" spans="2:16" ht="12.75">
      <c r="B647" s="30"/>
      <c r="C647" s="31"/>
      <c r="E647" s="30"/>
      <c r="F647" s="168"/>
      <c r="G647" s="30"/>
      <c r="I647" s="31"/>
      <c r="K647" s="31"/>
      <c r="M647" s="31"/>
      <c r="N647" s="31"/>
      <c r="O647" s="31"/>
      <c r="P647" s="31"/>
    </row>
    <row r="648" spans="2:16" ht="12.75">
      <c r="B648" s="30"/>
      <c r="C648" s="31"/>
      <c r="E648" s="30"/>
      <c r="F648" s="168"/>
      <c r="G648" s="30"/>
      <c r="I648" s="31"/>
      <c r="K648" s="31"/>
      <c r="M648" s="31"/>
      <c r="N648" s="31"/>
      <c r="O648" s="31"/>
      <c r="P648" s="31"/>
    </row>
    <row r="649" spans="2:16" ht="12.75">
      <c r="B649" s="30"/>
      <c r="C649" s="31"/>
      <c r="E649" s="30"/>
      <c r="F649" s="168"/>
      <c r="G649" s="30"/>
      <c r="I649" s="31"/>
      <c r="K649" s="31"/>
      <c r="M649" s="31"/>
      <c r="N649" s="31"/>
      <c r="O649" s="31"/>
      <c r="P649" s="31"/>
    </row>
    <row r="650" spans="2:16" ht="12.75">
      <c r="B650" s="30"/>
      <c r="C650" s="31"/>
      <c r="E650" s="30"/>
      <c r="F650" s="168"/>
      <c r="G650" s="30"/>
      <c r="I650" s="31"/>
      <c r="K650" s="31"/>
      <c r="M650" s="31"/>
      <c r="N650" s="31"/>
      <c r="O650" s="31"/>
      <c r="P650" s="31"/>
    </row>
    <row r="651" spans="2:16" ht="12.75">
      <c r="B651" s="30"/>
      <c r="C651" s="31"/>
      <c r="E651" s="30"/>
      <c r="F651" s="168"/>
      <c r="G651" s="30"/>
      <c r="I651" s="31"/>
      <c r="K651" s="31"/>
      <c r="M651" s="31"/>
      <c r="N651" s="31"/>
      <c r="O651" s="31"/>
      <c r="P651" s="31"/>
    </row>
    <row r="652" spans="2:16" ht="12.75">
      <c r="B652" s="30"/>
      <c r="C652" s="31"/>
      <c r="E652" s="30"/>
      <c r="F652" s="168"/>
      <c r="G652" s="30"/>
      <c r="I652" s="31"/>
      <c r="K652" s="31"/>
      <c r="M652" s="31"/>
      <c r="N652" s="31"/>
      <c r="O652" s="31"/>
      <c r="P652" s="31"/>
    </row>
    <row r="653" spans="2:16" ht="12.75">
      <c r="B653" s="30"/>
      <c r="C653" s="31"/>
      <c r="E653" s="30"/>
      <c r="F653" s="168"/>
      <c r="G653" s="30"/>
      <c r="I653" s="31"/>
      <c r="K653" s="31"/>
      <c r="M653" s="31"/>
      <c r="N653" s="31"/>
      <c r="O653" s="31"/>
      <c r="P653" s="31"/>
    </row>
    <row r="654" spans="2:16" ht="12.75">
      <c r="B654" s="30"/>
      <c r="C654" s="31"/>
      <c r="E654" s="30"/>
      <c r="F654" s="168"/>
      <c r="G654" s="30"/>
      <c r="I654" s="31"/>
      <c r="K654" s="31"/>
      <c r="M654" s="31"/>
      <c r="N654" s="31"/>
      <c r="O654" s="31"/>
      <c r="P654" s="31"/>
    </row>
    <row r="655" spans="2:16" ht="12.75">
      <c r="B655" s="30"/>
      <c r="C655" s="31"/>
      <c r="E655" s="30"/>
      <c r="F655" s="168"/>
      <c r="G655" s="30"/>
      <c r="I655" s="31"/>
      <c r="K655" s="31"/>
      <c r="M655" s="31"/>
      <c r="N655" s="31"/>
      <c r="O655" s="31"/>
      <c r="P655" s="31"/>
    </row>
    <row r="656" spans="2:16" ht="12.75">
      <c r="B656" s="30"/>
      <c r="C656" s="31"/>
      <c r="E656" s="30"/>
      <c r="F656" s="168"/>
      <c r="G656" s="30"/>
      <c r="I656" s="31"/>
      <c r="K656" s="31"/>
      <c r="M656" s="31"/>
      <c r="N656" s="31"/>
      <c r="O656" s="31"/>
      <c r="P656" s="31"/>
    </row>
    <row r="657" spans="2:16" ht="12.75">
      <c r="B657" s="30"/>
      <c r="C657" s="31"/>
      <c r="E657" s="30"/>
      <c r="F657" s="168"/>
      <c r="G657" s="30"/>
      <c r="I657" s="31"/>
      <c r="K657" s="31"/>
      <c r="M657" s="31"/>
      <c r="N657" s="31"/>
      <c r="O657" s="31"/>
      <c r="P657" s="31"/>
    </row>
    <row r="658" spans="2:16" ht="12.75">
      <c r="B658" s="30"/>
      <c r="C658" s="31"/>
      <c r="E658" s="30"/>
      <c r="F658" s="168"/>
      <c r="G658" s="30"/>
      <c r="I658" s="31"/>
      <c r="K658" s="31"/>
      <c r="M658" s="31"/>
      <c r="N658" s="31"/>
      <c r="O658" s="31"/>
      <c r="P658" s="31"/>
    </row>
    <row r="659" spans="2:16" ht="12.75">
      <c r="B659" s="30"/>
      <c r="C659" s="31"/>
      <c r="E659" s="30"/>
      <c r="F659" s="168"/>
      <c r="G659" s="30"/>
      <c r="I659" s="31"/>
      <c r="K659" s="31"/>
      <c r="M659" s="31"/>
      <c r="N659" s="31"/>
      <c r="O659" s="31"/>
      <c r="P659" s="31"/>
    </row>
    <row r="660" spans="2:16" ht="12.75">
      <c r="B660" s="30"/>
      <c r="C660" s="31"/>
      <c r="E660" s="30"/>
      <c r="F660" s="168"/>
      <c r="G660" s="30"/>
      <c r="I660" s="31"/>
      <c r="K660" s="31"/>
      <c r="M660" s="31"/>
      <c r="N660" s="31"/>
      <c r="O660" s="31"/>
      <c r="P660" s="31"/>
    </row>
    <row r="661" spans="2:16" ht="12.75">
      <c r="B661" s="30"/>
      <c r="C661" s="31"/>
      <c r="E661" s="30"/>
      <c r="F661" s="168"/>
      <c r="G661" s="30"/>
      <c r="I661" s="31"/>
      <c r="K661" s="31"/>
      <c r="M661" s="31"/>
      <c r="N661" s="31"/>
      <c r="O661" s="31"/>
      <c r="P661" s="31"/>
    </row>
    <row r="662" spans="2:16" ht="12.75">
      <c r="B662" s="30"/>
      <c r="C662" s="31"/>
      <c r="E662" s="30"/>
      <c r="F662" s="168"/>
      <c r="G662" s="30"/>
      <c r="I662" s="31"/>
      <c r="K662" s="31"/>
      <c r="M662" s="31"/>
      <c r="N662" s="31"/>
      <c r="O662" s="31"/>
      <c r="P662" s="31"/>
    </row>
    <row r="663" spans="2:16" ht="12.75">
      <c r="B663" s="30"/>
      <c r="C663" s="31"/>
      <c r="E663" s="30"/>
      <c r="F663" s="168"/>
      <c r="G663" s="30"/>
      <c r="I663" s="31"/>
      <c r="K663" s="31"/>
      <c r="M663" s="31"/>
      <c r="N663" s="31"/>
      <c r="O663" s="31"/>
      <c r="P663" s="31"/>
    </row>
    <row r="664" spans="2:16" ht="12.75">
      <c r="B664" s="30"/>
      <c r="C664" s="31"/>
      <c r="E664" s="30"/>
      <c r="F664" s="168"/>
      <c r="G664" s="30"/>
      <c r="I664" s="31"/>
      <c r="K664" s="31"/>
      <c r="M664" s="31"/>
      <c r="N664" s="31"/>
      <c r="O664" s="31"/>
      <c r="P664" s="31"/>
    </row>
    <row r="665" spans="2:16" ht="12.75">
      <c r="B665" s="30"/>
      <c r="C665" s="31"/>
      <c r="E665" s="30"/>
      <c r="F665" s="168"/>
      <c r="G665" s="30"/>
      <c r="I665" s="31"/>
      <c r="K665" s="31"/>
      <c r="M665" s="31"/>
      <c r="N665" s="31"/>
      <c r="O665" s="31"/>
      <c r="P665" s="31"/>
    </row>
    <row r="666" spans="2:16" ht="12.75">
      <c r="B666" s="30"/>
      <c r="C666" s="31"/>
      <c r="E666" s="30"/>
      <c r="F666" s="168"/>
      <c r="G666" s="30"/>
      <c r="I666" s="31"/>
      <c r="K666" s="31"/>
      <c r="M666" s="31"/>
      <c r="N666" s="31"/>
      <c r="O666" s="31"/>
      <c r="P666" s="31"/>
    </row>
    <row r="667" spans="2:16" ht="12.75">
      <c r="B667" s="30"/>
      <c r="C667" s="31"/>
      <c r="E667" s="30"/>
      <c r="F667" s="168"/>
      <c r="G667" s="30"/>
      <c r="I667" s="31"/>
      <c r="K667" s="31"/>
      <c r="M667" s="31"/>
      <c r="N667" s="31"/>
      <c r="O667" s="31"/>
      <c r="P667" s="31"/>
    </row>
    <row r="668" spans="2:16" ht="12.75">
      <c r="B668" s="30"/>
      <c r="C668" s="31"/>
      <c r="E668" s="30"/>
      <c r="F668" s="168"/>
      <c r="G668" s="30"/>
      <c r="I668" s="31"/>
      <c r="K668" s="31"/>
      <c r="M668" s="31"/>
      <c r="N668" s="31"/>
      <c r="O668" s="31"/>
      <c r="P668" s="31"/>
    </row>
    <row r="669" spans="2:16" ht="12.75">
      <c r="B669" s="30"/>
      <c r="C669" s="31"/>
      <c r="E669" s="30"/>
      <c r="F669" s="168"/>
      <c r="G669" s="30"/>
      <c r="I669" s="31"/>
      <c r="K669" s="31"/>
      <c r="M669" s="31"/>
      <c r="N669" s="31"/>
      <c r="O669" s="31"/>
      <c r="P669" s="31"/>
    </row>
    <row r="670" spans="2:16" ht="12.75">
      <c r="B670" s="30"/>
      <c r="C670" s="31"/>
      <c r="E670" s="30"/>
      <c r="F670" s="168"/>
      <c r="G670" s="30"/>
      <c r="I670" s="31"/>
      <c r="K670" s="31"/>
      <c r="M670" s="31"/>
      <c r="N670" s="31"/>
      <c r="O670" s="31"/>
      <c r="P670" s="31"/>
    </row>
    <row r="671" spans="2:16" ht="12.75">
      <c r="B671" s="30"/>
      <c r="C671" s="31"/>
      <c r="E671" s="30"/>
      <c r="F671" s="168"/>
      <c r="G671" s="30"/>
      <c r="I671" s="31"/>
      <c r="K671" s="31"/>
      <c r="M671" s="31"/>
      <c r="N671" s="31"/>
      <c r="O671" s="31"/>
      <c r="P671" s="31"/>
    </row>
    <row r="672" spans="2:16" ht="12.75">
      <c r="B672" s="30"/>
      <c r="C672" s="31"/>
      <c r="E672" s="30"/>
      <c r="F672" s="168"/>
      <c r="G672" s="30"/>
      <c r="I672" s="31"/>
      <c r="K672" s="31"/>
      <c r="M672" s="31"/>
      <c r="N672" s="31"/>
      <c r="O672" s="31"/>
      <c r="P672" s="31"/>
    </row>
    <row r="673" spans="2:16" ht="12.75">
      <c r="B673" s="30"/>
      <c r="C673" s="31"/>
      <c r="E673" s="30"/>
      <c r="F673" s="168"/>
      <c r="G673" s="30"/>
      <c r="I673" s="31"/>
      <c r="K673" s="31"/>
      <c r="M673" s="31"/>
      <c r="N673" s="31"/>
      <c r="O673" s="31"/>
      <c r="P673" s="31"/>
    </row>
    <row r="674" spans="2:16" ht="12.75">
      <c r="B674" s="30"/>
      <c r="C674" s="31"/>
      <c r="E674" s="30"/>
      <c r="F674" s="168"/>
      <c r="G674" s="30"/>
      <c r="I674" s="31"/>
      <c r="K674" s="31"/>
      <c r="M674" s="31"/>
      <c r="N674" s="31"/>
      <c r="O674" s="31"/>
      <c r="P674" s="31"/>
    </row>
    <row r="675" spans="2:16" ht="12.75">
      <c r="B675" s="30"/>
      <c r="C675" s="31"/>
      <c r="E675" s="30"/>
      <c r="F675" s="168"/>
      <c r="G675" s="30"/>
      <c r="I675" s="31"/>
      <c r="K675" s="31"/>
      <c r="M675" s="31"/>
      <c r="N675" s="31"/>
      <c r="O675" s="31"/>
      <c r="P675" s="31"/>
    </row>
    <row r="676" spans="2:16" ht="12.75">
      <c r="B676" s="30"/>
      <c r="C676" s="31"/>
      <c r="E676" s="30"/>
      <c r="F676" s="168"/>
      <c r="G676" s="30"/>
      <c r="I676" s="31"/>
      <c r="K676" s="31"/>
      <c r="M676" s="31"/>
      <c r="N676" s="31"/>
      <c r="O676" s="31"/>
      <c r="P676" s="31"/>
    </row>
    <row r="677" spans="2:16" ht="12.75">
      <c r="B677" s="30"/>
      <c r="C677" s="31"/>
      <c r="E677" s="30"/>
      <c r="F677" s="168"/>
      <c r="G677" s="30"/>
      <c r="I677" s="31"/>
      <c r="K677" s="31"/>
      <c r="M677" s="31"/>
      <c r="N677" s="31"/>
      <c r="O677" s="31"/>
      <c r="P677" s="31"/>
    </row>
    <row r="678" spans="2:16" ht="12.75">
      <c r="B678" s="30"/>
      <c r="C678" s="31"/>
      <c r="E678" s="30"/>
      <c r="F678" s="168"/>
      <c r="G678" s="30"/>
      <c r="I678" s="31"/>
      <c r="K678" s="31"/>
      <c r="M678" s="31"/>
      <c r="N678" s="31"/>
      <c r="O678" s="31"/>
      <c r="P678" s="31"/>
    </row>
    <row r="679" spans="2:16" ht="12.75">
      <c r="B679" s="30"/>
      <c r="C679" s="31"/>
      <c r="E679" s="30"/>
      <c r="F679" s="168"/>
      <c r="G679" s="30"/>
      <c r="I679" s="31"/>
      <c r="K679" s="31"/>
      <c r="M679" s="31"/>
      <c r="N679" s="31"/>
      <c r="O679" s="31"/>
      <c r="P679" s="31"/>
    </row>
    <row r="680" spans="2:16" ht="12.75">
      <c r="B680" s="30"/>
      <c r="C680" s="31"/>
      <c r="E680" s="30"/>
      <c r="F680" s="168"/>
      <c r="G680" s="30"/>
      <c r="I680" s="31"/>
      <c r="K680" s="31"/>
      <c r="M680" s="31"/>
      <c r="N680" s="31"/>
      <c r="O680" s="31"/>
      <c r="P680" s="31"/>
    </row>
    <row r="681" spans="2:16" ht="12.75">
      <c r="B681" s="30"/>
      <c r="C681" s="31"/>
      <c r="E681" s="30"/>
      <c r="F681" s="168"/>
      <c r="G681" s="30"/>
      <c r="I681" s="31"/>
      <c r="K681" s="31"/>
      <c r="M681" s="31"/>
      <c r="N681" s="31"/>
      <c r="O681" s="31"/>
      <c r="P681" s="31"/>
    </row>
    <row r="682" spans="2:16" ht="12.75">
      <c r="B682" s="30"/>
      <c r="C682" s="31"/>
      <c r="E682" s="30"/>
      <c r="F682" s="168"/>
      <c r="G682" s="30"/>
      <c r="I682" s="31"/>
      <c r="K682" s="31"/>
      <c r="M682" s="31"/>
      <c r="N682" s="31"/>
      <c r="O682" s="31"/>
      <c r="P682" s="31"/>
    </row>
    <row r="683" spans="2:16" ht="12.75">
      <c r="B683" s="30"/>
      <c r="C683" s="31"/>
      <c r="E683" s="30"/>
      <c r="F683" s="168"/>
      <c r="G683" s="30"/>
      <c r="I683" s="31"/>
      <c r="K683" s="31"/>
      <c r="M683" s="31"/>
      <c r="N683" s="31"/>
      <c r="O683" s="31"/>
      <c r="P683" s="31"/>
    </row>
    <row r="684" spans="2:16" ht="12.75">
      <c r="B684" s="30"/>
      <c r="C684" s="31"/>
      <c r="E684" s="30"/>
      <c r="F684" s="168"/>
      <c r="G684" s="30"/>
      <c r="I684" s="31"/>
      <c r="K684" s="31"/>
      <c r="M684" s="31"/>
      <c r="N684" s="31"/>
      <c r="O684" s="31"/>
      <c r="P684" s="31"/>
    </row>
    <row r="685" spans="2:16" ht="12.75">
      <c r="B685" s="30"/>
      <c r="C685" s="31"/>
      <c r="E685" s="30"/>
      <c r="F685" s="168"/>
      <c r="G685" s="30"/>
      <c r="I685" s="31"/>
      <c r="K685" s="31"/>
      <c r="M685" s="31"/>
      <c r="N685" s="31"/>
      <c r="O685" s="31"/>
      <c r="P685" s="31"/>
    </row>
    <row r="686" spans="2:16" ht="12.75">
      <c r="B686" s="30"/>
      <c r="C686" s="31"/>
      <c r="E686" s="30"/>
      <c r="F686" s="168"/>
      <c r="G686" s="30"/>
      <c r="I686" s="31"/>
      <c r="K686" s="31"/>
      <c r="M686" s="31"/>
      <c r="N686" s="31"/>
      <c r="O686" s="31"/>
      <c r="P686" s="31"/>
    </row>
    <row r="687" spans="2:16" ht="12.75">
      <c r="B687" s="30"/>
      <c r="C687" s="31"/>
      <c r="E687" s="30"/>
      <c r="F687" s="168"/>
      <c r="G687" s="30"/>
      <c r="I687" s="31"/>
      <c r="K687" s="31"/>
      <c r="M687" s="31"/>
      <c r="N687" s="31"/>
      <c r="O687" s="31"/>
      <c r="P687" s="31"/>
    </row>
    <row r="688" spans="2:16" ht="12.75">
      <c r="B688" s="30"/>
      <c r="C688" s="31"/>
      <c r="E688" s="30"/>
      <c r="F688" s="168"/>
      <c r="G688" s="30"/>
      <c r="I688" s="31"/>
      <c r="K688" s="31"/>
      <c r="M688" s="31"/>
      <c r="N688" s="31"/>
      <c r="O688" s="31"/>
      <c r="P688" s="31"/>
    </row>
    <row r="689" spans="2:16" ht="12.75">
      <c r="B689" s="30"/>
      <c r="C689" s="31"/>
      <c r="E689" s="30"/>
      <c r="F689" s="168"/>
      <c r="G689" s="30"/>
      <c r="I689" s="31"/>
      <c r="K689" s="31"/>
      <c r="M689" s="31"/>
      <c r="N689" s="31"/>
      <c r="O689" s="31"/>
      <c r="P689" s="31"/>
    </row>
    <row r="690" spans="2:16" ht="12.75">
      <c r="B690" s="30"/>
      <c r="C690" s="31"/>
      <c r="E690" s="30"/>
      <c r="F690" s="168"/>
      <c r="G690" s="30"/>
      <c r="I690" s="31"/>
      <c r="K690" s="31"/>
      <c r="M690" s="31"/>
      <c r="N690" s="31"/>
      <c r="O690" s="31"/>
      <c r="P690" s="31"/>
    </row>
    <row r="691" spans="2:16" ht="12.75">
      <c r="B691" s="30"/>
      <c r="C691" s="31"/>
      <c r="E691" s="30"/>
      <c r="F691" s="168"/>
      <c r="G691" s="30"/>
      <c r="I691" s="31"/>
      <c r="K691" s="31"/>
      <c r="M691" s="31"/>
      <c r="N691" s="31"/>
      <c r="O691" s="31"/>
      <c r="P691" s="31"/>
    </row>
    <row r="692" spans="2:16" ht="12.75">
      <c r="B692" s="30"/>
      <c r="C692" s="31"/>
      <c r="E692" s="30"/>
      <c r="F692" s="168"/>
      <c r="G692" s="30"/>
      <c r="I692" s="31"/>
      <c r="K692" s="31"/>
      <c r="M692" s="31"/>
      <c r="N692" s="31"/>
      <c r="O692" s="31"/>
      <c r="P692" s="31"/>
    </row>
    <row r="693" spans="2:16" ht="12.75">
      <c r="B693" s="30"/>
      <c r="C693" s="31"/>
      <c r="E693" s="30"/>
      <c r="F693" s="168"/>
      <c r="G693" s="30"/>
      <c r="I693" s="31"/>
      <c r="K693" s="31"/>
      <c r="M693" s="31"/>
      <c r="N693" s="31"/>
      <c r="O693" s="31"/>
      <c r="P693" s="31"/>
    </row>
    <row r="694" spans="2:16" ht="12.75">
      <c r="B694" s="30"/>
      <c r="C694" s="31"/>
      <c r="E694" s="30"/>
      <c r="F694" s="168"/>
      <c r="G694" s="30"/>
      <c r="I694" s="31"/>
      <c r="K694" s="31"/>
      <c r="M694" s="31"/>
      <c r="N694" s="31"/>
      <c r="O694" s="31"/>
      <c r="P694" s="31"/>
    </row>
    <row r="695" spans="2:16" ht="12.75">
      <c r="B695" s="30"/>
      <c r="C695" s="31"/>
      <c r="E695" s="30"/>
      <c r="F695" s="168"/>
      <c r="G695" s="30"/>
      <c r="I695" s="31"/>
      <c r="K695" s="31"/>
      <c r="M695" s="31"/>
      <c r="N695" s="31"/>
      <c r="O695" s="31"/>
      <c r="P695" s="31"/>
    </row>
    <row r="696" spans="2:16" ht="12.75">
      <c r="B696" s="30"/>
      <c r="C696" s="31"/>
      <c r="E696" s="30"/>
      <c r="F696" s="168"/>
      <c r="G696" s="30"/>
      <c r="I696" s="31"/>
      <c r="K696" s="31"/>
      <c r="M696" s="31"/>
      <c r="N696" s="31"/>
      <c r="O696" s="31"/>
      <c r="P696" s="31"/>
    </row>
    <row r="697" spans="2:16" ht="12.75">
      <c r="B697" s="30"/>
      <c r="C697" s="31"/>
      <c r="E697" s="30"/>
      <c r="F697" s="168"/>
      <c r="G697" s="30"/>
      <c r="I697" s="31"/>
      <c r="K697" s="31"/>
      <c r="M697" s="31"/>
      <c r="N697" s="31"/>
      <c r="O697" s="31"/>
      <c r="P697" s="31"/>
    </row>
    <row r="698" spans="2:16" ht="12.75">
      <c r="B698" s="30"/>
      <c r="C698" s="31"/>
      <c r="E698" s="30"/>
      <c r="F698" s="168"/>
      <c r="G698" s="30"/>
      <c r="I698" s="31"/>
      <c r="K698" s="31"/>
      <c r="M698" s="31"/>
      <c r="N698" s="31"/>
      <c r="O698" s="31"/>
      <c r="P698" s="31"/>
    </row>
    <row r="699" spans="2:16" ht="12.75">
      <c r="B699" s="30"/>
      <c r="C699" s="31"/>
      <c r="E699" s="30"/>
      <c r="F699" s="168"/>
      <c r="G699" s="30"/>
      <c r="I699" s="31"/>
      <c r="K699" s="31"/>
      <c r="M699" s="31"/>
      <c r="N699" s="31"/>
      <c r="O699" s="31"/>
      <c r="P699" s="31"/>
    </row>
    <row r="700" spans="2:16" ht="12.75">
      <c r="B700" s="30"/>
      <c r="C700" s="31"/>
      <c r="E700" s="30"/>
      <c r="F700" s="168"/>
      <c r="G700" s="30"/>
      <c r="I700" s="31"/>
      <c r="K700" s="31"/>
      <c r="M700" s="31"/>
      <c r="N700" s="31"/>
      <c r="O700" s="31"/>
      <c r="P700" s="31"/>
    </row>
    <row r="701" spans="2:16" ht="12.75">
      <c r="B701" s="30"/>
      <c r="C701" s="31"/>
      <c r="E701" s="30"/>
      <c r="F701" s="168"/>
      <c r="G701" s="30"/>
      <c r="I701" s="31"/>
      <c r="K701" s="31"/>
      <c r="M701" s="31"/>
      <c r="N701" s="31"/>
      <c r="O701" s="31"/>
      <c r="P701" s="31"/>
    </row>
    <row r="702" spans="2:16" ht="12.75">
      <c r="B702" s="30"/>
      <c r="C702" s="31"/>
      <c r="E702" s="30"/>
      <c r="F702" s="168"/>
      <c r="G702" s="30"/>
      <c r="I702" s="31"/>
      <c r="K702" s="31"/>
      <c r="M702" s="31"/>
      <c r="N702" s="31"/>
      <c r="O702" s="31"/>
      <c r="P702" s="31"/>
    </row>
    <row r="703" spans="2:16" ht="12.75">
      <c r="B703" s="30"/>
      <c r="C703" s="31"/>
      <c r="E703" s="30"/>
      <c r="F703" s="168"/>
      <c r="G703" s="30"/>
      <c r="I703" s="31"/>
      <c r="K703" s="31"/>
      <c r="M703" s="31"/>
      <c r="N703" s="31"/>
      <c r="O703" s="31"/>
      <c r="P703" s="31"/>
    </row>
    <row r="704" spans="2:16" ht="12.75">
      <c r="B704" s="30"/>
      <c r="C704" s="31"/>
      <c r="E704" s="30"/>
      <c r="F704" s="168"/>
      <c r="G704" s="30"/>
      <c r="I704" s="31"/>
      <c r="K704" s="31"/>
      <c r="M704" s="31"/>
      <c r="N704" s="31"/>
      <c r="O704" s="31"/>
      <c r="P704" s="31"/>
    </row>
    <row r="705" spans="2:16" ht="12.75">
      <c r="B705" s="30"/>
      <c r="C705" s="31"/>
      <c r="E705" s="30"/>
      <c r="F705" s="168"/>
      <c r="G705" s="30"/>
      <c r="I705" s="31"/>
      <c r="K705" s="31"/>
      <c r="M705" s="31"/>
      <c r="N705" s="31"/>
      <c r="O705" s="31"/>
      <c r="P705" s="31"/>
    </row>
    <row r="706" spans="2:16" ht="12.75">
      <c r="B706" s="30"/>
      <c r="C706" s="31"/>
      <c r="E706" s="30"/>
      <c r="F706" s="168"/>
      <c r="G706" s="30"/>
      <c r="I706" s="31"/>
      <c r="K706" s="31"/>
      <c r="M706" s="31"/>
      <c r="N706" s="31"/>
      <c r="O706" s="31"/>
      <c r="P706" s="31"/>
    </row>
    <row r="707" spans="2:16" ht="12.75">
      <c r="B707" s="30"/>
      <c r="C707" s="31"/>
      <c r="E707" s="30"/>
      <c r="F707" s="168"/>
      <c r="G707" s="30"/>
      <c r="I707" s="31"/>
      <c r="K707" s="31"/>
      <c r="M707" s="31"/>
      <c r="N707" s="31"/>
      <c r="O707" s="31"/>
      <c r="P707" s="31"/>
    </row>
    <row r="708" spans="2:16" ht="12.75">
      <c r="B708" s="30"/>
      <c r="C708" s="31"/>
      <c r="E708" s="30"/>
      <c r="F708" s="168"/>
      <c r="G708" s="30"/>
      <c r="I708" s="31"/>
      <c r="K708" s="31"/>
      <c r="M708" s="31"/>
      <c r="N708" s="31"/>
      <c r="O708" s="31"/>
      <c r="P708" s="31"/>
    </row>
    <row r="709" spans="2:16" ht="12.75">
      <c r="B709" s="30"/>
      <c r="C709" s="31"/>
      <c r="E709" s="30"/>
      <c r="F709" s="168"/>
      <c r="G709" s="30"/>
      <c r="I709" s="31"/>
      <c r="K709" s="31"/>
      <c r="M709" s="31"/>
      <c r="N709" s="31"/>
      <c r="O709" s="31"/>
      <c r="P709" s="31"/>
    </row>
    <row r="710" spans="2:16" ht="12.75">
      <c r="B710" s="30"/>
      <c r="C710" s="31"/>
      <c r="E710" s="30"/>
      <c r="F710" s="168"/>
      <c r="G710" s="30"/>
      <c r="I710" s="31"/>
      <c r="K710" s="31"/>
      <c r="M710" s="31"/>
      <c r="N710" s="31"/>
      <c r="O710" s="31"/>
      <c r="P710" s="31"/>
    </row>
    <row r="711" spans="2:16" ht="12.75">
      <c r="B711" s="30"/>
      <c r="C711" s="31"/>
      <c r="E711" s="30"/>
      <c r="F711" s="168"/>
      <c r="G711" s="30"/>
      <c r="I711" s="31"/>
      <c r="K711" s="31"/>
      <c r="M711" s="31"/>
      <c r="N711" s="31"/>
      <c r="O711" s="31"/>
      <c r="P711" s="31"/>
    </row>
    <row r="712" spans="2:16" ht="12.75">
      <c r="B712" s="30"/>
      <c r="C712" s="31"/>
      <c r="E712" s="30"/>
      <c r="F712" s="168"/>
      <c r="G712" s="30"/>
      <c r="I712" s="31"/>
      <c r="K712" s="31"/>
      <c r="M712" s="31"/>
      <c r="N712" s="31"/>
      <c r="O712" s="31"/>
      <c r="P712" s="31"/>
    </row>
    <row r="713" spans="2:16" ht="12.75">
      <c r="B713" s="30"/>
      <c r="C713" s="31"/>
      <c r="E713" s="30"/>
      <c r="F713" s="168"/>
      <c r="G713" s="30"/>
      <c r="I713" s="31"/>
      <c r="K713" s="31"/>
      <c r="M713" s="31"/>
      <c r="N713" s="31"/>
      <c r="O713" s="31"/>
      <c r="P713" s="31"/>
    </row>
    <row r="714" spans="2:16" ht="12.75">
      <c r="B714" s="30"/>
      <c r="C714" s="31"/>
      <c r="E714" s="30"/>
      <c r="F714" s="168"/>
      <c r="G714" s="30"/>
      <c r="I714" s="31"/>
      <c r="K714" s="31"/>
      <c r="M714" s="31"/>
      <c r="N714" s="31"/>
      <c r="O714" s="31"/>
      <c r="P714" s="31"/>
    </row>
    <row r="715" spans="2:16" ht="12.75">
      <c r="B715" s="30"/>
      <c r="C715" s="31"/>
      <c r="E715" s="30"/>
      <c r="F715" s="168"/>
      <c r="G715" s="30"/>
      <c r="I715" s="31"/>
      <c r="K715" s="31"/>
      <c r="M715" s="31"/>
      <c r="N715" s="31"/>
      <c r="O715" s="31"/>
      <c r="P715" s="31"/>
    </row>
    <row r="716" spans="2:16" ht="12.75">
      <c r="B716" s="30"/>
      <c r="C716" s="31"/>
      <c r="E716" s="30"/>
      <c r="F716" s="168"/>
      <c r="G716" s="30"/>
      <c r="I716" s="31"/>
      <c r="K716" s="31"/>
      <c r="M716" s="31"/>
      <c r="N716" s="31"/>
      <c r="O716" s="31"/>
      <c r="P716" s="31"/>
    </row>
    <row r="717" spans="2:16" ht="12.75">
      <c r="B717" s="30"/>
      <c r="C717" s="31"/>
      <c r="E717" s="30"/>
      <c r="F717" s="168"/>
      <c r="G717" s="30"/>
      <c r="I717" s="31"/>
      <c r="K717" s="31"/>
      <c r="M717" s="31"/>
      <c r="N717" s="31"/>
      <c r="O717" s="31"/>
      <c r="P717" s="31"/>
    </row>
    <row r="718" spans="2:16" ht="12.75">
      <c r="B718" s="30"/>
      <c r="C718" s="31"/>
      <c r="E718" s="30"/>
      <c r="F718" s="168"/>
      <c r="G718" s="30"/>
      <c r="I718" s="31"/>
      <c r="K718" s="31"/>
      <c r="M718" s="31"/>
      <c r="N718" s="31"/>
      <c r="O718" s="31"/>
      <c r="P718" s="31"/>
    </row>
    <row r="719" spans="2:16" ht="12.75">
      <c r="B719" s="30"/>
      <c r="C719" s="31"/>
      <c r="E719" s="30"/>
      <c r="F719" s="168"/>
      <c r="G719" s="30"/>
      <c r="I719" s="31"/>
      <c r="K719" s="31"/>
      <c r="M719" s="31"/>
      <c r="N719" s="31"/>
      <c r="O719" s="31"/>
      <c r="P719" s="31"/>
    </row>
    <row r="720" spans="2:16" ht="12.75">
      <c r="B720" s="30"/>
      <c r="C720" s="31"/>
      <c r="E720" s="30"/>
      <c r="F720" s="168"/>
      <c r="G720" s="30"/>
      <c r="I720" s="31"/>
      <c r="K720" s="31"/>
      <c r="M720" s="31"/>
      <c r="N720" s="31"/>
      <c r="O720" s="31"/>
      <c r="P720" s="31"/>
    </row>
    <row r="721" spans="2:16" ht="12.75">
      <c r="B721" s="30"/>
      <c r="C721" s="31"/>
      <c r="E721" s="30"/>
      <c r="F721" s="168"/>
      <c r="G721" s="30"/>
      <c r="I721" s="31"/>
      <c r="K721" s="31"/>
      <c r="M721" s="31"/>
      <c r="N721" s="31"/>
      <c r="O721" s="31"/>
      <c r="P721" s="31"/>
    </row>
    <row r="722" spans="2:16" ht="12.75">
      <c r="B722" s="30"/>
      <c r="C722" s="31"/>
      <c r="E722" s="30"/>
      <c r="F722" s="168"/>
      <c r="G722" s="30"/>
      <c r="I722" s="31"/>
      <c r="K722" s="31"/>
      <c r="M722" s="31"/>
      <c r="N722" s="31"/>
      <c r="O722" s="31"/>
      <c r="P722" s="31"/>
    </row>
    <row r="723" spans="2:16" ht="12.75">
      <c r="B723" s="30"/>
      <c r="C723" s="31"/>
      <c r="E723" s="30"/>
      <c r="F723" s="168"/>
      <c r="G723" s="30"/>
      <c r="I723" s="31"/>
      <c r="K723" s="31"/>
      <c r="M723" s="31"/>
      <c r="N723" s="31"/>
      <c r="O723" s="31"/>
      <c r="P723" s="31"/>
    </row>
    <row r="724" spans="2:16" ht="12.75">
      <c r="B724" s="30"/>
      <c r="C724" s="31"/>
      <c r="E724" s="30"/>
      <c r="F724" s="168"/>
      <c r="G724" s="30"/>
      <c r="I724" s="31"/>
      <c r="K724" s="31"/>
      <c r="M724" s="31"/>
      <c r="N724" s="31"/>
      <c r="O724" s="31"/>
      <c r="P724" s="31"/>
    </row>
    <row r="725" spans="2:16" ht="12.75">
      <c r="B725" s="30"/>
      <c r="C725" s="31"/>
      <c r="E725" s="30"/>
      <c r="F725" s="168"/>
      <c r="G725" s="30"/>
      <c r="I725" s="31"/>
      <c r="K725" s="31"/>
      <c r="M725" s="31"/>
      <c r="N725" s="31"/>
      <c r="O725" s="31"/>
      <c r="P725" s="31"/>
    </row>
    <row r="726" spans="2:16" ht="12.75">
      <c r="B726" s="30"/>
      <c r="C726" s="31"/>
      <c r="E726" s="30"/>
      <c r="F726" s="168"/>
      <c r="G726" s="30"/>
      <c r="I726" s="31"/>
      <c r="K726" s="31"/>
      <c r="M726" s="31"/>
      <c r="N726" s="31"/>
      <c r="O726" s="31"/>
      <c r="P726" s="31"/>
    </row>
    <row r="727" spans="2:16" ht="12.75">
      <c r="B727" s="30"/>
      <c r="C727" s="31"/>
      <c r="E727" s="30"/>
      <c r="F727" s="168"/>
      <c r="G727" s="30"/>
      <c r="I727" s="31"/>
      <c r="K727" s="31"/>
      <c r="M727" s="31"/>
      <c r="N727" s="31"/>
      <c r="O727" s="31"/>
      <c r="P727" s="31"/>
    </row>
    <row r="728" spans="2:16" ht="12.75">
      <c r="B728" s="30"/>
      <c r="C728" s="31"/>
      <c r="E728" s="30"/>
      <c r="F728" s="168"/>
      <c r="G728" s="30"/>
      <c r="I728" s="31"/>
      <c r="K728" s="31"/>
      <c r="M728" s="31"/>
      <c r="N728" s="31"/>
      <c r="O728" s="31"/>
      <c r="P728" s="31"/>
    </row>
    <row r="729" spans="2:16" ht="12.75">
      <c r="B729" s="30"/>
      <c r="C729" s="31"/>
      <c r="E729" s="30"/>
      <c r="F729" s="168"/>
      <c r="G729" s="30"/>
      <c r="I729" s="31"/>
      <c r="K729" s="31"/>
      <c r="M729" s="31"/>
      <c r="N729" s="31"/>
      <c r="O729" s="31"/>
      <c r="P729" s="31"/>
    </row>
    <row r="730" spans="2:16" ht="12.75">
      <c r="B730" s="30"/>
      <c r="C730" s="31"/>
      <c r="E730" s="30"/>
      <c r="F730" s="168"/>
      <c r="G730" s="30"/>
      <c r="I730" s="31"/>
      <c r="K730" s="31"/>
      <c r="M730" s="31"/>
      <c r="N730" s="31"/>
      <c r="O730" s="31"/>
      <c r="P730" s="31"/>
    </row>
    <row r="731" spans="2:16" ht="12.75">
      <c r="B731" s="30"/>
      <c r="C731" s="31"/>
      <c r="E731" s="30"/>
      <c r="F731" s="168"/>
      <c r="G731" s="30"/>
      <c r="I731" s="31"/>
      <c r="K731" s="31"/>
      <c r="M731" s="31"/>
      <c r="N731" s="31"/>
      <c r="O731" s="31"/>
      <c r="P731" s="31"/>
    </row>
    <row r="732" spans="2:16" ht="12.75">
      <c r="B732" s="30"/>
      <c r="C732" s="31"/>
      <c r="E732" s="30"/>
      <c r="F732" s="168"/>
      <c r="G732" s="30"/>
      <c r="I732" s="31"/>
      <c r="K732" s="31"/>
      <c r="M732" s="31"/>
      <c r="N732" s="31"/>
      <c r="O732" s="31"/>
      <c r="P732" s="31"/>
    </row>
    <row r="733" spans="2:16" ht="12.75">
      <c r="B733" s="30"/>
      <c r="C733" s="31"/>
      <c r="E733" s="30"/>
      <c r="F733" s="168"/>
      <c r="G733" s="30"/>
      <c r="I733" s="31"/>
      <c r="K733" s="31"/>
      <c r="M733" s="31"/>
      <c r="N733" s="31"/>
      <c r="O733" s="31"/>
      <c r="P733" s="31"/>
    </row>
    <row r="734" spans="2:16" ht="12.75">
      <c r="B734" s="30"/>
      <c r="C734" s="31"/>
      <c r="E734" s="30"/>
      <c r="F734" s="168"/>
      <c r="G734" s="30"/>
      <c r="I734" s="31"/>
      <c r="K734" s="31"/>
      <c r="M734" s="31"/>
      <c r="N734" s="31"/>
      <c r="O734" s="31"/>
      <c r="P734" s="31"/>
    </row>
    <row r="735" spans="2:16" ht="12.75">
      <c r="B735" s="30"/>
      <c r="C735" s="31"/>
      <c r="E735" s="30"/>
      <c r="F735" s="168"/>
      <c r="G735" s="30"/>
      <c r="I735" s="31"/>
      <c r="K735" s="31"/>
      <c r="M735" s="31"/>
      <c r="N735" s="31"/>
      <c r="O735" s="31"/>
      <c r="P735" s="31"/>
    </row>
    <row r="736" spans="2:16" ht="12.75">
      <c r="B736" s="30"/>
      <c r="C736" s="31"/>
      <c r="E736" s="30"/>
      <c r="F736" s="168"/>
      <c r="G736" s="30"/>
      <c r="I736" s="31"/>
      <c r="K736" s="31"/>
      <c r="M736" s="31"/>
      <c r="N736" s="31"/>
      <c r="O736" s="31"/>
      <c r="P736" s="31"/>
    </row>
    <row r="737" spans="2:16" ht="12.75">
      <c r="B737" s="30"/>
      <c r="C737" s="31"/>
      <c r="E737" s="30"/>
      <c r="F737" s="168"/>
      <c r="G737" s="30"/>
      <c r="I737" s="31"/>
      <c r="K737" s="31"/>
      <c r="M737" s="31"/>
      <c r="N737" s="31"/>
      <c r="O737" s="31"/>
      <c r="P737" s="31"/>
    </row>
    <row r="738" spans="2:16" ht="12.75">
      <c r="B738" s="30"/>
      <c r="C738" s="31"/>
      <c r="E738" s="30"/>
      <c r="F738" s="168"/>
      <c r="G738" s="30"/>
      <c r="I738" s="31"/>
      <c r="K738" s="31"/>
      <c r="M738" s="31"/>
      <c r="N738" s="31"/>
      <c r="O738" s="31"/>
      <c r="P738" s="31"/>
    </row>
    <row r="739" spans="2:16" ht="12.75">
      <c r="B739" s="30"/>
      <c r="C739" s="31"/>
      <c r="E739" s="30"/>
      <c r="F739" s="168"/>
      <c r="G739" s="30"/>
      <c r="I739" s="31"/>
      <c r="K739" s="31"/>
      <c r="M739" s="31"/>
      <c r="N739" s="31"/>
      <c r="O739" s="31"/>
      <c r="P739" s="31"/>
    </row>
    <row r="740" spans="2:16" ht="12.75">
      <c r="B740" s="30"/>
      <c r="C740" s="31"/>
      <c r="E740" s="30"/>
      <c r="F740" s="168"/>
      <c r="G740" s="30"/>
      <c r="I740" s="31"/>
      <c r="K740" s="31"/>
      <c r="M740" s="31"/>
      <c r="N740" s="31"/>
      <c r="O740" s="31"/>
      <c r="P740" s="31"/>
    </row>
    <row r="741" spans="2:16" ht="12.75">
      <c r="B741" s="30"/>
      <c r="C741" s="31"/>
      <c r="E741" s="30"/>
      <c r="F741" s="168"/>
      <c r="G741" s="30"/>
      <c r="I741" s="31"/>
      <c r="K741" s="31"/>
      <c r="M741" s="31"/>
      <c r="N741" s="31"/>
      <c r="O741" s="31"/>
      <c r="P741" s="31"/>
    </row>
    <row r="742" spans="2:16" ht="12.75">
      <c r="B742" s="30"/>
      <c r="C742" s="31"/>
      <c r="E742" s="30"/>
      <c r="F742" s="168"/>
      <c r="G742" s="30"/>
      <c r="I742" s="31"/>
      <c r="K742" s="31"/>
      <c r="M742" s="31"/>
      <c r="N742" s="31"/>
      <c r="O742" s="31"/>
      <c r="P742" s="31"/>
    </row>
    <row r="743" spans="2:16" ht="12.75">
      <c r="B743" s="30"/>
      <c r="C743" s="31"/>
      <c r="E743" s="30"/>
      <c r="F743" s="168"/>
      <c r="G743" s="30"/>
      <c r="I743" s="31"/>
      <c r="K743" s="31"/>
      <c r="M743" s="31"/>
      <c r="N743" s="31"/>
      <c r="O743" s="31"/>
      <c r="P743" s="31"/>
    </row>
    <row r="744" spans="2:16" ht="12.75">
      <c r="B744" s="30"/>
      <c r="C744" s="31"/>
      <c r="E744" s="30"/>
      <c r="F744" s="168"/>
      <c r="G744" s="30"/>
      <c r="I744" s="31"/>
      <c r="K744" s="31"/>
      <c r="M744" s="31"/>
      <c r="N744" s="31"/>
      <c r="O744" s="31"/>
      <c r="P744" s="31"/>
    </row>
    <row r="745" spans="2:16" ht="12.75">
      <c r="B745" s="30"/>
      <c r="C745" s="31"/>
      <c r="E745" s="30"/>
      <c r="F745" s="168"/>
      <c r="G745" s="30"/>
      <c r="I745" s="31"/>
      <c r="K745" s="31"/>
      <c r="M745" s="31"/>
      <c r="N745" s="31"/>
      <c r="O745" s="31"/>
      <c r="P745" s="31"/>
    </row>
    <row r="746" spans="2:16" ht="12.75">
      <c r="B746" s="30"/>
      <c r="C746" s="31"/>
      <c r="E746" s="30"/>
      <c r="F746" s="168"/>
      <c r="G746" s="30"/>
      <c r="I746" s="31"/>
      <c r="K746" s="31"/>
      <c r="M746" s="31"/>
      <c r="N746" s="31"/>
      <c r="O746" s="31"/>
      <c r="P746" s="31"/>
    </row>
    <row r="747" spans="2:16" ht="12.75">
      <c r="B747" s="30"/>
      <c r="C747" s="31"/>
      <c r="E747" s="30"/>
      <c r="F747" s="168"/>
      <c r="G747" s="30"/>
      <c r="I747" s="31"/>
      <c r="K747" s="31"/>
      <c r="M747" s="31"/>
      <c r="N747" s="31"/>
      <c r="O747" s="31"/>
      <c r="P747" s="31"/>
    </row>
    <row r="748" spans="2:16" ht="12.75">
      <c r="B748" s="30"/>
      <c r="C748" s="31"/>
      <c r="E748" s="30"/>
      <c r="F748" s="168"/>
      <c r="G748" s="30"/>
      <c r="I748" s="31"/>
      <c r="K748" s="31"/>
      <c r="M748" s="31"/>
      <c r="N748" s="31"/>
      <c r="O748" s="31"/>
      <c r="P748" s="31"/>
    </row>
    <row r="749" spans="2:16" ht="12.75">
      <c r="B749" s="30"/>
      <c r="C749" s="31"/>
      <c r="E749" s="30"/>
      <c r="F749" s="168"/>
      <c r="G749" s="30"/>
      <c r="I749" s="31"/>
      <c r="K749" s="31"/>
      <c r="M749" s="31"/>
      <c r="N749" s="31"/>
      <c r="O749" s="31"/>
      <c r="P749" s="31"/>
    </row>
    <row r="750" spans="2:16" ht="12.75">
      <c r="B750" s="30"/>
      <c r="C750" s="31"/>
      <c r="E750" s="30"/>
      <c r="F750" s="168"/>
      <c r="G750" s="30"/>
      <c r="I750" s="31"/>
      <c r="K750" s="31"/>
      <c r="M750" s="31"/>
      <c r="N750" s="31"/>
      <c r="O750" s="31"/>
      <c r="P750" s="31"/>
    </row>
    <row r="751" spans="2:16" ht="12.75">
      <c r="B751" s="30"/>
      <c r="C751" s="31"/>
      <c r="E751" s="30"/>
      <c r="F751" s="168"/>
      <c r="G751" s="30"/>
      <c r="I751" s="31"/>
      <c r="K751" s="31"/>
      <c r="M751" s="31"/>
      <c r="N751" s="31"/>
      <c r="O751" s="31"/>
      <c r="P751" s="31"/>
    </row>
    <row r="752" spans="2:16" ht="12.75">
      <c r="B752" s="30"/>
      <c r="C752" s="31"/>
      <c r="E752" s="30"/>
      <c r="F752" s="168"/>
      <c r="G752" s="30"/>
      <c r="I752" s="31"/>
      <c r="K752" s="31"/>
      <c r="M752" s="31"/>
      <c r="N752" s="31"/>
      <c r="O752" s="31"/>
      <c r="P752" s="31"/>
    </row>
    <row r="753" spans="2:16" ht="12.75">
      <c r="B753" s="30"/>
      <c r="C753" s="31"/>
      <c r="E753" s="30"/>
      <c r="F753" s="168"/>
      <c r="G753" s="30"/>
      <c r="I753" s="31"/>
      <c r="K753" s="31"/>
      <c r="M753" s="31"/>
      <c r="N753" s="31"/>
      <c r="O753" s="31"/>
      <c r="P753" s="31"/>
    </row>
    <row r="754" spans="2:16" ht="12.75">
      <c r="B754" s="30"/>
      <c r="C754" s="31"/>
      <c r="E754" s="30"/>
      <c r="F754" s="168"/>
      <c r="G754" s="30"/>
      <c r="I754" s="31"/>
      <c r="K754" s="31"/>
      <c r="M754" s="31"/>
      <c r="N754" s="31"/>
      <c r="O754" s="31"/>
      <c r="P754" s="31"/>
    </row>
    <row r="755" spans="2:16" ht="12.75">
      <c r="B755" s="30"/>
      <c r="C755" s="31"/>
      <c r="E755" s="30"/>
      <c r="F755" s="168"/>
      <c r="G755" s="30"/>
      <c r="I755" s="31"/>
      <c r="K755" s="31"/>
      <c r="M755" s="31"/>
      <c r="N755" s="31"/>
      <c r="O755" s="31"/>
      <c r="P755" s="31"/>
    </row>
    <row r="756" spans="2:16" ht="12.75">
      <c r="B756" s="30"/>
      <c r="C756" s="31"/>
      <c r="E756" s="30"/>
      <c r="F756" s="168"/>
      <c r="G756" s="30"/>
      <c r="I756" s="31"/>
      <c r="K756" s="31"/>
      <c r="M756" s="31"/>
      <c r="N756" s="31"/>
      <c r="O756" s="31"/>
      <c r="P756" s="31"/>
    </row>
    <row r="757" spans="2:16" ht="12.75">
      <c r="B757" s="30"/>
      <c r="C757" s="31"/>
      <c r="E757" s="30"/>
      <c r="F757" s="168"/>
      <c r="G757" s="30"/>
      <c r="I757" s="31"/>
      <c r="K757" s="31"/>
      <c r="M757" s="31"/>
      <c r="N757" s="31"/>
      <c r="O757" s="31"/>
      <c r="P757" s="31"/>
    </row>
    <row r="758" spans="2:16" ht="12.75">
      <c r="B758" s="30"/>
      <c r="C758" s="31"/>
      <c r="E758" s="30"/>
      <c r="F758" s="168"/>
      <c r="G758" s="30"/>
      <c r="I758" s="31"/>
      <c r="K758" s="31"/>
      <c r="M758" s="31"/>
      <c r="N758" s="31"/>
      <c r="O758" s="31"/>
      <c r="P758" s="31"/>
    </row>
    <row r="759" spans="2:16" ht="12.75">
      <c r="B759" s="30"/>
      <c r="C759" s="31"/>
      <c r="E759" s="30"/>
      <c r="F759" s="168"/>
      <c r="G759" s="30"/>
      <c r="I759" s="31"/>
      <c r="K759" s="31"/>
      <c r="M759" s="31"/>
      <c r="N759" s="31"/>
      <c r="O759" s="31"/>
      <c r="P759" s="31"/>
    </row>
    <row r="760" spans="2:16" ht="12.75">
      <c r="B760" s="30"/>
      <c r="C760" s="31"/>
      <c r="E760" s="30"/>
      <c r="F760" s="168"/>
      <c r="G760" s="30"/>
      <c r="I760" s="31"/>
      <c r="K760" s="31"/>
      <c r="M760" s="31"/>
      <c r="N760" s="31"/>
      <c r="O760" s="31"/>
      <c r="P760" s="31"/>
    </row>
    <row r="761" spans="2:16" ht="12.75">
      <c r="B761" s="30"/>
      <c r="C761" s="31"/>
      <c r="E761" s="30"/>
      <c r="F761" s="168"/>
      <c r="G761" s="30"/>
      <c r="I761" s="31"/>
      <c r="K761" s="31"/>
      <c r="M761" s="31"/>
      <c r="N761" s="31"/>
      <c r="O761" s="31"/>
      <c r="P761" s="31"/>
    </row>
    <row r="762" spans="2:16" ht="12.75">
      <c r="B762" s="30"/>
      <c r="C762" s="31"/>
      <c r="E762" s="30"/>
      <c r="F762" s="168"/>
      <c r="G762" s="30"/>
      <c r="I762" s="31"/>
      <c r="K762" s="31"/>
      <c r="M762" s="31"/>
      <c r="N762" s="31"/>
      <c r="O762" s="31"/>
      <c r="P762" s="31"/>
    </row>
    <row r="763" spans="2:16" ht="12.75">
      <c r="B763" s="30"/>
      <c r="C763" s="31"/>
      <c r="E763" s="30"/>
      <c r="F763" s="168"/>
      <c r="G763" s="30"/>
      <c r="I763" s="31"/>
      <c r="K763" s="31"/>
      <c r="M763" s="31"/>
      <c r="N763" s="31"/>
      <c r="O763" s="31"/>
      <c r="P763" s="31"/>
    </row>
    <row r="764" spans="2:16" ht="12.75">
      <c r="B764" s="30"/>
      <c r="C764" s="31"/>
      <c r="E764" s="30"/>
      <c r="F764" s="168"/>
      <c r="G764" s="30"/>
      <c r="I764" s="31"/>
      <c r="K764" s="31"/>
      <c r="M764" s="31"/>
      <c r="N764" s="31"/>
      <c r="O764" s="31"/>
      <c r="P764" s="31"/>
    </row>
    <row r="765" spans="2:16" ht="12.75">
      <c r="B765" s="30"/>
      <c r="C765" s="31"/>
      <c r="E765" s="30"/>
      <c r="F765" s="168"/>
      <c r="G765" s="30"/>
      <c r="I765" s="31"/>
      <c r="K765" s="31"/>
      <c r="M765" s="31"/>
      <c r="N765" s="31"/>
      <c r="O765" s="31"/>
      <c r="P765" s="31"/>
    </row>
    <row r="766" spans="2:16" ht="12.75">
      <c r="B766" s="30"/>
      <c r="C766" s="31"/>
      <c r="E766" s="30"/>
      <c r="F766" s="168"/>
      <c r="G766" s="30"/>
      <c r="I766" s="31"/>
      <c r="K766" s="31"/>
      <c r="M766" s="31"/>
      <c r="N766" s="31"/>
      <c r="O766" s="31"/>
      <c r="P766" s="31"/>
    </row>
    <row r="767" spans="2:16" ht="12.75">
      <c r="B767" s="30"/>
      <c r="C767" s="31"/>
      <c r="E767" s="30"/>
      <c r="F767" s="168"/>
      <c r="G767" s="30"/>
      <c r="I767" s="31"/>
      <c r="K767" s="31"/>
      <c r="M767" s="31"/>
      <c r="N767" s="31"/>
      <c r="O767" s="31"/>
      <c r="P767" s="31"/>
    </row>
    <row r="768" spans="2:16" ht="12.75">
      <c r="B768" s="30"/>
      <c r="C768" s="31"/>
      <c r="E768" s="30"/>
      <c r="F768" s="168"/>
      <c r="G768" s="30"/>
      <c r="I768" s="31"/>
      <c r="K768" s="31"/>
      <c r="M768" s="31"/>
      <c r="N768" s="31"/>
      <c r="O768" s="31"/>
      <c r="P768" s="31"/>
    </row>
    <row r="769" spans="2:16" ht="12.75">
      <c r="B769" s="30"/>
      <c r="C769" s="31"/>
      <c r="E769" s="30"/>
      <c r="F769" s="168"/>
      <c r="G769" s="30"/>
      <c r="I769" s="31"/>
      <c r="K769" s="31"/>
      <c r="M769" s="31"/>
      <c r="N769" s="31"/>
      <c r="O769" s="31"/>
      <c r="P769" s="31"/>
    </row>
    <row r="770" spans="2:16" ht="12.75">
      <c r="B770" s="30"/>
      <c r="C770" s="31"/>
      <c r="E770" s="30"/>
      <c r="F770" s="168"/>
      <c r="G770" s="30"/>
      <c r="I770" s="31"/>
      <c r="K770" s="31"/>
      <c r="M770" s="31"/>
      <c r="N770" s="31"/>
      <c r="O770" s="31"/>
      <c r="P770" s="31"/>
    </row>
    <row r="771" spans="2:16" ht="12.75">
      <c r="B771" s="30"/>
      <c r="C771" s="31"/>
      <c r="E771" s="30"/>
      <c r="F771" s="168"/>
      <c r="G771" s="30"/>
      <c r="I771" s="31"/>
      <c r="K771" s="31"/>
      <c r="M771" s="31"/>
      <c r="N771" s="31"/>
      <c r="O771" s="31"/>
      <c r="P771" s="31"/>
    </row>
    <row r="772" spans="2:16" ht="12.75">
      <c r="B772" s="30"/>
      <c r="C772" s="31"/>
      <c r="E772" s="30"/>
      <c r="F772" s="168"/>
      <c r="G772" s="30"/>
      <c r="I772" s="31"/>
      <c r="K772" s="31"/>
      <c r="M772" s="31"/>
      <c r="N772" s="31"/>
      <c r="O772" s="31"/>
      <c r="P772" s="31"/>
    </row>
    <row r="773" spans="2:16" ht="12.75">
      <c r="B773" s="30"/>
      <c r="C773" s="31"/>
      <c r="E773" s="30"/>
      <c r="F773" s="168"/>
      <c r="G773" s="30"/>
      <c r="I773" s="31"/>
      <c r="K773" s="31"/>
      <c r="M773" s="31"/>
      <c r="N773" s="31"/>
      <c r="O773" s="31"/>
      <c r="P773" s="31"/>
    </row>
    <row r="774" spans="2:16" ht="12.75">
      <c r="B774" s="30"/>
      <c r="C774" s="31"/>
      <c r="E774" s="30"/>
      <c r="F774" s="168"/>
      <c r="G774" s="30"/>
      <c r="I774" s="31"/>
      <c r="K774" s="31"/>
      <c r="M774" s="31"/>
      <c r="N774" s="31"/>
      <c r="O774" s="31"/>
      <c r="P774" s="31"/>
    </row>
    <row r="775" spans="2:16" ht="12.75">
      <c r="B775" s="30"/>
      <c r="C775" s="31"/>
      <c r="E775" s="30"/>
      <c r="F775" s="168"/>
      <c r="G775" s="30"/>
      <c r="I775" s="31"/>
      <c r="K775" s="31"/>
      <c r="M775" s="31"/>
      <c r="N775" s="31"/>
      <c r="O775" s="31"/>
      <c r="P775" s="31"/>
    </row>
    <row r="776" spans="2:16" ht="12.75">
      <c r="B776" s="30"/>
      <c r="C776" s="31"/>
      <c r="E776" s="30"/>
      <c r="F776" s="168"/>
      <c r="G776" s="30"/>
      <c r="I776" s="31"/>
      <c r="K776" s="31"/>
      <c r="M776" s="31"/>
      <c r="N776" s="31"/>
      <c r="O776" s="31"/>
      <c r="P776" s="31"/>
    </row>
    <row r="777" spans="2:16" ht="12.75">
      <c r="B777" s="30"/>
      <c r="C777" s="31"/>
      <c r="E777" s="30"/>
      <c r="F777" s="168"/>
      <c r="G777" s="30"/>
      <c r="I777" s="31"/>
      <c r="K777" s="31"/>
      <c r="M777" s="31"/>
      <c r="N777" s="31"/>
      <c r="O777" s="31"/>
      <c r="P777" s="31"/>
    </row>
    <row r="778" spans="2:16" ht="12.75">
      <c r="B778" s="30"/>
      <c r="C778" s="31"/>
      <c r="E778" s="30"/>
      <c r="F778" s="168"/>
      <c r="G778" s="30"/>
      <c r="I778" s="31"/>
      <c r="K778" s="31"/>
      <c r="M778" s="31"/>
      <c r="N778" s="31"/>
      <c r="O778" s="31"/>
      <c r="P778" s="31"/>
    </row>
    <row r="779" spans="2:16" ht="12.75">
      <c r="B779" s="30"/>
      <c r="C779" s="31"/>
      <c r="E779" s="30"/>
      <c r="F779" s="168"/>
      <c r="G779" s="30"/>
      <c r="I779" s="31"/>
      <c r="K779" s="31"/>
      <c r="M779" s="31"/>
      <c r="N779" s="31"/>
      <c r="O779" s="31"/>
      <c r="P779" s="31"/>
    </row>
    <row r="780" spans="2:16" ht="12.75">
      <c r="B780" s="30"/>
      <c r="C780" s="31"/>
      <c r="E780" s="30"/>
      <c r="F780" s="168"/>
      <c r="G780" s="30"/>
      <c r="I780" s="31"/>
      <c r="K780" s="31"/>
      <c r="M780" s="31"/>
      <c r="N780" s="31"/>
      <c r="O780" s="31"/>
      <c r="P780" s="31"/>
    </row>
    <row r="781" spans="2:16" ht="12.75">
      <c r="B781" s="30"/>
      <c r="C781" s="31"/>
      <c r="E781" s="30"/>
      <c r="F781" s="168"/>
      <c r="G781" s="30"/>
      <c r="I781" s="31"/>
      <c r="K781" s="31"/>
      <c r="M781" s="31"/>
      <c r="N781" s="31"/>
      <c r="O781" s="31"/>
      <c r="P781" s="31"/>
    </row>
    <row r="782" spans="2:16" ht="12.75">
      <c r="B782" s="30"/>
      <c r="C782" s="31"/>
      <c r="E782" s="30"/>
      <c r="F782" s="168"/>
      <c r="G782" s="30"/>
      <c r="I782" s="31"/>
      <c r="K782" s="31"/>
      <c r="M782" s="31"/>
      <c r="N782" s="31"/>
      <c r="O782" s="31"/>
      <c r="P782" s="31"/>
    </row>
    <row r="783" spans="2:16" ht="12.75">
      <c r="B783" s="30"/>
      <c r="C783" s="31"/>
      <c r="E783" s="30"/>
      <c r="F783" s="168"/>
      <c r="G783" s="30"/>
      <c r="I783" s="31"/>
      <c r="K783" s="31"/>
      <c r="M783" s="31"/>
      <c r="N783" s="31"/>
      <c r="O783" s="31"/>
      <c r="P783" s="31"/>
    </row>
    <row r="784" spans="2:16" ht="12.75">
      <c r="B784" s="30"/>
      <c r="C784" s="31"/>
      <c r="E784" s="30"/>
      <c r="F784" s="168"/>
      <c r="G784" s="30"/>
      <c r="I784" s="31"/>
      <c r="K784" s="31"/>
      <c r="M784" s="31"/>
      <c r="N784" s="31"/>
      <c r="O784" s="31"/>
      <c r="P784" s="31"/>
    </row>
    <row r="785" spans="2:16" ht="12.75">
      <c r="B785" s="30"/>
      <c r="C785" s="31"/>
      <c r="E785" s="30"/>
      <c r="F785" s="168"/>
      <c r="G785" s="30"/>
      <c r="I785" s="31"/>
      <c r="K785" s="31"/>
      <c r="M785" s="31"/>
      <c r="N785" s="31"/>
      <c r="O785" s="31"/>
      <c r="P785" s="31"/>
    </row>
    <row r="786" spans="2:16" ht="12.75">
      <c r="B786" s="30"/>
      <c r="C786" s="31"/>
      <c r="E786" s="30"/>
      <c r="F786" s="168"/>
      <c r="G786" s="30"/>
      <c r="I786" s="31"/>
      <c r="K786" s="31"/>
      <c r="M786" s="31"/>
      <c r="N786" s="31"/>
      <c r="O786" s="31"/>
      <c r="P786" s="31"/>
    </row>
    <row r="787" spans="2:16" ht="12.75">
      <c r="B787" s="30"/>
      <c r="C787" s="31"/>
      <c r="E787" s="30"/>
      <c r="F787" s="168"/>
      <c r="G787" s="30"/>
      <c r="I787" s="31"/>
      <c r="K787" s="31"/>
      <c r="M787" s="31"/>
      <c r="N787" s="31"/>
      <c r="O787" s="31"/>
      <c r="P787" s="31"/>
    </row>
    <row r="788" spans="2:16" ht="12.75">
      <c r="B788" s="30"/>
      <c r="C788" s="31"/>
      <c r="E788" s="30"/>
      <c r="F788" s="168"/>
      <c r="G788" s="30"/>
      <c r="I788" s="31"/>
      <c r="K788" s="31"/>
      <c r="M788" s="31"/>
      <c r="N788" s="31"/>
      <c r="O788" s="31"/>
      <c r="P788" s="31"/>
    </row>
    <row r="789" spans="2:16" ht="12.75">
      <c r="B789" s="30"/>
      <c r="C789" s="31"/>
      <c r="E789" s="30"/>
      <c r="F789" s="168"/>
      <c r="G789" s="30"/>
      <c r="I789" s="31"/>
      <c r="K789" s="31"/>
      <c r="M789" s="31"/>
      <c r="N789" s="31"/>
      <c r="O789" s="31"/>
      <c r="P789" s="31"/>
    </row>
    <row r="790" spans="2:16" ht="12.75">
      <c r="B790" s="30"/>
      <c r="C790" s="31"/>
      <c r="E790" s="30"/>
      <c r="F790" s="168"/>
      <c r="G790" s="30"/>
      <c r="I790" s="31"/>
      <c r="K790" s="31"/>
      <c r="M790" s="31"/>
      <c r="N790" s="31"/>
      <c r="O790" s="31"/>
      <c r="P790" s="31"/>
    </row>
    <row r="791" spans="2:16" ht="12.75">
      <c r="B791" s="30"/>
      <c r="C791" s="31"/>
      <c r="E791" s="30"/>
      <c r="F791" s="168"/>
      <c r="G791" s="30"/>
      <c r="I791" s="31"/>
      <c r="K791" s="31"/>
      <c r="M791" s="31"/>
      <c r="N791" s="31"/>
      <c r="O791" s="31"/>
      <c r="P791" s="31"/>
    </row>
    <row r="792" spans="2:16" ht="12.75">
      <c r="B792" s="30"/>
      <c r="C792" s="31"/>
      <c r="E792" s="30"/>
      <c r="F792" s="168"/>
      <c r="G792" s="30"/>
      <c r="I792" s="31"/>
      <c r="K792" s="31"/>
      <c r="M792" s="31"/>
      <c r="N792" s="31"/>
      <c r="O792" s="31"/>
      <c r="P792" s="31"/>
    </row>
    <row r="793" spans="2:16" ht="12.75">
      <c r="B793" s="30"/>
      <c r="C793" s="31"/>
      <c r="E793" s="30"/>
      <c r="F793" s="168"/>
      <c r="G793" s="30"/>
      <c r="I793" s="31"/>
      <c r="K793" s="31"/>
      <c r="M793" s="31"/>
      <c r="N793" s="31"/>
      <c r="O793" s="31"/>
      <c r="P793" s="31"/>
    </row>
    <row r="794" spans="2:16" ht="12.75">
      <c r="B794" s="30"/>
      <c r="C794" s="31"/>
      <c r="E794" s="30"/>
      <c r="F794" s="168"/>
      <c r="G794" s="30"/>
      <c r="I794" s="31"/>
      <c r="K794" s="31"/>
      <c r="M794" s="31"/>
      <c r="N794" s="31"/>
      <c r="O794" s="31"/>
      <c r="P794" s="31"/>
    </row>
    <row r="795" spans="2:16" ht="12.75">
      <c r="B795" s="30"/>
      <c r="C795" s="31"/>
      <c r="E795" s="30"/>
      <c r="F795" s="168"/>
      <c r="G795" s="30"/>
      <c r="I795" s="31"/>
      <c r="K795" s="31"/>
      <c r="M795" s="31"/>
      <c r="N795" s="31"/>
      <c r="O795" s="31"/>
      <c r="P795" s="31"/>
    </row>
    <row r="796" spans="2:16" ht="12.75">
      <c r="B796" s="30"/>
      <c r="C796" s="31"/>
      <c r="E796" s="30"/>
      <c r="F796" s="168"/>
      <c r="G796" s="30"/>
      <c r="I796" s="31"/>
      <c r="K796" s="31"/>
      <c r="M796" s="31"/>
      <c r="N796" s="31"/>
      <c r="O796" s="31"/>
      <c r="P796" s="31"/>
    </row>
    <row r="797" spans="2:16" ht="12.75">
      <c r="B797" s="30"/>
      <c r="C797" s="31"/>
      <c r="E797" s="30"/>
      <c r="F797" s="168"/>
      <c r="G797" s="30"/>
      <c r="I797" s="31"/>
      <c r="K797" s="31"/>
      <c r="M797" s="31"/>
      <c r="N797" s="31"/>
      <c r="O797" s="31"/>
      <c r="P797" s="31"/>
    </row>
    <row r="798" spans="2:16" ht="12.75">
      <c r="B798" s="30"/>
      <c r="C798" s="31"/>
      <c r="E798" s="30"/>
      <c r="F798" s="168"/>
      <c r="G798" s="30"/>
      <c r="I798" s="31"/>
      <c r="K798" s="31"/>
      <c r="M798" s="31"/>
      <c r="N798" s="31"/>
      <c r="O798" s="31"/>
      <c r="P798" s="31"/>
    </row>
    <row r="799" spans="2:16" ht="12.75">
      <c r="B799" s="30"/>
      <c r="C799" s="31"/>
      <c r="E799" s="30"/>
      <c r="F799" s="168"/>
      <c r="G799" s="30"/>
      <c r="I799" s="31"/>
      <c r="K799" s="31"/>
      <c r="M799" s="31"/>
      <c r="N799" s="31"/>
      <c r="O799" s="31"/>
      <c r="P799" s="31"/>
    </row>
    <row r="800" spans="2:16" ht="12.75">
      <c r="B800" s="30"/>
      <c r="C800" s="31"/>
      <c r="E800" s="30"/>
      <c r="F800" s="168"/>
      <c r="G800" s="30"/>
      <c r="I800" s="31"/>
      <c r="K800" s="31"/>
      <c r="M800" s="31"/>
      <c r="N800" s="31"/>
      <c r="O800" s="31"/>
      <c r="P800" s="31"/>
    </row>
    <row r="801" spans="2:16" ht="12.75">
      <c r="B801" s="30"/>
      <c r="C801" s="31"/>
      <c r="E801" s="30"/>
      <c r="F801" s="168"/>
      <c r="G801" s="30"/>
      <c r="I801" s="31"/>
      <c r="K801" s="31"/>
      <c r="M801" s="31"/>
      <c r="N801" s="31"/>
      <c r="O801" s="31"/>
      <c r="P801" s="31"/>
    </row>
    <row r="802" spans="2:16" ht="12.75">
      <c r="B802" s="30"/>
      <c r="C802" s="31"/>
      <c r="E802" s="30"/>
      <c r="F802" s="168"/>
      <c r="G802" s="30"/>
      <c r="I802" s="31"/>
      <c r="K802" s="31"/>
      <c r="M802" s="31"/>
      <c r="N802" s="31"/>
      <c r="O802" s="31"/>
      <c r="P802" s="31"/>
    </row>
    <row r="803" spans="2:16" ht="12.75">
      <c r="B803" s="30"/>
      <c r="C803" s="31"/>
      <c r="E803" s="30"/>
      <c r="F803" s="168"/>
      <c r="G803" s="30"/>
      <c r="I803" s="31"/>
      <c r="K803" s="31"/>
      <c r="M803" s="31"/>
      <c r="N803" s="31"/>
      <c r="O803" s="31"/>
      <c r="P803" s="31"/>
    </row>
    <row r="804" spans="2:16" ht="12.75">
      <c r="B804" s="30"/>
      <c r="C804" s="31"/>
      <c r="E804" s="30"/>
      <c r="F804" s="168"/>
      <c r="G804" s="30"/>
      <c r="I804" s="31"/>
      <c r="K804" s="31"/>
      <c r="M804" s="31"/>
      <c r="N804" s="31"/>
      <c r="O804" s="31"/>
      <c r="P804" s="31"/>
    </row>
    <row r="805" spans="2:16" ht="12.75">
      <c r="B805" s="30"/>
      <c r="C805" s="31"/>
      <c r="E805" s="30"/>
      <c r="F805" s="168"/>
      <c r="G805" s="30"/>
      <c r="I805" s="31"/>
      <c r="K805" s="31"/>
      <c r="M805" s="31"/>
      <c r="N805" s="31"/>
      <c r="O805" s="31"/>
      <c r="P805" s="31"/>
    </row>
    <row r="806" spans="2:16" ht="12.75">
      <c r="B806" s="30"/>
      <c r="C806" s="31"/>
      <c r="E806" s="30"/>
      <c r="F806" s="168"/>
      <c r="G806" s="30"/>
      <c r="I806" s="31"/>
      <c r="K806" s="31"/>
      <c r="M806" s="31"/>
      <c r="N806" s="31"/>
      <c r="O806" s="31"/>
      <c r="P806" s="31"/>
    </row>
    <row r="807" spans="2:16" ht="12.75">
      <c r="B807" s="30"/>
      <c r="C807" s="31"/>
      <c r="E807" s="30"/>
      <c r="F807" s="168"/>
      <c r="G807" s="30"/>
      <c r="I807" s="31"/>
      <c r="K807" s="31"/>
      <c r="M807" s="31"/>
      <c r="N807" s="31"/>
      <c r="O807" s="31"/>
      <c r="P807" s="31"/>
    </row>
    <row r="808" spans="2:16" ht="12.75">
      <c r="B808" s="30"/>
      <c r="C808" s="31"/>
      <c r="E808" s="30"/>
      <c r="F808" s="168"/>
      <c r="G808" s="30"/>
      <c r="I808" s="31"/>
      <c r="K808" s="31"/>
      <c r="M808" s="31"/>
      <c r="N808" s="31"/>
      <c r="O808" s="31"/>
      <c r="P808" s="31"/>
    </row>
    <row r="809" spans="2:16" ht="12.75">
      <c r="B809" s="30"/>
      <c r="C809" s="31"/>
      <c r="E809" s="30"/>
      <c r="F809" s="168"/>
      <c r="G809" s="30"/>
      <c r="I809" s="31"/>
      <c r="K809" s="31"/>
      <c r="M809" s="31"/>
      <c r="N809" s="31"/>
      <c r="O809" s="31"/>
      <c r="P809" s="31"/>
    </row>
    <row r="810" spans="2:16" ht="12.75">
      <c r="B810" s="30"/>
      <c r="C810" s="31"/>
      <c r="E810" s="30"/>
      <c r="F810" s="168"/>
      <c r="G810" s="30"/>
      <c r="I810" s="31"/>
      <c r="K810" s="31"/>
      <c r="M810" s="31"/>
      <c r="N810" s="31"/>
      <c r="O810" s="31"/>
      <c r="P810" s="31"/>
    </row>
    <row r="811" spans="2:16" ht="12.75">
      <c r="B811" s="30"/>
      <c r="C811" s="31"/>
      <c r="E811" s="30"/>
      <c r="F811" s="168"/>
      <c r="G811" s="30"/>
      <c r="I811" s="31"/>
      <c r="K811" s="31"/>
      <c r="M811" s="31"/>
      <c r="N811" s="31"/>
      <c r="O811" s="31"/>
      <c r="P811" s="31"/>
    </row>
    <row r="812" spans="2:16" ht="12.75">
      <c r="B812" s="30"/>
      <c r="C812" s="31"/>
      <c r="E812" s="30"/>
      <c r="F812" s="168"/>
      <c r="G812" s="30"/>
      <c r="I812" s="31"/>
      <c r="K812" s="31"/>
      <c r="M812" s="31"/>
      <c r="N812" s="31"/>
      <c r="O812" s="31"/>
      <c r="P812" s="31"/>
    </row>
    <row r="813" spans="2:16" ht="12.75">
      <c r="B813" s="30"/>
      <c r="C813" s="31"/>
      <c r="E813" s="30"/>
      <c r="F813" s="168"/>
      <c r="G813" s="30"/>
      <c r="I813" s="31"/>
      <c r="K813" s="31"/>
      <c r="M813" s="31"/>
      <c r="N813" s="31"/>
      <c r="O813" s="31"/>
      <c r="P813" s="31"/>
    </row>
    <row r="814" spans="2:16" ht="12.75">
      <c r="B814" s="30"/>
      <c r="C814" s="31"/>
      <c r="E814" s="30"/>
      <c r="F814" s="168"/>
      <c r="G814" s="30"/>
      <c r="I814" s="31"/>
      <c r="K814" s="31"/>
      <c r="M814" s="31"/>
      <c r="N814" s="31"/>
      <c r="O814" s="31"/>
      <c r="P814" s="31"/>
    </row>
    <row r="815" spans="2:16" ht="12.75">
      <c r="B815" s="30"/>
      <c r="C815" s="31"/>
      <c r="E815" s="30"/>
      <c r="F815" s="168"/>
      <c r="G815" s="30"/>
      <c r="I815" s="31"/>
      <c r="K815" s="31"/>
      <c r="M815" s="31"/>
      <c r="N815" s="31"/>
      <c r="O815" s="31"/>
      <c r="P815" s="31"/>
    </row>
    <row r="816" spans="2:16" ht="12.75">
      <c r="B816" s="30"/>
      <c r="C816" s="31"/>
      <c r="E816" s="30"/>
      <c r="F816" s="168"/>
      <c r="G816" s="30"/>
      <c r="I816" s="31"/>
      <c r="K816" s="31"/>
      <c r="M816" s="31"/>
      <c r="N816" s="31"/>
      <c r="O816" s="31"/>
      <c r="P816" s="31"/>
    </row>
    <row r="817" spans="2:16" ht="12.75">
      <c r="B817" s="30"/>
      <c r="C817" s="31"/>
      <c r="E817" s="30"/>
      <c r="F817" s="168"/>
      <c r="G817" s="30"/>
      <c r="I817" s="31"/>
      <c r="K817" s="31"/>
      <c r="M817" s="31"/>
      <c r="N817" s="31"/>
      <c r="O817" s="31"/>
      <c r="P817" s="31"/>
    </row>
    <row r="818" spans="2:16" ht="12.75">
      <c r="B818" s="30"/>
      <c r="C818" s="31"/>
      <c r="E818" s="30"/>
      <c r="F818" s="168"/>
      <c r="G818" s="30"/>
      <c r="I818" s="31"/>
      <c r="K818" s="31"/>
      <c r="M818" s="31"/>
      <c r="N818" s="31"/>
      <c r="O818" s="31"/>
      <c r="P818" s="31"/>
    </row>
    <row r="819" spans="2:16" ht="12.75">
      <c r="B819" s="30"/>
      <c r="C819" s="31"/>
      <c r="E819" s="30"/>
      <c r="F819" s="168"/>
      <c r="G819" s="30"/>
      <c r="I819" s="31"/>
      <c r="K819" s="31"/>
      <c r="M819" s="31"/>
      <c r="N819" s="31"/>
      <c r="O819" s="31"/>
      <c r="P819" s="31"/>
    </row>
    <row r="820" spans="2:16" ht="12.75">
      <c r="B820" s="30"/>
      <c r="C820" s="31"/>
      <c r="E820" s="30"/>
      <c r="F820" s="168"/>
      <c r="G820" s="30"/>
      <c r="I820" s="31"/>
      <c r="K820" s="31"/>
      <c r="M820" s="31"/>
      <c r="N820" s="31"/>
      <c r="O820" s="31"/>
      <c r="P820" s="31"/>
    </row>
    <row r="821" spans="2:16" ht="12.75">
      <c r="B821" s="30"/>
      <c r="C821" s="31"/>
      <c r="E821" s="30"/>
      <c r="F821" s="168"/>
      <c r="G821" s="30"/>
      <c r="I821" s="31"/>
      <c r="K821" s="31"/>
      <c r="M821" s="31"/>
      <c r="N821" s="31"/>
      <c r="O821" s="31"/>
      <c r="P821" s="31"/>
    </row>
    <row r="822" spans="2:16" ht="12.75">
      <c r="B822" s="30"/>
      <c r="C822" s="31"/>
      <c r="E822" s="30"/>
      <c r="F822" s="168"/>
      <c r="G822" s="30"/>
      <c r="I822" s="31"/>
      <c r="K822" s="31"/>
      <c r="M822" s="31"/>
      <c r="N822" s="31"/>
      <c r="O822" s="31"/>
      <c r="P822" s="31"/>
    </row>
    <row r="823" spans="2:16" ht="12.75">
      <c r="B823" s="30"/>
      <c r="C823" s="31"/>
      <c r="E823" s="30"/>
      <c r="F823" s="168"/>
      <c r="G823" s="30"/>
      <c r="I823" s="31"/>
      <c r="K823" s="31"/>
      <c r="M823" s="31"/>
      <c r="N823" s="31"/>
      <c r="O823" s="31"/>
      <c r="P823" s="31"/>
    </row>
    <row r="824" spans="2:16" ht="12.75">
      <c r="B824" s="30"/>
      <c r="C824" s="31"/>
      <c r="E824" s="30"/>
      <c r="F824" s="168"/>
      <c r="G824" s="30"/>
      <c r="I824" s="31"/>
      <c r="K824" s="31"/>
      <c r="M824" s="31"/>
      <c r="N824" s="31"/>
      <c r="O824" s="31"/>
      <c r="P824" s="31"/>
    </row>
    <row r="825" spans="2:16" ht="12.75">
      <c r="B825" s="30"/>
      <c r="C825" s="31"/>
      <c r="E825" s="30"/>
      <c r="F825" s="168"/>
      <c r="G825" s="30"/>
      <c r="I825" s="31"/>
      <c r="K825" s="31"/>
      <c r="M825" s="31"/>
      <c r="N825" s="31"/>
      <c r="O825" s="31"/>
      <c r="P825" s="31"/>
    </row>
    <row r="826" spans="2:16" ht="12.75">
      <c r="B826" s="30"/>
      <c r="C826" s="31"/>
      <c r="E826" s="30"/>
      <c r="F826" s="168"/>
      <c r="G826" s="30"/>
      <c r="I826" s="31"/>
      <c r="K826" s="31"/>
      <c r="M826" s="31"/>
      <c r="N826" s="31"/>
      <c r="O826" s="31"/>
      <c r="P826" s="31"/>
    </row>
    <row r="827" spans="2:16" ht="12.75">
      <c r="B827" s="30"/>
      <c r="C827" s="31"/>
      <c r="E827" s="30"/>
      <c r="F827" s="168"/>
      <c r="G827" s="30"/>
      <c r="I827" s="31"/>
      <c r="K827" s="31"/>
      <c r="M827" s="31"/>
      <c r="N827" s="31"/>
      <c r="O827" s="31"/>
      <c r="P827" s="31"/>
    </row>
    <row r="828" spans="2:16" ht="12.75">
      <c r="B828" s="30"/>
      <c r="C828" s="31"/>
      <c r="E828" s="30"/>
      <c r="F828" s="168"/>
      <c r="G828" s="30"/>
      <c r="I828" s="31"/>
      <c r="K828" s="31"/>
      <c r="M828" s="31"/>
      <c r="N828" s="31"/>
      <c r="O828" s="31"/>
      <c r="P828" s="31"/>
    </row>
    <row r="829" spans="2:16" ht="12.75">
      <c r="B829" s="30"/>
      <c r="C829" s="31"/>
      <c r="E829" s="30"/>
      <c r="F829" s="168"/>
      <c r="G829" s="30"/>
      <c r="I829" s="31"/>
      <c r="K829" s="31"/>
      <c r="M829" s="31"/>
      <c r="N829" s="31"/>
      <c r="O829" s="31"/>
      <c r="P829" s="31"/>
    </row>
    <row r="830" spans="2:16" ht="12.75">
      <c r="B830" s="30"/>
      <c r="C830" s="31"/>
      <c r="E830" s="30"/>
      <c r="F830" s="168"/>
      <c r="G830" s="30"/>
      <c r="I830" s="31"/>
      <c r="K830" s="31"/>
      <c r="M830" s="31"/>
      <c r="N830" s="31"/>
      <c r="O830" s="31"/>
      <c r="P830" s="31"/>
    </row>
    <row r="831" spans="2:16" ht="12.75">
      <c r="B831" s="30"/>
      <c r="C831" s="31"/>
      <c r="E831" s="30"/>
      <c r="F831" s="168"/>
      <c r="G831" s="30"/>
      <c r="I831" s="31"/>
      <c r="K831" s="31"/>
      <c r="M831" s="31"/>
      <c r="N831" s="31"/>
      <c r="O831" s="31"/>
      <c r="P831" s="31"/>
    </row>
    <row r="832" spans="2:16" ht="12.75">
      <c r="B832" s="30"/>
      <c r="C832" s="31"/>
      <c r="E832" s="30"/>
      <c r="F832" s="168"/>
      <c r="G832" s="30"/>
      <c r="I832" s="31"/>
      <c r="K832" s="31"/>
      <c r="M832" s="31"/>
      <c r="N832" s="31"/>
      <c r="O832" s="31"/>
      <c r="P832" s="31"/>
    </row>
    <row r="833" spans="2:16" ht="12.75">
      <c r="B833" s="30"/>
      <c r="C833" s="31"/>
      <c r="E833" s="30"/>
      <c r="F833" s="168"/>
      <c r="G833" s="30"/>
      <c r="I833" s="31"/>
      <c r="K833" s="31"/>
      <c r="M833" s="31"/>
      <c r="N833" s="31"/>
      <c r="O833" s="31"/>
      <c r="P833" s="31"/>
    </row>
    <row r="834" spans="2:16" ht="12.75">
      <c r="B834" s="30"/>
      <c r="C834" s="31"/>
      <c r="E834" s="30"/>
      <c r="F834" s="168"/>
      <c r="G834" s="30"/>
      <c r="I834" s="31"/>
      <c r="K834" s="31"/>
      <c r="M834" s="31"/>
      <c r="N834" s="31"/>
      <c r="O834" s="31"/>
      <c r="P834" s="31"/>
    </row>
    <row r="835" spans="2:16" ht="12.75">
      <c r="B835" s="30"/>
      <c r="C835" s="31"/>
      <c r="E835" s="30"/>
      <c r="F835" s="168"/>
      <c r="G835" s="30"/>
      <c r="I835" s="31"/>
      <c r="K835" s="31"/>
      <c r="M835" s="31"/>
      <c r="N835" s="31"/>
      <c r="O835" s="31"/>
      <c r="P835" s="31"/>
    </row>
    <row r="836" spans="2:16" ht="12.75">
      <c r="B836" s="30"/>
      <c r="C836" s="31"/>
      <c r="E836" s="30"/>
      <c r="F836" s="168"/>
      <c r="G836" s="30"/>
      <c r="I836" s="31"/>
      <c r="K836" s="31"/>
      <c r="M836" s="31"/>
      <c r="N836" s="31"/>
      <c r="O836" s="31"/>
      <c r="P836" s="31"/>
    </row>
    <row r="837" spans="2:16" ht="12.75">
      <c r="B837" s="30"/>
      <c r="C837" s="31"/>
      <c r="E837" s="30"/>
      <c r="F837" s="168"/>
      <c r="G837" s="30"/>
      <c r="I837" s="31"/>
      <c r="K837" s="31"/>
      <c r="M837" s="31"/>
      <c r="N837" s="31"/>
      <c r="O837" s="31"/>
      <c r="P837" s="31"/>
    </row>
    <row r="838" spans="2:16" ht="12.75">
      <c r="B838" s="30"/>
      <c r="C838" s="31"/>
      <c r="E838" s="30"/>
      <c r="F838" s="168"/>
      <c r="G838" s="30"/>
      <c r="I838" s="31"/>
      <c r="K838" s="31"/>
      <c r="M838" s="31"/>
      <c r="N838" s="31"/>
      <c r="O838" s="31"/>
      <c r="P838" s="31"/>
    </row>
    <row r="839" spans="2:16" ht="12.75">
      <c r="B839" s="30"/>
      <c r="C839" s="31"/>
      <c r="E839" s="30"/>
      <c r="F839" s="168"/>
      <c r="G839" s="30"/>
      <c r="I839" s="31"/>
      <c r="K839" s="31"/>
      <c r="M839" s="31"/>
      <c r="N839" s="31"/>
      <c r="O839" s="31"/>
      <c r="P839" s="31"/>
    </row>
    <row r="840" spans="2:16" ht="12.75">
      <c r="B840" s="30"/>
      <c r="C840" s="31"/>
      <c r="E840" s="30"/>
      <c r="F840" s="168"/>
      <c r="G840" s="30"/>
      <c r="I840" s="31"/>
      <c r="K840" s="31"/>
      <c r="M840" s="31"/>
      <c r="N840" s="31"/>
      <c r="O840" s="31"/>
      <c r="P840" s="31"/>
    </row>
    <row r="841" spans="2:16" ht="12.75">
      <c r="B841" s="30"/>
      <c r="C841" s="31"/>
      <c r="E841" s="30"/>
      <c r="F841" s="168"/>
      <c r="G841" s="30"/>
      <c r="I841" s="31"/>
      <c r="K841" s="31"/>
      <c r="M841" s="31"/>
      <c r="N841" s="31"/>
      <c r="O841" s="31"/>
      <c r="P841" s="31"/>
    </row>
    <row r="842" spans="2:16" ht="12.75">
      <c r="B842" s="30"/>
      <c r="C842" s="31"/>
      <c r="E842" s="30"/>
      <c r="F842" s="168"/>
      <c r="G842" s="30"/>
      <c r="I842" s="31"/>
      <c r="K842" s="31"/>
      <c r="M842" s="31"/>
      <c r="N842" s="31"/>
      <c r="O842" s="31"/>
      <c r="P842" s="31"/>
    </row>
    <row r="843" spans="2:16" ht="12.75">
      <c r="B843" s="30"/>
      <c r="C843" s="31"/>
      <c r="E843" s="30"/>
      <c r="F843" s="168"/>
      <c r="G843" s="30"/>
      <c r="I843" s="31"/>
      <c r="K843" s="31"/>
      <c r="M843" s="31"/>
      <c r="N843" s="31"/>
      <c r="O843" s="31"/>
      <c r="P843" s="31"/>
    </row>
    <row r="844" spans="2:16" ht="12.75">
      <c r="B844" s="30"/>
      <c r="C844" s="31"/>
      <c r="E844" s="30"/>
      <c r="F844" s="168"/>
      <c r="G844" s="30"/>
      <c r="I844" s="31"/>
      <c r="K844" s="31"/>
      <c r="M844" s="31"/>
      <c r="N844" s="31"/>
      <c r="O844" s="31"/>
      <c r="P844" s="31"/>
    </row>
    <row r="845" spans="2:16" ht="12.75">
      <c r="B845" s="30"/>
      <c r="C845" s="31"/>
      <c r="E845" s="30"/>
      <c r="F845" s="168"/>
      <c r="G845" s="30"/>
      <c r="I845" s="31"/>
      <c r="K845" s="31"/>
      <c r="M845" s="31"/>
      <c r="N845" s="31"/>
      <c r="O845" s="31"/>
      <c r="P845" s="31"/>
    </row>
    <row r="846" spans="2:16" ht="12.75">
      <c r="B846" s="30"/>
      <c r="C846" s="31"/>
      <c r="E846" s="30"/>
      <c r="F846" s="168"/>
      <c r="G846" s="30"/>
      <c r="I846" s="31"/>
      <c r="K846" s="31"/>
      <c r="M846" s="31"/>
      <c r="N846" s="31"/>
      <c r="O846" s="31"/>
      <c r="P846" s="31"/>
    </row>
    <row r="847" spans="2:16" ht="12.75">
      <c r="B847" s="30"/>
      <c r="C847" s="31"/>
      <c r="E847" s="30"/>
      <c r="F847" s="168"/>
      <c r="G847" s="30"/>
      <c r="I847" s="31"/>
      <c r="K847" s="31"/>
      <c r="M847" s="31"/>
      <c r="N847" s="31"/>
      <c r="O847" s="31"/>
      <c r="P847" s="31"/>
    </row>
    <row r="848" spans="2:16" ht="12.75">
      <c r="B848" s="30"/>
      <c r="C848" s="31"/>
      <c r="E848" s="30"/>
      <c r="F848" s="168"/>
      <c r="G848" s="30"/>
      <c r="I848" s="31"/>
      <c r="K848" s="31"/>
      <c r="M848" s="31"/>
      <c r="N848" s="31"/>
      <c r="O848" s="31"/>
      <c r="P848" s="31"/>
    </row>
    <row r="849" spans="2:16" ht="12.75">
      <c r="B849" s="30"/>
      <c r="C849" s="31"/>
      <c r="E849" s="30"/>
      <c r="F849" s="168"/>
      <c r="G849" s="30"/>
      <c r="I849" s="31"/>
      <c r="K849" s="31"/>
      <c r="M849" s="31"/>
      <c r="N849" s="31"/>
      <c r="O849" s="31"/>
      <c r="P849" s="31"/>
    </row>
    <row r="850" spans="2:16" ht="12.75">
      <c r="B850" s="30"/>
      <c r="C850" s="31"/>
      <c r="E850" s="30"/>
      <c r="F850" s="168"/>
      <c r="G850" s="30"/>
      <c r="I850" s="31"/>
      <c r="K850" s="31"/>
      <c r="M850" s="31"/>
      <c r="N850" s="31"/>
      <c r="O850" s="31"/>
      <c r="P850" s="31"/>
    </row>
    <row r="851" spans="2:16" ht="12.75">
      <c r="B851" s="30"/>
      <c r="C851" s="31"/>
      <c r="E851" s="30"/>
      <c r="F851" s="168"/>
      <c r="G851" s="30"/>
      <c r="I851" s="31"/>
      <c r="K851" s="31"/>
      <c r="M851" s="31"/>
      <c r="N851" s="31"/>
      <c r="O851" s="31"/>
      <c r="P851" s="31"/>
    </row>
    <row r="852" spans="2:16" ht="12.75">
      <c r="B852" s="30"/>
      <c r="C852" s="31"/>
      <c r="E852" s="30"/>
      <c r="F852" s="168"/>
      <c r="G852" s="30"/>
      <c r="I852" s="31"/>
      <c r="K852" s="31"/>
      <c r="M852" s="31"/>
      <c r="N852" s="31"/>
      <c r="O852" s="31"/>
      <c r="P852" s="31"/>
    </row>
    <row r="853" spans="2:16" ht="12.75">
      <c r="B853" s="30"/>
      <c r="C853" s="31"/>
      <c r="E853" s="30"/>
      <c r="F853" s="168"/>
      <c r="G853" s="30"/>
      <c r="I853" s="31"/>
      <c r="K853" s="31"/>
      <c r="M853" s="31"/>
      <c r="N853" s="31"/>
      <c r="O853" s="31"/>
      <c r="P853" s="31"/>
    </row>
    <row r="854" spans="2:16" ht="12.75">
      <c r="B854" s="30"/>
      <c r="C854" s="31"/>
      <c r="E854" s="30"/>
      <c r="F854" s="168"/>
      <c r="G854" s="30"/>
      <c r="I854" s="31"/>
      <c r="K854" s="31"/>
      <c r="M854" s="31"/>
      <c r="N854" s="31"/>
      <c r="O854" s="31"/>
      <c r="P854" s="31"/>
    </row>
    <row r="855" spans="2:16" ht="12.75">
      <c r="B855" s="30"/>
      <c r="C855" s="31"/>
      <c r="E855" s="30"/>
      <c r="F855" s="168"/>
      <c r="G855" s="30"/>
      <c r="I855" s="31"/>
      <c r="K855" s="31"/>
      <c r="M855" s="31"/>
      <c r="N855" s="31"/>
      <c r="O855" s="31"/>
      <c r="P855" s="31"/>
    </row>
    <row r="856" spans="2:16" ht="12.75">
      <c r="B856" s="30"/>
      <c r="C856" s="31"/>
      <c r="E856" s="30"/>
      <c r="F856" s="168"/>
      <c r="G856" s="30"/>
      <c r="I856" s="31"/>
      <c r="K856" s="31"/>
      <c r="M856" s="31"/>
      <c r="N856" s="31"/>
      <c r="O856" s="31"/>
      <c r="P856" s="31"/>
    </row>
    <row r="857" spans="2:16" ht="12.75">
      <c r="B857" s="30"/>
      <c r="C857" s="31"/>
      <c r="E857" s="30"/>
      <c r="F857" s="168"/>
      <c r="G857" s="30"/>
      <c r="I857" s="31"/>
      <c r="K857" s="31"/>
      <c r="M857" s="31"/>
      <c r="N857" s="31"/>
      <c r="O857" s="31"/>
      <c r="P857" s="31"/>
    </row>
    <row r="858" spans="2:16" ht="12.75">
      <c r="B858" s="30"/>
      <c r="C858" s="31"/>
      <c r="E858" s="30"/>
      <c r="F858" s="168"/>
      <c r="G858" s="30"/>
      <c r="I858" s="31"/>
      <c r="K858" s="31"/>
      <c r="M858" s="31"/>
      <c r="N858" s="31"/>
      <c r="O858" s="31"/>
      <c r="P858" s="31"/>
    </row>
    <row r="859" spans="2:16" ht="12.75">
      <c r="B859" s="30"/>
      <c r="C859" s="31"/>
      <c r="E859" s="30"/>
      <c r="F859" s="168"/>
      <c r="G859" s="30"/>
      <c r="I859" s="31"/>
      <c r="K859" s="31"/>
      <c r="M859" s="31"/>
      <c r="N859" s="31"/>
      <c r="O859" s="31"/>
      <c r="P859" s="31"/>
    </row>
    <row r="860" spans="2:16" ht="12.75">
      <c r="B860" s="30"/>
      <c r="C860" s="31"/>
      <c r="E860" s="30"/>
      <c r="F860" s="168"/>
      <c r="G860" s="30"/>
      <c r="I860" s="31"/>
      <c r="K860" s="31"/>
      <c r="M860" s="31"/>
      <c r="N860" s="31"/>
      <c r="O860" s="31"/>
      <c r="P860" s="31"/>
    </row>
    <row r="861" spans="2:16" ht="12.75">
      <c r="B861" s="30"/>
      <c r="C861" s="31"/>
      <c r="E861" s="30"/>
      <c r="F861" s="168"/>
      <c r="G861" s="30"/>
      <c r="I861" s="31"/>
      <c r="K861" s="31"/>
      <c r="M861" s="31"/>
      <c r="N861" s="31"/>
      <c r="O861" s="31"/>
      <c r="P861" s="31"/>
    </row>
    <row r="862" spans="2:16" ht="12.75">
      <c r="B862" s="30"/>
      <c r="C862" s="31"/>
      <c r="E862" s="30"/>
      <c r="F862" s="168"/>
      <c r="G862" s="30"/>
      <c r="I862" s="31"/>
      <c r="K862" s="31"/>
      <c r="M862" s="31"/>
      <c r="N862" s="31"/>
      <c r="O862" s="31"/>
      <c r="P862" s="31"/>
    </row>
    <row r="863" spans="2:16" ht="12.75">
      <c r="B863" s="30"/>
      <c r="C863" s="31"/>
      <c r="E863" s="30"/>
      <c r="F863" s="168"/>
      <c r="G863" s="30"/>
      <c r="I863" s="31"/>
      <c r="K863" s="31"/>
      <c r="M863" s="31"/>
      <c r="N863" s="31"/>
      <c r="O863" s="31"/>
      <c r="P863" s="31"/>
    </row>
    <row r="864" spans="2:16" ht="12.75">
      <c r="B864" s="30"/>
      <c r="C864" s="31"/>
      <c r="E864" s="30"/>
      <c r="F864" s="168"/>
      <c r="G864" s="30"/>
      <c r="I864" s="31"/>
      <c r="K864" s="31"/>
      <c r="M864" s="31"/>
      <c r="N864" s="31"/>
      <c r="O864" s="31"/>
      <c r="P864" s="31"/>
    </row>
    <row r="865" spans="2:16" ht="12.75">
      <c r="B865" s="30"/>
      <c r="C865" s="31"/>
      <c r="E865" s="30"/>
      <c r="F865" s="168"/>
      <c r="G865" s="30"/>
      <c r="I865" s="31"/>
      <c r="K865" s="31"/>
      <c r="M865" s="31"/>
      <c r="N865" s="31"/>
      <c r="O865" s="31"/>
      <c r="P865" s="31"/>
    </row>
    <row r="866" spans="2:16" ht="12.75">
      <c r="B866" s="30"/>
      <c r="C866" s="31"/>
      <c r="E866" s="30"/>
      <c r="F866" s="168"/>
      <c r="G866" s="30"/>
      <c r="I866" s="31"/>
      <c r="K866" s="31"/>
      <c r="M866" s="31"/>
      <c r="N866" s="31"/>
      <c r="O866" s="31"/>
      <c r="P866" s="31"/>
    </row>
    <row r="867" spans="2:16" ht="12.75">
      <c r="B867" s="30"/>
      <c r="C867" s="31"/>
      <c r="E867" s="30"/>
      <c r="F867" s="168"/>
      <c r="G867" s="30"/>
      <c r="I867" s="31"/>
      <c r="K867" s="31"/>
      <c r="M867" s="31"/>
      <c r="N867" s="31"/>
      <c r="O867" s="31"/>
      <c r="P867" s="31"/>
    </row>
    <row r="868" spans="2:16" ht="12.75">
      <c r="B868" s="30"/>
      <c r="C868" s="31"/>
      <c r="E868" s="30"/>
      <c r="F868" s="168"/>
      <c r="G868" s="30"/>
      <c r="I868" s="31"/>
      <c r="K868" s="31"/>
      <c r="M868" s="31"/>
      <c r="N868" s="31"/>
      <c r="O868" s="31"/>
      <c r="P868" s="31"/>
    </row>
    <row r="869" spans="2:16" ht="12.75">
      <c r="B869" s="30"/>
      <c r="C869" s="31"/>
      <c r="E869" s="30"/>
      <c r="F869" s="168"/>
      <c r="G869" s="30"/>
      <c r="I869" s="31"/>
      <c r="K869" s="31"/>
      <c r="M869" s="31"/>
      <c r="N869" s="31"/>
      <c r="O869" s="31"/>
      <c r="P869" s="31"/>
    </row>
    <row r="870" spans="2:16" ht="12.75">
      <c r="B870" s="30"/>
      <c r="C870" s="31"/>
      <c r="E870" s="30"/>
      <c r="F870" s="168"/>
      <c r="G870" s="30"/>
      <c r="I870" s="31"/>
      <c r="K870" s="31"/>
      <c r="M870" s="31"/>
      <c r="N870" s="31"/>
      <c r="O870" s="31"/>
      <c r="P870" s="31"/>
    </row>
    <row r="871" spans="2:16" ht="12.75">
      <c r="B871" s="30"/>
      <c r="C871" s="31"/>
      <c r="E871" s="30"/>
      <c r="F871" s="168"/>
      <c r="G871" s="30"/>
      <c r="I871" s="31"/>
      <c r="K871" s="31"/>
      <c r="M871" s="31"/>
      <c r="N871" s="31"/>
      <c r="O871" s="31"/>
      <c r="P871" s="31"/>
    </row>
    <row r="872" spans="2:16" ht="12.75">
      <c r="B872" s="30"/>
      <c r="C872" s="31"/>
      <c r="E872" s="30"/>
      <c r="F872" s="168"/>
      <c r="G872" s="30"/>
      <c r="I872" s="31"/>
      <c r="K872" s="31"/>
      <c r="M872" s="31"/>
      <c r="N872" s="31"/>
      <c r="O872" s="31"/>
      <c r="P872" s="31"/>
    </row>
    <row r="873" spans="2:16" ht="12.75">
      <c r="B873" s="30"/>
      <c r="C873" s="31"/>
      <c r="E873" s="30"/>
      <c r="F873" s="168"/>
      <c r="G873" s="30"/>
      <c r="I873" s="31"/>
      <c r="K873" s="31"/>
      <c r="M873" s="31"/>
      <c r="N873" s="31"/>
      <c r="O873" s="31"/>
      <c r="P873" s="31"/>
    </row>
    <row r="874" spans="2:16" ht="12.75">
      <c r="B874" s="30"/>
      <c r="C874" s="31"/>
      <c r="E874" s="30"/>
      <c r="F874" s="168"/>
      <c r="G874" s="30"/>
      <c r="I874" s="31"/>
      <c r="K874" s="31"/>
      <c r="M874" s="31"/>
      <c r="N874" s="31"/>
      <c r="O874" s="31"/>
      <c r="P874" s="31"/>
    </row>
    <row r="875" spans="2:16" ht="12.75">
      <c r="B875" s="30"/>
      <c r="C875" s="31"/>
      <c r="E875" s="30"/>
      <c r="F875" s="168"/>
      <c r="G875" s="30"/>
      <c r="I875" s="31"/>
      <c r="K875" s="31"/>
      <c r="M875" s="31"/>
      <c r="N875" s="31"/>
      <c r="O875" s="31"/>
      <c r="P875" s="31"/>
    </row>
    <row r="876" spans="2:16" ht="12.75">
      <c r="B876" s="30"/>
      <c r="C876" s="31"/>
      <c r="E876" s="30"/>
      <c r="F876" s="168"/>
      <c r="G876" s="30"/>
      <c r="I876" s="31"/>
      <c r="K876" s="31"/>
      <c r="M876" s="31"/>
      <c r="N876" s="31"/>
      <c r="O876" s="31"/>
      <c r="P876" s="31"/>
    </row>
    <row r="877" spans="2:16" ht="12.75">
      <c r="B877" s="30"/>
      <c r="C877" s="31"/>
      <c r="E877" s="30"/>
      <c r="F877" s="168"/>
      <c r="G877" s="30"/>
      <c r="I877" s="31"/>
      <c r="K877" s="31"/>
      <c r="M877" s="31"/>
      <c r="N877" s="31"/>
      <c r="O877" s="31"/>
      <c r="P877" s="31"/>
    </row>
    <row r="878" spans="2:16" ht="12.75">
      <c r="B878" s="30"/>
      <c r="C878" s="31"/>
      <c r="E878" s="30"/>
      <c r="F878" s="168"/>
      <c r="G878" s="30"/>
      <c r="I878" s="31"/>
      <c r="K878" s="31"/>
      <c r="M878" s="31"/>
      <c r="N878" s="31"/>
      <c r="O878" s="31"/>
      <c r="P878" s="31"/>
    </row>
    <row r="879" spans="2:16" ht="12.75">
      <c r="B879" s="30"/>
      <c r="C879" s="31"/>
      <c r="E879" s="30"/>
      <c r="F879" s="168"/>
      <c r="G879" s="30"/>
      <c r="I879" s="31"/>
      <c r="K879" s="31"/>
      <c r="M879" s="31"/>
      <c r="N879" s="31"/>
      <c r="O879" s="31"/>
      <c r="P879" s="31"/>
    </row>
    <row r="880" spans="2:16" ht="12.75">
      <c r="B880" s="30"/>
      <c r="C880" s="31"/>
      <c r="E880" s="30"/>
      <c r="F880" s="168"/>
      <c r="G880" s="30"/>
      <c r="I880" s="31"/>
      <c r="K880" s="31"/>
      <c r="M880" s="31"/>
      <c r="N880" s="31"/>
      <c r="O880" s="31"/>
      <c r="P880" s="31"/>
    </row>
    <row r="881" spans="2:16" ht="12.75">
      <c r="B881" s="30"/>
      <c r="C881" s="31"/>
      <c r="E881" s="30"/>
      <c r="F881" s="168"/>
      <c r="G881" s="30"/>
      <c r="I881" s="31"/>
      <c r="K881" s="31"/>
      <c r="M881" s="31"/>
      <c r="N881" s="31"/>
      <c r="O881" s="31"/>
      <c r="P881" s="31"/>
    </row>
    <row r="882" spans="2:16" ht="12.75">
      <c r="B882" s="30"/>
      <c r="C882" s="31"/>
      <c r="E882" s="30"/>
      <c r="F882" s="168"/>
      <c r="G882" s="30"/>
      <c r="I882" s="31"/>
      <c r="K882" s="31"/>
      <c r="M882" s="31"/>
      <c r="N882" s="31"/>
      <c r="O882" s="31"/>
      <c r="P882" s="31"/>
    </row>
    <row r="883" spans="2:16" ht="12.75">
      <c r="B883" s="30"/>
      <c r="C883" s="31"/>
      <c r="E883" s="30"/>
      <c r="F883" s="168"/>
      <c r="G883" s="30"/>
      <c r="I883" s="31"/>
      <c r="K883" s="31"/>
      <c r="M883" s="31"/>
      <c r="N883" s="31"/>
      <c r="O883" s="31"/>
      <c r="P883" s="31"/>
    </row>
    <row r="884" spans="2:16" ht="12.75">
      <c r="B884" s="30"/>
      <c r="C884" s="31"/>
      <c r="E884" s="30"/>
      <c r="F884" s="168"/>
      <c r="G884" s="30"/>
      <c r="I884" s="31"/>
      <c r="K884" s="31"/>
      <c r="M884" s="31"/>
      <c r="N884" s="31"/>
      <c r="O884" s="31"/>
      <c r="P884" s="31"/>
    </row>
    <row r="885" spans="2:16" ht="12.75">
      <c r="B885" s="30"/>
      <c r="C885" s="31"/>
      <c r="E885" s="30"/>
      <c r="F885" s="168"/>
      <c r="G885" s="30"/>
      <c r="I885" s="31"/>
      <c r="K885" s="31"/>
      <c r="M885" s="31"/>
      <c r="N885" s="31"/>
      <c r="O885" s="31"/>
      <c r="P885" s="31"/>
    </row>
    <row r="886" spans="2:16" ht="12.75">
      <c r="B886" s="30"/>
      <c r="C886" s="31"/>
      <c r="E886" s="30"/>
      <c r="F886" s="168"/>
      <c r="G886" s="30"/>
      <c r="I886" s="31"/>
      <c r="K886" s="31"/>
      <c r="M886" s="31"/>
      <c r="N886" s="31"/>
      <c r="O886" s="31"/>
      <c r="P886" s="31"/>
    </row>
    <row r="887" spans="2:16" ht="12.75">
      <c r="B887" s="30"/>
      <c r="C887" s="31"/>
      <c r="E887" s="30"/>
      <c r="F887" s="168"/>
      <c r="G887" s="30"/>
      <c r="I887" s="31"/>
      <c r="K887" s="31"/>
      <c r="M887" s="31"/>
      <c r="N887" s="31"/>
      <c r="O887" s="31"/>
      <c r="P887" s="31"/>
    </row>
    <row r="888" spans="2:16" ht="12.75">
      <c r="B888" s="30"/>
      <c r="C888" s="31"/>
      <c r="E888" s="30"/>
      <c r="F888" s="168"/>
      <c r="G888" s="30"/>
      <c r="I888" s="31"/>
      <c r="K888" s="31"/>
      <c r="M888" s="31"/>
      <c r="N888" s="31"/>
      <c r="O888" s="31"/>
      <c r="P888" s="31"/>
    </row>
    <row r="889" spans="2:16" ht="12.75">
      <c r="B889" s="30"/>
      <c r="C889" s="31"/>
      <c r="E889" s="30"/>
      <c r="F889" s="168"/>
      <c r="G889" s="30"/>
      <c r="I889" s="31"/>
      <c r="K889" s="31"/>
      <c r="M889" s="31"/>
      <c r="N889" s="31"/>
      <c r="O889" s="31"/>
      <c r="P889" s="31"/>
    </row>
    <row r="890" spans="2:16" ht="12.75">
      <c r="B890" s="30"/>
      <c r="C890" s="31"/>
      <c r="E890" s="30"/>
      <c r="F890" s="168"/>
      <c r="G890" s="30"/>
      <c r="I890" s="31"/>
      <c r="K890" s="31"/>
      <c r="M890" s="31"/>
      <c r="N890" s="31"/>
      <c r="O890" s="31"/>
      <c r="P890" s="31"/>
    </row>
    <row r="891" spans="2:16" ht="12.75">
      <c r="B891" s="30"/>
      <c r="C891" s="31"/>
      <c r="E891" s="30"/>
      <c r="F891" s="168"/>
      <c r="G891" s="30"/>
      <c r="I891" s="31"/>
      <c r="K891" s="31"/>
      <c r="M891" s="31"/>
      <c r="N891" s="31"/>
      <c r="O891" s="31"/>
      <c r="P891" s="31"/>
    </row>
    <row r="892" spans="2:16" ht="12.75">
      <c r="B892" s="30"/>
      <c r="C892" s="31"/>
      <c r="E892" s="30"/>
      <c r="F892" s="168"/>
      <c r="G892" s="30"/>
      <c r="I892" s="31"/>
      <c r="K892" s="31"/>
      <c r="M892" s="31"/>
      <c r="N892" s="31"/>
      <c r="O892" s="31"/>
      <c r="P892" s="31"/>
    </row>
    <row r="893" spans="2:16" ht="12.75">
      <c r="B893" s="30"/>
      <c r="C893" s="31"/>
      <c r="E893" s="30"/>
      <c r="F893" s="168"/>
      <c r="G893" s="30"/>
      <c r="I893" s="31"/>
      <c r="K893" s="31"/>
      <c r="M893" s="31"/>
      <c r="N893" s="31"/>
      <c r="O893" s="31"/>
      <c r="P893" s="31"/>
    </row>
    <row r="894" spans="2:16" ht="12.75">
      <c r="B894" s="30"/>
      <c r="C894" s="31"/>
      <c r="E894" s="30"/>
      <c r="F894" s="168"/>
      <c r="G894" s="30"/>
      <c r="I894" s="31"/>
      <c r="K894" s="31"/>
      <c r="M894" s="31"/>
      <c r="N894" s="31"/>
      <c r="O894" s="31"/>
      <c r="P894" s="31"/>
    </row>
    <row r="895" spans="2:16" ht="12.75">
      <c r="B895" s="30"/>
      <c r="C895" s="31"/>
      <c r="E895" s="30"/>
      <c r="F895" s="168"/>
      <c r="G895" s="30"/>
      <c r="I895" s="31"/>
      <c r="K895" s="31"/>
      <c r="M895" s="31"/>
      <c r="N895" s="31"/>
      <c r="O895" s="31"/>
      <c r="P895" s="31"/>
    </row>
    <row r="896" spans="2:16" ht="12.75">
      <c r="B896" s="30"/>
      <c r="C896" s="31"/>
      <c r="E896" s="30"/>
      <c r="F896" s="168"/>
      <c r="G896" s="30"/>
      <c r="I896" s="31"/>
      <c r="K896" s="31"/>
      <c r="M896" s="31"/>
      <c r="N896" s="31"/>
      <c r="O896" s="31"/>
      <c r="P896" s="31"/>
    </row>
    <row r="897" spans="2:16" ht="12.75">
      <c r="B897" s="30"/>
      <c r="C897" s="31"/>
      <c r="E897" s="30"/>
      <c r="F897" s="168"/>
      <c r="G897" s="30"/>
      <c r="I897" s="31"/>
      <c r="K897" s="31"/>
      <c r="M897" s="31"/>
      <c r="N897" s="31"/>
      <c r="O897" s="31"/>
      <c r="P897" s="31"/>
    </row>
    <row r="898" spans="2:16" ht="12.75">
      <c r="B898" s="30"/>
      <c r="C898" s="31"/>
      <c r="E898" s="30"/>
      <c r="F898" s="168"/>
      <c r="G898" s="30"/>
      <c r="I898" s="31"/>
      <c r="K898" s="31"/>
      <c r="M898" s="31"/>
      <c r="N898" s="31"/>
      <c r="O898" s="31"/>
      <c r="P898" s="31"/>
    </row>
    <row r="899" spans="2:16" ht="12.75">
      <c r="B899" s="30"/>
      <c r="C899" s="31"/>
      <c r="E899" s="30"/>
      <c r="F899" s="168"/>
      <c r="G899" s="30"/>
      <c r="I899" s="31"/>
      <c r="K899" s="31"/>
      <c r="M899" s="31"/>
      <c r="N899" s="31"/>
      <c r="O899" s="31"/>
      <c r="P899" s="31"/>
    </row>
    <row r="900" spans="2:16" ht="12.75">
      <c r="B900" s="30"/>
      <c r="C900" s="31"/>
      <c r="E900" s="30"/>
      <c r="F900" s="168"/>
      <c r="G900" s="30"/>
      <c r="I900" s="31"/>
      <c r="K900" s="31"/>
      <c r="M900" s="31"/>
      <c r="N900" s="31"/>
      <c r="O900" s="31"/>
      <c r="P900" s="31"/>
    </row>
    <row r="901" spans="2:16" ht="12.75">
      <c r="B901" s="30"/>
      <c r="C901" s="31"/>
      <c r="E901" s="30"/>
      <c r="F901" s="168"/>
      <c r="G901" s="30"/>
      <c r="I901" s="31"/>
      <c r="K901" s="31"/>
      <c r="M901" s="31"/>
      <c r="N901" s="31"/>
      <c r="O901" s="31"/>
      <c r="P901" s="31"/>
    </row>
    <row r="902" spans="2:16" ht="12.75">
      <c r="B902" s="30"/>
      <c r="C902" s="31"/>
      <c r="E902" s="30"/>
      <c r="F902" s="168"/>
      <c r="G902" s="30"/>
      <c r="I902" s="31"/>
      <c r="K902" s="31"/>
      <c r="M902" s="31"/>
      <c r="N902" s="31"/>
      <c r="O902" s="31"/>
      <c r="P902" s="31"/>
    </row>
    <row r="903" spans="2:16" ht="12.75">
      <c r="B903" s="30"/>
      <c r="C903" s="31"/>
      <c r="E903" s="30"/>
      <c r="F903" s="168"/>
      <c r="G903" s="30"/>
      <c r="I903" s="31"/>
      <c r="K903" s="31"/>
      <c r="M903" s="31"/>
      <c r="N903" s="31"/>
      <c r="O903" s="31"/>
      <c r="P903" s="31"/>
    </row>
    <row r="904" spans="2:16" ht="12.75">
      <c r="B904" s="30"/>
      <c r="C904" s="31"/>
      <c r="E904" s="30"/>
      <c r="F904" s="168"/>
      <c r="G904" s="30"/>
      <c r="I904" s="31"/>
      <c r="K904" s="31"/>
      <c r="M904" s="31"/>
      <c r="N904" s="31"/>
      <c r="O904" s="31"/>
      <c r="P904" s="31"/>
    </row>
    <row r="905" spans="2:16" ht="12.75">
      <c r="B905" s="30"/>
      <c r="C905" s="31"/>
      <c r="E905" s="30"/>
      <c r="F905" s="168"/>
      <c r="G905" s="30"/>
      <c r="I905" s="31"/>
      <c r="K905" s="31"/>
      <c r="M905" s="31"/>
      <c r="N905" s="31"/>
      <c r="O905" s="31"/>
      <c r="P905" s="31"/>
    </row>
    <row r="906" spans="2:16" ht="12.75">
      <c r="B906" s="30"/>
      <c r="C906" s="31"/>
      <c r="E906" s="30"/>
      <c r="F906" s="168"/>
      <c r="G906" s="30"/>
      <c r="I906" s="31"/>
      <c r="K906" s="31"/>
      <c r="M906" s="31"/>
      <c r="N906" s="31"/>
      <c r="O906" s="31"/>
      <c r="P906" s="31"/>
    </row>
    <row r="907" spans="2:16" ht="12.75">
      <c r="B907" s="30"/>
      <c r="C907" s="31"/>
      <c r="E907" s="30"/>
      <c r="F907" s="168"/>
      <c r="G907" s="30"/>
      <c r="I907" s="31"/>
      <c r="K907" s="31"/>
      <c r="M907" s="31"/>
      <c r="N907" s="31"/>
      <c r="O907" s="31"/>
      <c r="P907" s="31"/>
    </row>
    <row r="908" spans="2:16" ht="12.75">
      <c r="B908" s="30"/>
      <c r="C908" s="31"/>
      <c r="E908" s="30"/>
      <c r="F908" s="168"/>
      <c r="G908" s="30"/>
      <c r="I908" s="31"/>
      <c r="K908" s="31"/>
      <c r="M908" s="31"/>
      <c r="N908" s="31"/>
      <c r="O908" s="31"/>
      <c r="P908" s="31"/>
    </row>
    <row r="909" spans="2:16" ht="12.75">
      <c r="B909" s="30"/>
      <c r="C909" s="31"/>
      <c r="E909" s="30"/>
      <c r="F909" s="168"/>
      <c r="G909" s="30"/>
      <c r="I909" s="31"/>
      <c r="K909" s="31"/>
      <c r="M909" s="31"/>
      <c r="N909" s="31"/>
      <c r="O909" s="31"/>
      <c r="P909" s="31"/>
    </row>
    <row r="910" spans="2:16" ht="12.75">
      <c r="B910" s="30"/>
      <c r="C910" s="31"/>
      <c r="E910" s="30"/>
      <c r="F910" s="168"/>
      <c r="G910" s="30"/>
      <c r="I910" s="31"/>
      <c r="K910" s="31"/>
      <c r="M910" s="31"/>
      <c r="N910" s="31"/>
      <c r="O910" s="31"/>
      <c r="P910" s="31"/>
    </row>
    <row r="911" spans="2:16" ht="12.75">
      <c r="B911" s="30"/>
      <c r="C911" s="31"/>
      <c r="E911" s="30"/>
      <c r="F911" s="168"/>
      <c r="G911" s="30"/>
      <c r="I911" s="31"/>
      <c r="K911" s="31"/>
      <c r="M911" s="31"/>
      <c r="N911" s="31"/>
      <c r="O911" s="31"/>
      <c r="P911" s="31"/>
    </row>
    <row r="912" spans="2:16" ht="12.75">
      <c r="B912" s="30"/>
      <c r="C912" s="31"/>
      <c r="E912" s="30"/>
      <c r="F912" s="168"/>
      <c r="G912" s="30"/>
      <c r="I912" s="31"/>
      <c r="K912" s="31"/>
      <c r="M912" s="31"/>
      <c r="N912" s="31"/>
      <c r="O912" s="31"/>
      <c r="P912" s="31"/>
    </row>
    <row r="913" spans="2:16" ht="12.75">
      <c r="B913" s="30"/>
      <c r="C913" s="31"/>
      <c r="E913" s="30"/>
      <c r="F913" s="168"/>
      <c r="G913" s="30"/>
      <c r="I913" s="31"/>
      <c r="K913" s="31"/>
      <c r="M913" s="31"/>
      <c r="N913" s="31"/>
      <c r="O913" s="31"/>
      <c r="P913" s="31"/>
    </row>
    <row r="914" spans="2:16" ht="12.75">
      <c r="B914" s="30"/>
      <c r="C914" s="31"/>
      <c r="E914" s="30"/>
      <c r="F914" s="168"/>
      <c r="G914" s="30"/>
      <c r="I914" s="31"/>
      <c r="K914" s="31"/>
      <c r="M914" s="31"/>
      <c r="N914" s="31"/>
      <c r="O914" s="31"/>
      <c r="P914" s="31"/>
    </row>
    <row r="915" spans="2:16" ht="12.75">
      <c r="B915" s="30"/>
      <c r="C915" s="31"/>
      <c r="E915" s="30"/>
      <c r="F915" s="168"/>
      <c r="G915" s="30"/>
      <c r="I915" s="31"/>
      <c r="K915" s="31"/>
      <c r="M915" s="31"/>
      <c r="N915" s="31"/>
      <c r="O915" s="31"/>
      <c r="P915" s="31"/>
    </row>
    <row r="916" spans="2:16" ht="12.75">
      <c r="B916" s="30"/>
      <c r="C916" s="31"/>
      <c r="E916" s="30"/>
      <c r="F916" s="168"/>
      <c r="G916" s="30"/>
      <c r="I916" s="31"/>
      <c r="K916" s="31"/>
      <c r="M916" s="31"/>
      <c r="N916" s="31"/>
      <c r="O916" s="31"/>
      <c r="P916" s="31"/>
    </row>
    <row r="917" spans="2:16" ht="12.75">
      <c r="B917" s="30"/>
      <c r="C917" s="31"/>
      <c r="E917" s="30"/>
      <c r="F917" s="168"/>
      <c r="G917" s="30"/>
      <c r="I917" s="31"/>
      <c r="K917" s="31"/>
      <c r="M917" s="31"/>
      <c r="N917" s="31"/>
      <c r="O917" s="31"/>
      <c r="P917" s="31"/>
    </row>
    <row r="918" spans="2:16" ht="12.75">
      <c r="B918" s="30"/>
      <c r="C918" s="31"/>
      <c r="E918" s="30"/>
      <c r="F918" s="168"/>
      <c r="G918" s="30"/>
      <c r="I918" s="31"/>
      <c r="K918" s="31"/>
      <c r="M918" s="31"/>
      <c r="N918" s="31"/>
      <c r="O918" s="31"/>
      <c r="P918" s="31"/>
    </row>
    <row r="919" spans="2:16" ht="12.75">
      <c r="B919" s="30"/>
      <c r="C919" s="31"/>
      <c r="E919" s="30"/>
      <c r="F919" s="168"/>
      <c r="G919" s="30"/>
      <c r="I919" s="31"/>
      <c r="K919" s="31"/>
      <c r="M919" s="31"/>
      <c r="N919" s="31"/>
      <c r="O919" s="31"/>
      <c r="P919" s="31"/>
    </row>
    <row r="920" spans="2:16" ht="12.75">
      <c r="B920" s="30"/>
      <c r="C920" s="31"/>
      <c r="E920" s="30"/>
      <c r="F920" s="168"/>
      <c r="G920" s="30"/>
      <c r="I920" s="31"/>
      <c r="K920" s="31"/>
      <c r="M920" s="31"/>
      <c r="N920" s="31"/>
      <c r="O920" s="31"/>
      <c r="P920" s="31"/>
    </row>
    <row r="921" spans="2:16" ht="12.75">
      <c r="B921" s="30"/>
      <c r="C921" s="31"/>
      <c r="E921" s="30"/>
      <c r="F921" s="168"/>
      <c r="G921" s="30"/>
      <c r="I921" s="31"/>
      <c r="K921" s="31"/>
      <c r="M921" s="31"/>
      <c r="N921" s="31"/>
      <c r="O921" s="31"/>
      <c r="P921" s="31"/>
    </row>
    <row r="922" spans="2:16" ht="12.75">
      <c r="B922" s="30"/>
      <c r="C922" s="31"/>
      <c r="E922" s="30"/>
      <c r="F922" s="168"/>
      <c r="G922" s="30"/>
      <c r="I922" s="31"/>
      <c r="K922" s="31"/>
      <c r="M922" s="31"/>
      <c r="N922" s="31"/>
      <c r="O922" s="31"/>
      <c r="P922" s="31"/>
    </row>
    <row r="923" spans="2:16" ht="12.75">
      <c r="B923" s="30"/>
      <c r="C923" s="31"/>
      <c r="E923" s="30"/>
      <c r="F923" s="168"/>
      <c r="G923" s="30"/>
      <c r="I923" s="31"/>
      <c r="K923" s="31"/>
      <c r="M923" s="31"/>
      <c r="N923" s="31"/>
      <c r="O923" s="31"/>
      <c r="P923" s="31"/>
    </row>
    <row r="924" spans="2:16" ht="12.75">
      <c r="B924" s="30"/>
      <c r="C924" s="31"/>
      <c r="E924" s="30"/>
      <c r="F924" s="168"/>
      <c r="G924" s="30"/>
      <c r="I924" s="31"/>
      <c r="K924" s="31"/>
      <c r="M924" s="31"/>
      <c r="N924" s="31"/>
      <c r="O924" s="31"/>
      <c r="P924" s="31"/>
    </row>
    <row r="925" spans="2:16" ht="12.75">
      <c r="B925" s="30"/>
      <c r="C925" s="31"/>
      <c r="E925" s="30"/>
      <c r="F925" s="168"/>
      <c r="G925" s="30"/>
      <c r="I925" s="31"/>
      <c r="K925" s="31"/>
      <c r="M925" s="31"/>
      <c r="N925" s="31"/>
      <c r="O925" s="31"/>
      <c r="P925" s="31"/>
    </row>
    <row r="926" spans="2:16" ht="12.75">
      <c r="B926" s="30"/>
      <c r="C926" s="31"/>
      <c r="E926" s="30"/>
      <c r="F926" s="168"/>
      <c r="G926" s="30"/>
      <c r="I926" s="31"/>
      <c r="K926" s="31"/>
      <c r="M926" s="31"/>
      <c r="N926" s="31"/>
      <c r="O926" s="31"/>
      <c r="P926" s="31"/>
    </row>
    <row r="927" spans="2:16" ht="12.75">
      <c r="B927" s="30"/>
      <c r="C927" s="31"/>
      <c r="E927" s="30"/>
      <c r="F927" s="168"/>
      <c r="G927" s="30"/>
      <c r="I927" s="31"/>
      <c r="K927" s="31"/>
      <c r="M927" s="31"/>
      <c r="N927" s="31"/>
      <c r="O927" s="31"/>
      <c r="P927" s="31"/>
    </row>
    <row r="928" spans="2:16" ht="12.75">
      <c r="B928" s="30"/>
      <c r="C928" s="31"/>
      <c r="E928" s="30"/>
      <c r="F928" s="168"/>
      <c r="G928" s="30"/>
      <c r="I928" s="31"/>
      <c r="K928" s="31"/>
      <c r="M928" s="31"/>
      <c r="N928" s="31"/>
      <c r="O928" s="31"/>
      <c r="P928" s="31"/>
    </row>
    <row r="929" spans="2:16" ht="12.75">
      <c r="B929" s="30"/>
      <c r="C929" s="31"/>
      <c r="E929" s="30"/>
      <c r="F929" s="168"/>
      <c r="G929" s="30"/>
      <c r="I929" s="31"/>
      <c r="K929" s="31"/>
      <c r="M929" s="31"/>
      <c r="N929" s="31"/>
      <c r="O929" s="31"/>
      <c r="P929" s="31"/>
    </row>
    <row r="930" spans="2:16" ht="12.75">
      <c r="B930" s="30"/>
      <c r="C930" s="31"/>
      <c r="E930" s="30"/>
      <c r="F930" s="168"/>
      <c r="G930" s="30"/>
      <c r="I930" s="31"/>
      <c r="K930" s="31"/>
      <c r="M930" s="31"/>
      <c r="N930" s="31"/>
      <c r="O930" s="31"/>
      <c r="P930" s="31"/>
    </row>
    <row r="931" spans="2:16" ht="12.75">
      <c r="B931" s="30"/>
      <c r="C931" s="31"/>
      <c r="E931" s="30"/>
      <c r="F931" s="168"/>
      <c r="G931" s="30"/>
      <c r="I931" s="31"/>
      <c r="K931" s="31"/>
      <c r="M931" s="31"/>
      <c r="N931" s="31"/>
      <c r="O931" s="31"/>
      <c r="P931" s="31"/>
    </row>
    <row r="932" spans="2:16" ht="12.75">
      <c r="B932" s="30"/>
      <c r="C932" s="31"/>
      <c r="E932" s="30"/>
      <c r="F932" s="168"/>
      <c r="G932" s="30"/>
      <c r="I932" s="31"/>
      <c r="K932" s="31"/>
      <c r="M932" s="31"/>
      <c r="N932" s="31"/>
      <c r="O932" s="31"/>
      <c r="P932" s="31"/>
    </row>
    <row r="933" spans="2:16" ht="12.75">
      <c r="B933" s="30"/>
      <c r="C933" s="31"/>
      <c r="E933" s="30"/>
      <c r="F933" s="168"/>
      <c r="G933" s="30"/>
      <c r="I933" s="31"/>
      <c r="K933" s="31"/>
      <c r="M933" s="31"/>
      <c r="N933" s="31"/>
      <c r="O933" s="31"/>
      <c r="P933" s="31"/>
    </row>
    <row r="934" spans="2:16" ht="12.75">
      <c r="B934" s="30"/>
      <c r="C934" s="31"/>
      <c r="E934" s="30"/>
      <c r="F934" s="168"/>
      <c r="G934" s="30"/>
      <c r="I934" s="31"/>
      <c r="K934" s="31"/>
      <c r="M934" s="31"/>
      <c r="N934" s="31"/>
      <c r="O934" s="31"/>
      <c r="P934" s="31"/>
    </row>
    <row r="935" spans="2:16" ht="12.75">
      <c r="B935" s="30"/>
      <c r="C935" s="31"/>
      <c r="E935" s="30"/>
      <c r="F935" s="168"/>
      <c r="G935" s="30"/>
      <c r="I935" s="31"/>
      <c r="K935" s="31"/>
      <c r="M935" s="31"/>
      <c r="N935" s="31"/>
      <c r="O935" s="31"/>
      <c r="P935" s="31"/>
    </row>
    <row r="936" spans="2:16" ht="12.75">
      <c r="B936" s="30"/>
      <c r="C936" s="31"/>
      <c r="E936" s="30"/>
      <c r="F936" s="168"/>
      <c r="G936" s="30"/>
      <c r="I936" s="31"/>
      <c r="K936" s="31"/>
      <c r="M936" s="31"/>
      <c r="N936" s="31"/>
      <c r="O936" s="31"/>
      <c r="P936" s="31"/>
    </row>
    <row r="937" spans="2:16" ht="12.75">
      <c r="B937" s="30"/>
      <c r="C937" s="31"/>
      <c r="E937" s="30"/>
      <c r="F937" s="168"/>
      <c r="G937" s="30"/>
      <c r="I937" s="31"/>
      <c r="K937" s="31"/>
      <c r="M937" s="31"/>
      <c r="N937" s="31"/>
      <c r="O937" s="31"/>
      <c r="P937" s="31"/>
    </row>
    <row r="938" spans="2:16" ht="12.75">
      <c r="B938" s="30"/>
      <c r="C938" s="31"/>
      <c r="E938" s="30"/>
      <c r="F938" s="168"/>
      <c r="G938" s="30"/>
      <c r="I938" s="31"/>
      <c r="K938" s="31"/>
      <c r="M938" s="31"/>
      <c r="N938" s="31"/>
      <c r="O938" s="31"/>
      <c r="P938" s="31"/>
    </row>
    <row r="939" spans="2:16" ht="12.75">
      <c r="B939" s="30"/>
      <c r="C939" s="31"/>
      <c r="E939" s="30"/>
      <c r="F939" s="168"/>
      <c r="G939" s="30"/>
      <c r="I939" s="31"/>
      <c r="K939" s="31"/>
      <c r="M939" s="31"/>
      <c r="N939" s="31"/>
      <c r="O939" s="31"/>
      <c r="P939" s="31"/>
    </row>
    <row r="940" spans="2:16" ht="12.75">
      <c r="B940" s="30"/>
      <c r="C940" s="31"/>
      <c r="E940" s="30"/>
      <c r="F940" s="168"/>
      <c r="G940" s="30"/>
      <c r="I940" s="31"/>
      <c r="K940" s="31"/>
      <c r="M940" s="31"/>
      <c r="N940" s="31"/>
      <c r="O940" s="31"/>
      <c r="P940" s="31"/>
    </row>
    <row r="941" spans="2:16" ht="12.75">
      <c r="B941" s="30"/>
      <c r="C941" s="31"/>
      <c r="E941" s="30"/>
      <c r="F941" s="168"/>
      <c r="G941" s="30"/>
      <c r="I941" s="31"/>
      <c r="K941" s="31"/>
      <c r="M941" s="31"/>
      <c r="N941" s="31"/>
      <c r="O941" s="31"/>
      <c r="P941" s="31"/>
    </row>
    <row r="942" spans="2:16" ht="12.75">
      <c r="B942" s="30"/>
      <c r="C942" s="31"/>
      <c r="E942" s="30"/>
      <c r="F942" s="168"/>
      <c r="G942" s="30"/>
      <c r="I942" s="31"/>
      <c r="K942" s="31"/>
      <c r="M942" s="31"/>
      <c r="N942" s="31"/>
      <c r="O942" s="31"/>
      <c r="P942" s="31"/>
    </row>
    <row r="943" spans="2:16" ht="12.75">
      <c r="B943" s="30"/>
      <c r="C943" s="31"/>
      <c r="E943" s="30"/>
      <c r="F943" s="168"/>
      <c r="G943" s="30"/>
      <c r="I943" s="31"/>
      <c r="K943" s="31"/>
      <c r="M943" s="31"/>
      <c r="N943" s="31"/>
      <c r="O943" s="31"/>
      <c r="P943" s="31"/>
    </row>
    <row r="944" spans="2:16" ht="12.75">
      <c r="B944" s="30"/>
      <c r="C944" s="31"/>
      <c r="E944" s="30"/>
      <c r="F944" s="168"/>
      <c r="G944" s="30"/>
      <c r="I944" s="31"/>
      <c r="K944" s="31"/>
      <c r="M944" s="31"/>
      <c r="N944" s="31"/>
      <c r="O944" s="31"/>
      <c r="P944" s="31"/>
    </row>
  </sheetData>
  <dataValidations count="1">
    <dataValidation type="list" allowBlank="1" showErrorMessage="1" sqref="W3:W9" xr:uid="{E60DB83D-6F17-48EB-9BB3-DCB3C9EBCF76}">
      <formula1>"Open,Inprogress,Closed"</formula1>
    </dataValidation>
  </dataValidations>
  <hyperlinks>
    <hyperlink ref="M3" r:id="rId1" xr:uid="{DCA7201A-D90E-4991-99C4-1DB809500BE1}"/>
    <hyperlink ref="M5" r:id="rId2" xr:uid="{4016BF3C-1988-4975-A577-1D247022D698}"/>
    <hyperlink ref="M7" r:id="rId3" xr:uid="{95709A16-CEF1-4BDE-95CB-3A2904A7EFD1}"/>
    <hyperlink ref="M8" r:id="rId4" xr:uid="{6E2CBB73-BAD0-42E3-9C53-8D0EEB93A493}"/>
    <hyperlink ref="M4" r:id="rId5" xr:uid="{1AA18189-7C18-4753-B8B6-A194C2A9D833}"/>
    <hyperlink ref="M6" r:id="rId6" xr:uid="{3239633D-6927-46CF-8C8B-CE7C4284F3B7}"/>
  </hyperlinks>
  <pageMargins left="0" right="0" top="0" bottom="0" header="0" footer="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9EF1E-A5AA-426E-BA2B-91FD630CEB15}">
  <sheetPr>
    <outlinePr summaryBelow="0" summaryRight="0"/>
  </sheetPr>
  <dimension ref="A1:Z8"/>
  <sheetViews>
    <sheetView topLeftCell="D1" workbookViewId="0">
      <selection activeCell="I2" sqref="I2"/>
    </sheetView>
  </sheetViews>
  <sheetFormatPr defaultColWidth="12.5703125" defaultRowHeight="15.75" customHeight="1"/>
  <cols>
    <col min="1" max="1" width="5.42578125" customWidth="1"/>
    <col min="2" max="2" width="19.140625" customWidth="1"/>
    <col min="3" max="3" width="11.5703125" customWidth="1"/>
    <col min="4" max="4" width="17.28515625" customWidth="1"/>
    <col min="5" max="5" width="17.140625" customWidth="1"/>
    <col min="6" max="6" width="60" customWidth="1"/>
    <col min="7" max="8" width="9.140625"/>
    <col min="9" max="9" width="13.7109375" customWidth="1"/>
    <col min="10" max="10" width="18" customWidth="1"/>
    <col min="11" max="11" width="60" customWidth="1"/>
  </cols>
  <sheetData>
    <row r="1" spans="1:26" ht="13.5">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27" customHeight="1">
      <c r="A2" s="99">
        <v>1</v>
      </c>
      <c r="B2" s="200" t="s">
        <v>1340</v>
      </c>
      <c r="C2" s="99">
        <v>23789</v>
      </c>
      <c r="D2" s="104" t="s">
        <v>1346</v>
      </c>
      <c r="E2" s="139" t="s">
        <v>394</v>
      </c>
      <c r="F2" s="99" t="s">
        <v>1347</v>
      </c>
      <c r="G2" s="15" t="s">
        <v>436</v>
      </c>
      <c r="H2" s="15" t="s">
        <v>485</v>
      </c>
      <c r="I2" s="15" t="s">
        <v>1240</v>
      </c>
      <c r="J2" s="181" t="s">
        <v>400</v>
      </c>
      <c r="K2" s="104"/>
    </row>
    <row r="3" spans="1:26" ht="36" customHeight="1">
      <c r="A3" s="192"/>
      <c r="B3" s="99"/>
      <c r="C3" s="99"/>
      <c r="D3" s="104"/>
      <c r="E3" s="103"/>
      <c r="F3" s="191"/>
      <c r="G3" s="15"/>
      <c r="H3" s="15"/>
      <c r="I3" s="15"/>
      <c r="J3" s="181"/>
      <c r="K3" s="104"/>
    </row>
    <row r="4" spans="1:26" ht="24" customHeight="1">
      <c r="A4" s="138"/>
      <c r="B4" s="95"/>
      <c r="C4" s="154"/>
      <c r="D4" s="138"/>
      <c r="E4" s="139"/>
      <c r="F4" s="140"/>
      <c r="G4" s="15"/>
      <c r="H4" s="15"/>
      <c r="I4" s="15"/>
      <c r="J4" s="181"/>
      <c r="K4" s="104"/>
    </row>
    <row r="5" spans="1:26" s="104" customFormat="1" ht="32.25" customHeight="1">
      <c r="C5" s="110"/>
      <c r="F5" s="107"/>
      <c r="G5" s="15"/>
      <c r="H5" s="15"/>
      <c r="I5" s="15"/>
      <c r="J5" s="15"/>
      <c r="K5" s="202"/>
    </row>
    <row r="6" spans="1:26" ht="33.75" customHeight="1">
      <c r="C6" s="117"/>
      <c r="F6" s="115"/>
      <c r="J6" s="36"/>
    </row>
    <row r="7" spans="1:26" ht="15.75" customHeight="1">
      <c r="J7" s="36"/>
    </row>
    <row r="8" spans="1:26" ht="15.75" customHeight="1">
      <c r="J8" s="36"/>
    </row>
  </sheetData>
  <dataValidations count="4">
    <dataValidation type="list" allowBlank="1" showErrorMessage="1" sqref="E2:E4" xr:uid="{F774939A-8445-42D4-902E-DFC85E67FDB9}">
      <formula1>"Bounceback,Defect,None,Regression Defect"</formula1>
    </dataValidation>
    <dataValidation type="list" allowBlank="1" showErrorMessage="1" sqref="I2:I5" xr:uid="{A119A9F0-A47D-4C47-BCA6-B45E0C67414B}">
      <formula1>"Open,Inprogress,Closed"</formula1>
    </dataValidation>
    <dataValidation type="list" allowBlank="1" showErrorMessage="1" sqref="G2:G5" xr:uid="{8E936286-5186-46A4-8257-F6F3E17E148A}">
      <formula1>"Minor,Significant,Major"</formula1>
    </dataValidation>
    <dataValidation type="list" allowBlank="1" showErrorMessage="1" sqref="H2:H5" xr:uid="{668516D6-849E-4A01-ACB3-AFB36A9B3FB2}">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CF55F42-AF12-41B0-8E88-F120DB448229}">
          <x14:formula1>
            <xm:f>Details!$A$2:$A$10</xm:f>
          </x14:formula1>
          <xm:sqref>J2:J8</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BFBCC-C37E-44C2-9BB8-8827DF80B30B}">
  <sheetPr>
    <outlinePr summaryBelow="0" summaryRight="0"/>
  </sheetPr>
  <dimension ref="A1:X943"/>
  <sheetViews>
    <sheetView showGridLines="0" workbookViewId="0">
      <pane xSplit="5" ySplit="2" topLeftCell="F3" activePane="bottomRight" state="frozen"/>
      <selection pane="bottomRight" activeCell="F7" sqref="F7"/>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style="169"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83" t="s">
        <v>320</v>
      </c>
      <c r="Q2" s="1" t="s">
        <v>321</v>
      </c>
      <c r="R2" s="1" t="s">
        <v>322</v>
      </c>
      <c r="S2" s="1" t="s">
        <v>323</v>
      </c>
      <c r="T2" s="1" t="s">
        <v>321</v>
      </c>
      <c r="U2" s="1" t="s">
        <v>325</v>
      </c>
      <c r="V2" s="1" t="s">
        <v>326</v>
      </c>
      <c r="W2" s="1" t="s">
        <v>4</v>
      </c>
      <c r="X2" s="6" t="s">
        <v>5</v>
      </c>
    </row>
    <row r="3" spans="1:24" ht="30.75" customHeight="1">
      <c r="A3" s="184">
        <v>1</v>
      </c>
      <c r="B3" s="185" t="s">
        <v>1353</v>
      </c>
      <c r="C3" s="186" t="s">
        <v>575</v>
      </c>
      <c r="D3" s="187">
        <v>23936</v>
      </c>
      <c r="E3" s="99" t="s">
        <v>1354</v>
      </c>
      <c r="F3" s="166">
        <v>5</v>
      </c>
      <c r="G3" s="14">
        <v>5</v>
      </c>
      <c r="H3" s="15" t="s">
        <v>343</v>
      </c>
      <c r="I3" s="15" t="s">
        <v>1355</v>
      </c>
      <c r="J3" s="55" t="s">
        <v>344</v>
      </c>
      <c r="K3" s="54"/>
      <c r="L3" s="25"/>
      <c r="M3" s="179" t="s">
        <v>1356</v>
      </c>
      <c r="N3" s="155">
        <v>45541</v>
      </c>
      <c r="O3" s="182">
        <v>45541</v>
      </c>
      <c r="P3" s="104" t="s">
        <v>346</v>
      </c>
      <c r="Q3" s="37" t="s">
        <v>1357</v>
      </c>
      <c r="R3" s="15" t="s">
        <v>381</v>
      </c>
      <c r="S3" s="155">
        <v>45541</v>
      </c>
      <c r="T3" s="55"/>
      <c r="U3" s="2"/>
      <c r="V3" s="2"/>
      <c r="W3" s="15" t="s">
        <v>1240</v>
      </c>
      <c r="X3" s="55"/>
    </row>
    <row r="4" spans="1:24" ht="37.5" customHeight="1">
      <c r="A4" s="188">
        <v>2</v>
      </c>
      <c r="B4" s="189" t="s">
        <v>133</v>
      </c>
      <c r="C4" s="186" t="s">
        <v>575</v>
      </c>
      <c r="D4" s="187">
        <v>45436</v>
      </c>
      <c r="E4" s="99" t="s">
        <v>1358</v>
      </c>
      <c r="F4" s="8">
        <v>5</v>
      </c>
      <c r="G4" s="55">
        <v>5</v>
      </c>
      <c r="H4" s="15" t="s">
        <v>343</v>
      </c>
      <c r="I4" s="15" t="s">
        <v>1355</v>
      </c>
      <c r="J4" s="55" t="s">
        <v>344</v>
      </c>
      <c r="K4" s="12"/>
      <c r="L4" s="197"/>
      <c r="M4" s="179" t="s">
        <v>1359</v>
      </c>
      <c r="N4" s="155"/>
      <c r="O4" s="155"/>
      <c r="P4" s="104" t="s">
        <v>346</v>
      </c>
      <c r="Q4" s="14"/>
      <c r="R4" s="14" t="s">
        <v>381</v>
      </c>
      <c r="S4" s="155"/>
      <c r="T4" s="14"/>
      <c r="U4" s="14" t="s">
        <v>344</v>
      </c>
      <c r="V4" s="14"/>
      <c r="W4" s="15" t="s">
        <v>1240</v>
      </c>
      <c r="X4" s="58"/>
    </row>
    <row r="5" spans="1:24" ht="25.5" customHeight="1">
      <c r="A5" s="190">
        <v>3</v>
      </c>
      <c r="B5" s="189" t="s">
        <v>133</v>
      </c>
      <c r="C5" s="186" t="s">
        <v>346</v>
      </c>
      <c r="D5" s="190">
        <v>45166</v>
      </c>
      <c r="E5" s="195" t="s">
        <v>1360</v>
      </c>
      <c r="F5" s="8">
        <v>8</v>
      </c>
      <c r="G5" s="147">
        <v>8</v>
      </c>
      <c r="H5" s="15" t="s">
        <v>343</v>
      </c>
      <c r="I5" s="15" t="s">
        <v>1355</v>
      </c>
      <c r="J5" s="55" t="s">
        <v>344</v>
      </c>
      <c r="K5" s="62" t="s">
        <v>575</v>
      </c>
      <c r="L5" s="15" t="s">
        <v>344</v>
      </c>
      <c r="M5" s="90" t="s">
        <v>1361</v>
      </c>
      <c r="N5" s="196">
        <v>45548</v>
      </c>
      <c r="O5" s="155">
        <v>45548</v>
      </c>
      <c r="P5" s="12"/>
      <c r="Q5" s="2"/>
      <c r="R5" s="14" t="s">
        <v>381</v>
      </c>
      <c r="S5" s="155">
        <v>45548</v>
      </c>
      <c r="T5" s="165"/>
      <c r="U5" s="14" t="s">
        <v>344</v>
      </c>
      <c r="V5" s="14"/>
      <c r="W5" s="15" t="s">
        <v>1240</v>
      </c>
      <c r="X5" s="180"/>
    </row>
    <row r="6" spans="1:24" ht="27" customHeight="1">
      <c r="A6" s="190">
        <v>4</v>
      </c>
      <c r="B6" s="185" t="s">
        <v>1362</v>
      </c>
      <c r="C6" s="186" t="s">
        <v>346</v>
      </c>
      <c r="D6" s="190">
        <v>45562</v>
      </c>
      <c r="E6" s="99" t="s">
        <v>1335</v>
      </c>
      <c r="F6" s="8">
        <v>13</v>
      </c>
      <c r="G6" s="147">
        <v>13</v>
      </c>
      <c r="H6" s="15" t="s">
        <v>343</v>
      </c>
      <c r="I6" s="15" t="s">
        <v>1355</v>
      </c>
      <c r="J6" s="55" t="s">
        <v>344</v>
      </c>
      <c r="K6" s="12" t="s">
        <v>575</v>
      </c>
      <c r="L6" s="172" t="s">
        <v>344</v>
      </c>
      <c r="M6" s="176" t="s">
        <v>1363</v>
      </c>
      <c r="N6" s="155">
        <v>45545</v>
      </c>
      <c r="O6" s="155">
        <v>45545</v>
      </c>
      <c r="P6" s="12"/>
      <c r="Q6" s="2"/>
      <c r="R6" s="14" t="s">
        <v>381</v>
      </c>
      <c r="S6" s="155">
        <v>45545</v>
      </c>
      <c r="T6" s="14" t="s">
        <v>344</v>
      </c>
      <c r="U6" s="14" t="s">
        <v>344</v>
      </c>
      <c r="V6" s="14"/>
      <c r="W6" s="15" t="s">
        <v>1240</v>
      </c>
      <c r="X6" s="180"/>
    </row>
    <row r="7" spans="1:24" ht="26.25" customHeight="1">
      <c r="A7" s="194">
        <v>5</v>
      </c>
      <c r="B7" s="189" t="s">
        <v>133</v>
      </c>
      <c r="C7" s="186" t="s">
        <v>575</v>
      </c>
      <c r="D7" s="193">
        <v>44057</v>
      </c>
      <c r="E7" s="99" t="s">
        <v>1364</v>
      </c>
      <c r="F7" s="8">
        <v>5</v>
      </c>
      <c r="G7" s="55">
        <v>5</v>
      </c>
      <c r="H7" s="15" t="s">
        <v>343</v>
      </c>
      <c r="I7" s="15" t="s">
        <v>1355</v>
      </c>
      <c r="J7" s="55" t="s">
        <v>344</v>
      </c>
      <c r="K7" s="12"/>
      <c r="L7" s="25"/>
      <c r="M7" s="176" t="s">
        <v>1365</v>
      </c>
      <c r="N7" s="155">
        <v>45540</v>
      </c>
      <c r="O7" s="155">
        <v>45541</v>
      </c>
      <c r="P7" s="104" t="s">
        <v>346</v>
      </c>
      <c r="Q7" s="14"/>
      <c r="R7" s="14" t="s">
        <v>381</v>
      </c>
      <c r="S7" s="155">
        <v>45541</v>
      </c>
      <c r="T7" s="14"/>
      <c r="U7" s="14" t="s">
        <v>344</v>
      </c>
      <c r="V7" s="14"/>
      <c r="W7" s="15" t="s">
        <v>1240</v>
      </c>
      <c r="X7" s="14"/>
    </row>
    <row r="8" spans="1:24" ht="27">
      <c r="A8" s="194">
        <v>6</v>
      </c>
      <c r="B8" s="189" t="s">
        <v>1366</v>
      </c>
      <c r="C8" s="186" t="s">
        <v>346</v>
      </c>
      <c r="D8" s="193">
        <v>45733</v>
      </c>
      <c r="E8" s="99" t="s">
        <v>1367</v>
      </c>
      <c r="F8" s="8">
        <v>1</v>
      </c>
      <c r="G8" s="55">
        <v>1</v>
      </c>
      <c r="H8" s="15" t="s">
        <v>147</v>
      </c>
      <c r="I8" s="9" t="s">
        <v>147</v>
      </c>
      <c r="J8" s="15" t="s">
        <v>147</v>
      </c>
      <c r="K8" s="12" t="s">
        <v>147</v>
      </c>
      <c r="L8" s="25" t="s">
        <v>147</v>
      </c>
      <c r="M8" s="173" t="s">
        <v>147</v>
      </c>
      <c r="N8" s="155"/>
      <c r="O8" s="155"/>
      <c r="P8" s="15"/>
      <c r="Q8" s="14"/>
      <c r="R8" s="14"/>
      <c r="S8" s="155"/>
      <c r="T8" s="14"/>
      <c r="U8" s="14"/>
      <c r="V8" s="14"/>
      <c r="W8" s="15" t="s">
        <v>1240</v>
      </c>
      <c r="X8" s="198" t="s">
        <v>1368</v>
      </c>
    </row>
    <row r="9" spans="1:24" ht="12.75">
      <c r="A9" s="148"/>
      <c r="B9" s="120"/>
      <c r="C9" s="149"/>
      <c r="D9" s="148"/>
      <c r="E9" s="120"/>
      <c r="F9" s="167"/>
      <c r="G9" s="120"/>
      <c r="H9" s="148"/>
      <c r="I9" s="149"/>
      <c r="J9" s="148"/>
      <c r="K9" s="149"/>
      <c r="M9" s="31"/>
      <c r="N9" s="31"/>
      <c r="O9" s="31"/>
      <c r="P9" s="31"/>
    </row>
    <row r="10" spans="1:24" ht="12.75">
      <c r="A10" s="148"/>
      <c r="B10" s="120"/>
      <c r="C10" s="149"/>
      <c r="D10" s="148"/>
      <c r="E10" s="120"/>
      <c r="F10" s="167"/>
      <c r="G10" s="120"/>
      <c r="H10" s="148"/>
      <c r="I10" s="149"/>
      <c r="J10" s="148"/>
      <c r="K10" s="149"/>
      <c r="M10" s="31"/>
      <c r="N10" s="31"/>
      <c r="O10" s="31"/>
      <c r="P10" s="31"/>
    </row>
    <row r="11" spans="1:24" ht="12.75">
      <c r="A11" s="148"/>
      <c r="B11" s="120"/>
      <c r="C11" s="149"/>
      <c r="D11" s="148"/>
      <c r="E11" s="120"/>
      <c r="F11" s="167"/>
      <c r="G11" s="120"/>
      <c r="H11" s="148"/>
      <c r="I11" s="149"/>
      <c r="J11" s="148"/>
      <c r="K11" s="149"/>
      <c r="M11" s="31"/>
      <c r="N11" s="31"/>
      <c r="O11" s="31"/>
      <c r="P11" s="31"/>
    </row>
    <row r="12" spans="1:24" ht="12.75">
      <c r="A12" s="148"/>
      <c r="B12" s="120"/>
      <c r="C12" s="149"/>
      <c r="D12" s="148"/>
      <c r="E12" s="120"/>
      <c r="F12" s="167"/>
      <c r="G12" s="120"/>
      <c r="H12" s="148"/>
      <c r="I12" s="149"/>
      <c r="J12" s="148"/>
      <c r="K12" s="149"/>
      <c r="M12" s="31"/>
      <c r="N12" s="31"/>
      <c r="O12" s="31"/>
      <c r="P12" s="31"/>
    </row>
    <row r="13" spans="1:24" ht="12.75">
      <c r="B13" s="30"/>
      <c r="C13" s="31"/>
      <c r="E13" s="30"/>
      <c r="F13" s="168"/>
      <c r="G13" s="30"/>
      <c r="I13" s="31"/>
      <c r="K13" s="31"/>
      <c r="M13" s="31"/>
      <c r="N13" s="31"/>
      <c r="O13" s="31"/>
      <c r="P13" s="31"/>
    </row>
    <row r="14" spans="1:24" ht="12.75">
      <c r="B14" s="30"/>
      <c r="C14" s="31"/>
      <c r="E14" s="30"/>
      <c r="F14" s="168"/>
      <c r="G14" s="30"/>
      <c r="I14" s="31"/>
      <c r="K14" s="31"/>
      <c r="M14" s="31"/>
      <c r="N14" s="31"/>
      <c r="O14" s="31"/>
      <c r="P14" s="31"/>
    </row>
    <row r="15" spans="1:24" ht="12.75">
      <c r="B15" s="30"/>
      <c r="C15" s="31"/>
      <c r="E15" s="30"/>
      <c r="F15" s="168"/>
      <c r="G15" s="30"/>
      <c r="I15" s="31"/>
      <c r="K15" s="31"/>
      <c r="M15" s="31"/>
      <c r="N15" s="31"/>
      <c r="O15" s="31"/>
      <c r="P15" s="31"/>
    </row>
    <row r="16" spans="1:24" ht="12.75">
      <c r="B16" s="30"/>
      <c r="C16" s="31"/>
      <c r="E16" s="30"/>
      <c r="F16" s="168"/>
      <c r="G16" s="30"/>
      <c r="I16" s="31"/>
      <c r="K16" s="31"/>
      <c r="M16" s="31"/>
      <c r="N16" s="31"/>
      <c r="O16" s="31"/>
      <c r="P16" s="31"/>
    </row>
    <row r="17" spans="2:16" ht="12.75">
      <c r="B17" s="30"/>
      <c r="C17" s="31"/>
      <c r="E17" s="30"/>
      <c r="F17" s="168"/>
      <c r="G17" s="30"/>
      <c r="I17" s="31"/>
      <c r="K17" s="31"/>
      <c r="M17" s="31"/>
      <c r="N17" s="31"/>
      <c r="O17" s="31"/>
      <c r="P17" s="31"/>
    </row>
    <row r="18" spans="2:16" ht="12.75">
      <c r="B18" s="30"/>
      <c r="C18" s="31"/>
      <c r="E18" s="30"/>
      <c r="F18" s="168"/>
      <c r="G18" s="30"/>
      <c r="I18" s="31"/>
      <c r="K18" s="31"/>
      <c r="M18" s="31"/>
      <c r="N18" s="31"/>
      <c r="O18" s="31"/>
      <c r="P18" s="31"/>
    </row>
    <row r="19" spans="2:16" ht="12.75">
      <c r="B19" s="30"/>
      <c r="C19" s="31"/>
      <c r="E19" s="30"/>
      <c r="F19" s="168"/>
      <c r="G19" s="30"/>
      <c r="I19" s="31"/>
      <c r="K19" s="31"/>
      <c r="M19" s="31"/>
      <c r="N19" s="31"/>
      <c r="O19" s="31"/>
      <c r="P19" s="31"/>
    </row>
    <row r="20" spans="2:16" ht="12.75">
      <c r="B20" s="30"/>
      <c r="C20" s="31"/>
      <c r="E20" s="30"/>
      <c r="F20" s="168"/>
      <c r="G20" s="30"/>
      <c r="I20" s="31"/>
      <c r="K20" s="31"/>
      <c r="M20" s="31"/>
      <c r="N20" s="31"/>
      <c r="O20" s="31"/>
      <c r="P20" s="31"/>
    </row>
    <row r="21" spans="2:16" ht="12.75">
      <c r="B21" s="30"/>
      <c r="C21" s="31"/>
      <c r="E21" s="30"/>
      <c r="F21" s="168"/>
      <c r="G21" s="30"/>
      <c r="I21" s="31"/>
      <c r="K21" s="31"/>
      <c r="M21" s="31"/>
      <c r="N21" s="31"/>
      <c r="O21" s="31"/>
      <c r="P21" s="31"/>
    </row>
    <row r="22" spans="2:16" ht="12.75">
      <c r="B22" s="30"/>
      <c r="C22" s="31"/>
      <c r="E22" s="30"/>
      <c r="F22" s="168"/>
      <c r="G22" s="30"/>
      <c r="I22" s="31"/>
      <c r="K22" s="31"/>
      <c r="M22" s="31"/>
      <c r="N22" s="31"/>
      <c r="O22" s="31"/>
      <c r="P22" s="31"/>
    </row>
    <row r="23" spans="2:16" ht="12.75">
      <c r="B23" s="30"/>
      <c r="C23" s="31"/>
      <c r="E23" s="30">
        <f>1056*6.78</f>
        <v>7159.68</v>
      </c>
      <c r="F23" s="168"/>
      <c r="G23" s="30"/>
      <c r="I23" s="31"/>
      <c r="K23" s="31"/>
      <c r="M23" s="31"/>
      <c r="N23" s="31"/>
      <c r="O23" s="31"/>
      <c r="P23" s="31"/>
    </row>
    <row r="24" spans="2:16" ht="12.75">
      <c r="B24" s="30"/>
      <c r="C24" s="31"/>
      <c r="E24" s="30">
        <f>1056*4.5</f>
        <v>4752</v>
      </c>
      <c r="F24" s="168"/>
      <c r="G24" s="30"/>
      <c r="I24" s="31"/>
      <c r="K24" s="31"/>
      <c r="M24" s="31"/>
      <c r="N24" s="31"/>
      <c r="O24" s="31"/>
      <c r="P24" s="31"/>
    </row>
    <row r="25" spans="2:16" ht="12.75">
      <c r="B25" s="30"/>
      <c r="C25" s="31"/>
      <c r="E25" s="30">
        <f>1056*3.5</f>
        <v>3696</v>
      </c>
      <c r="F25" s="168"/>
      <c r="G25" s="30"/>
      <c r="I25" s="31"/>
      <c r="K25" s="31"/>
      <c r="M25" s="31"/>
      <c r="N25" s="31"/>
      <c r="O25" s="31"/>
      <c r="P25" s="31"/>
    </row>
    <row r="26" spans="2:16" ht="12.75">
      <c r="B26" s="30"/>
      <c r="C26" s="31"/>
      <c r="E26" s="30"/>
      <c r="F26" s="168"/>
      <c r="G26" s="30"/>
      <c r="I26" s="31"/>
      <c r="K26" s="31"/>
      <c r="M26" s="31"/>
      <c r="N26" s="31"/>
      <c r="O26" s="31"/>
      <c r="P26" s="31"/>
    </row>
    <row r="27" spans="2:16" ht="12.75">
      <c r="B27" s="30"/>
      <c r="C27" s="31"/>
      <c r="E27" s="30"/>
      <c r="F27" s="168"/>
      <c r="G27" s="30"/>
      <c r="I27" s="31"/>
      <c r="K27" s="31"/>
      <c r="M27" s="31"/>
      <c r="N27" s="31"/>
      <c r="O27" s="31"/>
      <c r="P27" s="31"/>
    </row>
    <row r="28" spans="2:16" ht="12.75">
      <c r="B28" s="30"/>
      <c r="C28" s="31"/>
      <c r="E28" s="30"/>
      <c r="F28" s="168"/>
      <c r="G28" s="30"/>
      <c r="I28" s="31"/>
      <c r="K28" s="31"/>
      <c r="M28" s="31"/>
      <c r="N28" s="31"/>
      <c r="O28" s="31"/>
      <c r="P28" s="31"/>
    </row>
    <row r="29" spans="2:16" ht="12.75">
      <c r="B29" s="30"/>
      <c r="C29" s="31"/>
      <c r="E29" s="30"/>
      <c r="F29" s="168"/>
      <c r="G29" s="30"/>
      <c r="I29" s="31"/>
      <c r="K29" s="31"/>
      <c r="M29" s="31"/>
      <c r="N29" s="31"/>
      <c r="O29" s="31"/>
      <c r="P29" s="31"/>
    </row>
    <row r="30" spans="2:16" ht="12.75">
      <c r="B30" s="30"/>
      <c r="C30" s="31"/>
      <c r="E30" s="30"/>
      <c r="F30" s="168"/>
      <c r="G30" s="30"/>
      <c r="I30" s="31"/>
      <c r="K30" s="31"/>
      <c r="M30" s="31"/>
      <c r="N30" s="31"/>
      <c r="O30" s="31"/>
      <c r="P30" s="31"/>
    </row>
    <row r="31" spans="2:16" ht="12.75">
      <c r="B31" s="30"/>
      <c r="C31" s="31"/>
      <c r="E31" s="30"/>
      <c r="F31" s="168"/>
      <c r="G31" s="30"/>
      <c r="I31" s="31"/>
      <c r="K31" s="31"/>
      <c r="M31" s="31"/>
      <c r="N31" s="31"/>
      <c r="O31" s="31"/>
      <c r="P31" s="31"/>
    </row>
    <row r="32" spans="2:16" ht="12.75">
      <c r="B32" s="30"/>
      <c r="C32" s="31"/>
      <c r="E32" s="30"/>
      <c r="F32" s="168"/>
      <c r="G32" s="30"/>
      <c r="I32" s="31"/>
      <c r="K32" s="31"/>
      <c r="M32" s="31"/>
      <c r="N32" s="31"/>
      <c r="O32" s="31"/>
      <c r="P32" s="31"/>
    </row>
    <row r="33" spans="2:16" ht="12.75">
      <c r="B33" s="30"/>
      <c r="C33" s="31"/>
      <c r="E33" s="30"/>
      <c r="F33" s="168"/>
      <c r="G33" s="30"/>
      <c r="I33" s="31"/>
      <c r="K33" s="31"/>
      <c r="M33" s="31"/>
      <c r="N33" s="31"/>
      <c r="O33" s="31"/>
      <c r="P33" s="31"/>
    </row>
    <row r="34" spans="2:16" ht="12.75">
      <c r="B34" s="30"/>
      <c r="C34" s="31"/>
      <c r="E34" s="30"/>
      <c r="F34" s="168"/>
      <c r="G34" s="30"/>
      <c r="I34" s="31"/>
      <c r="K34" s="31"/>
      <c r="M34" s="31"/>
      <c r="N34" s="31"/>
      <c r="O34" s="31"/>
      <c r="P34" s="31"/>
    </row>
    <row r="35" spans="2:16" ht="12.75">
      <c r="B35" s="30"/>
      <c r="C35" s="31"/>
      <c r="E35" s="30"/>
      <c r="F35" s="168"/>
      <c r="G35" s="30"/>
      <c r="I35" s="31"/>
      <c r="K35" s="31"/>
      <c r="M35" s="31"/>
      <c r="N35" s="31"/>
      <c r="O35" s="31"/>
      <c r="P35" s="31"/>
    </row>
    <row r="36" spans="2:16" ht="12.75">
      <c r="B36" s="30"/>
      <c r="C36" s="31"/>
      <c r="E36" s="30"/>
      <c r="F36" s="168"/>
      <c r="G36" s="30"/>
      <c r="I36" s="31"/>
      <c r="K36" s="31"/>
      <c r="M36" s="31"/>
      <c r="N36" s="31"/>
      <c r="O36" s="31"/>
      <c r="P36" s="31"/>
    </row>
    <row r="37" spans="2:16" ht="12.75">
      <c r="B37" s="30"/>
      <c r="C37" s="31"/>
      <c r="E37" s="30"/>
      <c r="F37" s="168"/>
      <c r="G37" s="30"/>
      <c r="I37" s="31"/>
      <c r="K37" s="31"/>
      <c r="M37" s="31"/>
      <c r="N37" s="31"/>
      <c r="O37" s="31"/>
      <c r="P37" s="31"/>
    </row>
    <row r="38" spans="2:16" ht="12.75">
      <c r="B38" s="30"/>
      <c r="C38" s="31"/>
      <c r="E38" s="30"/>
      <c r="F38" s="168"/>
      <c r="G38" s="30"/>
      <c r="I38" s="31"/>
      <c r="K38" s="31"/>
      <c r="M38" s="31"/>
      <c r="N38" s="31"/>
      <c r="O38" s="31"/>
      <c r="P38" s="31"/>
    </row>
    <row r="39" spans="2:16" ht="12.75">
      <c r="B39" s="30"/>
      <c r="C39" s="31"/>
      <c r="E39" s="30"/>
      <c r="F39" s="168"/>
      <c r="G39" s="30"/>
      <c r="I39" s="31"/>
      <c r="K39" s="31"/>
      <c r="M39" s="31"/>
      <c r="N39" s="31"/>
      <c r="O39" s="31"/>
      <c r="P39" s="31"/>
    </row>
    <row r="40" spans="2:16" ht="12.75">
      <c r="B40" s="30"/>
      <c r="C40" s="31"/>
      <c r="E40" s="30"/>
      <c r="F40" s="168"/>
      <c r="G40" s="30"/>
      <c r="I40" s="31"/>
      <c r="K40" s="31"/>
      <c r="M40" s="31"/>
      <c r="N40" s="31"/>
      <c r="O40" s="31"/>
      <c r="P40" s="31"/>
    </row>
    <row r="41" spans="2:16" ht="12.75">
      <c r="B41" s="30"/>
      <c r="C41" s="31"/>
      <c r="E41" s="30"/>
      <c r="F41" s="168"/>
      <c r="G41" s="30"/>
      <c r="I41" s="31"/>
      <c r="K41" s="31"/>
      <c r="M41" s="31"/>
      <c r="N41" s="31"/>
      <c r="O41" s="31"/>
      <c r="P41" s="31"/>
    </row>
    <row r="42" spans="2:16" ht="12.75">
      <c r="B42" s="30"/>
      <c r="C42" s="31"/>
      <c r="E42" s="30"/>
      <c r="F42" s="168"/>
      <c r="G42" s="30"/>
      <c r="I42" s="31"/>
      <c r="K42" s="31"/>
      <c r="M42" s="31"/>
      <c r="N42" s="31"/>
      <c r="O42" s="31"/>
      <c r="P42" s="31"/>
    </row>
    <row r="43" spans="2:16" ht="12.75">
      <c r="B43" s="30"/>
      <c r="C43" s="31"/>
      <c r="E43" s="30"/>
      <c r="F43" s="168"/>
      <c r="G43" s="30"/>
      <c r="I43" s="31"/>
      <c r="K43" s="31"/>
      <c r="M43" s="31"/>
      <c r="N43" s="31"/>
      <c r="O43" s="31"/>
      <c r="P43" s="31"/>
    </row>
    <row r="44" spans="2:16" ht="12.75">
      <c r="B44" s="30"/>
      <c r="C44" s="31"/>
      <c r="E44" s="30"/>
      <c r="F44" s="168"/>
      <c r="G44" s="30"/>
      <c r="I44" s="31"/>
      <c r="K44" s="31"/>
      <c r="M44" s="31"/>
      <c r="N44" s="31"/>
      <c r="O44" s="31"/>
      <c r="P44" s="31"/>
    </row>
    <row r="45" spans="2:16" ht="12.75">
      <c r="B45" s="30"/>
      <c r="C45" s="31"/>
      <c r="E45" s="30"/>
      <c r="F45" s="168"/>
      <c r="G45" s="30"/>
      <c r="I45" s="31"/>
      <c r="K45" s="31"/>
      <c r="M45" s="31"/>
      <c r="N45" s="31"/>
      <c r="O45" s="31"/>
      <c r="P45" s="31"/>
    </row>
    <row r="46" spans="2:16" ht="12.75">
      <c r="B46" s="30"/>
      <c r="C46" s="31"/>
      <c r="E46" s="30"/>
      <c r="F46" s="168"/>
      <c r="G46" s="30"/>
      <c r="I46" s="31"/>
      <c r="K46" s="31"/>
      <c r="M46" s="31"/>
      <c r="N46" s="31"/>
      <c r="O46" s="31"/>
      <c r="P46" s="31"/>
    </row>
    <row r="47" spans="2:16" ht="12.75">
      <c r="B47" s="30"/>
      <c r="C47" s="31"/>
      <c r="E47" s="30"/>
      <c r="F47" s="168"/>
      <c r="G47" s="30"/>
      <c r="I47" s="31"/>
      <c r="K47" s="31"/>
      <c r="M47" s="31"/>
      <c r="N47" s="31"/>
      <c r="O47" s="31"/>
      <c r="P47" s="31"/>
    </row>
    <row r="48" spans="2:16" ht="12.75">
      <c r="B48" s="30"/>
      <c r="C48" s="31"/>
      <c r="E48" s="30"/>
      <c r="F48" s="168"/>
      <c r="G48" s="30"/>
      <c r="I48" s="31"/>
      <c r="K48" s="31"/>
      <c r="M48" s="31"/>
      <c r="N48" s="31"/>
      <c r="O48" s="31"/>
      <c r="P48" s="31"/>
    </row>
    <row r="49" spans="2:16" ht="12.75">
      <c r="B49" s="30"/>
      <c r="C49" s="31"/>
      <c r="E49" s="30"/>
      <c r="F49" s="168"/>
      <c r="G49" s="30"/>
      <c r="I49" s="31"/>
      <c r="K49" s="31"/>
      <c r="M49" s="31"/>
      <c r="N49" s="31"/>
      <c r="O49" s="31"/>
      <c r="P49" s="31"/>
    </row>
    <row r="50" spans="2:16" ht="12.75">
      <c r="B50" s="30"/>
      <c r="C50" s="31"/>
      <c r="E50" s="30"/>
      <c r="F50" s="168"/>
      <c r="G50" s="30"/>
      <c r="I50" s="31"/>
      <c r="K50" s="31"/>
      <c r="M50" s="31"/>
      <c r="N50" s="31"/>
      <c r="O50" s="31"/>
      <c r="P50" s="31"/>
    </row>
    <row r="51" spans="2:16" ht="12.75">
      <c r="B51" s="30"/>
      <c r="C51" s="31"/>
      <c r="E51" s="30"/>
      <c r="F51" s="168"/>
      <c r="G51" s="30"/>
      <c r="I51" s="31"/>
      <c r="K51" s="31"/>
      <c r="M51" s="31"/>
      <c r="N51" s="31"/>
      <c r="O51" s="31"/>
      <c r="P51" s="31"/>
    </row>
    <row r="52" spans="2:16" ht="12.75">
      <c r="B52" s="30"/>
      <c r="C52" s="31"/>
      <c r="E52" s="30"/>
      <c r="F52" s="168"/>
      <c r="G52" s="30"/>
      <c r="I52" s="31"/>
      <c r="K52" s="31"/>
      <c r="M52" s="31"/>
      <c r="N52" s="31"/>
      <c r="O52" s="31"/>
      <c r="P52" s="31"/>
    </row>
    <row r="53" spans="2:16" ht="12.75">
      <c r="B53" s="30"/>
      <c r="C53" s="31"/>
      <c r="E53" s="30"/>
      <c r="F53" s="168"/>
      <c r="G53" s="30"/>
      <c r="I53" s="31"/>
      <c r="K53" s="31"/>
      <c r="M53" s="31"/>
      <c r="N53" s="31"/>
      <c r="O53" s="31"/>
      <c r="P53" s="31"/>
    </row>
    <row r="54" spans="2:16" ht="12.75">
      <c r="B54" s="30"/>
      <c r="C54" s="31"/>
      <c r="E54" s="30"/>
      <c r="F54" s="168"/>
      <c r="G54" s="30"/>
      <c r="I54" s="31"/>
      <c r="K54" s="31"/>
      <c r="M54" s="31"/>
      <c r="N54" s="31"/>
      <c r="O54" s="31"/>
      <c r="P54" s="31"/>
    </row>
    <row r="55" spans="2:16" ht="12.75">
      <c r="B55" s="30"/>
      <c r="C55" s="31"/>
      <c r="E55" s="30"/>
      <c r="F55" s="168"/>
      <c r="G55" s="30"/>
      <c r="I55" s="31"/>
      <c r="K55" s="31"/>
      <c r="M55" s="31"/>
      <c r="N55" s="31"/>
      <c r="O55" s="31"/>
      <c r="P55" s="31"/>
    </row>
    <row r="56" spans="2:16" ht="12.75">
      <c r="B56" s="30"/>
      <c r="C56" s="31"/>
      <c r="E56" s="30"/>
      <c r="F56" s="168"/>
      <c r="G56" s="30"/>
      <c r="I56" s="31"/>
      <c r="K56" s="31"/>
      <c r="M56" s="31"/>
      <c r="N56" s="31"/>
      <c r="O56" s="31"/>
      <c r="P56" s="31"/>
    </row>
    <row r="57" spans="2:16" ht="12.75">
      <c r="B57" s="30"/>
      <c r="C57" s="31"/>
      <c r="E57" s="30"/>
      <c r="F57" s="168"/>
      <c r="G57" s="30"/>
      <c r="I57" s="31"/>
      <c r="K57" s="31"/>
      <c r="M57" s="31"/>
      <c r="N57" s="31"/>
      <c r="O57" s="31"/>
      <c r="P57" s="31"/>
    </row>
    <row r="58" spans="2:16" ht="12.75">
      <c r="B58" s="30"/>
      <c r="C58" s="31"/>
      <c r="E58" s="30"/>
      <c r="F58" s="168"/>
      <c r="G58" s="30"/>
      <c r="I58" s="31"/>
      <c r="K58" s="31"/>
      <c r="M58" s="31"/>
      <c r="N58" s="31"/>
      <c r="O58" s="31"/>
      <c r="P58" s="31"/>
    </row>
    <row r="59" spans="2:16" ht="12.75">
      <c r="B59" s="30"/>
      <c r="C59" s="31"/>
      <c r="E59" s="30"/>
      <c r="F59" s="168"/>
      <c r="G59" s="30"/>
      <c r="I59" s="31"/>
      <c r="K59" s="31"/>
      <c r="M59" s="31"/>
      <c r="N59" s="31"/>
      <c r="O59" s="31"/>
      <c r="P59" s="31"/>
    </row>
    <row r="60" spans="2:16" ht="12.75">
      <c r="B60" s="30"/>
      <c r="C60" s="31"/>
      <c r="E60" s="30"/>
      <c r="F60" s="168"/>
      <c r="G60" s="30"/>
      <c r="I60" s="31"/>
      <c r="K60" s="31"/>
      <c r="M60" s="31"/>
      <c r="N60" s="31"/>
      <c r="O60" s="31"/>
      <c r="P60" s="31"/>
    </row>
    <row r="61" spans="2:16" ht="12.75">
      <c r="B61" s="30"/>
      <c r="C61" s="31"/>
      <c r="E61" s="30"/>
      <c r="F61" s="168"/>
      <c r="G61" s="30"/>
      <c r="I61" s="31"/>
      <c r="K61" s="31"/>
      <c r="M61" s="31"/>
      <c r="N61" s="31"/>
      <c r="O61" s="31"/>
      <c r="P61" s="31"/>
    </row>
    <row r="62" spans="2:16" ht="12.75">
      <c r="B62" s="30"/>
      <c r="C62" s="31"/>
      <c r="E62" s="30"/>
      <c r="F62" s="168"/>
      <c r="G62" s="30"/>
      <c r="I62" s="31"/>
      <c r="K62" s="31"/>
      <c r="M62" s="31"/>
      <c r="N62" s="31"/>
      <c r="O62" s="31"/>
      <c r="P62" s="31"/>
    </row>
    <row r="63" spans="2:16" ht="12.75">
      <c r="B63" s="30"/>
      <c r="C63" s="31"/>
      <c r="E63" s="30"/>
      <c r="F63" s="168"/>
      <c r="G63" s="30"/>
      <c r="I63" s="31"/>
      <c r="K63" s="31"/>
      <c r="M63" s="31"/>
      <c r="N63" s="31"/>
      <c r="O63" s="31"/>
      <c r="P63" s="31"/>
    </row>
    <row r="64" spans="2:16" ht="12.75">
      <c r="B64" s="30"/>
      <c r="C64" s="31"/>
      <c r="E64" s="30"/>
      <c r="F64" s="168"/>
      <c r="G64" s="30"/>
      <c r="I64" s="31"/>
      <c r="K64" s="31"/>
      <c r="M64" s="31"/>
      <c r="N64" s="31"/>
      <c r="O64" s="31"/>
      <c r="P64" s="31"/>
    </row>
    <row r="65" spans="2:16" ht="12.75">
      <c r="B65" s="30"/>
      <c r="C65" s="31"/>
      <c r="E65" s="30"/>
      <c r="F65" s="168"/>
      <c r="G65" s="30"/>
      <c r="I65" s="31"/>
      <c r="K65" s="31"/>
      <c r="M65" s="31"/>
      <c r="N65" s="31"/>
      <c r="O65" s="31"/>
      <c r="P65" s="31"/>
    </row>
    <row r="66" spans="2:16" ht="12.75">
      <c r="B66" s="30"/>
      <c r="C66" s="31"/>
      <c r="E66" s="30"/>
      <c r="F66" s="168"/>
      <c r="G66" s="30"/>
      <c r="I66" s="31"/>
      <c r="K66" s="31"/>
      <c r="M66" s="31"/>
      <c r="N66" s="31"/>
      <c r="O66" s="31"/>
      <c r="P66" s="31"/>
    </row>
    <row r="67" spans="2:16" ht="12.75">
      <c r="B67" s="30"/>
      <c r="C67" s="31"/>
      <c r="E67" s="30"/>
      <c r="F67" s="168"/>
      <c r="G67" s="30"/>
      <c r="I67" s="31"/>
      <c r="K67" s="31"/>
      <c r="M67" s="31"/>
      <c r="N67" s="31"/>
      <c r="O67" s="31"/>
      <c r="P67" s="31"/>
    </row>
    <row r="68" spans="2:16" ht="12.75">
      <c r="B68" s="30"/>
      <c r="C68" s="31"/>
      <c r="E68" s="30"/>
      <c r="F68" s="168"/>
      <c r="G68" s="30"/>
      <c r="I68" s="31"/>
      <c r="K68" s="31"/>
      <c r="M68" s="31"/>
      <c r="N68" s="31"/>
      <c r="O68" s="31"/>
      <c r="P68" s="31"/>
    </row>
    <row r="69" spans="2:16" ht="12.75">
      <c r="B69" s="30"/>
      <c r="C69" s="31"/>
      <c r="E69" s="30"/>
      <c r="F69" s="168"/>
      <c r="G69" s="30"/>
      <c r="I69" s="31"/>
      <c r="K69" s="31"/>
      <c r="M69" s="31"/>
      <c r="N69" s="31"/>
      <c r="O69" s="31"/>
      <c r="P69" s="31"/>
    </row>
    <row r="70" spans="2:16" ht="12.75">
      <c r="B70" s="30"/>
      <c r="C70" s="31"/>
      <c r="E70" s="30"/>
      <c r="F70" s="168"/>
      <c r="G70" s="30"/>
      <c r="I70" s="31"/>
      <c r="K70" s="31"/>
      <c r="M70" s="31"/>
      <c r="N70" s="31"/>
      <c r="O70" s="31"/>
      <c r="P70" s="31"/>
    </row>
    <row r="71" spans="2:16" ht="12.75">
      <c r="B71" s="30"/>
      <c r="C71" s="31"/>
      <c r="E71" s="30"/>
      <c r="F71" s="168"/>
      <c r="G71" s="30"/>
      <c r="I71" s="31"/>
      <c r="K71" s="31"/>
      <c r="M71" s="31"/>
      <c r="N71" s="31"/>
      <c r="O71" s="31"/>
      <c r="P71" s="31"/>
    </row>
    <row r="72" spans="2:16" ht="12.75">
      <c r="B72" s="30"/>
      <c r="C72" s="31"/>
      <c r="E72" s="30"/>
      <c r="F72" s="168"/>
      <c r="G72" s="30"/>
      <c r="I72" s="31"/>
      <c r="K72" s="31"/>
      <c r="M72" s="31"/>
      <c r="N72" s="31"/>
      <c r="O72" s="31"/>
      <c r="P72" s="31"/>
    </row>
    <row r="73" spans="2:16" ht="12.75">
      <c r="B73" s="30"/>
      <c r="C73" s="31"/>
      <c r="E73" s="30"/>
      <c r="F73" s="168"/>
      <c r="G73" s="30"/>
      <c r="I73" s="31"/>
      <c r="K73" s="31"/>
      <c r="M73" s="31"/>
      <c r="N73" s="31"/>
      <c r="O73" s="31"/>
      <c r="P73" s="31"/>
    </row>
    <row r="74" spans="2:16" ht="12.75">
      <c r="B74" s="30"/>
      <c r="C74" s="31"/>
      <c r="E74" s="30"/>
      <c r="F74" s="168"/>
      <c r="G74" s="30"/>
      <c r="I74" s="31"/>
      <c r="K74" s="31"/>
      <c r="M74" s="31"/>
      <c r="N74" s="31"/>
      <c r="O74" s="31"/>
      <c r="P74" s="31"/>
    </row>
    <row r="75" spans="2:16" ht="12.75">
      <c r="B75" s="30"/>
      <c r="C75" s="31"/>
      <c r="E75" s="30"/>
      <c r="F75" s="168"/>
      <c r="G75" s="30"/>
      <c r="I75" s="31"/>
      <c r="K75" s="31"/>
      <c r="M75" s="31"/>
      <c r="N75" s="31"/>
      <c r="O75" s="31"/>
      <c r="P75" s="31"/>
    </row>
    <row r="76" spans="2:16" ht="12.75">
      <c r="B76" s="30"/>
      <c r="C76" s="31"/>
      <c r="E76" s="30"/>
      <c r="F76" s="168"/>
      <c r="G76" s="30"/>
      <c r="I76" s="31"/>
      <c r="K76" s="31"/>
      <c r="M76" s="31"/>
      <c r="N76" s="31"/>
      <c r="O76" s="31"/>
      <c r="P76" s="31"/>
    </row>
    <row r="77" spans="2:16" ht="12.75">
      <c r="B77" s="30"/>
      <c r="C77" s="31"/>
      <c r="E77" s="30"/>
      <c r="F77" s="168"/>
      <c r="G77" s="30"/>
      <c r="I77" s="31"/>
      <c r="K77" s="31"/>
      <c r="M77" s="31"/>
      <c r="N77" s="31"/>
      <c r="O77" s="31"/>
      <c r="P77" s="31"/>
    </row>
    <row r="78" spans="2:16" ht="12.75">
      <c r="B78" s="30"/>
      <c r="C78" s="31"/>
      <c r="E78" s="30"/>
      <c r="F78" s="168"/>
      <c r="G78" s="30"/>
      <c r="I78" s="31"/>
      <c r="K78" s="31"/>
      <c r="M78" s="31"/>
      <c r="N78" s="31"/>
      <c r="O78" s="31"/>
      <c r="P78" s="31"/>
    </row>
    <row r="79" spans="2:16" ht="12.75">
      <c r="B79" s="30"/>
      <c r="C79" s="31"/>
      <c r="E79" s="30"/>
      <c r="F79" s="168"/>
      <c r="G79" s="30"/>
      <c r="I79" s="31"/>
      <c r="K79" s="31"/>
      <c r="M79" s="31"/>
      <c r="N79" s="31"/>
      <c r="O79" s="31"/>
      <c r="P79" s="31"/>
    </row>
    <row r="80" spans="2:16" ht="12.75">
      <c r="B80" s="30"/>
      <c r="C80" s="31"/>
      <c r="E80" s="30"/>
      <c r="F80" s="168"/>
      <c r="G80" s="30"/>
      <c r="I80" s="31"/>
      <c r="K80" s="31"/>
      <c r="M80" s="31"/>
      <c r="N80" s="31"/>
      <c r="O80" s="31"/>
      <c r="P80" s="31"/>
    </row>
    <row r="81" spans="2:16" ht="12.75">
      <c r="B81" s="30"/>
      <c r="C81" s="31"/>
      <c r="E81" s="30"/>
      <c r="F81" s="168"/>
      <c r="G81" s="30"/>
      <c r="I81" s="31"/>
      <c r="K81" s="31"/>
      <c r="M81" s="31"/>
      <c r="N81" s="31"/>
      <c r="O81" s="31"/>
      <c r="P81" s="31"/>
    </row>
    <row r="82" spans="2:16" ht="12.75">
      <c r="B82" s="30"/>
      <c r="C82" s="31"/>
      <c r="E82" s="30"/>
      <c r="F82" s="168"/>
      <c r="G82" s="30"/>
      <c r="I82" s="31"/>
      <c r="K82" s="31"/>
      <c r="M82" s="31"/>
      <c r="N82" s="31"/>
      <c r="O82" s="31"/>
      <c r="P82" s="31"/>
    </row>
    <row r="83" spans="2:16" ht="12.75">
      <c r="B83" s="30"/>
      <c r="C83" s="31"/>
      <c r="E83" s="30"/>
      <c r="F83" s="168"/>
      <c r="G83" s="30"/>
      <c r="I83" s="31"/>
      <c r="K83" s="31"/>
      <c r="M83" s="31"/>
      <c r="N83" s="31"/>
      <c r="O83" s="31"/>
      <c r="P83" s="31"/>
    </row>
    <row r="84" spans="2:16" ht="12.75">
      <c r="B84" s="30"/>
      <c r="C84" s="31"/>
      <c r="E84" s="30"/>
      <c r="F84" s="168"/>
      <c r="G84" s="30"/>
      <c r="I84" s="31"/>
      <c r="K84" s="31"/>
      <c r="M84" s="31"/>
      <c r="N84" s="31"/>
      <c r="O84" s="31"/>
      <c r="P84" s="31"/>
    </row>
    <row r="85" spans="2:16" ht="12.75">
      <c r="B85" s="30"/>
      <c r="C85" s="31"/>
      <c r="E85" s="30"/>
      <c r="F85" s="168"/>
      <c r="G85" s="30"/>
      <c r="I85" s="31"/>
      <c r="K85" s="31"/>
      <c r="M85" s="31"/>
      <c r="N85" s="31"/>
      <c r="O85" s="31"/>
      <c r="P85" s="31"/>
    </row>
    <row r="86" spans="2:16" ht="12.75">
      <c r="B86" s="30"/>
      <c r="C86" s="31"/>
      <c r="E86" s="30"/>
      <c r="F86" s="168"/>
      <c r="G86" s="30"/>
      <c r="I86" s="31"/>
      <c r="K86" s="31"/>
      <c r="M86" s="31"/>
      <c r="N86" s="31"/>
      <c r="O86" s="31"/>
      <c r="P86" s="31"/>
    </row>
    <row r="87" spans="2:16" ht="12.75">
      <c r="B87" s="30"/>
      <c r="C87" s="31"/>
      <c r="E87" s="30"/>
      <c r="F87" s="168"/>
      <c r="G87" s="30"/>
      <c r="I87" s="31"/>
      <c r="K87" s="31"/>
      <c r="M87" s="31"/>
      <c r="N87" s="31"/>
      <c r="O87" s="31"/>
      <c r="P87" s="31"/>
    </row>
    <row r="88" spans="2:16" ht="12.75">
      <c r="B88" s="30"/>
      <c r="C88" s="31"/>
      <c r="E88" s="30"/>
      <c r="F88" s="168"/>
      <c r="G88" s="30"/>
      <c r="I88" s="31"/>
      <c r="K88" s="31"/>
      <c r="M88" s="31"/>
      <c r="N88" s="31"/>
      <c r="O88" s="31"/>
      <c r="P88" s="31"/>
    </row>
    <row r="89" spans="2:16" ht="12.75">
      <c r="B89" s="30"/>
      <c r="C89" s="31"/>
      <c r="E89" s="30"/>
      <c r="F89" s="168"/>
      <c r="G89" s="30"/>
      <c r="I89" s="31"/>
      <c r="K89" s="31"/>
      <c r="M89" s="31"/>
      <c r="N89" s="31"/>
      <c r="O89" s="31"/>
      <c r="P89" s="31"/>
    </row>
    <row r="90" spans="2:16" ht="12.75">
      <c r="B90" s="30"/>
      <c r="C90" s="31"/>
      <c r="E90" s="30"/>
      <c r="F90" s="168"/>
      <c r="G90" s="30"/>
      <c r="I90" s="31"/>
      <c r="K90" s="31"/>
      <c r="M90" s="31"/>
      <c r="N90" s="31"/>
      <c r="O90" s="31"/>
      <c r="P90" s="31"/>
    </row>
    <row r="91" spans="2:16" ht="12.75">
      <c r="B91" s="30"/>
      <c r="C91" s="31"/>
      <c r="E91" s="30"/>
      <c r="F91" s="168"/>
      <c r="G91" s="30"/>
      <c r="I91" s="31"/>
      <c r="K91" s="31"/>
      <c r="M91" s="31"/>
      <c r="N91" s="31"/>
      <c r="O91" s="31"/>
      <c r="P91" s="31"/>
    </row>
    <row r="92" spans="2:16" ht="12.75">
      <c r="B92" s="30"/>
      <c r="C92" s="31"/>
      <c r="E92" s="30"/>
      <c r="F92" s="168"/>
      <c r="G92" s="30"/>
      <c r="I92" s="31"/>
      <c r="K92" s="31"/>
      <c r="M92" s="31"/>
      <c r="N92" s="31"/>
      <c r="O92" s="31"/>
      <c r="P92" s="31"/>
    </row>
    <row r="93" spans="2:16" ht="12.75">
      <c r="B93" s="30"/>
      <c r="C93" s="31"/>
      <c r="E93" s="30"/>
      <c r="F93" s="168"/>
      <c r="G93" s="30"/>
      <c r="I93" s="31"/>
      <c r="K93" s="31"/>
      <c r="M93" s="31"/>
      <c r="N93" s="31"/>
      <c r="O93" s="31"/>
      <c r="P93" s="31"/>
    </row>
    <row r="94" spans="2:16" ht="12.75">
      <c r="B94" s="30"/>
      <c r="C94" s="31"/>
      <c r="E94" s="30"/>
      <c r="F94" s="168"/>
      <c r="G94" s="30"/>
      <c r="I94" s="31"/>
      <c r="K94" s="31"/>
      <c r="M94" s="31"/>
      <c r="N94" s="31"/>
      <c r="O94" s="31"/>
      <c r="P94" s="31"/>
    </row>
    <row r="95" spans="2:16" ht="12.75">
      <c r="B95" s="30"/>
      <c r="C95" s="31"/>
      <c r="E95" s="30"/>
      <c r="F95" s="168"/>
      <c r="G95" s="30"/>
      <c r="I95" s="31"/>
      <c r="K95" s="31"/>
      <c r="M95" s="31"/>
      <c r="N95" s="31"/>
      <c r="O95" s="31"/>
      <c r="P95" s="31"/>
    </row>
    <row r="96" spans="2:16" ht="12.75">
      <c r="B96" s="30"/>
      <c r="C96" s="31"/>
      <c r="E96" s="30"/>
      <c r="F96" s="168"/>
      <c r="G96" s="30"/>
      <c r="I96" s="31"/>
      <c r="K96" s="31"/>
      <c r="M96" s="31"/>
      <c r="N96" s="31"/>
      <c r="O96" s="31"/>
      <c r="P96" s="31"/>
    </row>
    <row r="97" spans="2:16" ht="12.75">
      <c r="B97" s="30"/>
      <c r="C97" s="31"/>
      <c r="E97" s="30"/>
      <c r="F97" s="168"/>
      <c r="G97" s="30"/>
      <c r="I97" s="31"/>
      <c r="K97" s="31"/>
      <c r="M97" s="31"/>
      <c r="N97" s="31"/>
      <c r="O97" s="31"/>
      <c r="P97" s="31"/>
    </row>
    <row r="98" spans="2:16" ht="12.75">
      <c r="B98" s="30"/>
      <c r="C98" s="31"/>
      <c r="E98" s="30"/>
      <c r="F98" s="168"/>
      <c r="G98" s="30"/>
      <c r="I98" s="31"/>
      <c r="K98" s="31"/>
      <c r="M98" s="31"/>
      <c r="N98" s="31"/>
      <c r="O98" s="31"/>
      <c r="P98" s="31"/>
    </row>
    <row r="99" spans="2:16" ht="12.75">
      <c r="B99" s="30"/>
      <c r="C99" s="31"/>
      <c r="E99" s="30"/>
      <c r="F99" s="168"/>
      <c r="G99" s="30"/>
      <c r="I99" s="31"/>
      <c r="K99" s="31"/>
      <c r="M99" s="31"/>
      <c r="N99" s="31"/>
      <c r="O99" s="31"/>
      <c r="P99" s="31"/>
    </row>
    <row r="100" spans="2:16" ht="12.75">
      <c r="B100" s="30"/>
      <c r="C100" s="31"/>
      <c r="E100" s="30"/>
      <c r="F100" s="168"/>
      <c r="G100" s="30"/>
      <c r="I100" s="31"/>
      <c r="K100" s="31"/>
      <c r="M100" s="31"/>
      <c r="N100" s="31"/>
      <c r="O100" s="31"/>
      <c r="P100" s="31"/>
    </row>
    <row r="101" spans="2:16" ht="12.75">
      <c r="B101" s="30"/>
      <c r="C101" s="31"/>
      <c r="E101" s="30"/>
      <c r="F101" s="168"/>
      <c r="G101" s="30"/>
      <c r="I101" s="31"/>
      <c r="K101" s="31"/>
      <c r="M101" s="31"/>
      <c r="N101" s="31"/>
      <c r="O101" s="31"/>
      <c r="P101" s="31"/>
    </row>
    <row r="102" spans="2:16" ht="12.75">
      <c r="B102" s="30"/>
      <c r="C102" s="31"/>
      <c r="E102" s="30"/>
      <c r="F102" s="168"/>
      <c r="G102" s="30"/>
      <c r="I102" s="31"/>
      <c r="K102" s="31"/>
      <c r="M102" s="31"/>
      <c r="N102" s="31"/>
      <c r="O102" s="31"/>
      <c r="P102" s="31"/>
    </row>
    <row r="103" spans="2:16" ht="12.75">
      <c r="B103" s="30"/>
      <c r="C103" s="31"/>
      <c r="E103" s="30"/>
      <c r="F103" s="168"/>
      <c r="G103" s="30"/>
      <c r="I103" s="31"/>
      <c r="K103" s="31"/>
      <c r="M103" s="31"/>
      <c r="N103" s="31"/>
      <c r="O103" s="31"/>
      <c r="P103" s="31"/>
    </row>
    <row r="104" spans="2:16" ht="12.75">
      <c r="B104" s="30"/>
      <c r="C104" s="31"/>
      <c r="E104" s="30"/>
      <c r="F104" s="168"/>
      <c r="G104" s="30"/>
      <c r="I104" s="31"/>
      <c r="K104" s="31"/>
      <c r="M104" s="31"/>
      <c r="N104" s="31"/>
      <c r="O104" s="31"/>
      <c r="P104" s="31"/>
    </row>
    <row r="105" spans="2:16" ht="12.75">
      <c r="B105" s="30"/>
      <c r="C105" s="31"/>
      <c r="E105" s="30"/>
      <c r="F105" s="168"/>
      <c r="G105" s="30"/>
      <c r="I105" s="31"/>
      <c r="K105" s="31"/>
      <c r="M105" s="31"/>
      <c r="N105" s="31"/>
      <c r="O105" s="31"/>
      <c r="P105" s="31"/>
    </row>
    <row r="106" spans="2:16" ht="12.75">
      <c r="B106" s="30"/>
      <c r="C106" s="31"/>
      <c r="E106" s="30"/>
      <c r="F106" s="168"/>
      <c r="G106" s="30"/>
      <c r="I106" s="31"/>
      <c r="K106" s="31"/>
      <c r="M106" s="31"/>
      <c r="N106" s="31"/>
      <c r="O106" s="31"/>
      <c r="P106" s="31"/>
    </row>
    <row r="107" spans="2:16" ht="12.75">
      <c r="B107" s="30"/>
      <c r="C107" s="31"/>
      <c r="E107" s="30"/>
      <c r="F107" s="168"/>
      <c r="G107" s="30"/>
      <c r="I107" s="31"/>
      <c r="K107" s="31"/>
      <c r="M107" s="31"/>
      <c r="N107" s="31"/>
      <c r="O107" s="31"/>
      <c r="P107" s="31"/>
    </row>
    <row r="108" spans="2:16" ht="12.75">
      <c r="B108" s="30"/>
      <c r="C108" s="31"/>
      <c r="E108" s="30"/>
      <c r="F108" s="168"/>
      <c r="G108" s="30"/>
      <c r="I108" s="31"/>
      <c r="K108" s="31"/>
      <c r="M108" s="31"/>
      <c r="N108" s="31"/>
      <c r="O108" s="31"/>
      <c r="P108" s="31"/>
    </row>
    <row r="109" spans="2:16" ht="12.75">
      <c r="B109" s="30"/>
      <c r="C109" s="31"/>
      <c r="E109" s="30"/>
      <c r="F109" s="168"/>
      <c r="G109" s="30"/>
      <c r="I109" s="31"/>
      <c r="K109" s="31"/>
      <c r="M109" s="31"/>
      <c r="N109" s="31"/>
      <c r="O109" s="31"/>
      <c r="P109" s="31"/>
    </row>
    <row r="110" spans="2:16" ht="12.75">
      <c r="B110" s="30"/>
      <c r="C110" s="31"/>
      <c r="E110" s="30"/>
      <c r="F110" s="168"/>
      <c r="G110" s="30"/>
      <c r="I110" s="31"/>
      <c r="K110" s="31"/>
      <c r="M110" s="31"/>
      <c r="N110" s="31"/>
      <c r="O110" s="31"/>
      <c r="P110" s="31"/>
    </row>
    <row r="111" spans="2:16" ht="12.75">
      <c r="B111" s="30"/>
      <c r="C111" s="31"/>
      <c r="E111" s="30"/>
      <c r="F111" s="168"/>
      <c r="G111" s="30"/>
      <c r="I111" s="31"/>
      <c r="K111" s="31"/>
      <c r="M111" s="31"/>
      <c r="N111" s="31"/>
      <c r="O111" s="31"/>
      <c r="P111" s="31"/>
    </row>
    <row r="112" spans="2:16" ht="12.75">
      <c r="B112" s="30"/>
      <c r="C112" s="31"/>
      <c r="E112" s="30"/>
      <c r="F112" s="168"/>
      <c r="G112" s="30"/>
      <c r="I112" s="31"/>
      <c r="K112" s="31"/>
      <c r="M112" s="31"/>
      <c r="N112" s="31"/>
      <c r="O112" s="31"/>
      <c r="P112" s="31"/>
    </row>
    <row r="113" spans="2:16" ht="12.75">
      <c r="B113" s="30"/>
      <c r="C113" s="31"/>
      <c r="E113" s="30"/>
      <c r="F113" s="168"/>
      <c r="G113" s="30"/>
      <c r="I113" s="31"/>
      <c r="K113" s="31"/>
      <c r="M113" s="31"/>
      <c r="N113" s="31"/>
      <c r="O113" s="31"/>
      <c r="P113" s="31"/>
    </row>
    <row r="114" spans="2:16" ht="12.75">
      <c r="B114" s="30"/>
      <c r="C114" s="31"/>
      <c r="E114" s="30"/>
      <c r="F114" s="168"/>
      <c r="G114" s="30"/>
      <c r="I114" s="31"/>
      <c r="K114" s="31"/>
      <c r="M114" s="31"/>
      <c r="N114" s="31"/>
      <c r="O114" s="31"/>
      <c r="P114" s="31"/>
    </row>
    <row r="115" spans="2:16" ht="12.75">
      <c r="B115" s="30"/>
      <c r="C115" s="31"/>
      <c r="E115" s="30"/>
      <c r="F115" s="168"/>
      <c r="G115" s="30"/>
      <c r="I115" s="31"/>
      <c r="K115" s="31"/>
      <c r="M115" s="31"/>
      <c r="N115" s="31"/>
      <c r="O115" s="31"/>
      <c r="P115" s="31"/>
    </row>
    <row r="116" spans="2:16" ht="12.75">
      <c r="B116" s="30"/>
      <c r="C116" s="31"/>
      <c r="E116" s="30"/>
      <c r="F116" s="168"/>
      <c r="G116" s="30"/>
      <c r="I116" s="31"/>
      <c r="K116" s="31"/>
      <c r="M116" s="31"/>
      <c r="N116" s="31"/>
      <c r="O116" s="31"/>
      <c r="P116" s="31"/>
    </row>
    <row r="117" spans="2:16" ht="12.75">
      <c r="B117" s="30"/>
      <c r="C117" s="31"/>
      <c r="E117" s="30"/>
      <c r="F117" s="168"/>
      <c r="G117" s="30"/>
      <c r="I117" s="31"/>
      <c r="K117" s="31"/>
      <c r="M117" s="31"/>
      <c r="N117" s="31"/>
      <c r="O117" s="31"/>
      <c r="P117" s="31"/>
    </row>
    <row r="118" spans="2:16" ht="12.75">
      <c r="B118" s="30"/>
      <c r="C118" s="31"/>
      <c r="E118" s="30"/>
      <c r="F118" s="168"/>
      <c r="G118" s="30"/>
      <c r="I118" s="31"/>
      <c r="K118" s="31"/>
      <c r="M118" s="31"/>
      <c r="N118" s="31"/>
      <c r="O118" s="31"/>
      <c r="P118" s="31"/>
    </row>
    <row r="119" spans="2:16" ht="12.75">
      <c r="B119" s="30"/>
      <c r="C119" s="31"/>
      <c r="E119" s="30"/>
      <c r="F119" s="168"/>
      <c r="G119" s="30"/>
      <c r="I119" s="31"/>
      <c r="K119" s="31"/>
      <c r="M119" s="31"/>
      <c r="N119" s="31"/>
      <c r="O119" s="31"/>
      <c r="P119" s="31"/>
    </row>
    <row r="120" spans="2:16" ht="12.75">
      <c r="B120" s="30"/>
      <c r="C120" s="31"/>
      <c r="E120" s="30"/>
      <c r="F120" s="168"/>
      <c r="G120" s="30"/>
      <c r="I120" s="31"/>
      <c r="K120" s="31"/>
      <c r="M120" s="31"/>
      <c r="N120" s="31"/>
      <c r="O120" s="31"/>
      <c r="P120" s="31"/>
    </row>
    <row r="121" spans="2:16" ht="12.75">
      <c r="B121" s="30"/>
      <c r="C121" s="31"/>
      <c r="E121" s="30"/>
      <c r="F121" s="168"/>
      <c r="G121" s="30"/>
      <c r="I121" s="31"/>
      <c r="K121" s="31"/>
      <c r="M121" s="31"/>
      <c r="N121" s="31"/>
      <c r="O121" s="31"/>
      <c r="P121" s="31"/>
    </row>
    <row r="122" spans="2:16" ht="12.75">
      <c r="B122" s="30"/>
      <c r="C122" s="31"/>
      <c r="E122" s="30"/>
      <c r="F122" s="168"/>
      <c r="G122" s="30"/>
      <c r="I122" s="31"/>
      <c r="K122" s="31"/>
      <c r="M122" s="31"/>
      <c r="N122" s="31"/>
      <c r="O122" s="31"/>
      <c r="P122" s="31"/>
    </row>
    <row r="123" spans="2:16" ht="12.75">
      <c r="B123" s="30"/>
      <c r="C123" s="31"/>
      <c r="E123" s="30"/>
      <c r="F123" s="168"/>
      <c r="G123" s="30"/>
      <c r="I123" s="31"/>
      <c r="K123" s="31"/>
      <c r="M123" s="31"/>
      <c r="N123" s="31"/>
      <c r="O123" s="31"/>
      <c r="P123" s="31"/>
    </row>
    <row r="124" spans="2:16" ht="12.75">
      <c r="B124" s="30"/>
      <c r="C124" s="31"/>
      <c r="E124" s="30"/>
      <c r="F124" s="168"/>
      <c r="G124" s="30"/>
      <c r="I124" s="31"/>
      <c r="K124" s="31"/>
      <c r="M124" s="31"/>
      <c r="N124" s="31"/>
      <c r="O124" s="31"/>
      <c r="P124" s="31"/>
    </row>
    <row r="125" spans="2:16" ht="12.75">
      <c r="B125" s="30"/>
      <c r="C125" s="31"/>
      <c r="E125" s="30"/>
      <c r="F125" s="168"/>
      <c r="G125" s="30"/>
      <c r="I125" s="31"/>
      <c r="K125" s="31"/>
      <c r="M125" s="31"/>
      <c r="N125" s="31"/>
      <c r="O125" s="31"/>
      <c r="P125" s="31"/>
    </row>
    <row r="126" spans="2:16" ht="12.75">
      <c r="B126" s="30"/>
      <c r="C126" s="31"/>
      <c r="E126" s="30"/>
      <c r="F126" s="168"/>
      <c r="G126" s="30"/>
      <c r="I126" s="31"/>
      <c r="K126" s="31"/>
      <c r="M126" s="31"/>
      <c r="N126" s="31"/>
      <c r="O126" s="31"/>
      <c r="P126" s="31"/>
    </row>
    <row r="127" spans="2:16" ht="12.75">
      <c r="B127" s="30"/>
      <c r="C127" s="31"/>
      <c r="E127" s="30"/>
      <c r="F127" s="168"/>
      <c r="G127" s="30"/>
      <c r="I127" s="31"/>
      <c r="K127" s="31"/>
      <c r="M127" s="31"/>
      <c r="N127" s="31"/>
      <c r="O127" s="31"/>
      <c r="P127" s="31"/>
    </row>
    <row r="128" spans="2:16" ht="12.75">
      <c r="B128" s="30"/>
      <c r="C128" s="31"/>
      <c r="E128" s="30"/>
      <c r="F128" s="168"/>
      <c r="G128" s="30"/>
      <c r="I128" s="31"/>
      <c r="K128" s="31"/>
      <c r="M128" s="31"/>
      <c r="N128" s="31"/>
      <c r="O128" s="31"/>
      <c r="P128" s="31"/>
    </row>
    <row r="129" spans="2:16" ht="12.75">
      <c r="B129" s="30"/>
      <c r="C129" s="31"/>
      <c r="E129" s="30"/>
      <c r="F129" s="168"/>
      <c r="G129" s="30"/>
      <c r="I129" s="31"/>
      <c r="K129" s="31"/>
      <c r="M129" s="31"/>
      <c r="N129" s="31"/>
      <c r="O129" s="31"/>
      <c r="P129" s="31"/>
    </row>
    <row r="130" spans="2:16" ht="12.75">
      <c r="B130" s="30"/>
      <c r="C130" s="31"/>
      <c r="E130" s="30"/>
      <c r="F130" s="168"/>
      <c r="G130" s="30"/>
      <c r="I130" s="31"/>
      <c r="K130" s="31"/>
      <c r="M130" s="31"/>
      <c r="N130" s="31"/>
      <c r="O130" s="31"/>
      <c r="P130" s="31"/>
    </row>
    <row r="131" spans="2:16" ht="12.75">
      <c r="B131" s="30"/>
      <c r="C131" s="31"/>
      <c r="E131" s="30"/>
      <c r="F131" s="168"/>
      <c r="G131" s="30"/>
      <c r="I131" s="31"/>
      <c r="K131" s="31"/>
      <c r="M131" s="31"/>
      <c r="N131" s="31"/>
      <c r="O131" s="31"/>
      <c r="P131" s="31"/>
    </row>
    <row r="132" spans="2:16" ht="12.75">
      <c r="B132" s="30"/>
      <c r="C132" s="31"/>
      <c r="E132" s="30"/>
      <c r="F132" s="168"/>
      <c r="G132" s="30"/>
      <c r="I132" s="31"/>
      <c r="K132" s="31"/>
      <c r="M132" s="31"/>
      <c r="N132" s="31"/>
      <c r="O132" s="31"/>
      <c r="P132" s="31"/>
    </row>
    <row r="133" spans="2:16" ht="12.75">
      <c r="B133" s="30"/>
      <c r="C133" s="31"/>
      <c r="E133" s="30"/>
      <c r="F133" s="168"/>
      <c r="G133" s="30"/>
      <c r="I133" s="31"/>
      <c r="K133" s="31"/>
      <c r="M133" s="31"/>
      <c r="N133" s="31"/>
      <c r="O133" s="31"/>
      <c r="P133" s="31"/>
    </row>
    <row r="134" spans="2:16" ht="12.75">
      <c r="B134" s="30"/>
      <c r="C134" s="31"/>
      <c r="E134" s="30"/>
      <c r="F134" s="168"/>
      <c r="G134" s="30"/>
      <c r="I134" s="31"/>
      <c r="K134" s="31"/>
      <c r="M134" s="31"/>
      <c r="N134" s="31"/>
      <c r="O134" s="31"/>
      <c r="P134" s="31"/>
    </row>
    <row r="135" spans="2:16" ht="12.75">
      <c r="B135" s="30"/>
      <c r="C135" s="31"/>
      <c r="E135" s="30"/>
      <c r="F135" s="168"/>
      <c r="G135" s="30"/>
      <c r="I135" s="31"/>
      <c r="K135" s="31"/>
      <c r="M135" s="31"/>
      <c r="N135" s="31"/>
      <c r="O135" s="31"/>
      <c r="P135" s="31"/>
    </row>
    <row r="136" spans="2:16" ht="12.75">
      <c r="B136" s="30"/>
      <c r="C136" s="31"/>
      <c r="E136" s="30"/>
      <c r="F136" s="168"/>
      <c r="G136" s="30"/>
      <c r="I136" s="31"/>
      <c r="K136" s="31"/>
      <c r="M136" s="31"/>
      <c r="N136" s="31"/>
      <c r="O136" s="31"/>
      <c r="P136" s="31"/>
    </row>
    <row r="137" spans="2:16" ht="12.75">
      <c r="B137" s="30"/>
      <c r="C137" s="31"/>
      <c r="E137" s="30"/>
      <c r="F137" s="168"/>
      <c r="G137" s="30"/>
      <c r="I137" s="31"/>
      <c r="K137" s="31"/>
      <c r="M137" s="31"/>
      <c r="N137" s="31"/>
      <c r="O137" s="31"/>
      <c r="P137" s="31"/>
    </row>
    <row r="138" spans="2:16" ht="12.75">
      <c r="B138" s="30"/>
      <c r="C138" s="31"/>
      <c r="E138" s="30"/>
      <c r="F138" s="168"/>
      <c r="G138" s="30"/>
      <c r="I138" s="31"/>
      <c r="K138" s="31"/>
      <c r="M138" s="31"/>
      <c r="N138" s="31"/>
      <c r="O138" s="31"/>
      <c r="P138" s="31"/>
    </row>
    <row r="139" spans="2:16" ht="12.75">
      <c r="B139" s="30"/>
      <c r="C139" s="31"/>
      <c r="E139" s="30"/>
      <c r="F139" s="168"/>
      <c r="G139" s="30"/>
      <c r="I139" s="31"/>
      <c r="K139" s="31"/>
      <c r="M139" s="31"/>
      <c r="N139" s="31"/>
      <c r="O139" s="31"/>
      <c r="P139" s="31"/>
    </row>
    <row r="140" spans="2:16" ht="12.75">
      <c r="B140" s="30"/>
      <c r="C140" s="31"/>
      <c r="E140" s="30"/>
      <c r="F140" s="168"/>
      <c r="G140" s="30"/>
      <c r="I140" s="31"/>
      <c r="K140" s="31"/>
      <c r="M140" s="31"/>
      <c r="N140" s="31"/>
      <c r="O140" s="31"/>
      <c r="P140" s="31"/>
    </row>
    <row r="141" spans="2:16" ht="12.75">
      <c r="B141" s="30"/>
      <c r="C141" s="31"/>
      <c r="E141" s="30"/>
      <c r="F141" s="168"/>
      <c r="G141" s="30"/>
      <c r="I141" s="31"/>
      <c r="K141" s="31"/>
      <c r="M141" s="31"/>
      <c r="N141" s="31"/>
      <c r="O141" s="31"/>
      <c r="P141" s="31"/>
    </row>
    <row r="142" spans="2:16" ht="12.75">
      <c r="B142" s="30"/>
      <c r="C142" s="31"/>
      <c r="E142" s="30"/>
      <c r="F142" s="168"/>
      <c r="G142" s="30"/>
      <c r="I142" s="31"/>
      <c r="K142" s="31"/>
      <c r="M142" s="31"/>
      <c r="N142" s="31"/>
      <c r="O142" s="31"/>
      <c r="P142" s="31"/>
    </row>
    <row r="143" spans="2:16" ht="12.75">
      <c r="B143" s="30"/>
      <c r="C143" s="31"/>
      <c r="E143" s="30"/>
      <c r="F143" s="168"/>
      <c r="G143" s="30"/>
      <c r="I143" s="31"/>
      <c r="K143" s="31"/>
      <c r="M143" s="31"/>
      <c r="N143" s="31"/>
      <c r="O143" s="31"/>
      <c r="P143" s="31"/>
    </row>
    <row r="144" spans="2:16" ht="12.75">
      <c r="B144" s="30"/>
      <c r="C144" s="31"/>
      <c r="E144" s="30"/>
      <c r="F144" s="168"/>
      <c r="G144" s="30"/>
      <c r="I144" s="31"/>
      <c r="K144" s="31"/>
      <c r="M144" s="31"/>
      <c r="N144" s="31"/>
      <c r="O144" s="31"/>
      <c r="P144" s="31"/>
    </row>
    <row r="145" spans="2:16" ht="12.75">
      <c r="B145" s="30"/>
      <c r="C145" s="31"/>
      <c r="E145" s="30"/>
      <c r="F145" s="168"/>
      <c r="G145" s="30"/>
      <c r="I145" s="31"/>
      <c r="K145" s="31"/>
      <c r="M145" s="31"/>
      <c r="N145" s="31"/>
      <c r="O145" s="31"/>
      <c r="P145" s="31"/>
    </row>
    <row r="146" spans="2:16" ht="12.75">
      <c r="B146" s="30"/>
      <c r="C146" s="31"/>
      <c r="E146" s="30"/>
      <c r="F146" s="168"/>
      <c r="G146" s="30"/>
      <c r="I146" s="31"/>
      <c r="K146" s="31"/>
      <c r="M146" s="31"/>
      <c r="N146" s="31"/>
      <c r="O146" s="31"/>
      <c r="P146" s="31"/>
    </row>
    <row r="147" spans="2:16" ht="12.75">
      <c r="B147" s="30"/>
      <c r="C147" s="31"/>
      <c r="E147" s="30"/>
      <c r="F147" s="168"/>
      <c r="G147" s="30"/>
      <c r="I147" s="31"/>
      <c r="K147" s="31"/>
      <c r="M147" s="31"/>
      <c r="N147" s="31"/>
      <c r="O147" s="31"/>
      <c r="P147" s="31"/>
    </row>
    <row r="148" spans="2:16" ht="12.75">
      <c r="B148" s="30"/>
      <c r="C148" s="31"/>
      <c r="E148" s="30"/>
      <c r="F148" s="168"/>
      <c r="G148" s="30"/>
      <c r="I148" s="31"/>
      <c r="K148" s="31"/>
      <c r="M148" s="31"/>
      <c r="N148" s="31"/>
      <c r="O148" s="31"/>
      <c r="P148" s="31"/>
    </row>
    <row r="149" spans="2:16" ht="12.75">
      <c r="B149" s="30"/>
      <c r="C149" s="31"/>
      <c r="E149" s="30"/>
      <c r="F149" s="168"/>
      <c r="G149" s="30"/>
      <c r="I149" s="31"/>
      <c r="K149" s="31"/>
      <c r="M149" s="31"/>
      <c r="N149" s="31"/>
      <c r="O149" s="31"/>
      <c r="P149" s="31"/>
    </row>
    <row r="150" spans="2:16" ht="12.75">
      <c r="B150" s="30"/>
      <c r="C150" s="31"/>
      <c r="E150" s="30"/>
      <c r="F150" s="168"/>
      <c r="G150" s="30"/>
      <c r="I150" s="31"/>
      <c r="K150" s="31"/>
      <c r="M150" s="31"/>
      <c r="N150" s="31"/>
      <c r="O150" s="31"/>
      <c r="P150" s="31"/>
    </row>
    <row r="151" spans="2:16" ht="12.75">
      <c r="B151" s="30"/>
      <c r="C151" s="31"/>
      <c r="E151" s="30"/>
      <c r="F151" s="168"/>
      <c r="G151" s="30"/>
      <c r="I151" s="31"/>
      <c r="K151" s="31"/>
      <c r="M151" s="31"/>
      <c r="N151" s="31"/>
      <c r="O151" s="31"/>
      <c r="P151" s="31"/>
    </row>
    <row r="152" spans="2:16" ht="12.75">
      <c r="B152" s="30"/>
      <c r="C152" s="31"/>
      <c r="E152" s="30"/>
      <c r="F152" s="168"/>
      <c r="G152" s="30"/>
      <c r="I152" s="31"/>
      <c r="K152" s="31"/>
      <c r="M152" s="31"/>
      <c r="N152" s="31"/>
      <c r="O152" s="31"/>
      <c r="P152" s="31"/>
    </row>
    <row r="153" spans="2:16" ht="12.75">
      <c r="B153" s="30"/>
      <c r="C153" s="31"/>
      <c r="E153" s="30"/>
      <c r="F153" s="168"/>
      <c r="G153" s="30"/>
      <c r="I153" s="31"/>
      <c r="K153" s="31"/>
      <c r="M153" s="31"/>
      <c r="N153" s="31"/>
      <c r="O153" s="31"/>
      <c r="P153" s="31"/>
    </row>
    <row r="154" spans="2:16" ht="12.75">
      <c r="B154" s="30"/>
      <c r="C154" s="31"/>
      <c r="E154" s="30"/>
      <c r="F154" s="168"/>
      <c r="G154" s="30"/>
      <c r="I154" s="31"/>
      <c r="K154" s="31"/>
      <c r="M154" s="31"/>
      <c r="N154" s="31"/>
      <c r="O154" s="31"/>
      <c r="P154" s="31"/>
    </row>
    <row r="155" spans="2:16" ht="12.75">
      <c r="B155" s="30"/>
      <c r="C155" s="31"/>
      <c r="E155" s="30"/>
      <c r="F155" s="168"/>
      <c r="G155" s="30"/>
      <c r="I155" s="31"/>
      <c r="K155" s="31"/>
      <c r="M155" s="31"/>
      <c r="N155" s="31"/>
      <c r="O155" s="31"/>
      <c r="P155" s="31"/>
    </row>
    <row r="156" spans="2:16" ht="12.75">
      <c r="B156" s="30"/>
      <c r="C156" s="31"/>
      <c r="E156" s="30"/>
      <c r="F156" s="168"/>
      <c r="G156" s="30"/>
      <c r="I156" s="31"/>
      <c r="K156" s="31"/>
      <c r="M156" s="31"/>
      <c r="N156" s="31"/>
      <c r="O156" s="31"/>
      <c r="P156" s="31"/>
    </row>
    <row r="157" spans="2:16" ht="12.75">
      <c r="B157" s="30"/>
      <c r="C157" s="31"/>
      <c r="E157" s="30"/>
      <c r="F157" s="168"/>
      <c r="G157" s="30"/>
      <c r="I157" s="31"/>
      <c r="K157" s="31"/>
      <c r="M157" s="31"/>
      <c r="N157" s="31"/>
      <c r="O157" s="31"/>
      <c r="P157" s="31"/>
    </row>
    <row r="158" spans="2:16" ht="12.75">
      <c r="B158" s="30"/>
      <c r="C158" s="31"/>
      <c r="E158" s="30"/>
      <c r="F158" s="168"/>
      <c r="G158" s="30"/>
      <c r="I158" s="31"/>
      <c r="K158" s="31"/>
      <c r="M158" s="31"/>
      <c r="N158" s="31"/>
      <c r="O158" s="31"/>
      <c r="P158" s="31"/>
    </row>
    <row r="159" spans="2:16" ht="12.75">
      <c r="B159" s="30"/>
      <c r="C159" s="31"/>
      <c r="E159" s="30"/>
      <c r="F159" s="168"/>
      <c r="G159" s="30"/>
      <c r="I159" s="31"/>
      <c r="K159" s="31"/>
      <c r="M159" s="31"/>
      <c r="N159" s="31"/>
      <c r="O159" s="31"/>
      <c r="P159" s="31"/>
    </row>
    <row r="160" spans="2:16" ht="12.75">
      <c r="B160" s="30"/>
      <c r="C160" s="31"/>
      <c r="E160" s="30"/>
      <c r="F160" s="168"/>
      <c r="G160" s="30"/>
      <c r="I160" s="31"/>
      <c r="K160" s="31"/>
      <c r="M160" s="31"/>
      <c r="N160" s="31"/>
      <c r="O160" s="31"/>
      <c r="P160" s="31"/>
    </row>
    <row r="161" spans="2:16" ht="12.75">
      <c r="B161" s="30"/>
      <c r="C161" s="31"/>
      <c r="E161" s="30"/>
      <c r="F161" s="168"/>
      <c r="G161" s="30"/>
      <c r="I161" s="31"/>
      <c r="K161" s="31"/>
      <c r="M161" s="31"/>
      <c r="N161" s="31"/>
      <c r="O161" s="31"/>
      <c r="P161" s="31"/>
    </row>
    <row r="162" spans="2:16" ht="12.75">
      <c r="B162" s="30"/>
      <c r="C162" s="31"/>
      <c r="E162" s="30"/>
      <c r="F162" s="168"/>
      <c r="G162" s="30"/>
      <c r="I162" s="31"/>
      <c r="K162" s="31"/>
      <c r="M162" s="31"/>
      <c r="N162" s="31"/>
      <c r="O162" s="31"/>
      <c r="P162" s="31"/>
    </row>
    <row r="163" spans="2:16" ht="12.75">
      <c r="B163" s="30"/>
      <c r="C163" s="31"/>
      <c r="E163" s="30"/>
      <c r="F163" s="168"/>
      <c r="G163" s="30"/>
      <c r="I163" s="31"/>
      <c r="K163" s="31"/>
      <c r="M163" s="31"/>
      <c r="N163" s="31"/>
      <c r="O163" s="31"/>
      <c r="P163" s="31"/>
    </row>
    <row r="164" spans="2:16" ht="12.75">
      <c r="B164" s="30"/>
      <c r="C164" s="31"/>
      <c r="E164" s="30"/>
      <c r="F164" s="168"/>
      <c r="G164" s="30"/>
      <c r="I164" s="31"/>
      <c r="K164" s="31"/>
      <c r="M164" s="31"/>
      <c r="N164" s="31"/>
      <c r="O164" s="31"/>
      <c r="P164" s="31"/>
    </row>
    <row r="165" spans="2:16" ht="12.75">
      <c r="B165" s="30"/>
      <c r="C165" s="31"/>
      <c r="E165" s="30"/>
      <c r="F165" s="168"/>
      <c r="G165" s="30"/>
      <c r="I165" s="31"/>
      <c r="K165" s="31"/>
      <c r="M165" s="31"/>
      <c r="N165" s="31"/>
      <c r="O165" s="31"/>
      <c r="P165" s="31"/>
    </row>
    <row r="166" spans="2:16" ht="12.75">
      <c r="B166" s="30"/>
      <c r="C166" s="31"/>
      <c r="E166" s="30"/>
      <c r="F166" s="168"/>
      <c r="G166" s="30"/>
      <c r="I166" s="31"/>
      <c r="K166" s="31"/>
      <c r="M166" s="31"/>
      <c r="N166" s="31"/>
      <c r="O166" s="31"/>
      <c r="P166" s="31"/>
    </row>
    <row r="167" spans="2:16" ht="12.75">
      <c r="B167" s="30"/>
      <c r="C167" s="31"/>
      <c r="E167" s="30"/>
      <c r="F167" s="168"/>
      <c r="G167" s="30"/>
      <c r="I167" s="31"/>
      <c r="K167" s="31"/>
      <c r="M167" s="31"/>
      <c r="N167" s="31"/>
      <c r="O167" s="31"/>
      <c r="P167" s="31"/>
    </row>
    <row r="168" spans="2:16" ht="12.75">
      <c r="B168" s="30"/>
      <c r="C168" s="31"/>
      <c r="E168" s="30"/>
      <c r="F168" s="168"/>
      <c r="G168" s="30"/>
      <c r="I168" s="31"/>
      <c r="K168" s="31"/>
      <c r="M168" s="31"/>
      <c r="N168" s="31"/>
      <c r="O168" s="31"/>
      <c r="P168" s="31"/>
    </row>
    <row r="169" spans="2:16" ht="12.75">
      <c r="B169" s="30"/>
      <c r="C169" s="31"/>
      <c r="E169" s="30"/>
      <c r="F169" s="168"/>
      <c r="G169" s="30"/>
      <c r="I169" s="31"/>
      <c r="K169" s="31"/>
      <c r="M169" s="31"/>
      <c r="N169" s="31"/>
      <c r="O169" s="31"/>
      <c r="P169" s="31"/>
    </row>
    <row r="170" spans="2:16" ht="12.75">
      <c r="B170" s="30"/>
      <c r="C170" s="31"/>
      <c r="E170" s="30"/>
      <c r="F170" s="168"/>
      <c r="G170" s="30"/>
      <c r="I170" s="31"/>
      <c r="K170" s="31"/>
      <c r="M170" s="31"/>
      <c r="N170" s="31"/>
      <c r="O170" s="31"/>
      <c r="P170" s="31"/>
    </row>
    <row r="171" spans="2:16" ht="12.75">
      <c r="B171" s="30"/>
      <c r="C171" s="31"/>
      <c r="E171" s="30"/>
      <c r="F171" s="168"/>
      <c r="G171" s="30"/>
      <c r="I171" s="31"/>
      <c r="K171" s="31"/>
      <c r="M171" s="31"/>
      <c r="N171" s="31"/>
      <c r="O171" s="31"/>
      <c r="P171" s="31"/>
    </row>
    <row r="172" spans="2:16" ht="12.75">
      <c r="B172" s="30"/>
      <c r="C172" s="31"/>
      <c r="E172" s="30"/>
      <c r="F172" s="168"/>
      <c r="G172" s="30"/>
      <c r="I172" s="31"/>
      <c r="K172" s="31"/>
      <c r="M172" s="31"/>
      <c r="N172" s="31"/>
      <c r="O172" s="31"/>
      <c r="P172" s="31"/>
    </row>
    <row r="173" spans="2:16" ht="12.75">
      <c r="B173" s="30"/>
      <c r="C173" s="31"/>
      <c r="E173" s="30"/>
      <c r="F173" s="168"/>
      <c r="G173" s="30"/>
      <c r="I173" s="31"/>
      <c r="K173" s="31"/>
      <c r="M173" s="31"/>
      <c r="N173" s="31"/>
      <c r="O173" s="31"/>
      <c r="P173" s="31"/>
    </row>
    <row r="174" spans="2:16" ht="12.75">
      <c r="B174" s="30"/>
      <c r="C174" s="31"/>
      <c r="E174" s="30"/>
      <c r="F174" s="168"/>
      <c r="G174" s="30"/>
      <c r="I174" s="31"/>
      <c r="K174" s="31"/>
      <c r="M174" s="31"/>
      <c r="N174" s="31"/>
      <c r="O174" s="31"/>
      <c r="P174" s="31"/>
    </row>
    <row r="175" spans="2:16" ht="12.75">
      <c r="B175" s="30"/>
      <c r="C175" s="31"/>
      <c r="E175" s="30"/>
      <c r="F175" s="168"/>
      <c r="G175" s="30"/>
      <c r="I175" s="31"/>
      <c r="K175" s="31"/>
      <c r="M175" s="31"/>
      <c r="N175" s="31"/>
      <c r="O175" s="31"/>
      <c r="P175" s="31"/>
    </row>
    <row r="176" spans="2:16" ht="12.75">
      <c r="B176" s="30"/>
      <c r="C176" s="31"/>
      <c r="E176" s="30"/>
      <c r="F176" s="168"/>
      <c r="G176" s="30"/>
      <c r="I176" s="31"/>
      <c r="K176" s="31"/>
      <c r="M176" s="31"/>
      <c r="N176" s="31"/>
      <c r="O176" s="31"/>
      <c r="P176" s="31"/>
    </row>
    <row r="177" spans="2:16" ht="12.75">
      <c r="B177" s="30"/>
      <c r="C177" s="31"/>
      <c r="E177" s="30"/>
      <c r="F177" s="168"/>
      <c r="G177" s="30"/>
      <c r="I177" s="31"/>
      <c r="K177" s="31"/>
      <c r="M177" s="31"/>
      <c r="N177" s="31"/>
      <c r="O177" s="31"/>
      <c r="P177" s="31"/>
    </row>
    <row r="178" spans="2:16" ht="12.75">
      <c r="B178" s="30"/>
      <c r="C178" s="31"/>
      <c r="E178" s="30"/>
      <c r="F178" s="168"/>
      <c r="G178" s="30"/>
      <c r="I178" s="31"/>
      <c r="K178" s="31"/>
      <c r="M178" s="31"/>
      <c r="N178" s="31"/>
      <c r="O178" s="31"/>
      <c r="P178" s="31"/>
    </row>
    <row r="179" spans="2:16" ht="12.75">
      <c r="B179" s="30"/>
      <c r="C179" s="31"/>
      <c r="E179" s="30"/>
      <c r="F179" s="168"/>
      <c r="G179" s="30"/>
      <c r="I179" s="31"/>
      <c r="K179" s="31"/>
      <c r="M179" s="31"/>
      <c r="N179" s="31"/>
      <c r="O179" s="31"/>
      <c r="P179" s="31"/>
    </row>
    <row r="180" spans="2:16" ht="12.75">
      <c r="B180" s="30"/>
      <c r="C180" s="31"/>
      <c r="E180" s="30"/>
      <c r="F180" s="168"/>
      <c r="G180" s="30"/>
      <c r="I180" s="31"/>
      <c r="K180" s="31"/>
      <c r="M180" s="31"/>
      <c r="N180" s="31"/>
      <c r="O180" s="31"/>
      <c r="P180" s="31"/>
    </row>
    <row r="181" spans="2:16" ht="12.75">
      <c r="B181" s="30"/>
      <c r="C181" s="31"/>
      <c r="E181" s="30"/>
      <c r="F181" s="168"/>
      <c r="G181" s="30"/>
      <c r="I181" s="31"/>
      <c r="K181" s="31"/>
      <c r="M181" s="31"/>
      <c r="N181" s="31"/>
      <c r="O181" s="31"/>
      <c r="P181" s="31"/>
    </row>
    <row r="182" spans="2:16" ht="12.75">
      <c r="B182" s="30"/>
      <c r="C182" s="31"/>
      <c r="E182" s="30"/>
      <c r="F182" s="168"/>
      <c r="G182" s="30"/>
      <c r="I182" s="31"/>
      <c r="K182" s="31"/>
      <c r="M182" s="31"/>
      <c r="N182" s="31"/>
      <c r="O182" s="31"/>
      <c r="P182" s="31"/>
    </row>
    <row r="183" spans="2:16" ht="12.75">
      <c r="B183" s="30"/>
      <c r="C183" s="31"/>
      <c r="E183" s="30"/>
      <c r="F183" s="168"/>
      <c r="G183" s="30"/>
      <c r="I183" s="31"/>
      <c r="K183" s="31"/>
      <c r="M183" s="31"/>
      <c r="N183" s="31"/>
      <c r="O183" s="31"/>
      <c r="P183" s="31"/>
    </row>
    <row r="184" spans="2:16" ht="12.75">
      <c r="B184" s="30"/>
      <c r="C184" s="31"/>
      <c r="E184" s="30"/>
      <c r="F184" s="168"/>
      <c r="G184" s="30"/>
      <c r="I184" s="31"/>
      <c r="K184" s="31"/>
      <c r="M184" s="31"/>
      <c r="N184" s="31"/>
      <c r="O184" s="31"/>
      <c r="P184" s="31"/>
    </row>
    <row r="185" spans="2:16" ht="12.75">
      <c r="B185" s="30"/>
      <c r="C185" s="31"/>
      <c r="E185" s="30"/>
      <c r="F185" s="168"/>
      <c r="G185" s="30"/>
      <c r="I185" s="31"/>
      <c r="K185" s="31"/>
      <c r="M185" s="31"/>
      <c r="N185" s="31"/>
      <c r="O185" s="31"/>
      <c r="P185" s="31"/>
    </row>
    <row r="186" spans="2:16" ht="12.75">
      <c r="B186" s="30"/>
      <c r="C186" s="31"/>
      <c r="E186" s="30"/>
      <c r="F186" s="168"/>
      <c r="G186" s="30"/>
      <c r="I186" s="31"/>
      <c r="K186" s="31"/>
      <c r="M186" s="31"/>
      <c r="N186" s="31"/>
      <c r="O186" s="31"/>
      <c r="P186" s="31"/>
    </row>
    <row r="187" spans="2:16" ht="12.75">
      <c r="B187" s="30"/>
      <c r="C187" s="31"/>
      <c r="E187" s="30"/>
      <c r="F187" s="168"/>
      <c r="G187" s="30"/>
      <c r="I187" s="31"/>
      <c r="K187" s="31"/>
      <c r="M187" s="31"/>
      <c r="N187" s="31"/>
      <c r="O187" s="31"/>
      <c r="P187" s="31"/>
    </row>
    <row r="188" spans="2:16" ht="12.75">
      <c r="B188" s="30"/>
      <c r="C188" s="31"/>
      <c r="E188" s="30"/>
      <c r="F188" s="168"/>
      <c r="G188" s="30"/>
      <c r="I188" s="31"/>
      <c r="K188" s="31"/>
      <c r="M188" s="31"/>
      <c r="N188" s="31"/>
      <c r="O188" s="31"/>
      <c r="P188" s="31"/>
    </row>
    <row r="189" spans="2:16" ht="12.75">
      <c r="B189" s="30"/>
      <c r="C189" s="31"/>
      <c r="E189" s="30"/>
      <c r="F189" s="168"/>
      <c r="G189" s="30"/>
      <c r="I189" s="31"/>
      <c r="K189" s="31"/>
      <c r="M189" s="31"/>
      <c r="N189" s="31"/>
      <c r="O189" s="31"/>
      <c r="P189" s="31"/>
    </row>
    <row r="190" spans="2:16" ht="12.75">
      <c r="B190" s="30"/>
      <c r="C190" s="31"/>
      <c r="E190" s="30"/>
      <c r="F190" s="168"/>
      <c r="G190" s="30"/>
      <c r="I190" s="31"/>
      <c r="K190" s="31"/>
      <c r="M190" s="31"/>
      <c r="N190" s="31"/>
      <c r="O190" s="31"/>
      <c r="P190" s="31"/>
    </row>
    <row r="191" spans="2:16" ht="12.75">
      <c r="B191" s="30"/>
      <c r="C191" s="31"/>
      <c r="E191" s="30"/>
      <c r="F191" s="168"/>
      <c r="G191" s="30"/>
      <c r="I191" s="31"/>
      <c r="K191" s="31"/>
      <c r="M191" s="31"/>
      <c r="N191" s="31"/>
      <c r="O191" s="31"/>
      <c r="P191" s="31"/>
    </row>
    <row r="192" spans="2:16" ht="12.75">
      <c r="B192" s="30"/>
      <c r="C192" s="31"/>
      <c r="E192" s="30"/>
      <c r="F192" s="168"/>
      <c r="G192" s="30"/>
      <c r="I192" s="31"/>
      <c r="K192" s="31"/>
      <c r="M192" s="31"/>
      <c r="N192" s="31"/>
      <c r="O192" s="31"/>
      <c r="P192" s="31"/>
    </row>
    <row r="193" spans="2:16" ht="12.75">
      <c r="B193" s="30"/>
      <c r="C193" s="31"/>
      <c r="E193" s="30"/>
      <c r="F193" s="168"/>
      <c r="G193" s="30"/>
      <c r="I193" s="31"/>
      <c r="K193" s="31"/>
      <c r="M193" s="31"/>
      <c r="N193" s="31"/>
      <c r="O193" s="31"/>
      <c r="P193" s="31"/>
    </row>
    <row r="194" spans="2:16" ht="12.75">
      <c r="B194" s="30"/>
      <c r="C194" s="31"/>
      <c r="E194" s="30"/>
      <c r="F194" s="168"/>
      <c r="G194" s="30"/>
      <c r="I194" s="31"/>
      <c r="K194" s="31"/>
      <c r="M194" s="31"/>
      <c r="N194" s="31"/>
      <c r="O194" s="31"/>
      <c r="P194" s="31"/>
    </row>
    <row r="195" spans="2:16" ht="12.75">
      <c r="B195" s="30"/>
      <c r="C195" s="31"/>
      <c r="E195" s="30"/>
      <c r="F195" s="168"/>
      <c r="G195" s="30"/>
      <c r="I195" s="31"/>
      <c r="K195" s="31"/>
      <c r="M195" s="31"/>
      <c r="N195" s="31"/>
      <c r="O195" s="31"/>
      <c r="P195" s="31"/>
    </row>
    <row r="196" spans="2:16" ht="12.75">
      <c r="B196" s="30"/>
      <c r="C196" s="31"/>
      <c r="E196" s="30"/>
      <c r="F196" s="168"/>
      <c r="G196" s="30"/>
      <c r="I196" s="31"/>
      <c r="K196" s="31"/>
      <c r="M196" s="31"/>
      <c r="N196" s="31"/>
      <c r="O196" s="31"/>
      <c r="P196" s="31"/>
    </row>
    <row r="197" spans="2:16" ht="12.75">
      <c r="B197" s="30"/>
      <c r="C197" s="31"/>
      <c r="E197" s="30"/>
      <c r="F197" s="168"/>
      <c r="G197" s="30"/>
      <c r="I197" s="31"/>
      <c r="K197" s="31"/>
      <c r="M197" s="31"/>
      <c r="N197" s="31"/>
      <c r="O197" s="31"/>
      <c r="P197" s="31"/>
    </row>
    <row r="198" spans="2:16" ht="12.75">
      <c r="B198" s="30"/>
      <c r="C198" s="31"/>
      <c r="E198" s="30"/>
      <c r="F198" s="168"/>
      <c r="G198" s="30"/>
      <c r="I198" s="31"/>
      <c r="K198" s="31"/>
      <c r="M198" s="31"/>
      <c r="N198" s="31"/>
      <c r="O198" s="31"/>
      <c r="P198" s="31"/>
    </row>
    <row r="199" spans="2:16" ht="12.75">
      <c r="B199" s="30"/>
      <c r="C199" s="31"/>
      <c r="E199" s="30"/>
      <c r="F199" s="168"/>
      <c r="G199" s="30"/>
      <c r="I199" s="31"/>
      <c r="K199" s="31"/>
      <c r="M199" s="31"/>
      <c r="N199" s="31"/>
      <c r="O199" s="31"/>
      <c r="P199" s="31"/>
    </row>
    <row r="200" spans="2:16" ht="12.75">
      <c r="B200" s="30"/>
      <c r="C200" s="31"/>
      <c r="E200" s="30"/>
      <c r="F200" s="168"/>
      <c r="G200" s="30"/>
      <c r="I200" s="31"/>
      <c r="K200" s="31"/>
      <c r="M200" s="31"/>
      <c r="N200" s="31"/>
      <c r="O200" s="31"/>
      <c r="P200" s="31"/>
    </row>
    <row r="201" spans="2:16" ht="12.75">
      <c r="B201" s="30"/>
      <c r="C201" s="31"/>
      <c r="E201" s="30"/>
      <c r="F201" s="168"/>
      <c r="G201" s="30"/>
      <c r="I201" s="31"/>
      <c r="K201" s="31"/>
      <c r="M201" s="31"/>
      <c r="N201" s="31"/>
      <c r="O201" s="31"/>
      <c r="P201" s="31"/>
    </row>
    <row r="202" spans="2:16" ht="12.75">
      <c r="B202" s="30"/>
      <c r="C202" s="31"/>
      <c r="E202" s="30"/>
      <c r="F202" s="168"/>
      <c r="G202" s="30"/>
      <c r="I202" s="31"/>
      <c r="K202" s="31"/>
      <c r="M202" s="31"/>
      <c r="N202" s="31"/>
      <c r="O202" s="31"/>
      <c r="P202" s="31"/>
    </row>
    <row r="203" spans="2:16" ht="12.75">
      <c r="B203" s="30"/>
      <c r="C203" s="31"/>
      <c r="E203" s="30"/>
      <c r="F203" s="168"/>
      <c r="G203" s="30"/>
      <c r="I203" s="31"/>
      <c r="K203" s="31"/>
      <c r="M203" s="31"/>
      <c r="N203" s="31"/>
      <c r="O203" s="31"/>
      <c r="P203" s="31"/>
    </row>
    <row r="204" spans="2:16" ht="12.75">
      <c r="B204" s="30"/>
      <c r="C204" s="31"/>
      <c r="E204" s="30"/>
      <c r="F204" s="168"/>
      <c r="G204" s="30"/>
      <c r="I204" s="31"/>
      <c r="K204" s="31"/>
      <c r="M204" s="31"/>
      <c r="N204" s="31"/>
      <c r="O204" s="31"/>
      <c r="P204" s="31"/>
    </row>
    <row r="205" spans="2:16" ht="12.75">
      <c r="B205" s="30"/>
      <c r="C205" s="31"/>
      <c r="E205" s="30"/>
      <c r="F205" s="168"/>
      <c r="G205" s="30"/>
      <c r="I205" s="31"/>
      <c r="K205" s="31"/>
      <c r="M205" s="31"/>
      <c r="N205" s="31"/>
      <c r="O205" s="31"/>
      <c r="P205" s="31"/>
    </row>
    <row r="206" spans="2:16" ht="12.75">
      <c r="B206" s="30"/>
      <c r="C206" s="31"/>
      <c r="E206" s="30"/>
      <c r="F206" s="168"/>
      <c r="G206" s="30"/>
      <c r="I206" s="31"/>
      <c r="K206" s="31"/>
      <c r="M206" s="31"/>
      <c r="N206" s="31"/>
      <c r="O206" s="31"/>
      <c r="P206" s="31"/>
    </row>
    <row r="207" spans="2:16" ht="12.75">
      <c r="B207" s="30"/>
      <c r="C207" s="31"/>
      <c r="E207" s="30"/>
      <c r="F207" s="168"/>
      <c r="G207" s="30"/>
      <c r="I207" s="31"/>
      <c r="K207" s="31"/>
      <c r="M207" s="31"/>
      <c r="N207" s="31"/>
      <c r="O207" s="31"/>
      <c r="P207" s="31"/>
    </row>
    <row r="208" spans="2:16" ht="12.75">
      <c r="B208" s="30"/>
      <c r="C208" s="31"/>
      <c r="E208" s="30"/>
      <c r="F208" s="168"/>
      <c r="G208" s="30"/>
      <c r="I208" s="31"/>
      <c r="K208" s="31"/>
      <c r="M208" s="31"/>
      <c r="N208" s="31"/>
      <c r="O208" s="31"/>
      <c r="P208" s="31"/>
    </row>
    <row r="209" spans="2:16" ht="12.75">
      <c r="B209" s="30"/>
      <c r="C209" s="31"/>
      <c r="E209" s="30"/>
      <c r="F209" s="168"/>
      <c r="G209" s="30"/>
      <c r="I209" s="31"/>
      <c r="K209" s="31"/>
      <c r="M209" s="31"/>
      <c r="N209" s="31"/>
      <c r="O209" s="31"/>
      <c r="P209" s="31"/>
    </row>
    <row r="210" spans="2:16" ht="12.75">
      <c r="B210" s="30"/>
      <c r="C210" s="31"/>
      <c r="E210" s="30"/>
      <c r="F210" s="168"/>
      <c r="G210" s="30"/>
      <c r="I210" s="31"/>
      <c r="K210" s="31"/>
      <c r="M210" s="31"/>
      <c r="N210" s="31"/>
      <c r="O210" s="31"/>
      <c r="P210" s="31"/>
    </row>
    <row r="211" spans="2:16" ht="12.75">
      <c r="B211" s="30"/>
      <c r="C211" s="31"/>
      <c r="E211" s="30"/>
      <c r="F211" s="168"/>
      <c r="G211" s="30"/>
      <c r="I211" s="31"/>
      <c r="K211" s="31"/>
      <c r="M211" s="31"/>
      <c r="N211" s="31"/>
      <c r="O211" s="31"/>
      <c r="P211" s="31"/>
    </row>
    <row r="212" spans="2:16" ht="12.75">
      <c r="B212" s="30"/>
      <c r="C212" s="31"/>
      <c r="E212" s="30"/>
      <c r="F212" s="168"/>
      <c r="G212" s="30"/>
      <c r="I212" s="31"/>
      <c r="K212" s="31"/>
      <c r="M212" s="31"/>
      <c r="N212" s="31"/>
      <c r="O212" s="31"/>
      <c r="P212" s="31"/>
    </row>
    <row r="213" spans="2:16" ht="12.75">
      <c r="B213" s="30"/>
      <c r="C213" s="31"/>
      <c r="E213" s="30"/>
      <c r="F213" s="168"/>
      <c r="G213" s="30"/>
      <c r="I213" s="31"/>
      <c r="K213" s="31"/>
      <c r="M213" s="31"/>
      <c r="N213" s="31"/>
      <c r="O213" s="31"/>
      <c r="P213" s="31"/>
    </row>
    <row r="214" spans="2:16" ht="12.75">
      <c r="B214" s="30"/>
      <c r="C214" s="31"/>
      <c r="E214" s="30"/>
      <c r="F214" s="168"/>
      <c r="G214" s="30"/>
      <c r="I214" s="31"/>
      <c r="K214" s="31"/>
      <c r="M214" s="31"/>
      <c r="N214" s="31"/>
      <c r="O214" s="31"/>
      <c r="P214" s="31"/>
    </row>
    <row r="215" spans="2:16" ht="12.75">
      <c r="B215" s="30"/>
      <c r="C215" s="31"/>
      <c r="E215" s="30"/>
      <c r="F215" s="168"/>
      <c r="G215" s="30"/>
      <c r="I215" s="31"/>
      <c r="K215" s="31"/>
      <c r="M215" s="31"/>
      <c r="N215" s="31"/>
      <c r="O215" s="31"/>
      <c r="P215" s="31"/>
    </row>
    <row r="216" spans="2:16" ht="12.75">
      <c r="B216" s="30"/>
      <c r="C216" s="31"/>
      <c r="E216" s="30"/>
      <c r="F216" s="168"/>
      <c r="G216" s="30"/>
      <c r="I216" s="31"/>
      <c r="K216" s="31"/>
      <c r="M216" s="31"/>
      <c r="N216" s="31"/>
      <c r="O216" s="31"/>
      <c r="P216" s="31"/>
    </row>
    <row r="217" spans="2:16" ht="12.75">
      <c r="B217" s="30"/>
      <c r="C217" s="31"/>
      <c r="E217" s="30"/>
      <c r="F217" s="168"/>
      <c r="G217" s="30"/>
      <c r="I217" s="31"/>
      <c r="K217" s="31"/>
      <c r="M217" s="31"/>
      <c r="N217" s="31"/>
      <c r="O217" s="31"/>
      <c r="P217" s="31"/>
    </row>
    <row r="218" spans="2:16" ht="12.75">
      <c r="B218" s="30"/>
      <c r="C218" s="31"/>
      <c r="E218" s="30"/>
      <c r="F218" s="168"/>
      <c r="G218" s="30"/>
      <c r="I218" s="31"/>
      <c r="K218" s="31"/>
      <c r="M218" s="31"/>
      <c r="N218" s="31"/>
      <c r="O218" s="31"/>
      <c r="P218" s="31"/>
    </row>
    <row r="219" spans="2:16" ht="12.75">
      <c r="B219" s="30"/>
      <c r="C219" s="31"/>
      <c r="E219" s="30"/>
      <c r="F219" s="168"/>
      <c r="G219" s="30"/>
      <c r="I219" s="31"/>
      <c r="K219" s="31"/>
      <c r="M219" s="31"/>
      <c r="N219" s="31"/>
      <c r="O219" s="31"/>
      <c r="P219" s="31"/>
    </row>
    <row r="220" spans="2:16" ht="12.75">
      <c r="B220" s="30"/>
      <c r="C220" s="31"/>
      <c r="E220" s="30"/>
      <c r="F220" s="168"/>
      <c r="G220" s="30"/>
      <c r="I220" s="31"/>
      <c r="K220" s="31"/>
      <c r="M220" s="31"/>
      <c r="N220" s="31"/>
      <c r="O220" s="31"/>
      <c r="P220" s="31"/>
    </row>
    <row r="221" spans="2:16" ht="12.75">
      <c r="B221" s="30"/>
      <c r="C221" s="31"/>
      <c r="E221" s="30"/>
      <c r="F221" s="168"/>
      <c r="G221" s="30"/>
      <c r="I221" s="31"/>
      <c r="K221" s="31"/>
      <c r="M221" s="31"/>
      <c r="N221" s="31"/>
      <c r="O221" s="31"/>
      <c r="P221" s="31"/>
    </row>
    <row r="222" spans="2:16" ht="12.75">
      <c r="B222" s="30"/>
      <c r="C222" s="31"/>
      <c r="E222" s="30"/>
      <c r="F222" s="168"/>
      <c r="G222" s="30"/>
      <c r="I222" s="31"/>
      <c r="K222" s="31"/>
      <c r="M222" s="31"/>
      <c r="N222" s="31"/>
      <c r="O222" s="31"/>
      <c r="P222" s="31"/>
    </row>
    <row r="223" spans="2:16" ht="12.75">
      <c r="B223" s="30"/>
      <c r="C223" s="31"/>
      <c r="E223" s="30"/>
      <c r="F223" s="168"/>
      <c r="G223" s="30"/>
      <c r="I223" s="31"/>
      <c r="K223" s="31"/>
      <c r="M223" s="31"/>
      <c r="N223" s="31"/>
      <c r="O223" s="31"/>
      <c r="P223" s="31"/>
    </row>
    <row r="224" spans="2:16" ht="12.75">
      <c r="B224" s="30"/>
      <c r="C224" s="31"/>
      <c r="E224" s="30"/>
      <c r="F224" s="168"/>
      <c r="G224" s="30"/>
      <c r="I224" s="31"/>
      <c r="K224" s="31"/>
      <c r="M224" s="31"/>
      <c r="N224" s="31"/>
      <c r="O224" s="31"/>
      <c r="P224" s="31"/>
    </row>
    <row r="225" spans="2:16" ht="12.75">
      <c r="B225" s="30"/>
      <c r="C225" s="31"/>
      <c r="E225" s="30"/>
      <c r="F225" s="168"/>
      <c r="G225" s="30"/>
      <c r="I225" s="31"/>
      <c r="K225" s="31"/>
      <c r="M225" s="31"/>
      <c r="N225" s="31"/>
      <c r="O225" s="31"/>
      <c r="P225" s="31"/>
    </row>
    <row r="226" spans="2:16" ht="12.75">
      <c r="B226" s="30"/>
      <c r="C226" s="31"/>
      <c r="E226" s="30"/>
      <c r="F226" s="168"/>
      <c r="G226" s="30"/>
      <c r="I226" s="31"/>
      <c r="K226" s="31"/>
      <c r="M226" s="31"/>
      <c r="N226" s="31"/>
      <c r="O226" s="31"/>
      <c r="P226" s="31"/>
    </row>
    <row r="227" spans="2:16" ht="12.75">
      <c r="B227" s="30"/>
      <c r="C227" s="31"/>
      <c r="E227" s="30"/>
      <c r="F227" s="168"/>
      <c r="G227" s="30"/>
      <c r="I227" s="31"/>
      <c r="K227" s="31"/>
      <c r="M227" s="31"/>
      <c r="N227" s="31"/>
      <c r="O227" s="31"/>
      <c r="P227" s="31"/>
    </row>
    <row r="228" spans="2:16" ht="12.75">
      <c r="B228" s="30"/>
      <c r="C228" s="31"/>
      <c r="E228" s="30"/>
      <c r="F228" s="168"/>
      <c r="G228" s="30"/>
      <c r="I228" s="31"/>
      <c r="K228" s="31"/>
      <c r="M228" s="31"/>
      <c r="N228" s="31"/>
      <c r="O228" s="31"/>
      <c r="P228" s="31"/>
    </row>
    <row r="229" spans="2:16" ht="12.75">
      <c r="B229" s="30"/>
      <c r="C229" s="31"/>
      <c r="E229" s="30"/>
      <c r="F229" s="168"/>
      <c r="G229" s="30"/>
      <c r="I229" s="31"/>
      <c r="K229" s="31"/>
      <c r="M229" s="31"/>
      <c r="N229" s="31"/>
      <c r="O229" s="31"/>
      <c r="P229" s="31"/>
    </row>
    <row r="230" spans="2:16" ht="12.75">
      <c r="B230" s="30"/>
      <c r="C230" s="31"/>
      <c r="E230" s="30"/>
      <c r="F230" s="168"/>
      <c r="G230" s="30"/>
      <c r="I230" s="31"/>
      <c r="K230" s="31"/>
      <c r="M230" s="31"/>
      <c r="N230" s="31"/>
      <c r="O230" s="31"/>
      <c r="P230" s="31"/>
    </row>
    <row r="231" spans="2:16" ht="12.75">
      <c r="B231" s="30"/>
      <c r="C231" s="31"/>
      <c r="E231" s="30"/>
      <c r="F231" s="168"/>
      <c r="G231" s="30"/>
      <c r="I231" s="31"/>
      <c r="K231" s="31"/>
      <c r="M231" s="31"/>
      <c r="N231" s="31"/>
      <c r="O231" s="31"/>
      <c r="P231" s="31"/>
    </row>
    <row r="232" spans="2:16" ht="12.75">
      <c r="B232" s="30"/>
      <c r="C232" s="31"/>
      <c r="E232" s="30"/>
      <c r="F232" s="168"/>
      <c r="G232" s="30"/>
      <c r="I232" s="31"/>
      <c r="K232" s="31"/>
      <c r="M232" s="31"/>
      <c r="N232" s="31"/>
      <c r="O232" s="31"/>
      <c r="P232" s="31"/>
    </row>
    <row r="233" spans="2:16" ht="12.75">
      <c r="B233" s="30"/>
      <c r="C233" s="31"/>
      <c r="E233" s="30"/>
      <c r="F233" s="168"/>
      <c r="G233" s="30"/>
      <c r="I233" s="31"/>
      <c r="K233" s="31"/>
      <c r="M233" s="31"/>
      <c r="N233" s="31"/>
      <c r="O233" s="31"/>
      <c r="P233" s="31"/>
    </row>
    <row r="234" spans="2:16" ht="12.75">
      <c r="B234" s="30"/>
      <c r="C234" s="31"/>
      <c r="E234" s="30"/>
      <c r="F234" s="168"/>
      <c r="G234" s="30"/>
      <c r="I234" s="31"/>
      <c r="K234" s="31"/>
      <c r="M234" s="31"/>
      <c r="N234" s="31"/>
      <c r="O234" s="31"/>
      <c r="P234" s="31"/>
    </row>
    <row r="235" spans="2:16" ht="12.75">
      <c r="B235" s="30"/>
      <c r="C235" s="31"/>
      <c r="E235" s="30"/>
      <c r="F235" s="168"/>
      <c r="G235" s="30"/>
      <c r="I235" s="31"/>
      <c r="K235" s="31"/>
      <c r="M235" s="31"/>
      <c r="N235" s="31"/>
      <c r="O235" s="31"/>
      <c r="P235" s="31"/>
    </row>
    <row r="236" spans="2:16" ht="12.75">
      <c r="B236" s="30"/>
      <c r="C236" s="31"/>
      <c r="E236" s="30"/>
      <c r="F236" s="168"/>
      <c r="G236" s="30"/>
      <c r="I236" s="31"/>
      <c r="K236" s="31"/>
      <c r="M236" s="31"/>
      <c r="N236" s="31"/>
      <c r="O236" s="31"/>
      <c r="P236" s="31"/>
    </row>
    <row r="237" spans="2:16" ht="12.75">
      <c r="B237" s="30"/>
      <c r="C237" s="31"/>
      <c r="E237" s="30"/>
      <c r="F237" s="168"/>
      <c r="G237" s="30"/>
      <c r="I237" s="31"/>
      <c r="K237" s="31"/>
      <c r="M237" s="31"/>
      <c r="N237" s="31"/>
      <c r="O237" s="31"/>
      <c r="P237" s="31"/>
    </row>
    <row r="238" spans="2:16" ht="12.75">
      <c r="B238" s="30"/>
      <c r="C238" s="31"/>
      <c r="E238" s="30"/>
      <c r="F238" s="168"/>
      <c r="G238" s="30"/>
      <c r="I238" s="31"/>
      <c r="K238" s="31"/>
      <c r="M238" s="31"/>
      <c r="N238" s="31"/>
      <c r="O238" s="31"/>
      <c r="P238" s="31"/>
    </row>
    <row r="239" spans="2:16" ht="12.75">
      <c r="B239" s="30"/>
      <c r="C239" s="31"/>
      <c r="E239" s="30"/>
      <c r="F239" s="168"/>
      <c r="G239" s="30"/>
      <c r="I239" s="31"/>
      <c r="K239" s="31"/>
      <c r="M239" s="31"/>
      <c r="N239" s="31"/>
      <c r="O239" s="31"/>
      <c r="P239" s="31"/>
    </row>
    <row r="240" spans="2:16" ht="12.75">
      <c r="B240" s="30"/>
      <c r="C240" s="31"/>
      <c r="E240" s="30"/>
      <c r="F240" s="168"/>
      <c r="G240" s="30"/>
      <c r="I240" s="31"/>
      <c r="K240" s="31"/>
      <c r="M240" s="31"/>
      <c r="N240" s="31"/>
      <c r="O240" s="31"/>
      <c r="P240" s="31"/>
    </row>
    <row r="241" spans="2:16" ht="12.75">
      <c r="B241" s="30"/>
      <c r="C241" s="31"/>
      <c r="E241" s="30"/>
      <c r="F241" s="168"/>
      <c r="G241" s="30"/>
      <c r="I241" s="31"/>
      <c r="K241" s="31"/>
      <c r="M241" s="31"/>
      <c r="N241" s="31"/>
      <c r="O241" s="31"/>
      <c r="P241" s="31"/>
    </row>
    <row r="242" spans="2:16" ht="12.75">
      <c r="B242" s="30"/>
      <c r="C242" s="31"/>
      <c r="E242" s="30"/>
      <c r="F242" s="168"/>
      <c r="G242" s="30"/>
      <c r="I242" s="31"/>
      <c r="K242" s="31"/>
      <c r="M242" s="31"/>
      <c r="N242" s="31"/>
      <c r="O242" s="31"/>
      <c r="P242" s="31"/>
    </row>
    <row r="243" spans="2:16" ht="12.75">
      <c r="B243" s="30"/>
      <c r="C243" s="31"/>
      <c r="E243" s="30"/>
      <c r="F243" s="168"/>
      <c r="G243" s="30"/>
      <c r="I243" s="31"/>
      <c r="K243" s="31"/>
      <c r="M243" s="31"/>
      <c r="N243" s="31"/>
      <c r="O243" s="31"/>
      <c r="P243" s="31"/>
    </row>
    <row r="244" spans="2:16" ht="12.75">
      <c r="B244" s="30"/>
      <c r="C244" s="31"/>
      <c r="E244" s="30"/>
      <c r="F244" s="168"/>
      <c r="G244" s="30"/>
      <c r="I244" s="31"/>
      <c r="K244" s="31"/>
      <c r="M244" s="31"/>
      <c r="N244" s="31"/>
      <c r="O244" s="31"/>
      <c r="P244" s="31"/>
    </row>
    <row r="245" spans="2:16" ht="12.75">
      <c r="B245" s="30"/>
      <c r="C245" s="31"/>
      <c r="E245" s="30"/>
      <c r="F245" s="168"/>
      <c r="G245" s="30"/>
      <c r="I245" s="31"/>
      <c r="K245" s="31"/>
      <c r="M245" s="31"/>
      <c r="N245" s="31"/>
      <c r="O245" s="31"/>
      <c r="P245" s="31"/>
    </row>
    <row r="246" spans="2:16" ht="12.75">
      <c r="B246" s="30"/>
      <c r="C246" s="31"/>
      <c r="E246" s="30"/>
      <c r="F246" s="168"/>
      <c r="G246" s="30"/>
      <c r="I246" s="31"/>
      <c r="K246" s="31"/>
      <c r="M246" s="31"/>
      <c r="N246" s="31"/>
      <c r="O246" s="31"/>
      <c r="P246" s="31"/>
    </row>
    <row r="247" spans="2:16" ht="12.75">
      <c r="B247" s="30"/>
      <c r="C247" s="31"/>
      <c r="E247" s="30"/>
      <c r="F247" s="168"/>
      <c r="G247" s="30"/>
      <c r="I247" s="31"/>
      <c r="K247" s="31"/>
      <c r="M247" s="31"/>
      <c r="N247" s="31"/>
      <c r="O247" s="31"/>
      <c r="P247" s="31"/>
    </row>
    <row r="248" spans="2:16" ht="12.75">
      <c r="B248" s="30"/>
      <c r="C248" s="31"/>
      <c r="E248" s="30"/>
      <c r="F248" s="168"/>
      <c r="G248" s="30"/>
      <c r="I248" s="31"/>
      <c r="K248" s="31"/>
      <c r="M248" s="31"/>
      <c r="N248" s="31"/>
      <c r="O248" s="31"/>
      <c r="P248" s="31"/>
    </row>
    <row r="249" spans="2:16" ht="12.75">
      <c r="B249" s="30"/>
      <c r="C249" s="31"/>
      <c r="E249" s="30"/>
      <c r="F249" s="168"/>
      <c r="G249" s="30"/>
      <c r="I249" s="31"/>
      <c r="K249" s="31"/>
      <c r="M249" s="31"/>
      <c r="N249" s="31"/>
      <c r="O249" s="31"/>
      <c r="P249" s="31"/>
    </row>
    <row r="250" spans="2:16" ht="12.75">
      <c r="B250" s="30"/>
      <c r="C250" s="31"/>
      <c r="E250" s="30"/>
      <c r="F250" s="168"/>
      <c r="G250" s="30"/>
      <c r="I250" s="31"/>
      <c r="K250" s="31"/>
      <c r="M250" s="31"/>
      <c r="N250" s="31"/>
      <c r="O250" s="31"/>
      <c r="P250" s="31"/>
    </row>
    <row r="251" spans="2:16" ht="12.75">
      <c r="B251" s="30"/>
      <c r="C251" s="31"/>
      <c r="E251" s="30"/>
      <c r="F251" s="168"/>
      <c r="G251" s="30"/>
      <c r="I251" s="31"/>
      <c r="K251" s="31"/>
      <c r="M251" s="31"/>
      <c r="N251" s="31"/>
      <c r="O251" s="31"/>
      <c r="P251" s="31"/>
    </row>
    <row r="252" spans="2:16" ht="12.75">
      <c r="B252" s="30"/>
      <c r="C252" s="31"/>
      <c r="E252" s="30"/>
      <c r="F252" s="168"/>
      <c r="G252" s="30"/>
      <c r="I252" s="31"/>
      <c r="K252" s="31"/>
      <c r="M252" s="31"/>
      <c r="N252" s="31"/>
      <c r="O252" s="31"/>
      <c r="P252" s="31"/>
    </row>
    <row r="253" spans="2:16" ht="12.75">
      <c r="B253" s="30"/>
      <c r="C253" s="31"/>
      <c r="E253" s="30"/>
      <c r="F253" s="168"/>
      <c r="G253" s="30"/>
      <c r="I253" s="31"/>
      <c r="K253" s="31"/>
      <c r="M253" s="31"/>
      <c r="N253" s="31"/>
      <c r="O253" s="31"/>
      <c r="P253" s="31"/>
    </row>
    <row r="254" spans="2:16" ht="12.75">
      <c r="B254" s="30"/>
      <c r="C254" s="31"/>
      <c r="E254" s="30"/>
      <c r="F254" s="168"/>
      <c r="G254" s="30"/>
      <c r="I254" s="31"/>
      <c r="K254" s="31"/>
      <c r="M254" s="31"/>
      <c r="N254" s="31"/>
      <c r="O254" s="31"/>
      <c r="P254" s="31"/>
    </row>
    <row r="255" spans="2:16" ht="12.75">
      <c r="B255" s="30"/>
      <c r="C255" s="31"/>
      <c r="E255" s="30"/>
      <c r="F255" s="168"/>
      <c r="G255" s="30"/>
      <c r="I255" s="31"/>
      <c r="K255" s="31"/>
      <c r="M255" s="31"/>
      <c r="N255" s="31"/>
      <c r="O255" s="31"/>
      <c r="P255" s="31"/>
    </row>
    <row r="256" spans="2:16" ht="12.75">
      <c r="B256" s="30"/>
      <c r="C256" s="31"/>
      <c r="E256" s="30"/>
      <c r="F256" s="168"/>
      <c r="G256" s="30"/>
      <c r="I256" s="31"/>
      <c r="K256" s="31"/>
      <c r="M256" s="31"/>
      <c r="N256" s="31"/>
      <c r="O256" s="31"/>
      <c r="P256" s="31"/>
    </row>
    <row r="257" spans="2:16" ht="12.75">
      <c r="B257" s="30"/>
      <c r="C257" s="31"/>
      <c r="E257" s="30"/>
      <c r="F257" s="168"/>
      <c r="G257" s="30"/>
      <c r="I257" s="31"/>
      <c r="K257" s="31"/>
      <c r="M257" s="31"/>
      <c r="N257" s="31"/>
      <c r="O257" s="31"/>
      <c r="P257" s="31"/>
    </row>
    <row r="258" spans="2:16" ht="12.75">
      <c r="B258" s="30"/>
      <c r="C258" s="31"/>
      <c r="E258" s="30"/>
      <c r="F258" s="168"/>
      <c r="G258" s="30"/>
      <c r="I258" s="31"/>
      <c r="K258" s="31"/>
      <c r="M258" s="31"/>
      <c r="N258" s="31"/>
      <c r="O258" s="31"/>
      <c r="P258" s="31"/>
    </row>
    <row r="259" spans="2:16" ht="12.75">
      <c r="B259" s="30"/>
      <c r="C259" s="31"/>
      <c r="E259" s="30"/>
      <c r="F259" s="168"/>
      <c r="G259" s="30"/>
      <c r="I259" s="31"/>
      <c r="K259" s="31"/>
      <c r="M259" s="31"/>
      <c r="N259" s="31"/>
      <c r="O259" s="31"/>
      <c r="P259" s="31"/>
    </row>
    <row r="260" spans="2:16" ht="12.75">
      <c r="B260" s="30"/>
      <c r="C260" s="31"/>
      <c r="E260" s="30"/>
      <c r="F260" s="168"/>
      <c r="G260" s="30"/>
      <c r="I260" s="31"/>
      <c r="K260" s="31"/>
      <c r="M260" s="31"/>
      <c r="N260" s="31"/>
      <c r="O260" s="31"/>
      <c r="P260" s="31"/>
    </row>
    <row r="261" spans="2:16" ht="12.75">
      <c r="B261" s="30"/>
      <c r="C261" s="31"/>
      <c r="E261" s="30"/>
      <c r="F261" s="168"/>
      <c r="G261" s="30"/>
      <c r="I261" s="31"/>
      <c r="K261" s="31"/>
      <c r="M261" s="31"/>
      <c r="N261" s="31"/>
      <c r="O261" s="31"/>
      <c r="P261" s="31"/>
    </row>
    <row r="262" spans="2:16" ht="12.75">
      <c r="B262" s="30"/>
      <c r="C262" s="31"/>
      <c r="E262" s="30"/>
      <c r="F262" s="168"/>
      <c r="G262" s="30"/>
      <c r="I262" s="31"/>
      <c r="K262" s="31"/>
      <c r="M262" s="31"/>
      <c r="N262" s="31"/>
      <c r="O262" s="31"/>
      <c r="P262" s="31"/>
    </row>
    <row r="263" spans="2:16" ht="12.75">
      <c r="B263" s="30"/>
      <c r="C263" s="31"/>
      <c r="E263" s="30"/>
      <c r="F263" s="168"/>
      <c r="G263" s="30"/>
      <c r="I263" s="31"/>
      <c r="K263" s="31"/>
      <c r="M263" s="31"/>
      <c r="N263" s="31"/>
      <c r="O263" s="31"/>
      <c r="P263" s="31"/>
    </row>
    <row r="264" spans="2:16" ht="12.75">
      <c r="B264" s="30"/>
      <c r="C264" s="31"/>
      <c r="E264" s="30"/>
      <c r="F264" s="168"/>
      <c r="G264" s="30"/>
      <c r="I264" s="31"/>
      <c r="K264" s="31"/>
      <c r="M264" s="31"/>
      <c r="N264" s="31"/>
      <c r="O264" s="31"/>
      <c r="P264" s="31"/>
    </row>
    <row r="265" spans="2:16" ht="12.75">
      <c r="B265" s="30"/>
      <c r="C265" s="31"/>
      <c r="E265" s="30"/>
      <c r="F265" s="168"/>
      <c r="G265" s="30"/>
      <c r="I265" s="31"/>
      <c r="K265" s="31"/>
      <c r="M265" s="31"/>
      <c r="N265" s="31"/>
      <c r="O265" s="31"/>
      <c r="P265" s="31"/>
    </row>
    <row r="266" spans="2:16" ht="12.75">
      <c r="B266" s="30"/>
      <c r="C266" s="31"/>
      <c r="E266" s="30"/>
      <c r="F266" s="168"/>
      <c r="G266" s="30"/>
      <c r="I266" s="31"/>
      <c r="K266" s="31"/>
      <c r="M266" s="31"/>
      <c r="N266" s="31"/>
      <c r="O266" s="31"/>
      <c r="P266" s="31"/>
    </row>
    <row r="267" spans="2:16" ht="12.75">
      <c r="B267" s="30"/>
      <c r="C267" s="31"/>
      <c r="E267" s="30"/>
      <c r="F267" s="168"/>
      <c r="G267" s="30"/>
      <c r="I267" s="31"/>
      <c r="K267" s="31"/>
      <c r="M267" s="31"/>
      <c r="N267" s="31"/>
      <c r="O267" s="31"/>
      <c r="P267" s="31"/>
    </row>
    <row r="268" spans="2:16" ht="12.75">
      <c r="B268" s="30"/>
      <c r="C268" s="31"/>
      <c r="E268" s="30"/>
      <c r="F268" s="168"/>
      <c r="G268" s="30"/>
      <c r="I268" s="31"/>
      <c r="K268" s="31"/>
      <c r="M268" s="31"/>
      <c r="N268" s="31"/>
      <c r="O268" s="31"/>
      <c r="P268" s="31"/>
    </row>
    <row r="269" spans="2:16" ht="12.75">
      <c r="B269" s="30"/>
      <c r="C269" s="31"/>
      <c r="E269" s="30"/>
      <c r="F269" s="168"/>
      <c r="G269" s="30"/>
      <c r="I269" s="31"/>
      <c r="K269" s="31"/>
      <c r="M269" s="31"/>
      <c r="N269" s="31"/>
      <c r="O269" s="31"/>
      <c r="P269" s="31"/>
    </row>
    <row r="270" spans="2:16" ht="12.75">
      <c r="B270" s="30"/>
      <c r="C270" s="31"/>
      <c r="E270" s="30"/>
      <c r="F270" s="168"/>
      <c r="G270" s="30"/>
      <c r="I270" s="31"/>
      <c r="K270" s="31"/>
      <c r="M270" s="31"/>
      <c r="N270" s="31"/>
      <c r="O270" s="31"/>
      <c r="P270" s="31"/>
    </row>
    <row r="271" spans="2:16" ht="12.75">
      <c r="B271" s="30"/>
      <c r="C271" s="31"/>
      <c r="E271" s="30"/>
      <c r="F271" s="168"/>
      <c r="G271" s="30"/>
      <c r="I271" s="31"/>
      <c r="K271" s="31"/>
      <c r="M271" s="31"/>
      <c r="N271" s="31"/>
      <c r="O271" s="31"/>
      <c r="P271" s="31"/>
    </row>
    <row r="272" spans="2:16" ht="12.75">
      <c r="B272" s="30"/>
      <c r="C272" s="31"/>
      <c r="E272" s="30"/>
      <c r="F272" s="168"/>
      <c r="G272" s="30"/>
      <c r="I272" s="31"/>
      <c r="K272" s="31"/>
      <c r="M272" s="31"/>
      <c r="N272" s="31"/>
      <c r="O272" s="31"/>
      <c r="P272" s="31"/>
    </row>
    <row r="273" spans="2:16" ht="12.75">
      <c r="B273" s="30"/>
      <c r="C273" s="31"/>
      <c r="E273" s="30"/>
      <c r="F273" s="168"/>
      <c r="G273" s="30"/>
      <c r="I273" s="31"/>
      <c r="K273" s="31"/>
      <c r="M273" s="31"/>
      <c r="N273" s="31"/>
      <c r="O273" s="31"/>
      <c r="P273" s="31"/>
    </row>
    <row r="274" spans="2:16" ht="12.75">
      <c r="B274" s="30"/>
      <c r="C274" s="31"/>
      <c r="E274" s="30"/>
      <c r="F274" s="168"/>
      <c r="G274" s="30"/>
      <c r="I274" s="31"/>
      <c r="K274" s="31"/>
      <c r="M274" s="31"/>
      <c r="N274" s="31"/>
      <c r="O274" s="31"/>
      <c r="P274" s="31"/>
    </row>
    <row r="275" spans="2:16" ht="12.75">
      <c r="B275" s="30"/>
      <c r="C275" s="31"/>
      <c r="E275" s="30"/>
      <c r="F275" s="168"/>
      <c r="G275" s="30"/>
      <c r="I275" s="31"/>
      <c r="K275" s="31"/>
      <c r="M275" s="31"/>
      <c r="N275" s="31"/>
      <c r="O275" s="31"/>
      <c r="P275" s="31"/>
    </row>
    <row r="276" spans="2:16" ht="12.75">
      <c r="B276" s="30"/>
      <c r="C276" s="31"/>
      <c r="E276" s="30"/>
      <c r="F276" s="168"/>
      <c r="G276" s="30"/>
      <c r="I276" s="31"/>
      <c r="K276" s="31"/>
      <c r="M276" s="31"/>
      <c r="N276" s="31"/>
      <c r="O276" s="31"/>
      <c r="P276" s="31"/>
    </row>
    <row r="277" spans="2:16" ht="12.75">
      <c r="B277" s="30"/>
      <c r="C277" s="31"/>
      <c r="E277" s="30"/>
      <c r="F277" s="168"/>
      <c r="G277" s="30"/>
      <c r="I277" s="31"/>
      <c r="K277" s="31"/>
      <c r="M277" s="31"/>
      <c r="N277" s="31"/>
      <c r="O277" s="31"/>
      <c r="P277" s="31"/>
    </row>
    <row r="278" spans="2:16" ht="12.75">
      <c r="B278" s="30"/>
      <c r="C278" s="31"/>
      <c r="E278" s="30"/>
      <c r="F278" s="168"/>
      <c r="G278" s="30"/>
      <c r="I278" s="31"/>
      <c r="K278" s="31"/>
      <c r="M278" s="31"/>
      <c r="N278" s="31"/>
      <c r="O278" s="31"/>
      <c r="P278" s="31"/>
    </row>
    <row r="279" spans="2:16" ht="12.75">
      <c r="B279" s="30"/>
      <c r="C279" s="31"/>
      <c r="E279" s="30"/>
      <c r="F279" s="168"/>
      <c r="G279" s="30"/>
      <c r="I279" s="31"/>
      <c r="K279" s="31"/>
      <c r="M279" s="31"/>
      <c r="N279" s="31"/>
      <c r="O279" s="31"/>
      <c r="P279" s="31"/>
    </row>
    <row r="280" spans="2:16" ht="12.75">
      <c r="B280" s="30"/>
      <c r="C280" s="31"/>
      <c r="E280" s="30"/>
      <c r="F280" s="168"/>
      <c r="G280" s="30"/>
      <c r="I280" s="31"/>
      <c r="K280" s="31"/>
      <c r="M280" s="31"/>
      <c r="N280" s="31"/>
      <c r="O280" s="31"/>
      <c r="P280" s="31"/>
    </row>
    <row r="281" spans="2:16" ht="12.75">
      <c r="B281" s="30"/>
      <c r="C281" s="31"/>
      <c r="E281" s="30"/>
      <c r="F281" s="168"/>
      <c r="G281" s="30"/>
      <c r="I281" s="31"/>
      <c r="K281" s="31"/>
      <c r="M281" s="31"/>
      <c r="N281" s="31"/>
      <c r="O281" s="31"/>
      <c r="P281" s="31"/>
    </row>
    <row r="282" spans="2:16" ht="12.75">
      <c r="B282" s="30"/>
      <c r="C282" s="31"/>
      <c r="E282" s="30"/>
      <c r="F282" s="168"/>
      <c r="G282" s="30"/>
      <c r="I282" s="31"/>
      <c r="K282" s="31"/>
      <c r="M282" s="31"/>
      <c r="N282" s="31"/>
      <c r="O282" s="31"/>
      <c r="P282" s="31"/>
    </row>
    <row r="283" spans="2:16" ht="12.75">
      <c r="B283" s="30"/>
      <c r="C283" s="31"/>
      <c r="E283" s="30"/>
      <c r="F283" s="168"/>
      <c r="G283" s="30"/>
      <c r="I283" s="31"/>
      <c r="K283" s="31"/>
      <c r="M283" s="31"/>
      <c r="N283" s="31"/>
      <c r="O283" s="31"/>
      <c r="P283" s="31"/>
    </row>
    <row r="284" spans="2:16" ht="12.75">
      <c r="B284" s="30"/>
      <c r="C284" s="31"/>
      <c r="E284" s="30"/>
      <c r="F284" s="168"/>
      <c r="G284" s="30"/>
      <c r="I284" s="31"/>
      <c r="K284" s="31"/>
      <c r="M284" s="31"/>
      <c r="N284" s="31"/>
      <c r="O284" s="31"/>
      <c r="P284" s="31"/>
    </row>
    <row r="285" spans="2:16" ht="12.75">
      <c r="B285" s="30"/>
      <c r="C285" s="31"/>
      <c r="E285" s="30"/>
      <c r="F285" s="168"/>
      <c r="G285" s="30"/>
      <c r="I285" s="31"/>
      <c r="K285" s="31"/>
      <c r="M285" s="31"/>
      <c r="N285" s="31"/>
      <c r="O285" s="31"/>
      <c r="P285" s="31"/>
    </row>
    <row r="286" spans="2:16" ht="12.75">
      <c r="B286" s="30"/>
      <c r="C286" s="31"/>
      <c r="E286" s="30"/>
      <c r="F286" s="168"/>
      <c r="G286" s="30"/>
      <c r="I286" s="31"/>
      <c r="K286" s="31"/>
      <c r="M286" s="31"/>
      <c r="N286" s="31"/>
      <c r="O286" s="31"/>
      <c r="P286" s="31"/>
    </row>
    <row r="287" spans="2:16" ht="12.75">
      <c r="B287" s="30"/>
      <c r="C287" s="31"/>
      <c r="E287" s="30"/>
      <c r="F287" s="168"/>
      <c r="G287" s="30"/>
      <c r="I287" s="31"/>
      <c r="K287" s="31"/>
      <c r="M287" s="31"/>
      <c r="N287" s="31"/>
      <c r="O287" s="31"/>
      <c r="P287" s="31"/>
    </row>
    <row r="288" spans="2:16" ht="12.75">
      <c r="B288" s="30"/>
      <c r="C288" s="31"/>
      <c r="E288" s="30"/>
      <c r="F288" s="168"/>
      <c r="G288" s="30"/>
      <c r="I288" s="31"/>
      <c r="K288" s="31"/>
      <c r="M288" s="31"/>
      <c r="N288" s="31"/>
      <c r="O288" s="31"/>
      <c r="P288" s="31"/>
    </row>
    <row r="289" spans="2:16" ht="12.75">
      <c r="B289" s="30"/>
      <c r="C289" s="31"/>
      <c r="E289" s="30"/>
      <c r="F289" s="168"/>
      <c r="G289" s="30"/>
      <c r="I289" s="31"/>
      <c r="K289" s="31"/>
      <c r="M289" s="31"/>
      <c r="N289" s="31"/>
      <c r="O289" s="31"/>
      <c r="P289" s="31"/>
    </row>
    <row r="290" spans="2:16" ht="12.75">
      <c r="B290" s="30"/>
      <c r="C290" s="31"/>
      <c r="E290" s="30"/>
      <c r="F290" s="168"/>
      <c r="G290" s="30"/>
      <c r="I290" s="31"/>
      <c r="K290" s="31"/>
      <c r="M290" s="31"/>
      <c r="N290" s="31"/>
      <c r="O290" s="31"/>
      <c r="P290" s="31"/>
    </row>
    <row r="291" spans="2:16" ht="12.75">
      <c r="B291" s="30"/>
      <c r="C291" s="31"/>
      <c r="E291" s="30"/>
      <c r="F291" s="168"/>
      <c r="G291" s="30"/>
      <c r="I291" s="31"/>
      <c r="K291" s="31"/>
      <c r="M291" s="31"/>
      <c r="N291" s="31"/>
      <c r="O291" s="31"/>
      <c r="P291" s="31"/>
    </row>
    <row r="292" spans="2:16" ht="12.75">
      <c r="B292" s="30"/>
      <c r="C292" s="31"/>
      <c r="E292" s="30"/>
      <c r="F292" s="168"/>
      <c r="G292" s="30"/>
      <c r="I292" s="31"/>
      <c r="K292" s="31"/>
      <c r="M292" s="31"/>
      <c r="N292" s="31"/>
      <c r="O292" s="31"/>
      <c r="P292" s="31"/>
    </row>
    <row r="293" spans="2:16" ht="12.75">
      <c r="B293" s="30"/>
      <c r="C293" s="31"/>
      <c r="E293" s="30"/>
      <c r="F293" s="168"/>
      <c r="G293" s="30"/>
      <c r="I293" s="31"/>
      <c r="K293" s="31"/>
      <c r="M293" s="31"/>
      <c r="N293" s="31"/>
      <c r="O293" s="31"/>
      <c r="P293" s="31"/>
    </row>
    <row r="294" spans="2:16" ht="12.75">
      <c r="B294" s="30"/>
      <c r="C294" s="31"/>
      <c r="E294" s="30"/>
      <c r="F294" s="168"/>
      <c r="G294" s="30"/>
      <c r="I294" s="31"/>
      <c r="K294" s="31"/>
      <c r="M294" s="31"/>
      <c r="N294" s="31"/>
      <c r="O294" s="31"/>
      <c r="P294" s="31"/>
    </row>
    <row r="295" spans="2:16" ht="12.75">
      <c r="B295" s="30"/>
      <c r="C295" s="31"/>
      <c r="E295" s="30"/>
      <c r="F295" s="168"/>
      <c r="G295" s="30"/>
      <c r="I295" s="31"/>
      <c r="K295" s="31"/>
      <c r="M295" s="31"/>
      <c r="N295" s="31"/>
      <c r="O295" s="31"/>
      <c r="P295" s="31"/>
    </row>
    <row r="296" spans="2:16" ht="12.75">
      <c r="B296" s="30"/>
      <c r="C296" s="31"/>
      <c r="E296" s="30"/>
      <c r="F296" s="168"/>
      <c r="G296" s="30"/>
      <c r="I296" s="31"/>
      <c r="K296" s="31"/>
      <c r="M296" s="31"/>
      <c r="N296" s="31"/>
      <c r="O296" s="31"/>
      <c r="P296" s="31"/>
    </row>
    <row r="297" spans="2:16" ht="12.75">
      <c r="B297" s="30"/>
      <c r="C297" s="31"/>
      <c r="E297" s="30"/>
      <c r="F297" s="168"/>
      <c r="G297" s="30"/>
      <c r="I297" s="31"/>
      <c r="K297" s="31"/>
      <c r="M297" s="31"/>
      <c r="N297" s="31"/>
      <c r="O297" s="31"/>
      <c r="P297" s="31"/>
    </row>
    <row r="298" spans="2:16" ht="12.75">
      <c r="B298" s="30"/>
      <c r="C298" s="31"/>
      <c r="E298" s="30"/>
      <c r="F298" s="168"/>
      <c r="G298" s="30"/>
      <c r="I298" s="31"/>
      <c r="K298" s="31"/>
      <c r="M298" s="31"/>
      <c r="N298" s="31"/>
      <c r="O298" s="31"/>
      <c r="P298" s="31"/>
    </row>
    <row r="299" spans="2:16" ht="12.75">
      <c r="B299" s="30"/>
      <c r="C299" s="31"/>
      <c r="E299" s="30"/>
      <c r="F299" s="168"/>
      <c r="G299" s="30"/>
      <c r="I299" s="31"/>
      <c r="K299" s="31"/>
      <c r="M299" s="31"/>
      <c r="N299" s="31"/>
      <c r="O299" s="31"/>
      <c r="P299" s="31"/>
    </row>
    <row r="300" spans="2:16" ht="12.75">
      <c r="B300" s="30"/>
      <c r="C300" s="31"/>
      <c r="E300" s="30"/>
      <c r="F300" s="168"/>
      <c r="G300" s="30"/>
      <c r="I300" s="31"/>
      <c r="K300" s="31"/>
      <c r="M300" s="31"/>
      <c r="N300" s="31"/>
      <c r="O300" s="31"/>
      <c r="P300" s="31"/>
    </row>
    <row r="301" spans="2:16" ht="12.75">
      <c r="B301" s="30"/>
      <c r="C301" s="31"/>
      <c r="E301" s="30"/>
      <c r="F301" s="168"/>
      <c r="G301" s="30"/>
      <c r="I301" s="31"/>
      <c r="K301" s="31"/>
      <c r="M301" s="31"/>
      <c r="N301" s="31"/>
      <c r="O301" s="31"/>
      <c r="P301" s="31"/>
    </row>
    <row r="302" spans="2:16" ht="12.75">
      <c r="B302" s="30"/>
      <c r="C302" s="31"/>
      <c r="E302" s="30"/>
      <c r="F302" s="168"/>
      <c r="G302" s="30"/>
      <c r="I302" s="31"/>
      <c r="K302" s="31"/>
      <c r="M302" s="31"/>
      <c r="N302" s="31"/>
      <c r="O302" s="31"/>
      <c r="P302" s="31"/>
    </row>
    <row r="303" spans="2:16" ht="12.75">
      <c r="B303" s="30"/>
      <c r="C303" s="31"/>
      <c r="E303" s="30"/>
      <c r="F303" s="168"/>
      <c r="G303" s="30"/>
      <c r="I303" s="31"/>
      <c r="K303" s="31"/>
      <c r="M303" s="31"/>
      <c r="N303" s="31"/>
      <c r="O303" s="31"/>
      <c r="P303" s="31"/>
    </row>
    <row r="304" spans="2:16" ht="12.75">
      <c r="B304" s="30"/>
      <c r="C304" s="31"/>
      <c r="E304" s="30"/>
      <c r="F304" s="168"/>
      <c r="G304" s="30"/>
      <c r="I304" s="31"/>
      <c r="K304" s="31"/>
      <c r="M304" s="31"/>
      <c r="N304" s="31"/>
      <c r="O304" s="31"/>
      <c r="P304" s="31"/>
    </row>
    <row r="305" spans="2:16" ht="12.75">
      <c r="B305" s="30"/>
      <c r="C305" s="31"/>
      <c r="E305" s="30"/>
      <c r="F305" s="168"/>
      <c r="G305" s="30"/>
      <c r="I305" s="31"/>
      <c r="K305" s="31"/>
      <c r="M305" s="31"/>
      <c r="N305" s="31"/>
      <c r="O305" s="31"/>
      <c r="P305" s="31"/>
    </row>
    <row r="306" spans="2:16" ht="12.75">
      <c r="B306" s="30"/>
      <c r="C306" s="31"/>
      <c r="E306" s="30"/>
      <c r="F306" s="168"/>
      <c r="G306" s="30"/>
      <c r="I306" s="31"/>
      <c r="K306" s="31"/>
      <c r="M306" s="31"/>
      <c r="N306" s="31"/>
      <c r="O306" s="31"/>
      <c r="P306" s="31"/>
    </row>
    <row r="307" spans="2:16" ht="12.75">
      <c r="B307" s="30"/>
      <c r="C307" s="31"/>
      <c r="E307" s="30"/>
      <c r="F307" s="168"/>
      <c r="G307" s="30"/>
      <c r="I307" s="31"/>
      <c r="K307" s="31"/>
      <c r="M307" s="31"/>
      <c r="N307" s="31"/>
      <c r="O307" s="31"/>
      <c r="P307" s="31"/>
    </row>
    <row r="308" spans="2:16" ht="12.75">
      <c r="B308" s="30"/>
      <c r="C308" s="31"/>
      <c r="E308" s="30"/>
      <c r="F308" s="168"/>
      <c r="G308" s="30"/>
      <c r="I308" s="31"/>
      <c r="K308" s="31"/>
      <c r="M308" s="31"/>
      <c r="N308" s="31"/>
      <c r="O308" s="31"/>
      <c r="P308" s="31"/>
    </row>
    <row r="309" spans="2:16" ht="12.75">
      <c r="B309" s="30"/>
      <c r="C309" s="31"/>
      <c r="E309" s="30"/>
      <c r="F309" s="168"/>
      <c r="G309" s="30"/>
      <c r="I309" s="31"/>
      <c r="K309" s="31"/>
      <c r="M309" s="31"/>
      <c r="N309" s="31"/>
      <c r="O309" s="31"/>
      <c r="P309" s="31"/>
    </row>
    <row r="310" spans="2:16" ht="12.75">
      <c r="B310" s="30"/>
      <c r="C310" s="31"/>
      <c r="E310" s="30"/>
      <c r="F310" s="168"/>
      <c r="G310" s="30"/>
      <c r="I310" s="31"/>
      <c r="K310" s="31"/>
      <c r="M310" s="31"/>
      <c r="N310" s="31"/>
      <c r="O310" s="31"/>
      <c r="P310" s="31"/>
    </row>
    <row r="311" spans="2:16" ht="12.75">
      <c r="B311" s="30"/>
      <c r="C311" s="31"/>
      <c r="E311" s="30"/>
      <c r="F311" s="168"/>
      <c r="G311" s="30"/>
      <c r="I311" s="31"/>
      <c r="K311" s="31"/>
      <c r="M311" s="31"/>
      <c r="N311" s="31"/>
      <c r="O311" s="31"/>
      <c r="P311" s="31"/>
    </row>
    <row r="312" spans="2:16" ht="12.75">
      <c r="B312" s="30"/>
      <c r="C312" s="31"/>
      <c r="E312" s="30"/>
      <c r="F312" s="168"/>
      <c r="G312" s="30"/>
      <c r="I312" s="31"/>
      <c r="K312" s="31"/>
      <c r="M312" s="31"/>
      <c r="N312" s="31"/>
      <c r="O312" s="31"/>
      <c r="P312" s="31"/>
    </row>
    <row r="313" spans="2:16" ht="12.75">
      <c r="B313" s="30"/>
      <c r="C313" s="31"/>
      <c r="E313" s="30"/>
      <c r="F313" s="168"/>
      <c r="G313" s="30"/>
      <c r="I313" s="31"/>
      <c r="K313" s="31"/>
      <c r="M313" s="31"/>
      <c r="N313" s="31"/>
      <c r="O313" s="31"/>
      <c r="P313" s="31"/>
    </row>
    <row r="314" spans="2:16" ht="12.75">
      <c r="B314" s="30"/>
      <c r="C314" s="31"/>
      <c r="E314" s="30"/>
      <c r="F314" s="168"/>
      <c r="G314" s="30"/>
      <c r="I314" s="31"/>
      <c r="K314" s="31"/>
      <c r="M314" s="31"/>
      <c r="N314" s="31"/>
      <c r="O314" s="31"/>
      <c r="P314" s="31"/>
    </row>
    <row r="315" spans="2:16" ht="12.75">
      <c r="B315" s="30"/>
      <c r="C315" s="31"/>
      <c r="E315" s="30"/>
      <c r="F315" s="168"/>
      <c r="G315" s="30"/>
      <c r="I315" s="31"/>
      <c r="K315" s="31"/>
      <c r="M315" s="31"/>
      <c r="N315" s="31"/>
      <c r="O315" s="31"/>
      <c r="P315" s="31"/>
    </row>
    <row r="316" spans="2:16" ht="12.75">
      <c r="B316" s="30"/>
      <c r="C316" s="31"/>
      <c r="E316" s="30"/>
      <c r="F316" s="168"/>
      <c r="G316" s="30"/>
      <c r="I316" s="31"/>
      <c r="K316" s="31"/>
      <c r="M316" s="31"/>
      <c r="N316" s="31"/>
      <c r="O316" s="31"/>
      <c r="P316" s="31"/>
    </row>
    <row r="317" spans="2:16" ht="12.75">
      <c r="B317" s="30"/>
      <c r="C317" s="31"/>
      <c r="E317" s="30"/>
      <c r="F317" s="168"/>
      <c r="G317" s="30"/>
      <c r="I317" s="31"/>
      <c r="K317" s="31"/>
      <c r="M317" s="31"/>
      <c r="N317" s="31"/>
      <c r="O317" s="31"/>
      <c r="P317" s="31"/>
    </row>
    <row r="318" spans="2:16" ht="12.75">
      <c r="B318" s="30"/>
      <c r="C318" s="31"/>
      <c r="E318" s="30"/>
      <c r="F318" s="168"/>
      <c r="G318" s="30"/>
      <c r="I318" s="31"/>
      <c r="K318" s="31"/>
      <c r="M318" s="31"/>
      <c r="N318" s="31"/>
      <c r="O318" s="31"/>
      <c r="P318" s="31"/>
    </row>
    <row r="319" spans="2:16" ht="12.75">
      <c r="B319" s="30"/>
      <c r="C319" s="31"/>
      <c r="E319" s="30"/>
      <c r="F319" s="168"/>
      <c r="G319" s="30"/>
      <c r="I319" s="31"/>
      <c r="K319" s="31"/>
      <c r="M319" s="31"/>
      <c r="N319" s="31"/>
      <c r="O319" s="31"/>
      <c r="P319" s="31"/>
    </row>
    <row r="320" spans="2:16" ht="12.75">
      <c r="B320" s="30"/>
      <c r="C320" s="31"/>
      <c r="E320" s="30"/>
      <c r="F320" s="168"/>
      <c r="G320" s="30"/>
      <c r="I320" s="31"/>
      <c r="K320" s="31"/>
      <c r="M320" s="31"/>
      <c r="N320" s="31"/>
      <c r="O320" s="31"/>
      <c r="P320" s="31"/>
    </row>
    <row r="321" spans="2:16" ht="12.75">
      <c r="B321" s="30"/>
      <c r="C321" s="31"/>
      <c r="E321" s="30"/>
      <c r="F321" s="168"/>
      <c r="G321" s="30"/>
      <c r="I321" s="31"/>
      <c r="K321" s="31"/>
      <c r="M321" s="31"/>
      <c r="N321" s="31"/>
      <c r="O321" s="31"/>
      <c r="P321" s="31"/>
    </row>
    <row r="322" spans="2:16" ht="12.75">
      <c r="B322" s="30"/>
      <c r="C322" s="31"/>
      <c r="E322" s="30"/>
      <c r="F322" s="168"/>
      <c r="G322" s="30"/>
      <c r="I322" s="31"/>
      <c r="K322" s="31"/>
      <c r="M322" s="31"/>
      <c r="N322" s="31"/>
      <c r="O322" s="31"/>
      <c r="P322" s="31"/>
    </row>
    <row r="323" spans="2:16" ht="12.75">
      <c r="B323" s="30"/>
      <c r="C323" s="31"/>
      <c r="E323" s="30"/>
      <c r="F323" s="168"/>
      <c r="G323" s="30"/>
      <c r="I323" s="31"/>
      <c r="K323" s="31"/>
      <c r="M323" s="31"/>
      <c r="N323" s="31"/>
      <c r="O323" s="31"/>
      <c r="P323" s="31"/>
    </row>
    <row r="324" spans="2:16" ht="12.75">
      <c r="B324" s="30"/>
      <c r="C324" s="31"/>
      <c r="E324" s="30"/>
      <c r="F324" s="168"/>
      <c r="G324" s="30"/>
      <c r="I324" s="31"/>
      <c r="K324" s="31"/>
      <c r="M324" s="31"/>
      <c r="N324" s="31"/>
      <c r="O324" s="31"/>
      <c r="P324" s="31"/>
    </row>
    <row r="325" spans="2:16" ht="12.75">
      <c r="B325" s="30"/>
      <c r="C325" s="31"/>
      <c r="E325" s="30"/>
      <c r="F325" s="168"/>
      <c r="G325" s="30"/>
      <c r="I325" s="31"/>
      <c r="K325" s="31"/>
      <c r="M325" s="31"/>
      <c r="N325" s="31"/>
      <c r="O325" s="31"/>
      <c r="P325" s="31"/>
    </row>
    <row r="326" spans="2:16" ht="12.75">
      <c r="B326" s="30"/>
      <c r="C326" s="31"/>
      <c r="E326" s="30"/>
      <c r="F326" s="168"/>
      <c r="G326" s="30"/>
      <c r="I326" s="31"/>
      <c r="K326" s="31"/>
      <c r="M326" s="31"/>
      <c r="N326" s="31"/>
      <c r="O326" s="31"/>
      <c r="P326" s="31"/>
    </row>
    <row r="327" spans="2:16" ht="12.75">
      <c r="B327" s="30"/>
      <c r="C327" s="31"/>
      <c r="E327" s="30"/>
      <c r="F327" s="168"/>
      <c r="G327" s="30"/>
      <c r="I327" s="31"/>
      <c r="K327" s="31"/>
      <c r="M327" s="31"/>
      <c r="N327" s="31"/>
      <c r="O327" s="31"/>
      <c r="P327" s="31"/>
    </row>
    <row r="328" spans="2:16" ht="12.75">
      <c r="B328" s="30"/>
      <c r="C328" s="31"/>
      <c r="E328" s="30"/>
      <c r="F328" s="168"/>
      <c r="G328" s="30"/>
      <c r="I328" s="31"/>
      <c r="K328" s="31"/>
      <c r="M328" s="31"/>
      <c r="N328" s="31"/>
      <c r="O328" s="31"/>
      <c r="P328" s="31"/>
    </row>
    <row r="329" spans="2:16" ht="12.75">
      <c r="B329" s="30"/>
      <c r="C329" s="31"/>
      <c r="E329" s="30"/>
      <c r="F329" s="168"/>
      <c r="G329" s="30"/>
      <c r="I329" s="31"/>
      <c r="K329" s="31"/>
      <c r="M329" s="31"/>
      <c r="N329" s="31"/>
      <c r="O329" s="31"/>
      <c r="P329" s="31"/>
    </row>
    <row r="330" spans="2:16" ht="12.75">
      <c r="B330" s="30"/>
      <c r="C330" s="31"/>
      <c r="E330" s="30"/>
      <c r="F330" s="168"/>
      <c r="G330" s="30"/>
      <c r="I330" s="31"/>
      <c r="K330" s="31"/>
      <c r="M330" s="31"/>
      <c r="N330" s="31"/>
      <c r="O330" s="31"/>
      <c r="P330" s="31"/>
    </row>
    <row r="331" spans="2:16" ht="12.75">
      <c r="B331" s="30"/>
      <c r="C331" s="31"/>
      <c r="E331" s="30"/>
      <c r="F331" s="168"/>
      <c r="G331" s="30"/>
      <c r="I331" s="31"/>
      <c r="K331" s="31"/>
      <c r="M331" s="31"/>
      <c r="N331" s="31"/>
      <c r="O331" s="31"/>
      <c r="P331" s="31"/>
    </row>
    <row r="332" spans="2:16" ht="12.75">
      <c r="B332" s="30"/>
      <c r="C332" s="31"/>
      <c r="E332" s="30"/>
      <c r="F332" s="168"/>
      <c r="G332" s="30"/>
      <c r="I332" s="31"/>
      <c r="K332" s="31"/>
      <c r="M332" s="31"/>
      <c r="N332" s="31"/>
      <c r="O332" s="31"/>
      <c r="P332" s="31"/>
    </row>
    <row r="333" spans="2:16" ht="12.75">
      <c r="B333" s="30"/>
      <c r="C333" s="31"/>
      <c r="E333" s="30"/>
      <c r="F333" s="168"/>
      <c r="G333" s="30"/>
      <c r="I333" s="31"/>
      <c r="K333" s="31"/>
      <c r="M333" s="31"/>
      <c r="N333" s="31"/>
      <c r="O333" s="31"/>
      <c r="P333" s="31"/>
    </row>
    <row r="334" spans="2:16" ht="12.75">
      <c r="B334" s="30"/>
      <c r="C334" s="31"/>
      <c r="E334" s="30"/>
      <c r="F334" s="168"/>
      <c r="G334" s="30"/>
      <c r="I334" s="31"/>
      <c r="K334" s="31"/>
      <c r="M334" s="31"/>
      <c r="N334" s="31"/>
      <c r="O334" s="31"/>
      <c r="P334" s="31"/>
    </row>
    <row r="335" spans="2:16" ht="12.75">
      <c r="B335" s="30"/>
      <c r="C335" s="31"/>
      <c r="E335" s="30"/>
      <c r="F335" s="168"/>
      <c r="G335" s="30"/>
      <c r="I335" s="31"/>
      <c r="K335" s="31"/>
      <c r="M335" s="31"/>
      <c r="N335" s="31"/>
      <c r="O335" s="31"/>
      <c r="P335" s="31"/>
    </row>
    <row r="336" spans="2:16" ht="12.75">
      <c r="B336" s="30"/>
      <c r="C336" s="31"/>
      <c r="E336" s="30"/>
      <c r="F336" s="168"/>
      <c r="G336" s="30"/>
      <c r="I336" s="31"/>
      <c r="K336" s="31"/>
      <c r="M336" s="31"/>
      <c r="N336" s="31"/>
      <c r="O336" s="31"/>
      <c r="P336" s="31"/>
    </row>
    <row r="337" spans="2:16" ht="12.75">
      <c r="B337" s="30"/>
      <c r="C337" s="31"/>
      <c r="E337" s="30"/>
      <c r="F337" s="168"/>
      <c r="G337" s="30"/>
      <c r="I337" s="31"/>
      <c r="K337" s="31"/>
      <c r="M337" s="31"/>
      <c r="N337" s="31"/>
      <c r="O337" s="31"/>
      <c r="P337" s="31"/>
    </row>
    <row r="338" spans="2:16" ht="12.75">
      <c r="B338" s="30"/>
      <c r="C338" s="31"/>
      <c r="E338" s="30"/>
      <c r="F338" s="168"/>
      <c r="G338" s="30"/>
      <c r="I338" s="31"/>
      <c r="K338" s="31"/>
      <c r="M338" s="31"/>
      <c r="N338" s="31"/>
      <c r="O338" s="31"/>
      <c r="P338" s="31"/>
    </row>
    <row r="339" spans="2:16" ht="12.75">
      <c r="B339" s="30"/>
      <c r="C339" s="31"/>
      <c r="E339" s="30"/>
      <c r="F339" s="168"/>
      <c r="G339" s="30"/>
      <c r="I339" s="31"/>
      <c r="K339" s="31"/>
      <c r="M339" s="31"/>
      <c r="N339" s="31"/>
      <c r="O339" s="31"/>
      <c r="P339" s="31"/>
    </row>
    <row r="340" spans="2:16" ht="12.75">
      <c r="B340" s="30"/>
      <c r="C340" s="31"/>
      <c r="E340" s="30"/>
      <c r="F340" s="168"/>
      <c r="G340" s="30"/>
      <c r="I340" s="31"/>
      <c r="K340" s="31"/>
      <c r="M340" s="31"/>
      <c r="N340" s="31"/>
      <c r="O340" s="31"/>
      <c r="P340" s="31"/>
    </row>
    <row r="341" spans="2:16" ht="12.75">
      <c r="B341" s="30"/>
      <c r="C341" s="31"/>
      <c r="E341" s="30"/>
      <c r="F341" s="168"/>
      <c r="G341" s="30"/>
      <c r="I341" s="31"/>
      <c r="K341" s="31"/>
      <c r="M341" s="31"/>
      <c r="N341" s="31"/>
      <c r="O341" s="31"/>
      <c r="P341" s="31"/>
    </row>
    <row r="342" spans="2:16" ht="12.75">
      <c r="B342" s="30"/>
      <c r="C342" s="31"/>
      <c r="E342" s="30"/>
      <c r="F342" s="168"/>
      <c r="G342" s="30"/>
      <c r="I342" s="31"/>
      <c r="K342" s="31"/>
      <c r="M342" s="31"/>
      <c r="N342" s="31"/>
      <c r="O342" s="31"/>
      <c r="P342" s="31"/>
    </row>
    <row r="343" spans="2:16" ht="12.75">
      <c r="B343" s="30"/>
      <c r="C343" s="31"/>
      <c r="E343" s="30"/>
      <c r="F343" s="168"/>
      <c r="G343" s="30"/>
      <c r="I343" s="31"/>
      <c r="K343" s="31"/>
      <c r="M343" s="31"/>
      <c r="N343" s="31"/>
      <c r="O343" s="31"/>
      <c r="P343" s="31"/>
    </row>
    <row r="344" spans="2:16" ht="12.75">
      <c r="B344" s="30"/>
      <c r="C344" s="31"/>
      <c r="E344" s="30"/>
      <c r="F344" s="168"/>
      <c r="G344" s="30"/>
      <c r="I344" s="31"/>
      <c r="K344" s="31"/>
      <c r="M344" s="31"/>
      <c r="N344" s="31"/>
      <c r="O344" s="31"/>
      <c r="P344" s="31"/>
    </row>
    <row r="345" spans="2:16" ht="12.75">
      <c r="B345" s="30"/>
      <c r="C345" s="31"/>
      <c r="E345" s="30"/>
      <c r="F345" s="168"/>
      <c r="G345" s="30"/>
      <c r="I345" s="31"/>
      <c r="K345" s="31"/>
      <c r="M345" s="31"/>
      <c r="N345" s="31"/>
      <c r="O345" s="31"/>
      <c r="P345" s="31"/>
    </row>
    <row r="346" spans="2:16" ht="12.75">
      <c r="B346" s="30"/>
      <c r="C346" s="31"/>
      <c r="E346" s="30"/>
      <c r="F346" s="168"/>
      <c r="G346" s="30"/>
      <c r="I346" s="31"/>
      <c r="K346" s="31"/>
      <c r="M346" s="31"/>
      <c r="N346" s="31"/>
      <c r="O346" s="31"/>
      <c r="P346" s="31"/>
    </row>
    <row r="347" spans="2:16" ht="12.75">
      <c r="B347" s="30"/>
      <c r="C347" s="31"/>
      <c r="E347" s="30"/>
      <c r="F347" s="168"/>
      <c r="G347" s="30"/>
      <c r="I347" s="31"/>
      <c r="K347" s="31"/>
      <c r="M347" s="31"/>
      <c r="N347" s="31"/>
      <c r="O347" s="31"/>
      <c r="P347" s="31"/>
    </row>
    <row r="348" spans="2:16" ht="12.75">
      <c r="B348" s="30"/>
      <c r="C348" s="31"/>
      <c r="E348" s="30"/>
      <c r="F348" s="168"/>
      <c r="G348" s="30"/>
      <c r="I348" s="31"/>
      <c r="K348" s="31"/>
      <c r="M348" s="31"/>
      <c r="N348" s="31"/>
      <c r="O348" s="31"/>
      <c r="P348" s="31"/>
    </row>
    <row r="349" spans="2:16" ht="12.75">
      <c r="B349" s="30"/>
      <c r="C349" s="31"/>
      <c r="E349" s="30"/>
      <c r="F349" s="168"/>
      <c r="G349" s="30"/>
      <c r="I349" s="31"/>
      <c r="K349" s="31"/>
      <c r="M349" s="31"/>
      <c r="N349" s="31"/>
      <c r="O349" s="31"/>
      <c r="P349" s="31"/>
    </row>
    <row r="350" spans="2:16" ht="12.75">
      <c r="B350" s="30"/>
      <c r="C350" s="31"/>
      <c r="E350" s="30"/>
      <c r="F350" s="168"/>
      <c r="G350" s="30"/>
      <c r="I350" s="31"/>
      <c r="K350" s="31"/>
      <c r="M350" s="31"/>
      <c r="N350" s="31"/>
      <c r="O350" s="31"/>
      <c r="P350" s="31"/>
    </row>
    <row r="351" spans="2:16" ht="12.75">
      <c r="B351" s="30"/>
      <c r="C351" s="31"/>
      <c r="E351" s="30"/>
      <c r="F351" s="168"/>
      <c r="G351" s="30"/>
      <c r="I351" s="31"/>
      <c r="K351" s="31"/>
      <c r="M351" s="31"/>
      <c r="N351" s="31"/>
      <c r="O351" s="31"/>
      <c r="P351" s="31"/>
    </row>
    <row r="352" spans="2:16" ht="12.75">
      <c r="B352" s="30"/>
      <c r="C352" s="31"/>
      <c r="E352" s="30"/>
      <c r="F352" s="168"/>
      <c r="G352" s="30"/>
      <c r="I352" s="31"/>
      <c r="K352" s="31"/>
      <c r="M352" s="31"/>
      <c r="N352" s="31"/>
      <c r="O352" s="31"/>
      <c r="P352" s="31"/>
    </row>
    <row r="353" spans="2:16" ht="12.75">
      <c r="B353" s="30"/>
      <c r="C353" s="31"/>
      <c r="E353" s="30"/>
      <c r="F353" s="168"/>
      <c r="G353" s="30"/>
      <c r="I353" s="31"/>
      <c r="K353" s="31"/>
      <c r="M353" s="31"/>
      <c r="N353" s="31"/>
      <c r="O353" s="31"/>
      <c r="P353" s="31"/>
    </row>
    <row r="354" spans="2:16" ht="12.75">
      <c r="B354" s="30"/>
      <c r="C354" s="31"/>
      <c r="E354" s="30"/>
      <c r="F354" s="168"/>
      <c r="G354" s="30"/>
      <c r="I354" s="31"/>
      <c r="K354" s="31"/>
      <c r="M354" s="31"/>
      <c r="N354" s="31"/>
      <c r="O354" s="31"/>
      <c r="P354" s="31"/>
    </row>
    <row r="355" spans="2:16" ht="12.75">
      <c r="B355" s="30"/>
      <c r="C355" s="31"/>
      <c r="E355" s="30"/>
      <c r="F355" s="168"/>
      <c r="G355" s="30"/>
      <c r="I355" s="31"/>
      <c r="K355" s="31"/>
      <c r="M355" s="31"/>
      <c r="N355" s="31"/>
      <c r="O355" s="31"/>
      <c r="P355" s="31"/>
    </row>
    <row r="356" spans="2:16" ht="12.75">
      <c r="B356" s="30"/>
      <c r="C356" s="31"/>
      <c r="E356" s="30"/>
      <c r="F356" s="168"/>
      <c r="G356" s="30"/>
      <c r="I356" s="31"/>
      <c r="K356" s="31"/>
      <c r="M356" s="31"/>
      <c r="N356" s="31"/>
      <c r="O356" s="31"/>
      <c r="P356" s="31"/>
    </row>
    <row r="357" spans="2:16" ht="12.75">
      <c r="B357" s="30"/>
      <c r="C357" s="31"/>
      <c r="E357" s="30"/>
      <c r="F357" s="168"/>
      <c r="G357" s="30"/>
      <c r="I357" s="31"/>
      <c r="K357" s="31"/>
      <c r="M357" s="31"/>
      <c r="N357" s="31"/>
      <c r="O357" s="31"/>
      <c r="P357" s="31"/>
    </row>
    <row r="358" spans="2:16" ht="12.75">
      <c r="B358" s="30"/>
      <c r="C358" s="31"/>
      <c r="E358" s="30"/>
      <c r="F358" s="168"/>
      <c r="G358" s="30"/>
      <c r="I358" s="31"/>
      <c r="K358" s="31"/>
      <c r="M358" s="31"/>
      <c r="N358" s="31"/>
      <c r="O358" s="31"/>
      <c r="P358" s="31"/>
    </row>
    <row r="359" spans="2:16" ht="12.75">
      <c r="B359" s="30"/>
      <c r="C359" s="31"/>
      <c r="E359" s="30"/>
      <c r="F359" s="168"/>
      <c r="G359" s="30"/>
      <c r="I359" s="31"/>
      <c r="K359" s="31"/>
      <c r="M359" s="31"/>
      <c r="N359" s="31"/>
      <c r="O359" s="31"/>
      <c r="P359" s="31"/>
    </row>
    <row r="360" spans="2:16" ht="12.75">
      <c r="B360" s="30"/>
      <c r="C360" s="31"/>
      <c r="E360" s="30"/>
      <c r="F360" s="168"/>
      <c r="G360" s="30"/>
      <c r="I360" s="31"/>
      <c r="K360" s="31"/>
      <c r="M360" s="31"/>
      <c r="N360" s="31"/>
      <c r="O360" s="31"/>
      <c r="P360" s="31"/>
    </row>
    <row r="361" spans="2:16" ht="12.75">
      <c r="B361" s="30"/>
      <c r="C361" s="31"/>
      <c r="E361" s="30"/>
      <c r="F361" s="168"/>
      <c r="G361" s="30"/>
      <c r="I361" s="31"/>
      <c r="K361" s="31"/>
      <c r="M361" s="31"/>
      <c r="N361" s="31"/>
      <c r="O361" s="31"/>
      <c r="P361" s="31"/>
    </row>
    <row r="362" spans="2:16" ht="12.75">
      <c r="B362" s="30"/>
      <c r="C362" s="31"/>
      <c r="E362" s="30"/>
      <c r="F362" s="168"/>
      <c r="G362" s="30"/>
      <c r="I362" s="31"/>
      <c r="K362" s="31"/>
      <c r="M362" s="31"/>
      <c r="N362" s="31"/>
      <c r="O362" s="31"/>
      <c r="P362" s="31"/>
    </row>
    <row r="363" spans="2:16" ht="12.75">
      <c r="B363" s="30"/>
      <c r="C363" s="31"/>
      <c r="E363" s="30"/>
      <c r="F363" s="168"/>
      <c r="G363" s="30"/>
      <c r="I363" s="31"/>
      <c r="K363" s="31"/>
      <c r="M363" s="31"/>
      <c r="N363" s="31"/>
      <c r="O363" s="31"/>
      <c r="P363" s="31"/>
    </row>
    <row r="364" spans="2:16" ht="12.75">
      <c r="B364" s="30"/>
      <c r="C364" s="31"/>
      <c r="E364" s="30"/>
      <c r="F364" s="168"/>
      <c r="G364" s="30"/>
      <c r="I364" s="31"/>
      <c r="K364" s="31"/>
      <c r="M364" s="31"/>
      <c r="N364" s="31"/>
      <c r="O364" s="31"/>
      <c r="P364" s="31"/>
    </row>
    <row r="365" spans="2:16" ht="12.75">
      <c r="B365" s="30"/>
      <c r="C365" s="31"/>
      <c r="E365" s="30"/>
      <c r="F365" s="168"/>
      <c r="G365" s="30"/>
      <c r="I365" s="31"/>
      <c r="K365" s="31"/>
      <c r="M365" s="31"/>
      <c r="N365" s="31"/>
      <c r="O365" s="31"/>
      <c r="P365" s="31"/>
    </row>
    <row r="366" spans="2:16" ht="12.75">
      <c r="B366" s="30"/>
      <c r="C366" s="31"/>
      <c r="E366" s="30"/>
      <c r="F366" s="168"/>
      <c r="G366" s="30"/>
      <c r="I366" s="31"/>
      <c r="K366" s="31"/>
      <c r="M366" s="31"/>
      <c r="N366" s="31"/>
      <c r="O366" s="31"/>
      <c r="P366" s="31"/>
    </row>
    <row r="367" spans="2:16" ht="12.75">
      <c r="B367" s="30"/>
      <c r="C367" s="31"/>
      <c r="E367" s="30"/>
      <c r="F367" s="168"/>
      <c r="G367" s="30"/>
      <c r="I367" s="31"/>
      <c r="K367" s="31"/>
      <c r="M367" s="31"/>
      <c r="N367" s="31"/>
      <c r="O367" s="31"/>
      <c r="P367" s="31"/>
    </row>
    <row r="368" spans="2:16" ht="12.75">
      <c r="B368" s="30"/>
      <c r="C368" s="31"/>
      <c r="E368" s="30"/>
      <c r="F368" s="168"/>
      <c r="G368" s="30"/>
      <c r="I368" s="31"/>
      <c r="K368" s="31"/>
      <c r="M368" s="31"/>
      <c r="N368" s="31"/>
      <c r="O368" s="31"/>
      <c r="P368" s="31"/>
    </row>
    <row r="369" spans="2:16" ht="12.75">
      <c r="B369" s="30"/>
      <c r="C369" s="31"/>
      <c r="E369" s="30"/>
      <c r="F369" s="168"/>
      <c r="G369" s="30"/>
      <c r="I369" s="31"/>
      <c r="K369" s="31"/>
      <c r="M369" s="31"/>
      <c r="N369" s="31"/>
      <c r="O369" s="31"/>
      <c r="P369" s="31"/>
    </row>
    <row r="370" spans="2:16" ht="12.75">
      <c r="B370" s="30"/>
      <c r="C370" s="31"/>
      <c r="E370" s="30"/>
      <c r="F370" s="168"/>
      <c r="G370" s="30"/>
      <c r="I370" s="31"/>
      <c r="K370" s="31"/>
      <c r="M370" s="31"/>
      <c r="N370" s="31"/>
      <c r="O370" s="31"/>
      <c r="P370" s="31"/>
    </row>
    <row r="371" spans="2:16" ht="12.75">
      <c r="B371" s="30"/>
      <c r="C371" s="31"/>
      <c r="E371" s="30"/>
      <c r="F371" s="168"/>
      <c r="G371" s="30"/>
      <c r="I371" s="31"/>
      <c r="K371" s="31"/>
      <c r="M371" s="31"/>
      <c r="N371" s="31"/>
      <c r="O371" s="31"/>
      <c r="P371" s="31"/>
    </row>
    <row r="372" spans="2:16" ht="12.75">
      <c r="B372" s="30"/>
      <c r="C372" s="31"/>
      <c r="E372" s="30"/>
      <c r="F372" s="168"/>
      <c r="G372" s="30"/>
      <c r="I372" s="31"/>
      <c r="K372" s="31"/>
      <c r="M372" s="31"/>
      <c r="N372" s="31"/>
      <c r="O372" s="31"/>
      <c r="P372" s="31"/>
    </row>
    <row r="373" spans="2:16" ht="12.75">
      <c r="B373" s="30"/>
      <c r="C373" s="31"/>
      <c r="E373" s="30"/>
      <c r="F373" s="168"/>
      <c r="G373" s="30"/>
      <c r="I373" s="31"/>
      <c r="K373" s="31"/>
      <c r="M373" s="31"/>
      <c r="N373" s="31"/>
      <c r="O373" s="31"/>
      <c r="P373" s="31"/>
    </row>
    <row r="374" spans="2:16" ht="12.75">
      <c r="B374" s="30"/>
      <c r="C374" s="31"/>
      <c r="E374" s="30"/>
      <c r="F374" s="168"/>
      <c r="G374" s="30"/>
      <c r="I374" s="31"/>
      <c r="K374" s="31"/>
      <c r="M374" s="31"/>
      <c r="N374" s="31"/>
      <c r="O374" s="31"/>
      <c r="P374" s="31"/>
    </row>
    <row r="375" spans="2:16" ht="12.75">
      <c r="B375" s="30"/>
      <c r="C375" s="31"/>
      <c r="E375" s="30"/>
      <c r="F375" s="168"/>
      <c r="G375" s="30"/>
      <c r="I375" s="31"/>
      <c r="K375" s="31"/>
      <c r="M375" s="31"/>
      <c r="N375" s="31"/>
      <c r="O375" s="31"/>
      <c r="P375" s="31"/>
    </row>
    <row r="376" spans="2:16" ht="12.75">
      <c r="B376" s="30"/>
      <c r="C376" s="31"/>
      <c r="E376" s="30"/>
      <c r="F376" s="168"/>
      <c r="G376" s="30"/>
      <c r="I376" s="31"/>
      <c r="K376" s="31"/>
      <c r="M376" s="31"/>
      <c r="N376" s="31"/>
      <c r="O376" s="31"/>
      <c r="P376" s="31"/>
    </row>
    <row r="377" spans="2:16" ht="12.75">
      <c r="B377" s="30"/>
      <c r="C377" s="31"/>
      <c r="E377" s="30"/>
      <c r="F377" s="168"/>
      <c r="G377" s="30"/>
      <c r="I377" s="31"/>
      <c r="K377" s="31"/>
      <c r="M377" s="31"/>
      <c r="N377" s="31"/>
      <c r="O377" s="31"/>
      <c r="P377" s="31"/>
    </row>
    <row r="378" spans="2:16" ht="12.75">
      <c r="B378" s="30"/>
      <c r="C378" s="31"/>
      <c r="E378" s="30"/>
      <c r="F378" s="168"/>
      <c r="G378" s="30"/>
      <c r="I378" s="31"/>
      <c r="K378" s="31"/>
      <c r="M378" s="31"/>
      <c r="N378" s="31"/>
      <c r="O378" s="31"/>
      <c r="P378" s="31"/>
    </row>
    <row r="379" spans="2:16" ht="12.75">
      <c r="B379" s="30"/>
      <c r="C379" s="31"/>
      <c r="E379" s="30"/>
      <c r="F379" s="168"/>
      <c r="G379" s="30"/>
      <c r="I379" s="31"/>
      <c r="K379" s="31"/>
      <c r="M379" s="31"/>
      <c r="N379" s="31"/>
      <c r="O379" s="31"/>
      <c r="P379" s="31"/>
    </row>
    <row r="380" spans="2:16" ht="12.75">
      <c r="B380" s="30"/>
      <c r="C380" s="31"/>
      <c r="E380" s="30"/>
      <c r="F380" s="168"/>
      <c r="G380" s="30"/>
      <c r="I380" s="31"/>
      <c r="K380" s="31"/>
      <c r="M380" s="31"/>
      <c r="N380" s="31"/>
      <c r="O380" s="31"/>
      <c r="P380" s="31"/>
    </row>
    <row r="381" spans="2:16" ht="12.75">
      <c r="B381" s="30"/>
      <c r="C381" s="31"/>
      <c r="E381" s="30"/>
      <c r="F381" s="168"/>
      <c r="G381" s="30"/>
      <c r="I381" s="31"/>
      <c r="K381" s="31"/>
      <c r="M381" s="31"/>
      <c r="N381" s="31"/>
      <c r="O381" s="31"/>
      <c r="P381" s="31"/>
    </row>
    <row r="382" spans="2:16" ht="12.75">
      <c r="B382" s="30"/>
      <c r="C382" s="31"/>
      <c r="E382" s="30"/>
      <c r="F382" s="168"/>
      <c r="G382" s="30"/>
      <c r="I382" s="31"/>
      <c r="K382" s="31"/>
      <c r="M382" s="31"/>
      <c r="N382" s="31"/>
      <c r="O382" s="31"/>
      <c r="P382" s="31"/>
    </row>
    <row r="383" spans="2:16" ht="12.75">
      <c r="B383" s="30"/>
      <c r="C383" s="31"/>
      <c r="E383" s="30"/>
      <c r="F383" s="168"/>
      <c r="G383" s="30"/>
      <c r="I383" s="31"/>
      <c r="K383" s="31"/>
      <c r="M383" s="31"/>
      <c r="N383" s="31"/>
      <c r="O383" s="31"/>
      <c r="P383" s="31"/>
    </row>
    <row r="384" spans="2:16" ht="12.75">
      <c r="B384" s="30"/>
      <c r="C384" s="31"/>
      <c r="E384" s="30"/>
      <c r="F384" s="168"/>
      <c r="G384" s="30"/>
      <c r="I384" s="31"/>
      <c r="K384" s="31"/>
      <c r="M384" s="31"/>
      <c r="N384" s="31"/>
      <c r="O384" s="31"/>
      <c r="P384" s="31"/>
    </row>
    <row r="385" spans="2:16" ht="12.75">
      <c r="B385" s="30"/>
      <c r="C385" s="31"/>
      <c r="E385" s="30"/>
      <c r="F385" s="168"/>
      <c r="G385" s="30"/>
      <c r="I385" s="31"/>
      <c r="K385" s="31"/>
      <c r="M385" s="31"/>
      <c r="N385" s="31"/>
      <c r="O385" s="31"/>
      <c r="P385" s="31"/>
    </row>
    <row r="386" spans="2:16" ht="12.75">
      <c r="B386" s="30"/>
      <c r="C386" s="31"/>
      <c r="E386" s="30"/>
      <c r="F386" s="168"/>
      <c r="G386" s="30"/>
      <c r="I386" s="31"/>
      <c r="K386" s="31"/>
      <c r="M386" s="31"/>
      <c r="N386" s="31"/>
      <c r="O386" s="31"/>
      <c r="P386" s="31"/>
    </row>
    <row r="387" spans="2:16" ht="12.75">
      <c r="B387" s="30"/>
      <c r="C387" s="31"/>
      <c r="E387" s="30"/>
      <c r="F387" s="168"/>
      <c r="G387" s="30"/>
      <c r="I387" s="31"/>
      <c r="K387" s="31"/>
      <c r="M387" s="31"/>
      <c r="N387" s="31"/>
      <c r="O387" s="31"/>
      <c r="P387" s="31"/>
    </row>
    <row r="388" spans="2:16" ht="12.75">
      <c r="B388" s="30"/>
      <c r="C388" s="31"/>
      <c r="E388" s="30"/>
      <c r="F388" s="168"/>
      <c r="G388" s="30"/>
      <c r="I388" s="31"/>
      <c r="K388" s="31"/>
      <c r="M388" s="31"/>
      <c r="N388" s="31"/>
      <c r="O388" s="31"/>
      <c r="P388" s="31"/>
    </row>
    <row r="389" spans="2:16" ht="12.75">
      <c r="B389" s="30"/>
      <c r="C389" s="31"/>
      <c r="E389" s="30"/>
      <c r="F389" s="168"/>
      <c r="G389" s="30"/>
      <c r="I389" s="31"/>
      <c r="K389" s="31"/>
      <c r="M389" s="31"/>
      <c r="N389" s="31"/>
      <c r="O389" s="31"/>
      <c r="P389" s="31"/>
    </row>
    <row r="390" spans="2:16" ht="12.75">
      <c r="B390" s="30"/>
      <c r="C390" s="31"/>
      <c r="E390" s="30"/>
      <c r="F390" s="168"/>
      <c r="G390" s="30"/>
      <c r="I390" s="31"/>
      <c r="K390" s="31"/>
      <c r="M390" s="31"/>
      <c r="N390" s="31"/>
      <c r="O390" s="31"/>
      <c r="P390" s="31"/>
    </row>
    <row r="391" spans="2:16" ht="12.75">
      <c r="B391" s="30"/>
      <c r="C391" s="31"/>
      <c r="E391" s="30"/>
      <c r="F391" s="168"/>
      <c r="G391" s="30"/>
      <c r="I391" s="31"/>
      <c r="K391" s="31"/>
      <c r="M391" s="31"/>
      <c r="N391" s="31"/>
      <c r="O391" s="31"/>
      <c r="P391" s="31"/>
    </row>
    <row r="392" spans="2:16" ht="12.75">
      <c r="B392" s="30"/>
      <c r="C392" s="31"/>
      <c r="E392" s="30"/>
      <c r="F392" s="168"/>
      <c r="G392" s="30"/>
      <c r="I392" s="31"/>
      <c r="K392" s="31"/>
      <c r="M392" s="31"/>
      <c r="N392" s="31"/>
      <c r="O392" s="31"/>
      <c r="P392" s="31"/>
    </row>
    <row r="393" spans="2:16" ht="12.75">
      <c r="B393" s="30"/>
      <c r="C393" s="31"/>
      <c r="E393" s="30"/>
      <c r="F393" s="168"/>
      <c r="G393" s="30"/>
      <c r="I393" s="31"/>
      <c r="K393" s="31"/>
      <c r="M393" s="31"/>
      <c r="N393" s="31"/>
      <c r="O393" s="31"/>
      <c r="P393" s="31"/>
    </row>
    <row r="394" spans="2:16" ht="12.75">
      <c r="B394" s="30"/>
      <c r="C394" s="31"/>
      <c r="E394" s="30"/>
      <c r="F394" s="168"/>
      <c r="G394" s="30"/>
      <c r="I394" s="31"/>
      <c r="K394" s="31"/>
      <c r="M394" s="31"/>
      <c r="N394" s="31"/>
      <c r="O394" s="31"/>
      <c r="P394" s="31"/>
    </row>
    <row r="395" spans="2:16" ht="12.75">
      <c r="B395" s="30"/>
      <c r="C395" s="31"/>
      <c r="E395" s="30"/>
      <c r="F395" s="168"/>
      <c r="G395" s="30"/>
      <c r="I395" s="31"/>
      <c r="K395" s="31"/>
      <c r="M395" s="31"/>
      <c r="N395" s="31"/>
      <c r="O395" s="31"/>
      <c r="P395" s="31"/>
    </row>
    <row r="396" spans="2:16" ht="12.75">
      <c r="B396" s="30"/>
      <c r="C396" s="31"/>
      <c r="E396" s="30"/>
      <c r="F396" s="168"/>
      <c r="G396" s="30"/>
      <c r="I396" s="31"/>
      <c r="K396" s="31"/>
      <c r="M396" s="31"/>
      <c r="N396" s="31"/>
      <c r="O396" s="31"/>
      <c r="P396" s="31"/>
    </row>
    <row r="397" spans="2:16" ht="12.75">
      <c r="B397" s="30"/>
      <c r="C397" s="31"/>
      <c r="E397" s="30"/>
      <c r="F397" s="168"/>
      <c r="G397" s="30"/>
      <c r="I397" s="31"/>
      <c r="K397" s="31"/>
      <c r="M397" s="31"/>
      <c r="N397" s="31"/>
      <c r="O397" s="31"/>
      <c r="P397" s="31"/>
    </row>
    <row r="398" spans="2:16" ht="12.75">
      <c r="B398" s="30"/>
      <c r="C398" s="31"/>
      <c r="E398" s="30"/>
      <c r="F398" s="168"/>
      <c r="G398" s="30"/>
      <c r="I398" s="31"/>
      <c r="K398" s="31"/>
      <c r="M398" s="31"/>
      <c r="N398" s="31"/>
      <c r="O398" s="31"/>
      <c r="P398" s="31"/>
    </row>
    <row r="399" spans="2:16" ht="12.75">
      <c r="B399" s="30"/>
      <c r="C399" s="31"/>
      <c r="E399" s="30"/>
      <c r="F399" s="168"/>
      <c r="G399" s="30"/>
      <c r="I399" s="31"/>
      <c r="K399" s="31"/>
      <c r="M399" s="31"/>
      <c r="N399" s="31"/>
      <c r="O399" s="31"/>
      <c r="P399" s="31"/>
    </row>
    <row r="400" spans="2:16" ht="12.75">
      <c r="B400" s="30"/>
      <c r="C400" s="31"/>
      <c r="E400" s="30"/>
      <c r="F400" s="168"/>
      <c r="G400" s="30"/>
      <c r="I400" s="31"/>
      <c r="K400" s="31"/>
      <c r="M400" s="31"/>
      <c r="N400" s="31"/>
      <c r="O400" s="31"/>
      <c r="P400" s="31"/>
    </row>
    <row r="401" spans="2:16" ht="12.75">
      <c r="B401" s="30"/>
      <c r="C401" s="31"/>
      <c r="E401" s="30"/>
      <c r="F401" s="168"/>
      <c r="G401" s="30"/>
      <c r="I401" s="31"/>
      <c r="K401" s="31"/>
      <c r="M401" s="31"/>
      <c r="N401" s="31"/>
      <c r="O401" s="31"/>
      <c r="P401" s="31"/>
    </row>
    <row r="402" spans="2:16" ht="12.75">
      <c r="B402" s="30"/>
      <c r="C402" s="31"/>
      <c r="E402" s="30"/>
      <c r="F402" s="168"/>
      <c r="G402" s="30"/>
      <c r="I402" s="31"/>
      <c r="K402" s="31"/>
      <c r="M402" s="31"/>
      <c r="N402" s="31"/>
      <c r="O402" s="31"/>
      <c r="P402" s="31"/>
    </row>
    <row r="403" spans="2:16" ht="12.75">
      <c r="B403" s="30"/>
      <c r="C403" s="31"/>
      <c r="E403" s="30"/>
      <c r="F403" s="168"/>
      <c r="G403" s="30"/>
      <c r="I403" s="31"/>
      <c r="K403" s="31"/>
      <c r="M403" s="31"/>
      <c r="N403" s="31"/>
      <c r="O403" s="31"/>
      <c r="P403" s="31"/>
    </row>
    <row r="404" spans="2:16" ht="12.75">
      <c r="B404" s="30"/>
      <c r="C404" s="31"/>
      <c r="E404" s="30"/>
      <c r="F404" s="168"/>
      <c r="G404" s="30"/>
      <c r="I404" s="31"/>
      <c r="K404" s="31"/>
      <c r="M404" s="31"/>
      <c r="N404" s="31"/>
      <c r="O404" s="31"/>
      <c r="P404" s="31"/>
    </row>
    <row r="405" spans="2:16" ht="12.75">
      <c r="B405" s="30"/>
      <c r="C405" s="31"/>
      <c r="E405" s="30"/>
      <c r="F405" s="168"/>
      <c r="G405" s="30"/>
      <c r="I405" s="31"/>
      <c r="K405" s="31"/>
      <c r="M405" s="31"/>
      <c r="N405" s="31"/>
      <c r="O405" s="31"/>
      <c r="P405" s="31"/>
    </row>
    <row r="406" spans="2:16" ht="12.75">
      <c r="B406" s="30"/>
      <c r="C406" s="31"/>
      <c r="E406" s="30"/>
      <c r="F406" s="168"/>
      <c r="G406" s="30"/>
      <c r="I406" s="31"/>
      <c r="K406" s="31"/>
      <c r="M406" s="31"/>
      <c r="N406" s="31"/>
      <c r="O406" s="31"/>
      <c r="P406" s="31"/>
    </row>
    <row r="407" spans="2:16" ht="12.75">
      <c r="B407" s="30"/>
      <c r="C407" s="31"/>
      <c r="E407" s="30"/>
      <c r="F407" s="168"/>
      <c r="G407" s="30"/>
      <c r="I407" s="31"/>
      <c r="K407" s="31"/>
      <c r="M407" s="31"/>
      <c r="N407" s="31"/>
      <c r="O407" s="31"/>
      <c r="P407" s="31"/>
    </row>
    <row r="408" spans="2:16" ht="12.75">
      <c r="B408" s="30"/>
      <c r="C408" s="31"/>
      <c r="E408" s="30"/>
      <c r="F408" s="168"/>
      <c r="G408" s="30"/>
      <c r="I408" s="31"/>
      <c r="K408" s="31"/>
      <c r="M408" s="31"/>
      <c r="N408" s="31"/>
      <c r="O408" s="31"/>
      <c r="P408" s="31"/>
    </row>
    <row r="409" spans="2:16" ht="12.75">
      <c r="B409" s="30"/>
      <c r="C409" s="31"/>
      <c r="E409" s="30"/>
      <c r="F409" s="168"/>
      <c r="G409" s="30"/>
      <c r="I409" s="31"/>
      <c r="K409" s="31"/>
      <c r="M409" s="31"/>
      <c r="N409" s="31"/>
      <c r="O409" s="31"/>
      <c r="P409" s="31"/>
    </row>
    <row r="410" spans="2:16" ht="12.75">
      <c r="B410" s="30"/>
      <c r="C410" s="31"/>
      <c r="E410" s="30"/>
      <c r="F410" s="168"/>
      <c r="G410" s="30"/>
      <c r="I410" s="31"/>
      <c r="K410" s="31"/>
      <c r="M410" s="31"/>
      <c r="N410" s="31"/>
      <c r="O410" s="31"/>
      <c r="P410" s="31"/>
    </row>
    <row r="411" spans="2:16" ht="12.75">
      <c r="B411" s="30"/>
      <c r="C411" s="31"/>
      <c r="E411" s="30"/>
      <c r="F411" s="168"/>
      <c r="G411" s="30"/>
      <c r="I411" s="31"/>
      <c r="K411" s="31"/>
      <c r="M411" s="31"/>
      <c r="N411" s="31"/>
      <c r="O411" s="31"/>
      <c r="P411" s="31"/>
    </row>
    <row r="412" spans="2:16" ht="12.75">
      <c r="B412" s="30"/>
      <c r="C412" s="31"/>
      <c r="E412" s="30"/>
      <c r="F412" s="168"/>
      <c r="G412" s="30"/>
      <c r="I412" s="31"/>
      <c r="K412" s="31"/>
      <c r="M412" s="31"/>
      <c r="N412" s="31"/>
      <c r="O412" s="31"/>
      <c r="P412" s="31"/>
    </row>
    <row r="413" spans="2:16" ht="12.75">
      <c r="B413" s="30"/>
      <c r="C413" s="31"/>
      <c r="E413" s="30"/>
      <c r="F413" s="168"/>
      <c r="G413" s="30"/>
      <c r="I413" s="31"/>
      <c r="K413" s="31"/>
      <c r="M413" s="31"/>
      <c r="N413" s="31"/>
      <c r="O413" s="31"/>
      <c r="P413" s="31"/>
    </row>
    <row r="414" spans="2:16" ht="12.75">
      <c r="B414" s="30"/>
      <c r="C414" s="31"/>
      <c r="E414" s="30"/>
      <c r="F414" s="168"/>
      <c r="G414" s="30"/>
      <c r="I414" s="31"/>
      <c r="K414" s="31"/>
      <c r="M414" s="31"/>
      <c r="N414" s="31"/>
      <c r="O414" s="31"/>
      <c r="P414" s="31"/>
    </row>
    <row r="415" spans="2:16" ht="12.75">
      <c r="B415" s="30"/>
      <c r="C415" s="31"/>
      <c r="E415" s="30"/>
      <c r="F415" s="168"/>
      <c r="G415" s="30"/>
      <c r="I415" s="31"/>
      <c r="K415" s="31"/>
      <c r="M415" s="31"/>
      <c r="N415" s="31"/>
      <c r="O415" s="31"/>
      <c r="P415" s="31"/>
    </row>
    <row r="416" spans="2:16" ht="12.75">
      <c r="B416" s="30"/>
      <c r="C416" s="31"/>
      <c r="E416" s="30"/>
      <c r="F416" s="168"/>
      <c r="G416" s="30"/>
      <c r="I416" s="31"/>
      <c r="K416" s="31"/>
      <c r="M416" s="31"/>
      <c r="N416" s="31"/>
      <c r="O416" s="31"/>
      <c r="P416" s="31"/>
    </row>
    <row r="417" spans="2:16" ht="12.75">
      <c r="B417" s="30"/>
      <c r="C417" s="31"/>
      <c r="E417" s="30"/>
      <c r="F417" s="168"/>
      <c r="G417" s="30"/>
      <c r="I417" s="31"/>
      <c r="K417" s="31"/>
      <c r="M417" s="31"/>
      <c r="N417" s="31"/>
      <c r="O417" s="31"/>
      <c r="P417" s="31"/>
    </row>
    <row r="418" spans="2:16" ht="12.75">
      <c r="B418" s="30"/>
      <c r="C418" s="31"/>
      <c r="E418" s="30"/>
      <c r="F418" s="168"/>
      <c r="G418" s="30"/>
      <c r="I418" s="31"/>
      <c r="K418" s="31"/>
      <c r="M418" s="31"/>
      <c r="N418" s="31"/>
      <c r="O418" s="31"/>
      <c r="P418" s="31"/>
    </row>
    <row r="419" spans="2:16" ht="12.75">
      <c r="B419" s="30"/>
      <c r="C419" s="31"/>
      <c r="E419" s="30"/>
      <c r="F419" s="168"/>
      <c r="G419" s="30"/>
      <c r="I419" s="31"/>
      <c r="K419" s="31"/>
      <c r="M419" s="31"/>
      <c r="N419" s="31"/>
      <c r="O419" s="31"/>
      <c r="P419" s="31"/>
    </row>
    <row r="420" spans="2:16" ht="12.75">
      <c r="B420" s="30"/>
      <c r="C420" s="31"/>
      <c r="E420" s="30"/>
      <c r="F420" s="168"/>
      <c r="G420" s="30"/>
      <c r="I420" s="31"/>
      <c r="K420" s="31"/>
      <c r="M420" s="31"/>
      <c r="N420" s="31"/>
      <c r="O420" s="31"/>
      <c r="P420" s="31"/>
    </row>
    <row r="421" spans="2:16" ht="12.75">
      <c r="B421" s="30"/>
      <c r="C421" s="31"/>
      <c r="E421" s="30"/>
      <c r="F421" s="168"/>
      <c r="G421" s="30"/>
      <c r="I421" s="31"/>
      <c r="K421" s="31"/>
      <c r="M421" s="31"/>
      <c r="N421" s="31"/>
      <c r="O421" s="31"/>
      <c r="P421" s="31"/>
    </row>
    <row r="422" spans="2:16" ht="12.75">
      <c r="B422" s="30"/>
      <c r="C422" s="31"/>
      <c r="E422" s="30"/>
      <c r="F422" s="168"/>
      <c r="G422" s="30"/>
      <c r="I422" s="31"/>
      <c r="K422" s="31"/>
      <c r="M422" s="31"/>
      <c r="N422" s="31"/>
      <c r="O422" s="31"/>
      <c r="P422" s="31"/>
    </row>
    <row r="423" spans="2:16" ht="12.75">
      <c r="B423" s="30"/>
      <c r="C423" s="31"/>
      <c r="E423" s="30"/>
      <c r="F423" s="168"/>
      <c r="G423" s="30"/>
      <c r="I423" s="31"/>
      <c r="K423" s="31"/>
      <c r="M423" s="31"/>
      <c r="N423" s="31"/>
      <c r="O423" s="31"/>
      <c r="P423" s="31"/>
    </row>
    <row r="424" spans="2:16" ht="12.75">
      <c r="B424" s="30"/>
      <c r="C424" s="31"/>
      <c r="E424" s="30"/>
      <c r="F424" s="168"/>
      <c r="G424" s="30"/>
      <c r="I424" s="31"/>
      <c r="K424" s="31"/>
      <c r="M424" s="31"/>
      <c r="N424" s="31"/>
      <c r="O424" s="31"/>
      <c r="P424" s="31"/>
    </row>
    <row r="425" spans="2:16" ht="12.75">
      <c r="B425" s="30"/>
      <c r="C425" s="31"/>
      <c r="E425" s="30"/>
      <c r="F425" s="168"/>
      <c r="G425" s="30"/>
      <c r="I425" s="31"/>
      <c r="K425" s="31"/>
      <c r="M425" s="31"/>
      <c r="N425" s="31"/>
      <c r="O425" s="31"/>
      <c r="P425" s="31"/>
    </row>
    <row r="426" spans="2:16" ht="12.75">
      <c r="B426" s="30"/>
      <c r="C426" s="31"/>
      <c r="E426" s="30"/>
      <c r="F426" s="168"/>
      <c r="G426" s="30"/>
      <c r="I426" s="31"/>
      <c r="K426" s="31"/>
      <c r="M426" s="31"/>
      <c r="N426" s="31"/>
      <c r="O426" s="31"/>
      <c r="P426" s="31"/>
    </row>
    <row r="427" spans="2:16" ht="12.75">
      <c r="B427" s="30"/>
      <c r="C427" s="31"/>
      <c r="E427" s="30"/>
      <c r="F427" s="168"/>
      <c r="G427" s="30"/>
      <c r="I427" s="31"/>
      <c r="K427" s="31"/>
      <c r="M427" s="31"/>
      <c r="N427" s="31"/>
      <c r="O427" s="31"/>
      <c r="P427" s="31"/>
    </row>
    <row r="428" spans="2:16" ht="12.75">
      <c r="B428" s="30"/>
      <c r="C428" s="31"/>
      <c r="E428" s="30"/>
      <c r="F428" s="168"/>
      <c r="G428" s="30"/>
      <c r="I428" s="31"/>
      <c r="K428" s="31"/>
      <c r="M428" s="31"/>
      <c r="N428" s="31"/>
      <c r="O428" s="31"/>
      <c r="P428" s="31"/>
    </row>
    <row r="429" spans="2:16" ht="12.75">
      <c r="B429" s="30"/>
      <c r="C429" s="31"/>
      <c r="E429" s="30"/>
      <c r="F429" s="168"/>
      <c r="G429" s="30"/>
      <c r="I429" s="31"/>
      <c r="K429" s="31"/>
      <c r="M429" s="31"/>
      <c r="N429" s="31"/>
      <c r="O429" s="31"/>
      <c r="P429" s="31"/>
    </row>
    <row r="430" spans="2:16" ht="12.75">
      <c r="B430" s="30"/>
      <c r="C430" s="31"/>
      <c r="E430" s="30"/>
      <c r="F430" s="168"/>
      <c r="G430" s="30"/>
      <c r="I430" s="31"/>
      <c r="K430" s="31"/>
      <c r="M430" s="31"/>
      <c r="N430" s="31"/>
      <c r="O430" s="31"/>
      <c r="P430" s="31"/>
    </row>
    <row r="431" spans="2:16" ht="12.75">
      <c r="B431" s="30"/>
      <c r="C431" s="31"/>
      <c r="E431" s="30"/>
      <c r="F431" s="168"/>
      <c r="G431" s="30"/>
      <c r="I431" s="31"/>
      <c r="K431" s="31"/>
      <c r="M431" s="31"/>
      <c r="N431" s="31"/>
      <c r="O431" s="31"/>
      <c r="P431" s="31"/>
    </row>
    <row r="432" spans="2:16" ht="12.75">
      <c r="B432" s="30"/>
      <c r="C432" s="31"/>
      <c r="E432" s="30"/>
      <c r="F432" s="168"/>
      <c r="G432" s="30"/>
      <c r="I432" s="31"/>
      <c r="K432" s="31"/>
      <c r="M432" s="31"/>
      <c r="N432" s="31"/>
      <c r="O432" s="31"/>
      <c r="P432" s="31"/>
    </row>
    <row r="433" spans="2:16" ht="12.75">
      <c r="B433" s="30"/>
      <c r="C433" s="31"/>
      <c r="E433" s="30"/>
      <c r="F433" s="168"/>
      <c r="G433" s="30"/>
      <c r="I433" s="31"/>
      <c r="K433" s="31"/>
      <c r="M433" s="31"/>
      <c r="N433" s="31"/>
      <c r="O433" s="31"/>
      <c r="P433" s="31"/>
    </row>
    <row r="434" spans="2:16" ht="12.75">
      <c r="B434" s="30"/>
      <c r="C434" s="31"/>
      <c r="E434" s="30"/>
      <c r="F434" s="168"/>
      <c r="G434" s="30"/>
      <c r="I434" s="31"/>
      <c r="K434" s="31"/>
      <c r="M434" s="31"/>
      <c r="N434" s="31"/>
      <c r="O434" s="31"/>
      <c r="P434" s="31"/>
    </row>
    <row r="435" spans="2:16" ht="12.75">
      <c r="B435" s="30"/>
      <c r="C435" s="31"/>
      <c r="E435" s="30"/>
      <c r="F435" s="168"/>
      <c r="G435" s="30"/>
      <c r="I435" s="31"/>
      <c r="K435" s="31"/>
      <c r="M435" s="31"/>
      <c r="N435" s="31"/>
      <c r="O435" s="31"/>
      <c r="P435" s="31"/>
    </row>
    <row r="436" spans="2:16" ht="12.75">
      <c r="B436" s="30"/>
      <c r="C436" s="31"/>
      <c r="E436" s="30"/>
      <c r="F436" s="168"/>
      <c r="G436" s="30"/>
      <c r="I436" s="31"/>
      <c r="K436" s="31"/>
      <c r="M436" s="31"/>
      <c r="N436" s="31"/>
      <c r="O436" s="31"/>
      <c r="P436" s="31"/>
    </row>
    <row r="437" spans="2:16" ht="12.75">
      <c r="B437" s="30"/>
      <c r="C437" s="31"/>
      <c r="E437" s="30"/>
      <c r="F437" s="168"/>
      <c r="G437" s="30"/>
      <c r="I437" s="31"/>
      <c r="K437" s="31"/>
      <c r="M437" s="31"/>
      <c r="N437" s="31"/>
      <c r="O437" s="31"/>
      <c r="P437" s="31"/>
    </row>
    <row r="438" spans="2:16" ht="12.75">
      <c r="B438" s="30"/>
      <c r="C438" s="31"/>
      <c r="E438" s="30"/>
      <c r="F438" s="168"/>
      <c r="G438" s="30"/>
      <c r="I438" s="31"/>
      <c r="K438" s="31"/>
      <c r="M438" s="31"/>
      <c r="N438" s="31"/>
      <c r="O438" s="31"/>
      <c r="P438" s="31"/>
    </row>
    <row r="439" spans="2:16" ht="12.75">
      <c r="B439" s="30"/>
      <c r="C439" s="31"/>
      <c r="E439" s="30"/>
      <c r="F439" s="168"/>
      <c r="G439" s="30"/>
      <c r="I439" s="31"/>
      <c r="K439" s="31"/>
      <c r="M439" s="31"/>
      <c r="N439" s="31"/>
      <c r="O439" s="31"/>
      <c r="P439" s="31"/>
    </row>
    <row r="440" spans="2:16" ht="12.75">
      <c r="B440" s="30"/>
      <c r="C440" s="31"/>
      <c r="E440" s="30"/>
      <c r="F440" s="168"/>
      <c r="G440" s="30"/>
      <c r="I440" s="31"/>
      <c r="K440" s="31"/>
      <c r="M440" s="31"/>
      <c r="N440" s="31"/>
      <c r="O440" s="31"/>
      <c r="P440" s="31"/>
    </row>
    <row r="441" spans="2:16" ht="12.75">
      <c r="B441" s="30"/>
      <c r="C441" s="31"/>
      <c r="E441" s="30"/>
      <c r="F441" s="168"/>
      <c r="G441" s="30"/>
      <c r="I441" s="31"/>
      <c r="K441" s="31"/>
      <c r="M441" s="31"/>
      <c r="N441" s="31"/>
      <c r="O441" s="31"/>
      <c r="P441" s="31"/>
    </row>
    <row r="442" spans="2:16" ht="12.75">
      <c r="B442" s="30"/>
      <c r="C442" s="31"/>
      <c r="E442" s="30"/>
      <c r="F442" s="168"/>
      <c r="G442" s="30"/>
      <c r="I442" s="31"/>
      <c r="K442" s="31"/>
      <c r="M442" s="31"/>
      <c r="N442" s="31"/>
      <c r="O442" s="31"/>
      <c r="P442" s="31"/>
    </row>
    <row r="443" spans="2:16" ht="12.75">
      <c r="B443" s="30"/>
      <c r="C443" s="31"/>
      <c r="E443" s="30"/>
      <c r="F443" s="168"/>
      <c r="G443" s="30"/>
      <c r="I443" s="31"/>
      <c r="K443" s="31"/>
      <c r="M443" s="31"/>
      <c r="N443" s="31"/>
      <c r="O443" s="31"/>
      <c r="P443" s="31"/>
    </row>
    <row r="444" spans="2:16" ht="12.75">
      <c r="B444" s="30"/>
      <c r="C444" s="31"/>
      <c r="E444" s="30"/>
      <c r="F444" s="168"/>
      <c r="G444" s="30"/>
      <c r="I444" s="31"/>
      <c r="K444" s="31"/>
      <c r="M444" s="31"/>
      <c r="N444" s="31"/>
      <c r="O444" s="31"/>
      <c r="P444" s="31"/>
    </row>
    <row r="445" spans="2:16" ht="12.75">
      <c r="B445" s="30"/>
      <c r="C445" s="31"/>
      <c r="E445" s="30"/>
      <c r="F445" s="168"/>
      <c r="G445" s="30"/>
      <c r="I445" s="31"/>
      <c r="K445" s="31"/>
      <c r="M445" s="31"/>
      <c r="N445" s="31"/>
      <c r="O445" s="31"/>
      <c r="P445" s="31"/>
    </row>
    <row r="446" spans="2:16" ht="12.75">
      <c r="B446" s="30"/>
      <c r="C446" s="31"/>
      <c r="E446" s="30"/>
      <c r="F446" s="168"/>
      <c r="G446" s="30"/>
      <c r="I446" s="31"/>
      <c r="K446" s="31"/>
      <c r="M446" s="31"/>
      <c r="N446" s="31"/>
      <c r="O446" s="31"/>
      <c r="P446" s="31"/>
    </row>
    <row r="447" spans="2:16" ht="12.75">
      <c r="B447" s="30"/>
      <c r="C447" s="31"/>
      <c r="E447" s="30"/>
      <c r="F447" s="168"/>
      <c r="G447" s="30"/>
      <c r="I447" s="31"/>
      <c r="K447" s="31"/>
      <c r="M447" s="31"/>
      <c r="N447" s="31"/>
      <c r="O447" s="31"/>
      <c r="P447" s="31"/>
    </row>
    <row r="448" spans="2:16" ht="12.75">
      <c r="B448" s="30"/>
      <c r="C448" s="31"/>
      <c r="E448" s="30"/>
      <c r="F448" s="168"/>
      <c r="G448" s="30"/>
      <c r="I448" s="31"/>
      <c r="K448" s="31"/>
      <c r="M448" s="31"/>
      <c r="N448" s="31"/>
      <c r="O448" s="31"/>
      <c r="P448" s="31"/>
    </row>
    <row r="449" spans="2:16" ht="12.75">
      <c r="B449" s="30"/>
      <c r="C449" s="31"/>
      <c r="E449" s="30"/>
      <c r="F449" s="168"/>
      <c r="G449" s="30"/>
      <c r="I449" s="31"/>
      <c r="K449" s="31"/>
      <c r="M449" s="31"/>
      <c r="N449" s="31"/>
      <c r="O449" s="31"/>
      <c r="P449" s="31"/>
    </row>
    <row r="450" spans="2:16" ht="12.75">
      <c r="B450" s="30"/>
      <c r="C450" s="31"/>
      <c r="E450" s="30"/>
      <c r="F450" s="168"/>
      <c r="G450" s="30"/>
      <c r="I450" s="31"/>
      <c r="K450" s="31"/>
      <c r="M450" s="31"/>
      <c r="N450" s="31"/>
      <c r="O450" s="31"/>
      <c r="P450" s="31"/>
    </row>
    <row r="451" spans="2:16" ht="12.75">
      <c r="B451" s="30"/>
      <c r="C451" s="31"/>
      <c r="E451" s="30"/>
      <c r="F451" s="168"/>
      <c r="G451" s="30"/>
      <c r="I451" s="31"/>
      <c r="K451" s="31"/>
      <c r="M451" s="31"/>
      <c r="N451" s="31"/>
      <c r="O451" s="31"/>
      <c r="P451" s="31"/>
    </row>
    <row r="452" spans="2:16" ht="12.75">
      <c r="B452" s="30"/>
      <c r="C452" s="31"/>
      <c r="E452" s="30"/>
      <c r="F452" s="168"/>
      <c r="G452" s="30"/>
      <c r="I452" s="31"/>
      <c r="K452" s="31"/>
      <c r="M452" s="31"/>
      <c r="N452" s="31"/>
      <c r="O452" s="31"/>
      <c r="P452" s="31"/>
    </row>
    <row r="453" spans="2:16" ht="12.75">
      <c r="B453" s="30"/>
      <c r="C453" s="31"/>
      <c r="E453" s="30"/>
      <c r="F453" s="168"/>
      <c r="G453" s="30"/>
      <c r="I453" s="31"/>
      <c r="K453" s="31"/>
      <c r="M453" s="31"/>
      <c r="N453" s="31"/>
      <c r="O453" s="31"/>
      <c r="P453" s="31"/>
    </row>
    <row r="454" spans="2:16" ht="12.75">
      <c r="B454" s="30"/>
      <c r="C454" s="31"/>
      <c r="E454" s="30"/>
      <c r="F454" s="168"/>
      <c r="G454" s="30"/>
      <c r="I454" s="31"/>
      <c r="K454" s="31"/>
      <c r="M454" s="31"/>
      <c r="N454" s="31"/>
      <c r="O454" s="31"/>
      <c r="P454" s="31"/>
    </row>
    <row r="455" spans="2:16" ht="12.75">
      <c r="B455" s="30"/>
      <c r="C455" s="31"/>
      <c r="E455" s="30"/>
      <c r="F455" s="168"/>
      <c r="G455" s="30"/>
      <c r="I455" s="31"/>
      <c r="K455" s="31"/>
      <c r="M455" s="31"/>
      <c r="N455" s="31"/>
      <c r="O455" s="31"/>
      <c r="P455" s="31"/>
    </row>
    <row r="456" spans="2:16" ht="12.75">
      <c r="B456" s="30"/>
      <c r="C456" s="31"/>
      <c r="E456" s="30"/>
      <c r="F456" s="168"/>
      <c r="G456" s="30"/>
      <c r="I456" s="31"/>
      <c r="K456" s="31"/>
      <c r="M456" s="31"/>
      <c r="N456" s="31"/>
      <c r="O456" s="31"/>
      <c r="P456" s="31"/>
    </row>
    <row r="457" spans="2:16" ht="12.75">
      <c r="B457" s="30"/>
      <c r="C457" s="31"/>
      <c r="E457" s="30"/>
      <c r="F457" s="168"/>
      <c r="G457" s="30"/>
      <c r="I457" s="31"/>
      <c r="K457" s="31"/>
      <c r="M457" s="31"/>
      <c r="N457" s="31"/>
      <c r="O457" s="31"/>
      <c r="P457" s="31"/>
    </row>
    <row r="458" spans="2:16" ht="12.75">
      <c r="B458" s="30"/>
      <c r="C458" s="31"/>
      <c r="E458" s="30"/>
      <c r="F458" s="168"/>
      <c r="G458" s="30"/>
      <c r="I458" s="31"/>
      <c r="K458" s="31"/>
      <c r="M458" s="31"/>
      <c r="N458" s="31"/>
      <c r="O458" s="31"/>
      <c r="P458" s="31"/>
    </row>
    <row r="459" spans="2:16" ht="12.75">
      <c r="B459" s="30"/>
      <c r="C459" s="31"/>
      <c r="E459" s="30"/>
      <c r="F459" s="168"/>
      <c r="G459" s="30"/>
      <c r="I459" s="31"/>
      <c r="K459" s="31"/>
      <c r="M459" s="31"/>
      <c r="N459" s="31"/>
      <c r="O459" s="31"/>
      <c r="P459" s="31"/>
    </row>
    <row r="460" spans="2:16" ht="12.75">
      <c r="B460" s="30"/>
      <c r="C460" s="31"/>
      <c r="E460" s="30"/>
      <c r="F460" s="168"/>
      <c r="G460" s="30"/>
      <c r="I460" s="31"/>
      <c r="K460" s="31"/>
      <c r="M460" s="31"/>
      <c r="N460" s="31"/>
      <c r="O460" s="31"/>
      <c r="P460" s="31"/>
    </row>
    <row r="461" spans="2:16" ht="12.75">
      <c r="B461" s="30"/>
      <c r="C461" s="31"/>
      <c r="E461" s="30"/>
      <c r="F461" s="168"/>
      <c r="G461" s="30"/>
      <c r="I461" s="31"/>
      <c r="K461" s="31"/>
      <c r="M461" s="31"/>
      <c r="N461" s="31"/>
      <c r="O461" s="31"/>
      <c r="P461" s="31"/>
    </row>
    <row r="462" spans="2:16" ht="12.75">
      <c r="B462" s="30"/>
      <c r="C462" s="31"/>
      <c r="E462" s="30"/>
      <c r="F462" s="168"/>
      <c r="G462" s="30"/>
      <c r="I462" s="31"/>
      <c r="K462" s="31"/>
      <c r="M462" s="31"/>
      <c r="N462" s="31"/>
      <c r="O462" s="31"/>
      <c r="P462" s="31"/>
    </row>
    <row r="463" spans="2:16" ht="12.75">
      <c r="B463" s="30"/>
      <c r="C463" s="31"/>
      <c r="E463" s="30"/>
      <c r="F463" s="168"/>
      <c r="G463" s="30"/>
      <c r="I463" s="31"/>
      <c r="K463" s="31"/>
      <c r="M463" s="31"/>
      <c r="N463" s="31"/>
      <c r="O463" s="31"/>
      <c r="P463" s="31"/>
    </row>
    <row r="464" spans="2:16" ht="12.75">
      <c r="B464" s="30"/>
      <c r="C464" s="31"/>
      <c r="E464" s="30"/>
      <c r="F464" s="168"/>
      <c r="G464" s="30"/>
      <c r="I464" s="31"/>
      <c r="K464" s="31"/>
      <c r="M464" s="31"/>
      <c r="N464" s="31"/>
      <c r="O464" s="31"/>
      <c r="P464" s="31"/>
    </row>
    <row r="465" spans="2:16" ht="12.75">
      <c r="B465" s="30"/>
      <c r="C465" s="31"/>
      <c r="E465" s="30"/>
      <c r="F465" s="168"/>
      <c r="G465" s="30"/>
      <c r="I465" s="31"/>
      <c r="K465" s="31"/>
      <c r="M465" s="31"/>
      <c r="N465" s="31"/>
      <c r="O465" s="31"/>
      <c r="P465" s="31"/>
    </row>
    <row r="466" spans="2:16" ht="12.75">
      <c r="B466" s="30"/>
      <c r="C466" s="31"/>
      <c r="E466" s="30"/>
      <c r="F466" s="168"/>
      <c r="G466" s="30"/>
      <c r="I466" s="31"/>
      <c r="K466" s="31"/>
      <c r="M466" s="31"/>
      <c r="N466" s="31"/>
      <c r="O466" s="31"/>
      <c r="P466" s="31"/>
    </row>
    <row r="467" spans="2:16" ht="12.75">
      <c r="B467" s="30"/>
      <c r="C467" s="31"/>
      <c r="E467" s="30"/>
      <c r="F467" s="168"/>
      <c r="G467" s="30"/>
      <c r="I467" s="31"/>
      <c r="K467" s="31"/>
      <c r="M467" s="31"/>
      <c r="N467" s="31"/>
      <c r="O467" s="31"/>
      <c r="P467" s="31"/>
    </row>
    <row r="468" spans="2:16" ht="12.75">
      <c r="B468" s="30"/>
      <c r="C468" s="31"/>
      <c r="E468" s="30"/>
      <c r="F468" s="168"/>
      <c r="G468" s="30"/>
      <c r="I468" s="31"/>
      <c r="K468" s="31"/>
      <c r="M468" s="31"/>
      <c r="N468" s="31"/>
      <c r="O468" s="31"/>
      <c r="P468" s="31"/>
    </row>
    <row r="469" spans="2:16" ht="12.75">
      <c r="B469" s="30"/>
      <c r="C469" s="31"/>
      <c r="E469" s="30"/>
      <c r="F469" s="168"/>
      <c r="G469" s="30"/>
      <c r="I469" s="31"/>
      <c r="K469" s="31"/>
      <c r="M469" s="31"/>
      <c r="N469" s="31"/>
      <c r="O469" s="31"/>
      <c r="P469" s="31"/>
    </row>
    <row r="470" spans="2:16" ht="12.75">
      <c r="B470" s="30"/>
      <c r="C470" s="31"/>
      <c r="E470" s="30"/>
      <c r="F470" s="168"/>
      <c r="G470" s="30"/>
      <c r="I470" s="31"/>
      <c r="K470" s="31"/>
      <c r="M470" s="31"/>
      <c r="N470" s="31"/>
      <c r="O470" s="31"/>
      <c r="P470" s="31"/>
    </row>
    <row r="471" spans="2:16" ht="12.75">
      <c r="B471" s="30"/>
      <c r="C471" s="31"/>
      <c r="E471" s="30"/>
      <c r="F471" s="168"/>
      <c r="G471" s="30"/>
      <c r="I471" s="31"/>
      <c r="K471" s="31"/>
      <c r="M471" s="31"/>
      <c r="N471" s="31"/>
      <c r="O471" s="31"/>
      <c r="P471" s="31"/>
    </row>
    <row r="472" spans="2:16" ht="12.75">
      <c r="B472" s="30"/>
      <c r="C472" s="31"/>
      <c r="E472" s="30"/>
      <c r="F472" s="168"/>
      <c r="G472" s="30"/>
      <c r="I472" s="31"/>
      <c r="K472" s="31"/>
      <c r="M472" s="31"/>
      <c r="N472" s="31"/>
      <c r="O472" s="31"/>
      <c r="P472" s="31"/>
    </row>
    <row r="473" spans="2:16" ht="12.75">
      <c r="B473" s="30"/>
      <c r="C473" s="31"/>
      <c r="E473" s="30"/>
      <c r="F473" s="168"/>
      <c r="G473" s="30"/>
      <c r="I473" s="31"/>
      <c r="K473" s="31"/>
      <c r="M473" s="31"/>
      <c r="N473" s="31"/>
      <c r="O473" s="31"/>
      <c r="P473" s="31"/>
    </row>
    <row r="474" spans="2:16" ht="12.75">
      <c r="B474" s="30"/>
      <c r="C474" s="31"/>
      <c r="E474" s="30"/>
      <c r="F474" s="168"/>
      <c r="G474" s="30"/>
      <c r="I474" s="31"/>
      <c r="K474" s="31"/>
      <c r="M474" s="31"/>
      <c r="N474" s="31"/>
      <c r="O474" s="31"/>
      <c r="P474" s="31"/>
    </row>
    <row r="475" spans="2:16" ht="12.75">
      <c r="B475" s="30"/>
      <c r="C475" s="31"/>
      <c r="E475" s="30"/>
      <c r="F475" s="168"/>
      <c r="G475" s="30"/>
      <c r="I475" s="31"/>
      <c r="K475" s="31"/>
      <c r="M475" s="31"/>
      <c r="N475" s="31"/>
      <c r="O475" s="31"/>
      <c r="P475" s="31"/>
    </row>
    <row r="476" spans="2:16" ht="12.75">
      <c r="B476" s="30"/>
      <c r="C476" s="31"/>
      <c r="E476" s="30"/>
      <c r="F476" s="168"/>
      <c r="G476" s="30"/>
      <c r="I476" s="31"/>
      <c r="K476" s="31"/>
      <c r="M476" s="31"/>
      <c r="N476" s="31"/>
      <c r="O476" s="31"/>
      <c r="P476" s="31"/>
    </row>
    <row r="477" spans="2:16" ht="12.75">
      <c r="B477" s="30"/>
      <c r="C477" s="31"/>
      <c r="E477" s="30"/>
      <c r="F477" s="168"/>
      <c r="G477" s="30"/>
      <c r="I477" s="31"/>
      <c r="K477" s="31"/>
      <c r="M477" s="31"/>
      <c r="N477" s="31"/>
      <c r="O477" s="31"/>
      <c r="P477" s="31"/>
    </row>
    <row r="478" spans="2:16" ht="12.75">
      <c r="B478" s="30"/>
      <c r="C478" s="31"/>
      <c r="E478" s="30"/>
      <c r="F478" s="168"/>
      <c r="G478" s="30"/>
      <c r="I478" s="31"/>
      <c r="K478" s="31"/>
      <c r="M478" s="31"/>
      <c r="N478" s="31"/>
      <c r="O478" s="31"/>
      <c r="P478" s="31"/>
    </row>
    <row r="479" spans="2:16" ht="12.75">
      <c r="B479" s="30"/>
      <c r="C479" s="31"/>
      <c r="E479" s="30"/>
      <c r="F479" s="168"/>
      <c r="G479" s="30"/>
      <c r="I479" s="31"/>
      <c r="K479" s="31"/>
      <c r="M479" s="31"/>
      <c r="N479" s="31"/>
      <c r="O479" s="31"/>
      <c r="P479" s="31"/>
    </row>
    <row r="480" spans="2:16" ht="12.75">
      <c r="B480" s="30"/>
      <c r="C480" s="31"/>
      <c r="E480" s="30"/>
      <c r="F480" s="168"/>
      <c r="G480" s="30"/>
      <c r="I480" s="31"/>
      <c r="K480" s="31"/>
      <c r="M480" s="31"/>
      <c r="N480" s="31"/>
      <c r="O480" s="31"/>
      <c r="P480" s="31"/>
    </row>
    <row r="481" spans="2:16" ht="12.75">
      <c r="B481" s="30"/>
      <c r="C481" s="31"/>
      <c r="E481" s="30"/>
      <c r="F481" s="168"/>
      <c r="G481" s="30"/>
      <c r="I481" s="31"/>
      <c r="K481" s="31"/>
      <c r="M481" s="31"/>
      <c r="N481" s="31"/>
      <c r="O481" s="31"/>
      <c r="P481" s="31"/>
    </row>
    <row r="482" spans="2:16" ht="12.75">
      <c r="B482" s="30"/>
      <c r="C482" s="31"/>
      <c r="E482" s="30"/>
      <c r="F482" s="168"/>
      <c r="G482" s="30"/>
      <c r="I482" s="31"/>
      <c r="K482" s="31"/>
      <c r="M482" s="31"/>
      <c r="N482" s="31"/>
      <c r="O482" s="31"/>
      <c r="P482" s="31"/>
    </row>
    <row r="483" spans="2:16" ht="12.75">
      <c r="B483" s="30"/>
      <c r="C483" s="31"/>
      <c r="E483" s="30"/>
      <c r="F483" s="168"/>
      <c r="G483" s="30"/>
      <c r="I483" s="31"/>
      <c r="K483" s="31"/>
      <c r="M483" s="31"/>
      <c r="N483" s="31"/>
      <c r="O483" s="31"/>
      <c r="P483" s="31"/>
    </row>
    <row r="484" spans="2:16" ht="12.75">
      <c r="B484" s="30"/>
      <c r="C484" s="31"/>
      <c r="E484" s="30"/>
      <c r="F484" s="168"/>
      <c r="G484" s="30"/>
      <c r="I484" s="31"/>
      <c r="K484" s="31"/>
      <c r="M484" s="31"/>
      <c r="N484" s="31"/>
      <c r="O484" s="31"/>
      <c r="P484" s="31"/>
    </row>
    <row r="485" spans="2:16" ht="12.75">
      <c r="B485" s="30"/>
      <c r="C485" s="31"/>
      <c r="E485" s="30"/>
      <c r="F485" s="168"/>
      <c r="G485" s="30"/>
      <c r="I485" s="31"/>
      <c r="K485" s="31"/>
      <c r="M485" s="31"/>
      <c r="N485" s="31"/>
      <c r="O485" s="31"/>
      <c r="P485" s="31"/>
    </row>
    <row r="486" spans="2:16" ht="12.75">
      <c r="B486" s="30"/>
      <c r="C486" s="31"/>
      <c r="E486" s="30"/>
      <c r="F486" s="168"/>
      <c r="G486" s="30"/>
      <c r="I486" s="31"/>
      <c r="K486" s="31"/>
      <c r="M486" s="31"/>
      <c r="N486" s="31"/>
      <c r="O486" s="31"/>
      <c r="P486" s="31"/>
    </row>
    <row r="487" spans="2:16" ht="12.75">
      <c r="B487" s="30"/>
      <c r="C487" s="31"/>
      <c r="E487" s="30"/>
      <c r="F487" s="168"/>
      <c r="G487" s="30"/>
      <c r="I487" s="31"/>
      <c r="K487" s="31"/>
      <c r="M487" s="31"/>
      <c r="N487" s="31"/>
      <c r="O487" s="31"/>
      <c r="P487" s="31"/>
    </row>
    <row r="488" spans="2:16" ht="12.75">
      <c r="B488" s="30"/>
      <c r="C488" s="31"/>
      <c r="E488" s="30"/>
      <c r="F488" s="168"/>
      <c r="G488" s="30"/>
      <c r="I488" s="31"/>
      <c r="K488" s="31"/>
      <c r="M488" s="31"/>
      <c r="N488" s="31"/>
      <c r="O488" s="31"/>
      <c r="P488" s="31"/>
    </row>
    <row r="489" spans="2:16" ht="12.75">
      <c r="B489" s="30"/>
      <c r="C489" s="31"/>
      <c r="E489" s="30"/>
      <c r="F489" s="168"/>
      <c r="G489" s="30"/>
      <c r="I489" s="31"/>
      <c r="K489" s="31"/>
      <c r="M489" s="31"/>
      <c r="N489" s="31"/>
      <c r="O489" s="31"/>
      <c r="P489" s="31"/>
    </row>
    <row r="490" spans="2:16" ht="12.75">
      <c r="B490" s="30"/>
      <c r="C490" s="31"/>
      <c r="E490" s="30"/>
      <c r="F490" s="168"/>
      <c r="G490" s="30"/>
      <c r="I490" s="31"/>
      <c r="K490" s="31"/>
      <c r="M490" s="31"/>
      <c r="N490" s="31"/>
      <c r="O490" s="31"/>
      <c r="P490" s="31"/>
    </row>
    <row r="491" spans="2:16" ht="12.75">
      <c r="B491" s="30"/>
      <c r="C491" s="31"/>
      <c r="E491" s="30"/>
      <c r="F491" s="168"/>
      <c r="G491" s="30"/>
      <c r="I491" s="31"/>
      <c r="K491" s="31"/>
      <c r="M491" s="31"/>
      <c r="N491" s="31"/>
      <c r="O491" s="31"/>
      <c r="P491" s="31"/>
    </row>
    <row r="492" spans="2:16" ht="12.75">
      <c r="B492" s="30"/>
      <c r="C492" s="31"/>
      <c r="E492" s="30"/>
      <c r="F492" s="168"/>
      <c r="G492" s="30"/>
      <c r="I492" s="31"/>
      <c r="K492" s="31"/>
      <c r="M492" s="31"/>
      <c r="N492" s="31"/>
      <c r="O492" s="31"/>
      <c r="P492" s="31"/>
    </row>
    <row r="493" spans="2:16" ht="12.75">
      <c r="B493" s="30"/>
      <c r="C493" s="31"/>
      <c r="E493" s="30"/>
      <c r="F493" s="168"/>
      <c r="G493" s="30"/>
      <c r="I493" s="31"/>
      <c r="K493" s="31"/>
      <c r="M493" s="31"/>
      <c r="N493" s="31"/>
      <c r="O493" s="31"/>
      <c r="P493" s="31"/>
    </row>
    <row r="494" spans="2:16" ht="12.75">
      <c r="B494" s="30"/>
      <c r="C494" s="31"/>
      <c r="E494" s="30"/>
      <c r="F494" s="168"/>
      <c r="G494" s="30"/>
      <c r="I494" s="31"/>
      <c r="K494" s="31"/>
      <c r="M494" s="31"/>
      <c r="N494" s="31"/>
      <c r="O494" s="31"/>
      <c r="P494" s="31"/>
    </row>
    <row r="495" spans="2:16" ht="12.75">
      <c r="B495" s="30"/>
      <c r="C495" s="31"/>
      <c r="E495" s="30"/>
      <c r="F495" s="168"/>
      <c r="G495" s="30"/>
      <c r="I495" s="31"/>
      <c r="K495" s="31"/>
      <c r="M495" s="31"/>
      <c r="N495" s="31"/>
      <c r="O495" s="31"/>
      <c r="P495" s="31"/>
    </row>
    <row r="496" spans="2:16" ht="12.75">
      <c r="B496" s="30"/>
      <c r="C496" s="31"/>
      <c r="E496" s="30"/>
      <c r="F496" s="168"/>
      <c r="G496" s="30"/>
      <c r="I496" s="31"/>
      <c r="K496" s="31"/>
      <c r="M496" s="31"/>
      <c r="N496" s="31"/>
      <c r="O496" s="31"/>
      <c r="P496" s="31"/>
    </row>
    <row r="497" spans="2:16" ht="12.75">
      <c r="B497" s="30"/>
      <c r="C497" s="31"/>
      <c r="E497" s="30"/>
      <c r="F497" s="168"/>
      <c r="G497" s="30"/>
      <c r="I497" s="31"/>
      <c r="K497" s="31"/>
      <c r="M497" s="31"/>
      <c r="N497" s="31"/>
      <c r="O497" s="31"/>
      <c r="P497" s="31"/>
    </row>
    <row r="498" spans="2:16" ht="12.75">
      <c r="B498" s="30"/>
      <c r="C498" s="31"/>
      <c r="E498" s="30"/>
      <c r="F498" s="168"/>
      <c r="G498" s="30"/>
      <c r="I498" s="31"/>
      <c r="K498" s="31"/>
      <c r="M498" s="31"/>
      <c r="N498" s="31"/>
      <c r="O498" s="31"/>
      <c r="P498" s="31"/>
    </row>
    <row r="499" spans="2:16" ht="12.75">
      <c r="B499" s="30"/>
      <c r="C499" s="31"/>
      <c r="E499" s="30"/>
      <c r="F499" s="168"/>
      <c r="G499" s="30"/>
      <c r="I499" s="31"/>
      <c r="K499" s="31"/>
      <c r="M499" s="31"/>
      <c r="N499" s="31"/>
      <c r="O499" s="31"/>
      <c r="P499" s="31"/>
    </row>
    <row r="500" spans="2:16" ht="12.75">
      <c r="B500" s="30"/>
      <c r="C500" s="31"/>
      <c r="E500" s="30"/>
      <c r="F500" s="168"/>
      <c r="G500" s="30"/>
      <c r="I500" s="31"/>
      <c r="K500" s="31"/>
      <c r="M500" s="31"/>
      <c r="N500" s="31"/>
      <c r="O500" s="31"/>
      <c r="P500" s="31"/>
    </row>
    <row r="501" spans="2:16" ht="12.75">
      <c r="B501" s="30"/>
      <c r="C501" s="31"/>
      <c r="E501" s="30"/>
      <c r="F501" s="168"/>
      <c r="G501" s="30"/>
      <c r="I501" s="31"/>
      <c r="K501" s="31"/>
      <c r="M501" s="31"/>
      <c r="N501" s="31"/>
      <c r="O501" s="31"/>
      <c r="P501" s="31"/>
    </row>
    <row r="502" spans="2:16" ht="12.75">
      <c r="B502" s="30"/>
      <c r="C502" s="31"/>
      <c r="E502" s="30"/>
      <c r="F502" s="168"/>
      <c r="G502" s="30"/>
      <c r="I502" s="31"/>
      <c r="K502" s="31"/>
      <c r="M502" s="31"/>
      <c r="N502" s="31"/>
      <c r="O502" s="31"/>
      <c r="P502" s="31"/>
    </row>
    <row r="503" spans="2:16" ht="12.75">
      <c r="B503" s="30"/>
      <c r="C503" s="31"/>
      <c r="E503" s="30"/>
      <c r="F503" s="168"/>
      <c r="G503" s="30"/>
      <c r="I503" s="31"/>
      <c r="K503" s="31"/>
      <c r="M503" s="31"/>
      <c r="N503" s="31"/>
      <c r="O503" s="31"/>
      <c r="P503" s="31"/>
    </row>
    <row r="504" spans="2:16" ht="12.75">
      <c r="B504" s="30"/>
      <c r="C504" s="31"/>
      <c r="E504" s="30"/>
      <c r="F504" s="168"/>
      <c r="G504" s="30"/>
      <c r="I504" s="31"/>
      <c r="K504" s="31"/>
      <c r="M504" s="31"/>
      <c r="N504" s="31"/>
      <c r="O504" s="31"/>
      <c r="P504" s="31"/>
    </row>
    <row r="505" spans="2:16" ht="12.75">
      <c r="B505" s="30"/>
      <c r="C505" s="31"/>
      <c r="E505" s="30"/>
      <c r="F505" s="168"/>
      <c r="G505" s="30"/>
      <c r="I505" s="31"/>
      <c r="K505" s="31"/>
      <c r="M505" s="31"/>
      <c r="N505" s="31"/>
      <c r="O505" s="31"/>
      <c r="P505" s="31"/>
    </row>
    <row r="506" spans="2:16" ht="12.75">
      <c r="B506" s="30"/>
      <c r="C506" s="31"/>
      <c r="E506" s="30"/>
      <c r="F506" s="168"/>
      <c r="G506" s="30"/>
      <c r="I506" s="31"/>
      <c r="K506" s="31"/>
      <c r="M506" s="31"/>
      <c r="N506" s="31"/>
      <c r="O506" s="31"/>
      <c r="P506" s="31"/>
    </row>
    <row r="507" spans="2:16" ht="12.75">
      <c r="B507" s="30"/>
      <c r="C507" s="31"/>
      <c r="E507" s="30"/>
      <c r="F507" s="168"/>
      <c r="G507" s="30"/>
      <c r="I507" s="31"/>
      <c r="K507" s="31"/>
      <c r="M507" s="31"/>
      <c r="N507" s="31"/>
      <c r="O507" s="31"/>
      <c r="P507" s="31"/>
    </row>
    <row r="508" spans="2:16" ht="12.75">
      <c r="B508" s="30"/>
      <c r="C508" s="31"/>
      <c r="E508" s="30"/>
      <c r="F508" s="168"/>
      <c r="G508" s="30"/>
      <c r="I508" s="31"/>
      <c r="K508" s="31"/>
      <c r="M508" s="31"/>
      <c r="N508" s="31"/>
      <c r="O508" s="31"/>
      <c r="P508" s="31"/>
    </row>
    <row r="509" spans="2:16" ht="12.75">
      <c r="B509" s="30"/>
      <c r="C509" s="31"/>
      <c r="E509" s="30"/>
      <c r="F509" s="168"/>
      <c r="G509" s="30"/>
      <c r="I509" s="31"/>
      <c r="K509" s="31"/>
      <c r="M509" s="31"/>
      <c r="N509" s="31"/>
      <c r="O509" s="31"/>
      <c r="P509" s="31"/>
    </row>
    <row r="510" spans="2:16" ht="12.75">
      <c r="B510" s="30"/>
      <c r="C510" s="31"/>
      <c r="E510" s="30"/>
      <c r="F510" s="168"/>
      <c r="G510" s="30"/>
      <c r="I510" s="31"/>
      <c r="K510" s="31"/>
      <c r="M510" s="31"/>
      <c r="N510" s="31"/>
      <c r="O510" s="31"/>
      <c r="P510" s="31"/>
    </row>
    <row r="511" spans="2:16" ht="12.75">
      <c r="B511" s="30"/>
      <c r="C511" s="31"/>
      <c r="E511" s="30"/>
      <c r="F511" s="168"/>
      <c r="G511" s="30"/>
      <c r="I511" s="31"/>
      <c r="K511" s="31"/>
      <c r="M511" s="31"/>
      <c r="N511" s="31"/>
      <c r="O511" s="31"/>
      <c r="P511" s="31"/>
    </row>
    <row r="512" spans="2:16" ht="12.75">
      <c r="B512" s="30"/>
      <c r="C512" s="31"/>
      <c r="E512" s="30"/>
      <c r="F512" s="168"/>
      <c r="G512" s="30"/>
      <c r="I512" s="31"/>
      <c r="K512" s="31"/>
      <c r="M512" s="31"/>
      <c r="N512" s="31"/>
      <c r="O512" s="31"/>
      <c r="P512" s="31"/>
    </row>
    <row r="513" spans="2:16" ht="12.75">
      <c r="B513" s="30"/>
      <c r="C513" s="31"/>
      <c r="E513" s="30"/>
      <c r="F513" s="168"/>
      <c r="G513" s="30"/>
      <c r="I513" s="31"/>
      <c r="K513" s="31"/>
      <c r="M513" s="31"/>
      <c r="N513" s="31"/>
      <c r="O513" s="31"/>
      <c r="P513" s="31"/>
    </row>
    <row r="514" spans="2:16" ht="12.75">
      <c r="B514" s="30"/>
      <c r="C514" s="31"/>
      <c r="E514" s="30"/>
      <c r="F514" s="168"/>
      <c r="G514" s="30"/>
      <c r="I514" s="31"/>
      <c r="K514" s="31"/>
      <c r="M514" s="31"/>
      <c r="N514" s="31"/>
      <c r="O514" s="31"/>
      <c r="P514" s="31"/>
    </row>
    <row r="515" spans="2:16" ht="12.75">
      <c r="B515" s="30"/>
      <c r="C515" s="31"/>
      <c r="E515" s="30"/>
      <c r="F515" s="168"/>
      <c r="G515" s="30"/>
      <c r="I515" s="31"/>
      <c r="K515" s="31"/>
      <c r="M515" s="31"/>
      <c r="N515" s="31"/>
      <c r="O515" s="31"/>
      <c r="P515" s="31"/>
    </row>
    <row r="516" spans="2:16" ht="12.75">
      <c r="B516" s="30"/>
      <c r="C516" s="31"/>
      <c r="E516" s="30"/>
      <c r="F516" s="168"/>
      <c r="G516" s="30"/>
      <c r="I516" s="31"/>
      <c r="K516" s="31"/>
      <c r="M516" s="31"/>
      <c r="N516" s="31"/>
      <c r="O516" s="31"/>
      <c r="P516" s="31"/>
    </row>
    <row r="517" spans="2:16" ht="12.75">
      <c r="B517" s="30"/>
      <c r="C517" s="31"/>
      <c r="E517" s="30"/>
      <c r="F517" s="168"/>
      <c r="G517" s="30"/>
      <c r="I517" s="31"/>
      <c r="K517" s="31"/>
      <c r="M517" s="31"/>
      <c r="N517" s="31"/>
      <c r="O517" s="31"/>
      <c r="P517" s="31"/>
    </row>
    <row r="518" spans="2:16" ht="12.75">
      <c r="B518" s="30"/>
      <c r="C518" s="31"/>
      <c r="E518" s="30"/>
      <c r="F518" s="168"/>
      <c r="G518" s="30"/>
      <c r="I518" s="31"/>
      <c r="K518" s="31"/>
      <c r="M518" s="31"/>
      <c r="N518" s="31"/>
      <c r="O518" s="31"/>
      <c r="P518" s="31"/>
    </row>
    <row r="519" spans="2:16" ht="12.75">
      <c r="B519" s="30"/>
      <c r="C519" s="31"/>
      <c r="E519" s="30"/>
      <c r="F519" s="168"/>
      <c r="G519" s="30"/>
      <c r="I519" s="31"/>
      <c r="K519" s="31"/>
      <c r="M519" s="31"/>
      <c r="N519" s="31"/>
      <c r="O519" s="31"/>
      <c r="P519" s="31"/>
    </row>
    <row r="520" spans="2:16" ht="12.75">
      <c r="B520" s="30"/>
      <c r="C520" s="31"/>
      <c r="E520" s="30"/>
      <c r="F520" s="168"/>
      <c r="G520" s="30"/>
      <c r="I520" s="31"/>
      <c r="K520" s="31"/>
      <c r="M520" s="31"/>
      <c r="N520" s="31"/>
      <c r="O520" s="31"/>
      <c r="P520" s="31"/>
    </row>
    <row r="521" spans="2:16" ht="12.75">
      <c r="B521" s="30"/>
      <c r="C521" s="31"/>
      <c r="E521" s="30"/>
      <c r="F521" s="168"/>
      <c r="G521" s="30"/>
      <c r="I521" s="31"/>
      <c r="K521" s="31"/>
      <c r="M521" s="31"/>
      <c r="N521" s="31"/>
      <c r="O521" s="31"/>
      <c r="P521" s="31"/>
    </row>
    <row r="522" spans="2:16" ht="12.75">
      <c r="B522" s="30"/>
      <c r="C522" s="31"/>
      <c r="E522" s="30"/>
      <c r="F522" s="168"/>
      <c r="G522" s="30"/>
      <c r="I522" s="31"/>
      <c r="K522" s="31"/>
      <c r="M522" s="31"/>
      <c r="N522" s="31"/>
      <c r="O522" s="31"/>
      <c r="P522" s="31"/>
    </row>
    <row r="523" spans="2:16" ht="12.75">
      <c r="B523" s="30"/>
      <c r="C523" s="31"/>
      <c r="E523" s="30"/>
      <c r="F523" s="168"/>
      <c r="G523" s="30"/>
      <c r="I523" s="31"/>
      <c r="K523" s="31"/>
      <c r="M523" s="31"/>
      <c r="N523" s="31"/>
      <c r="O523" s="31"/>
      <c r="P523" s="31"/>
    </row>
    <row r="524" spans="2:16" ht="12.75">
      <c r="B524" s="30"/>
      <c r="C524" s="31"/>
      <c r="E524" s="30"/>
      <c r="F524" s="168"/>
      <c r="G524" s="30"/>
      <c r="I524" s="31"/>
      <c r="K524" s="31"/>
      <c r="M524" s="31"/>
      <c r="N524" s="31"/>
      <c r="O524" s="31"/>
      <c r="P524" s="31"/>
    </row>
    <row r="525" spans="2:16" ht="12.75">
      <c r="B525" s="30"/>
      <c r="C525" s="31"/>
      <c r="E525" s="30"/>
      <c r="F525" s="168"/>
      <c r="G525" s="30"/>
      <c r="I525" s="31"/>
      <c r="K525" s="31"/>
      <c r="M525" s="31"/>
      <c r="N525" s="31"/>
      <c r="O525" s="31"/>
      <c r="P525" s="31"/>
    </row>
    <row r="526" spans="2:16" ht="12.75">
      <c r="B526" s="30"/>
      <c r="C526" s="31"/>
      <c r="E526" s="30"/>
      <c r="F526" s="168"/>
      <c r="G526" s="30"/>
      <c r="I526" s="31"/>
      <c r="K526" s="31"/>
      <c r="M526" s="31"/>
      <c r="N526" s="31"/>
      <c r="O526" s="31"/>
      <c r="P526" s="31"/>
    </row>
    <row r="527" spans="2:16" ht="12.75">
      <c r="B527" s="30"/>
      <c r="C527" s="31"/>
      <c r="E527" s="30"/>
      <c r="F527" s="168"/>
      <c r="G527" s="30"/>
      <c r="I527" s="31"/>
      <c r="K527" s="31"/>
      <c r="M527" s="31"/>
      <c r="N527" s="31"/>
      <c r="O527" s="31"/>
      <c r="P527" s="31"/>
    </row>
    <row r="528" spans="2:16" ht="12.75">
      <c r="B528" s="30"/>
      <c r="C528" s="31"/>
      <c r="E528" s="30"/>
      <c r="F528" s="168"/>
      <c r="G528" s="30"/>
      <c r="I528" s="31"/>
      <c r="K528" s="31"/>
      <c r="M528" s="31"/>
      <c r="N528" s="31"/>
      <c r="O528" s="31"/>
      <c r="P528" s="31"/>
    </row>
    <row r="529" spans="2:16" ht="12.75">
      <c r="B529" s="30"/>
      <c r="C529" s="31"/>
      <c r="E529" s="30"/>
      <c r="F529" s="168"/>
      <c r="G529" s="30"/>
      <c r="I529" s="31"/>
      <c r="K529" s="31"/>
      <c r="M529" s="31"/>
      <c r="N529" s="31"/>
      <c r="O529" s="31"/>
      <c r="P529" s="31"/>
    </row>
    <row r="530" spans="2:16" ht="12.75">
      <c r="B530" s="30"/>
      <c r="C530" s="31"/>
      <c r="E530" s="30"/>
      <c r="F530" s="168"/>
      <c r="G530" s="30"/>
      <c r="I530" s="31"/>
      <c r="K530" s="31"/>
      <c r="M530" s="31"/>
      <c r="N530" s="31"/>
      <c r="O530" s="31"/>
      <c r="P530" s="31"/>
    </row>
    <row r="531" spans="2:16" ht="12.75">
      <c r="B531" s="30"/>
      <c r="C531" s="31"/>
      <c r="E531" s="30"/>
      <c r="F531" s="168"/>
      <c r="G531" s="30"/>
      <c r="I531" s="31"/>
      <c r="K531" s="31"/>
      <c r="M531" s="31"/>
      <c r="N531" s="31"/>
      <c r="O531" s="31"/>
      <c r="P531" s="31"/>
    </row>
    <row r="532" spans="2:16" ht="12.75">
      <c r="B532" s="30"/>
      <c r="C532" s="31"/>
      <c r="E532" s="30"/>
      <c r="F532" s="168"/>
      <c r="G532" s="30"/>
      <c r="I532" s="31"/>
      <c r="K532" s="31"/>
      <c r="M532" s="31"/>
      <c r="N532" s="31"/>
      <c r="O532" s="31"/>
      <c r="P532" s="31"/>
    </row>
    <row r="533" spans="2:16" ht="12.75">
      <c r="B533" s="30"/>
      <c r="C533" s="31"/>
      <c r="E533" s="30"/>
      <c r="F533" s="168"/>
      <c r="G533" s="30"/>
      <c r="I533" s="31"/>
      <c r="K533" s="31"/>
      <c r="M533" s="31"/>
      <c r="N533" s="31"/>
      <c r="O533" s="31"/>
      <c r="P533" s="31"/>
    </row>
    <row r="534" spans="2:16" ht="12.75">
      <c r="B534" s="30"/>
      <c r="C534" s="31"/>
      <c r="E534" s="30"/>
      <c r="F534" s="168"/>
      <c r="G534" s="30"/>
      <c r="I534" s="31"/>
      <c r="K534" s="31"/>
      <c r="M534" s="31"/>
      <c r="N534" s="31"/>
      <c r="O534" s="31"/>
      <c r="P534" s="31"/>
    </row>
    <row r="535" spans="2:16" ht="12.75">
      <c r="B535" s="30"/>
      <c r="C535" s="31"/>
      <c r="E535" s="30"/>
      <c r="F535" s="168"/>
      <c r="G535" s="30"/>
      <c r="I535" s="31"/>
      <c r="K535" s="31"/>
      <c r="M535" s="31"/>
      <c r="N535" s="31"/>
      <c r="O535" s="31"/>
      <c r="P535" s="31"/>
    </row>
    <row r="536" spans="2:16" ht="12.75">
      <c r="B536" s="30"/>
      <c r="C536" s="31"/>
      <c r="E536" s="30"/>
      <c r="F536" s="168"/>
      <c r="G536" s="30"/>
      <c r="I536" s="31"/>
      <c r="K536" s="31"/>
      <c r="M536" s="31"/>
      <c r="N536" s="31"/>
      <c r="O536" s="31"/>
      <c r="P536" s="31"/>
    </row>
    <row r="537" spans="2:16" ht="12.75">
      <c r="B537" s="30"/>
      <c r="C537" s="31"/>
      <c r="E537" s="30"/>
      <c r="F537" s="168"/>
      <c r="G537" s="30"/>
      <c r="I537" s="31"/>
      <c r="K537" s="31"/>
      <c r="M537" s="31"/>
      <c r="N537" s="31"/>
      <c r="O537" s="31"/>
      <c r="P537" s="31"/>
    </row>
    <row r="538" spans="2:16" ht="12.75">
      <c r="B538" s="30"/>
      <c r="C538" s="31"/>
      <c r="E538" s="30"/>
      <c r="F538" s="168"/>
      <c r="G538" s="30"/>
      <c r="I538" s="31"/>
      <c r="K538" s="31"/>
      <c r="M538" s="31"/>
      <c r="N538" s="31"/>
      <c r="O538" s="31"/>
      <c r="P538" s="31"/>
    </row>
    <row r="539" spans="2:16" ht="12.75">
      <c r="B539" s="30"/>
      <c r="C539" s="31"/>
      <c r="E539" s="30"/>
      <c r="F539" s="168"/>
      <c r="G539" s="30"/>
      <c r="I539" s="31"/>
      <c r="K539" s="31"/>
      <c r="M539" s="31"/>
      <c r="N539" s="31"/>
      <c r="O539" s="31"/>
      <c r="P539" s="31"/>
    </row>
    <row r="540" spans="2:16" ht="12.75">
      <c r="B540" s="30"/>
      <c r="C540" s="31"/>
      <c r="E540" s="30"/>
      <c r="F540" s="168"/>
      <c r="G540" s="30"/>
      <c r="I540" s="31"/>
      <c r="K540" s="31"/>
      <c r="M540" s="31"/>
      <c r="N540" s="31"/>
      <c r="O540" s="31"/>
      <c r="P540" s="31"/>
    </row>
    <row r="541" spans="2:16" ht="12.75">
      <c r="B541" s="30"/>
      <c r="C541" s="31"/>
      <c r="E541" s="30"/>
      <c r="F541" s="168"/>
      <c r="G541" s="30"/>
      <c r="I541" s="31"/>
      <c r="K541" s="31"/>
      <c r="M541" s="31"/>
      <c r="N541" s="31"/>
      <c r="O541" s="31"/>
      <c r="P541" s="31"/>
    </row>
    <row r="542" spans="2:16" ht="12.75">
      <c r="B542" s="30"/>
      <c r="C542" s="31"/>
      <c r="E542" s="30"/>
      <c r="F542" s="168"/>
      <c r="G542" s="30"/>
      <c r="I542" s="31"/>
      <c r="K542" s="31"/>
      <c r="M542" s="31"/>
      <c r="N542" s="31"/>
      <c r="O542" s="31"/>
      <c r="P542" s="31"/>
    </row>
    <row r="543" spans="2:16" ht="12.75">
      <c r="B543" s="30"/>
      <c r="C543" s="31"/>
      <c r="E543" s="30"/>
      <c r="F543" s="168"/>
      <c r="G543" s="30"/>
      <c r="I543" s="31"/>
      <c r="K543" s="31"/>
      <c r="M543" s="31"/>
      <c r="N543" s="31"/>
      <c r="O543" s="31"/>
      <c r="P543" s="31"/>
    </row>
    <row r="544" spans="2:16" ht="12.75">
      <c r="B544" s="30"/>
      <c r="C544" s="31"/>
      <c r="E544" s="30"/>
      <c r="F544" s="168"/>
      <c r="G544" s="30"/>
      <c r="I544" s="31"/>
      <c r="K544" s="31"/>
      <c r="M544" s="31"/>
      <c r="N544" s="31"/>
      <c r="O544" s="31"/>
      <c r="P544" s="31"/>
    </row>
    <row r="545" spans="2:16" ht="12.75">
      <c r="B545" s="30"/>
      <c r="C545" s="31"/>
      <c r="E545" s="30"/>
      <c r="F545" s="168"/>
      <c r="G545" s="30"/>
      <c r="I545" s="31"/>
      <c r="K545" s="31"/>
      <c r="M545" s="31"/>
      <c r="N545" s="31"/>
      <c r="O545" s="31"/>
      <c r="P545" s="31"/>
    </row>
    <row r="546" spans="2:16" ht="12.75">
      <c r="B546" s="30"/>
      <c r="C546" s="31"/>
      <c r="E546" s="30"/>
      <c r="F546" s="168"/>
      <c r="G546" s="30"/>
      <c r="I546" s="31"/>
      <c r="K546" s="31"/>
      <c r="M546" s="31"/>
      <c r="N546" s="31"/>
      <c r="O546" s="31"/>
      <c r="P546" s="31"/>
    </row>
    <row r="547" spans="2:16" ht="12.75">
      <c r="B547" s="30"/>
      <c r="C547" s="31"/>
      <c r="E547" s="30"/>
      <c r="F547" s="168"/>
      <c r="G547" s="30"/>
      <c r="I547" s="31"/>
      <c r="K547" s="31"/>
      <c r="M547" s="31"/>
      <c r="N547" s="31"/>
      <c r="O547" s="31"/>
      <c r="P547" s="31"/>
    </row>
    <row r="548" spans="2:16" ht="12.75">
      <c r="B548" s="30"/>
      <c r="C548" s="31"/>
      <c r="E548" s="30"/>
      <c r="F548" s="168"/>
      <c r="G548" s="30"/>
      <c r="I548" s="31"/>
      <c r="K548" s="31"/>
      <c r="M548" s="31"/>
      <c r="N548" s="31"/>
      <c r="O548" s="31"/>
      <c r="P548" s="31"/>
    </row>
    <row r="549" spans="2:16" ht="12.75">
      <c r="B549" s="30"/>
      <c r="C549" s="31"/>
      <c r="E549" s="30"/>
      <c r="F549" s="168"/>
      <c r="G549" s="30"/>
      <c r="I549" s="31"/>
      <c r="K549" s="31"/>
      <c r="M549" s="31"/>
      <c r="N549" s="31"/>
      <c r="O549" s="31"/>
      <c r="P549" s="31"/>
    </row>
    <row r="550" spans="2:16" ht="12.75">
      <c r="B550" s="30"/>
      <c r="C550" s="31"/>
      <c r="E550" s="30"/>
      <c r="F550" s="168"/>
      <c r="G550" s="30"/>
      <c r="I550" s="31"/>
      <c r="K550" s="31"/>
      <c r="M550" s="31"/>
      <c r="N550" s="31"/>
      <c r="O550" s="31"/>
      <c r="P550" s="31"/>
    </row>
    <row r="551" spans="2:16" ht="12.75">
      <c r="B551" s="30"/>
      <c r="C551" s="31"/>
      <c r="E551" s="30"/>
      <c r="F551" s="168"/>
      <c r="G551" s="30"/>
      <c r="I551" s="31"/>
      <c r="K551" s="31"/>
      <c r="M551" s="31"/>
      <c r="N551" s="31"/>
      <c r="O551" s="31"/>
      <c r="P551" s="31"/>
    </row>
    <row r="552" spans="2:16" ht="12.75">
      <c r="B552" s="30"/>
      <c r="C552" s="31"/>
      <c r="E552" s="30"/>
      <c r="F552" s="168"/>
      <c r="G552" s="30"/>
      <c r="I552" s="31"/>
      <c r="K552" s="31"/>
      <c r="M552" s="31"/>
      <c r="N552" s="31"/>
      <c r="O552" s="31"/>
      <c r="P552" s="31"/>
    </row>
    <row r="553" spans="2:16" ht="12.75">
      <c r="B553" s="30"/>
      <c r="C553" s="31"/>
      <c r="E553" s="30"/>
      <c r="F553" s="168"/>
      <c r="G553" s="30"/>
      <c r="I553" s="31"/>
      <c r="K553" s="31"/>
      <c r="M553" s="31"/>
      <c r="N553" s="31"/>
      <c r="O553" s="31"/>
      <c r="P553" s="31"/>
    </row>
    <row r="554" spans="2:16" ht="12.75">
      <c r="B554" s="30"/>
      <c r="C554" s="31"/>
      <c r="E554" s="30"/>
      <c r="F554" s="168"/>
      <c r="G554" s="30"/>
      <c r="I554" s="31"/>
      <c r="K554" s="31"/>
      <c r="M554" s="31"/>
      <c r="N554" s="31"/>
      <c r="O554" s="31"/>
      <c r="P554" s="31"/>
    </row>
    <row r="555" spans="2:16" ht="12.75">
      <c r="B555" s="30"/>
      <c r="C555" s="31"/>
      <c r="E555" s="30"/>
      <c r="F555" s="168"/>
      <c r="G555" s="30"/>
      <c r="I555" s="31"/>
      <c r="K555" s="31"/>
      <c r="M555" s="31"/>
      <c r="N555" s="31"/>
      <c r="O555" s="31"/>
      <c r="P555" s="31"/>
    </row>
    <row r="556" spans="2:16" ht="12.75">
      <c r="B556" s="30"/>
      <c r="C556" s="31"/>
      <c r="E556" s="30"/>
      <c r="F556" s="168"/>
      <c r="G556" s="30"/>
      <c r="I556" s="31"/>
      <c r="K556" s="31"/>
      <c r="M556" s="31"/>
      <c r="N556" s="31"/>
      <c r="O556" s="31"/>
      <c r="P556" s="31"/>
    </row>
    <row r="557" spans="2:16" ht="12.75">
      <c r="B557" s="30"/>
      <c r="C557" s="31"/>
      <c r="E557" s="30"/>
      <c r="F557" s="168"/>
      <c r="G557" s="30"/>
      <c r="I557" s="31"/>
      <c r="K557" s="31"/>
      <c r="M557" s="31"/>
      <c r="N557" s="31"/>
      <c r="O557" s="31"/>
      <c r="P557" s="31"/>
    </row>
    <row r="558" spans="2:16" ht="12.75">
      <c r="B558" s="30"/>
      <c r="C558" s="31"/>
      <c r="E558" s="30"/>
      <c r="F558" s="168"/>
      <c r="G558" s="30"/>
      <c r="I558" s="31"/>
      <c r="K558" s="31"/>
      <c r="M558" s="31"/>
      <c r="N558" s="31"/>
      <c r="O558" s="31"/>
      <c r="P558" s="31"/>
    </row>
    <row r="559" spans="2:16" ht="12.75">
      <c r="B559" s="30"/>
      <c r="C559" s="31"/>
      <c r="E559" s="30"/>
      <c r="F559" s="168"/>
      <c r="G559" s="30"/>
      <c r="I559" s="31"/>
      <c r="K559" s="31"/>
      <c r="M559" s="31"/>
      <c r="N559" s="31"/>
      <c r="O559" s="31"/>
      <c r="P559" s="31"/>
    </row>
    <row r="560" spans="2:16" ht="12.75">
      <c r="B560" s="30"/>
      <c r="C560" s="31"/>
      <c r="E560" s="30"/>
      <c r="F560" s="168"/>
      <c r="G560" s="30"/>
      <c r="I560" s="31"/>
      <c r="K560" s="31"/>
      <c r="M560" s="31"/>
      <c r="N560" s="31"/>
      <c r="O560" s="31"/>
      <c r="P560" s="31"/>
    </row>
    <row r="561" spans="2:16" ht="12.75">
      <c r="B561" s="30"/>
      <c r="C561" s="31"/>
      <c r="E561" s="30"/>
      <c r="F561" s="168"/>
      <c r="G561" s="30"/>
      <c r="I561" s="31"/>
      <c r="K561" s="31"/>
      <c r="M561" s="31"/>
      <c r="N561" s="31"/>
      <c r="O561" s="31"/>
      <c r="P561" s="31"/>
    </row>
    <row r="562" spans="2:16" ht="12.75">
      <c r="B562" s="30"/>
      <c r="C562" s="31"/>
      <c r="E562" s="30"/>
      <c r="F562" s="168"/>
      <c r="G562" s="30"/>
      <c r="I562" s="31"/>
      <c r="K562" s="31"/>
      <c r="M562" s="31"/>
      <c r="N562" s="31"/>
      <c r="O562" s="31"/>
      <c r="P562" s="31"/>
    </row>
    <row r="563" spans="2:16" ht="12.75">
      <c r="B563" s="30"/>
      <c r="C563" s="31"/>
      <c r="E563" s="30"/>
      <c r="F563" s="168"/>
      <c r="G563" s="30"/>
      <c r="I563" s="31"/>
      <c r="K563" s="31"/>
      <c r="M563" s="31"/>
      <c r="N563" s="31"/>
      <c r="O563" s="31"/>
      <c r="P563" s="31"/>
    </row>
    <row r="564" spans="2:16" ht="12.75">
      <c r="B564" s="30"/>
      <c r="C564" s="31"/>
      <c r="E564" s="30"/>
      <c r="F564" s="168"/>
      <c r="G564" s="30"/>
      <c r="I564" s="31"/>
      <c r="K564" s="31"/>
      <c r="M564" s="31"/>
      <c r="N564" s="31"/>
      <c r="O564" s="31"/>
      <c r="P564" s="31"/>
    </row>
    <row r="565" spans="2:16" ht="12.75">
      <c r="B565" s="30"/>
      <c r="C565" s="31"/>
      <c r="E565" s="30"/>
      <c r="F565" s="168"/>
      <c r="G565" s="30"/>
      <c r="I565" s="31"/>
      <c r="K565" s="31"/>
      <c r="M565" s="31"/>
      <c r="N565" s="31"/>
      <c r="O565" s="31"/>
      <c r="P565" s="31"/>
    </row>
    <row r="566" spans="2:16" ht="12.75">
      <c r="B566" s="30"/>
      <c r="C566" s="31"/>
      <c r="E566" s="30"/>
      <c r="F566" s="168"/>
      <c r="G566" s="30"/>
      <c r="I566" s="31"/>
      <c r="K566" s="31"/>
      <c r="M566" s="31"/>
      <c r="N566" s="31"/>
      <c r="O566" s="31"/>
      <c r="P566" s="31"/>
    </row>
    <row r="567" spans="2:16" ht="12.75">
      <c r="B567" s="30"/>
      <c r="C567" s="31"/>
      <c r="E567" s="30"/>
      <c r="F567" s="168"/>
      <c r="G567" s="30"/>
      <c r="I567" s="31"/>
      <c r="K567" s="31"/>
      <c r="M567" s="31"/>
      <c r="N567" s="31"/>
      <c r="O567" s="31"/>
      <c r="P567" s="31"/>
    </row>
    <row r="568" spans="2:16" ht="12.75">
      <c r="B568" s="30"/>
      <c r="C568" s="31"/>
      <c r="E568" s="30"/>
      <c r="F568" s="168"/>
      <c r="G568" s="30"/>
      <c r="I568" s="31"/>
      <c r="K568" s="31"/>
      <c r="M568" s="31"/>
      <c r="N568" s="31"/>
      <c r="O568" s="31"/>
      <c r="P568" s="31"/>
    </row>
    <row r="569" spans="2:16" ht="12.75">
      <c r="B569" s="30"/>
      <c r="C569" s="31"/>
      <c r="E569" s="30"/>
      <c r="F569" s="168"/>
      <c r="G569" s="30"/>
      <c r="I569" s="31"/>
      <c r="K569" s="31"/>
      <c r="M569" s="31"/>
      <c r="N569" s="31"/>
      <c r="O569" s="31"/>
      <c r="P569" s="31"/>
    </row>
    <row r="570" spans="2:16" ht="12.75">
      <c r="B570" s="30"/>
      <c r="C570" s="31"/>
      <c r="E570" s="30"/>
      <c r="F570" s="168"/>
      <c r="G570" s="30"/>
      <c r="I570" s="31"/>
      <c r="K570" s="31"/>
      <c r="M570" s="31"/>
      <c r="N570" s="31"/>
      <c r="O570" s="31"/>
      <c r="P570" s="31"/>
    </row>
    <row r="571" spans="2:16" ht="12.75">
      <c r="B571" s="30"/>
      <c r="C571" s="31"/>
      <c r="E571" s="30"/>
      <c r="F571" s="168"/>
      <c r="G571" s="30"/>
      <c r="I571" s="31"/>
      <c r="K571" s="31"/>
      <c r="M571" s="31"/>
      <c r="N571" s="31"/>
      <c r="O571" s="31"/>
      <c r="P571" s="31"/>
    </row>
    <row r="572" spans="2:16" ht="12.75">
      <c r="B572" s="30"/>
      <c r="C572" s="31"/>
      <c r="E572" s="30"/>
      <c r="F572" s="168"/>
      <c r="G572" s="30"/>
      <c r="I572" s="31"/>
      <c r="K572" s="31"/>
      <c r="M572" s="31"/>
      <c r="N572" s="31"/>
      <c r="O572" s="31"/>
      <c r="P572" s="31"/>
    </row>
    <row r="573" spans="2:16" ht="12.75">
      <c r="B573" s="30"/>
      <c r="C573" s="31"/>
      <c r="E573" s="30"/>
      <c r="F573" s="168"/>
      <c r="G573" s="30"/>
      <c r="I573" s="31"/>
      <c r="K573" s="31"/>
      <c r="M573" s="31"/>
      <c r="N573" s="31"/>
      <c r="O573" s="31"/>
      <c r="P573" s="31"/>
    </row>
    <row r="574" spans="2:16" ht="12.75">
      <c r="B574" s="30"/>
      <c r="C574" s="31"/>
      <c r="E574" s="30"/>
      <c r="F574" s="168"/>
      <c r="G574" s="30"/>
      <c r="I574" s="31"/>
      <c r="K574" s="31"/>
      <c r="M574" s="31"/>
      <c r="N574" s="31"/>
      <c r="O574" s="31"/>
      <c r="P574" s="31"/>
    </row>
    <row r="575" spans="2:16" ht="12.75">
      <c r="B575" s="30"/>
      <c r="C575" s="31"/>
      <c r="E575" s="30"/>
      <c r="F575" s="168"/>
      <c r="G575" s="30"/>
      <c r="I575" s="31"/>
      <c r="K575" s="31"/>
      <c r="M575" s="31"/>
      <c r="N575" s="31"/>
      <c r="O575" s="31"/>
      <c r="P575" s="31"/>
    </row>
    <row r="576" spans="2:16" ht="12.75">
      <c r="B576" s="30"/>
      <c r="C576" s="31"/>
      <c r="E576" s="30"/>
      <c r="F576" s="168"/>
      <c r="G576" s="30"/>
      <c r="I576" s="31"/>
      <c r="K576" s="31"/>
      <c r="M576" s="31"/>
      <c r="N576" s="31"/>
      <c r="O576" s="31"/>
      <c r="P576" s="31"/>
    </row>
    <row r="577" spans="2:16" ht="12.75">
      <c r="B577" s="30"/>
      <c r="C577" s="31"/>
      <c r="E577" s="30"/>
      <c r="F577" s="168"/>
      <c r="G577" s="30"/>
      <c r="I577" s="31"/>
      <c r="K577" s="31"/>
      <c r="M577" s="31"/>
      <c r="N577" s="31"/>
      <c r="O577" s="31"/>
      <c r="P577" s="31"/>
    </row>
    <row r="578" spans="2:16" ht="12.75">
      <c r="B578" s="30"/>
      <c r="C578" s="31"/>
      <c r="E578" s="30"/>
      <c r="F578" s="168"/>
      <c r="G578" s="30"/>
      <c r="I578" s="31"/>
      <c r="K578" s="31"/>
      <c r="M578" s="31"/>
      <c r="N578" s="31"/>
      <c r="O578" s="31"/>
      <c r="P578" s="31"/>
    </row>
    <row r="579" spans="2:16" ht="12.75">
      <c r="B579" s="30"/>
      <c r="C579" s="31"/>
      <c r="E579" s="30"/>
      <c r="F579" s="168"/>
      <c r="G579" s="30"/>
      <c r="I579" s="31"/>
      <c r="K579" s="31"/>
      <c r="M579" s="31"/>
      <c r="N579" s="31"/>
      <c r="O579" s="31"/>
      <c r="P579" s="31"/>
    </row>
    <row r="580" spans="2:16" ht="12.75">
      <c r="B580" s="30"/>
      <c r="C580" s="31"/>
      <c r="E580" s="30"/>
      <c r="F580" s="168"/>
      <c r="G580" s="30"/>
      <c r="I580" s="31"/>
      <c r="K580" s="31"/>
      <c r="M580" s="31"/>
      <c r="N580" s="31"/>
      <c r="O580" s="31"/>
      <c r="P580" s="31"/>
    </row>
    <row r="581" spans="2:16" ht="12.75">
      <c r="B581" s="30"/>
      <c r="C581" s="31"/>
      <c r="E581" s="30"/>
      <c r="F581" s="168"/>
      <c r="G581" s="30"/>
      <c r="I581" s="31"/>
      <c r="K581" s="31"/>
      <c r="M581" s="31"/>
      <c r="N581" s="31"/>
      <c r="O581" s="31"/>
      <c r="P581" s="31"/>
    </row>
    <row r="582" spans="2:16" ht="12.75">
      <c r="B582" s="30"/>
      <c r="C582" s="31"/>
      <c r="E582" s="30"/>
      <c r="F582" s="168"/>
      <c r="G582" s="30"/>
      <c r="I582" s="31"/>
      <c r="K582" s="31"/>
      <c r="M582" s="31"/>
      <c r="N582" s="31"/>
      <c r="O582" s="31"/>
      <c r="P582" s="31"/>
    </row>
    <row r="583" spans="2:16" ht="12.75">
      <c r="B583" s="30"/>
      <c r="C583" s="31"/>
      <c r="E583" s="30"/>
      <c r="F583" s="168"/>
      <c r="G583" s="30"/>
      <c r="I583" s="31"/>
      <c r="K583" s="31"/>
      <c r="M583" s="31"/>
      <c r="N583" s="31"/>
      <c r="O583" s="31"/>
      <c r="P583" s="31"/>
    </row>
    <row r="584" spans="2:16" ht="12.75">
      <c r="B584" s="30"/>
      <c r="C584" s="31"/>
      <c r="E584" s="30"/>
      <c r="F584" s="168"/>
      <c r="G584" s="30"/>
      <c r="I584" s="31"/>
      <c r="K584" s="31"/>
      <c r="M584" s="31"/>
      <c r="N584" s="31"/>
      <c r="O584" s="31"/>
      <c r="P584" s="31"/>
    </row>
    <row r="585" spans="2:16" ht="12.75">
      <c r="B585" s="30"/>
      <c r="C585" s="31"/>
      <c r="E585" s="30"/>
      <c r="F585" s="168"/>
      <c r="G585" s="30"/>
      <c r="I585" s="31"/>
      <c r="K585" s="31"/>
      <c r="M585" s="31"/>
      <c r="N585" s="31"/>
      <c r="O585" s="31"/>
      <c r="P585" s="31"/>
    </row>
    <row r="586" spans="2:16" ht="12.75">
      <c r="B586" s="30"/>
      <c r="C586" s="31"/>
      <c r="E586" s="30"/>
      <c r="F586" s="168"/>
      <c r="G586" s="30"/>
      <c r="I586" s="31"/>
      <c r="K586" s="31"/>
      <c r="M586" s="31"/>
      <c r="N586" s="31"/>
      <c r="O586" s="31"/>
      <c r="P586" s="31"/>
    </row>
    <row r="587" spans="2:16" ht="12.75">
      <c r="B587" s="30"/>
      <c r="C587" s="31"/>
      <c r="E587" s="30"/>
      <c r="F587" s="168"/>
      <c r="G587" s="30"/>
      <c r="I587" s="31"/>
      <c r="K587" s="31"/>
      <c r="M587" s="31"/>
      <c r="N587" s="31"/>
      <c r="O587" s="31"/>
      <c r="P587" s="31"/>
    </row>
    <row r="588" spans="2:16" ht="12.75">
      <c r="B588" s="30"/>
      <c r="C588" s="31"/>
      <c r="E588" s="30"/>
      <c r="F588" s="168"/>
      <c r="G588" s="30"/>
      <c r="I588" s="31"/>
      <c r="K588" s="31"/>
      <c r="M588" s="31"/>
      <c r="N588" s="31"/>
      <c r="O588" s="31"/>
      <c r="P588" s="31"/>
    </row>
    <row r="589" spans="2:16" ht="12.75">
      <c r="B589" s="30"/>
      <c r="C589" s="31"/>
      <c r="E589" s="30"/>
      <c r="F589" s="168"/>
      <c r="G589" s="30"/>
      <c r="I589" s="31"/>
      <c r="K589" s="31"/>
      <c r="M589" s="31"/>
      <c r="N589" s="31"/>
      <c r="O589" s="31"/>
      <c r="P589" s="31"/>
    </row>
    <row r="590" spans="2:16" ht="12.75">
      <c r="B590" s="30"/>
      <c r="C590" s="31"/>
      <c r="E590" s="30"/>
      <c r="F590" s="168"/>
      <c r="G590" s="30"/>
      <c r="I590" s="31"/>
      <c r="K590" s="31"/>
      <c r="M590" s="31"/>
      <c r="N590" s="31"/>
      <c r="O590" s="31"/>
      <c r="P590" s="31"/>
    </row>
    <row r="591" spans="2:16" ht="12.75">
      <c r="B591" s="30"/>
      <c r="C591" s="31"/>
      <c r="E591" s="30"/>
      <c r="F591" s="168"/>
      <c r="G591" s="30"/>
      <c r="I591" s="31"/>
      <c r="K591" s="31"/>
      <c r="M591" s="31"/>
      <c r="N591" s="31"/>
      <c r="O591" s="31"/>
      <c r="P591" s="31"/>
    </row>
    <row r="592" spans="2:16" ht="12.75">
      <c r="B592" s="30"/>
      <c r="C592" s="31"/>
      <c r="E592" s="30"/>
      <c r="F592" s="168"/>
      <c r="G592" s="30"/>
      <c r="I592" s="31"/>
      <c r="K592" s="31"/>
      <c r="M592" s="31"/>
      <c r="N592" s="31"/>
      <c r="O592" s="31"/>
      <c r="P592" s="31"/>
    </row>
    <row r="593" spans="2:16" ht="12.75">
      <c r="B593" s="30"/>
      <c r="C593" s="31"/>
      <c r="E593" s="30"/>
      <c r="F593" s="168"/>
      <c r="G593" s="30"/>
      <c r="I593" s="31"/>
      <c r="K593" s="31"/>
      <c r="M593" s="31"/>
      <c r="N593" s="31"/>
      <c r="O593" s="31"/>
      <c r="P593" s="31"/>
    </row>
    <row r="594" spans="2:16" ht="12.75">
      <c r="B594" s="30"/>
      <c r="C594" s="31"/>
      <c r="E594" s="30"/>
      <c r="F594" s="168"/>
      <c r="G594" s="30"/>
      <c r="I594" s="31"/>
      <c r="K594" s="31"/>
      <c r="M594" s="31"/>
      <c r="N594" s="31"/>
      <c r="O594" s="31"/>
      <c r="P594" s="31"/>
    </row>
    <row r="595" spans="2:16" ht="12.75">
      <c r="B595" s="30"/>
      <c r="C595" s="31"/>
      <c r="E595" s="30"/>
      <c r="F595" s="168"/>
      <c r="G595" s="30"/>
      <c r="I595" s="31"/>
      <c r="K595" s="31"/>
      <c r="M595" s="31"/>
      <c r="N595" s="31"/>
      <c r="O595" s="31"/>
      <c r="P595" s="31"/>
    </row>
    <row r="596" spans="2:16" ht="12.75">
      <c r="B596" s="30"/>
      <c r="C596" s="31"/>
      <c r="E596" s="30"/>
      <c r="F596" s="168"/>
      <c r="G596" s="30"/>
      <c r="I596" s="31"/>
      <c r="K596" s="31"/>
      <c r="M596" s="31"/>
      <c r="N596" s="31"/>
      <c r="O596" s="31"/>
      <c r="P596" s="31"/>
    </row>
    <row r="597" spans="2:16" ht="12.75">
      <c r="B597" s="30"/>
      <c r="C597" s="31"/>
      <c r="E597" s="30"/>
      <c r="F597" s="168"/>
      <c r="G597" s="30"/>
      <c r="I597" s="31"/>
      <c r="K597" s="31"/>
      <c r="M597" s="31"/>
      <c r="N597" s="31"/>
      <c r="O597" s="31"/>
      <c r="P597" s="31"/>
    </row>
    <row r="598" spans="2:16" ht="12.75">
      <c r="B598" s="30"/>
      <c r="C598" s="31"/>
      <c r="E598" s="30"/>
      <c r="F598" s="168"/>
      <c r="G598" s="30"/>
      <c r="I598" s="31"/>
      <c r="K598" s="31"/>
      <c r="M598" s="31"/>
      <c r="N598" s="31"/>
      <c r="O598" s="31"/>
      <c r="P598" s="31"/>
    </row>
    <row r="599" spans="2:16" ht="12.75">
      <c r="B599" s="30"/>
      <c r="C599" s="31"/>
      <c r="E599" s="30"/>
      <c r="F599" s="168"/>
      <c r="G599" s="30"/>
      <c r="I599" s="31"/>
      <c r="K599" s="31"/>
      <c r="M599" s="31"/>
      <c r="N599" s="31"/>
      <c r="O599" s="31"/>
      <c r="P599" s="31"/>
    </row>
    <row r="600" spans="2:16" ht="12.75">
      <c r="B600" s="30"/>
      <c r="C600" s="31"/>
      <c r="E600" s="30"/>
      <c r="F600" s="168"/>
      <c r="G600" s="30"/>
      <c r="I600" s="31"/>
      <c r="K600" s="31"/>
      <c r="M600" s="31"/>
      <c r="N600" s="31"/>
      <c r="O600" s="31"/>
      <c r="P600" s="31"/>
    </row>
    <row r="601" spans="2:16" ht="12.75">
      <c r="B601" s="30"/>
      <c r="C601" s="31"/>
      <c r="E601" s="30"/>
      <c r="F601" s="168"/>
      <c r="G601" s="30"/>
      <c r="I601" s="31"/>
      <c r="K601" s="31"/>
      <c r="M601" s="31"/>
      <c r="N601" s="31"/>
      <c r="O601" s="31"/>
      <c r="P601" s="31"/>
    </row>
    <row r="602" spans="2:16" ht="12.75">
      <c r="B602" s="30"/>
      <c r="C602" s="31"/>
      <c r="E602" s="30"/>
      <c r="F602" s="168"/>
      <c r="G602" s="30"/>
      <c r="I602" s="31"/>
      <c r="K602" s="31"/>
      <c r="M602" s="31"/>
      <c r="N602" s="31"/>
      <c r="O602" s="31"/>
      <c r="P602" s="31"/>
    </row>
    <row r="603" spans="2:16" ht="12.75">
      <c r="B603" s="30"/>
      <c r="C603" s="31"/>
      <c r="E603" s="30"/>
      <c r="F603" s="168"/>
      <c r="G603" s="30"/>
      <c r="I603" s="31"/>
      <c r="K603" s="31"/>
      <c r="M603" s="31"/>
      <c r="N603" s="31"/>
      <c r="O603" s="31"/>
      <c r="P603" s="31"/>
    </row>
    <row r="604" spans="2:16" ht="12.75">
      <c r="B604" s="30"/>
      <c r="C604" s="31"/>
      <c r="E604" s="30"/>
      <c r="F604" s="168"/>
      <c r="G604" s="30"/>
      <c r="I604" s="31"/>
      <c r="K604" s="31"/>
      <c r="M604" s="31"/>
      <c r="N604" s="31"/>
      <c r="O604" s="31"/>
      <c r="P604" s="31"/>
    </row>
    <row r="605" spans="2:16" ht="12.75">
      <c r="B605" s="30"/>
      <c r="C605" s="31"/>
      <c r="E605" s="30"/>
      <c r="F605" s="168"/>
      <c r="G605" s="30"/>
      <c r="I605" s="31"/>
      <c r="K605" s="31"/>
      <c r="M605" s="31"/>
      <c r="N605" s="31"/>
      <c r="O605" s="31"/>
      <c r="P605" s="31"/>
    </row>
    <row r="606" spans="2:16" ht="12.75">
      <c r="B606" s="30"/>
      <c r="C606" s="31"/>
      <c r="E606" s="30"/>
      <c r="F606" s="168"/>
      <c r="G606" s="30"/>
      <c r="I606" s="31"/>
      <c r="K606" s="31"/>
      <c r="M606" s="31"/>
      <c r="N606" s="31"/>
      <c r="O606" s="31"/>
      <c r="P606" s="31"/>
    </row>
    <row r="607" spans="2:16" ht="12.75">
      <c r="B607" s="30"/>
      <c r="C607" s="31"/>
      <c r="E607" s="30"/>
      <c r="F607" s="168"/>
      <c r="G607" s="30"/>
      <c r="I607" s="31"/>
      <c r="K607" s="31"/>
      <c r="M607" s="31"/>
      <c r="N607" s="31"/>
      <c r="O607" s="31"/>
      <c r="P607" s="31"/>
    </row>
    <row r="608" spans="2:16" ht="12.75">
      <c r="B608" s="30"/>
      <c r="C608" s="31"/>
      <c r="E608" s="30"/>
      <c r="F608" s="168"/>
      <c r="G608" s="30"/>
      <c r="I608" s="31"/>
      <c r="K608" s="31"/>
      <c r="M608" s="31"/>
      <c r="N608" s="31"/>
      <c r="O608" s="31"/>
      <c r="P608" s="31"/>
    </row>
    <row r="609" spans="2:16" ht="12.75">
      <c r="B609" s="30"/>
      <c r="C609" s="31"/>
      <c r="E609" s="30"/>
      <c r="F609" s="168"/>
      <c r="G609" s="30"/>
      <c r="I609" s="31"/>
      <c r="K609" s="31"/>
      <c r="M609" s="31"/>
      <c r="N609" s="31"/>
      <c r="O609" s="31"/>
      <c r="P609" s="31"/>
    </row>
    <row r="610" spans="2:16" ht="12.75">
      <c r="B610" s="30"/>
      <c r="C610" s="31"/>
      <c r="E610" s="30"/>
      <c r="F610" s="168"/>
      <c r="G610" s="30"/>
      <c r="I610" s="31"/>
      <c r="K610" s="31"/>
      <c r="M610" s="31"/>
      <c r="N610" s="31"/>
      <c r="O610" s="31"/>
      <c r="P610" s="31"/>
    </row>
    <row r="611" spans="2:16" ht="12.75">
      <c r="B611" s="30"/>
      <c r="C611" s="31"/>
      <c r="E611" s="30"/>
      <c r="F611" s="168"/>
      <c r="G611" s="30"/>
      <c r="I611" s="31"/>
      <c r="K611" s="31"/>
      <c r="M611" s="31"/>
      <c r="N611" s="31"/>
      <c r="O611" s="31"/>
      <c r="P611" s="31"/>
    </row>
    <row r="612" spans="2:16" ht="12.75">
      <c r="B612" s="30"/>
      <c r="C612" s="31"/>
      <c r="E612" s="30"/>
      <c r="F612" s="168"/>
      <c r="G612" s="30"/>
      <c r="I612" s="31"/>
      <c r="K612" s="31"/>
      <c r="M612" s="31"/>
      <c r="N612" s="31"/>
      <c r="O612" s="31"/>
      <c r="P612" s="31"/>
    </row>
    <row r="613" spans="2:16" ht="12.75">
      <c r="B613" s="30"/>
      <c r="C613" s="31"/>
      <c r="E613" s="30"/>
      <c r="F613" s="168"/>
      <c r="G613" s="30"/>
      <c r="I613" s="31"/>
      <c r="K613" s="31"/>
      <c r="M613" s="31"/>
      <c r="N613" s="31"/>
      <c r="O613" s="31"/>
      <c r="P613" s="31"/>
    </row>
    <row r="614" spans="2:16" ht="12.75">
      <c r="B614" s="30"/>
      <c r="C614" s="31"/>
      <c r="E614" s="30"/>
      <c r="F614" s="168"/>
      <c r="G614" s="30"/>
      <c r="I614" s="31"/>
      <c r="K614" s="31"/>
      <c r="M614" s="31"/>
      <c r="N614" s="31"/>
      <c r="O614" s="31"/>
      <c r="P614" s="31"/>
    </row>
    <row r="615" spans="2:16" ht="12.75">
      <c r="B615" s="30"/>
      <c r="C615" s="31"/>
      <c r="E615" s="30"/>
      <c r="F615" s="168"/>
      <c r="G615" s="30"/>
      <c r="I615" s="31"/>
      <c r="K615" s="31"/>
      <c r="M615" s="31"/>
      <c r="N615" s="31"/>
      <c r="O615" s="31"/>
      <c r="P615" s="31"/>
    </row>
    <row r="616" spans="2:16" ht="12.75">
      <c r="B616" s="30"/>
      <c r="C616" s="31"/>
      <c r="E616" s="30"/>
      <c r="F616" s="168"/>
      <c r="G616" s="30"/>
      <c r="I616" s="31"/>
      <c r="K616" s="31"/>
      <c r="M616" s="31"/>
      <c r="N616" s="31"/>
      <c r="O616" s="31"/>
      <c r="P616" s="31"/>
    </row>
    <row r="617" spans="2:16" ht="12.75">
      <c r="B617" s="30"/>
      <c r="C617" s="31"/>
      <c r="E617" s="30"/>
      <c r="F617" s="168"/>
      <c r="G617" s="30"/>
      <c r="I617" s="31"/>
      <c r="K617" s="31"/>
      <c r="M617" s="31"/>
      <c r="N617" s="31"/>
      <c r="O617" s="31"/>
      <c r="P617" s="31"/>
    </row>
    <row r="618" spans="2:16" ht="12.75">
      <c r="B618" s="30"/>
      <c r="C618" s="31"/>
      <c r="E618" s="30"/>
      <c r="F618" s="168"/>
      <c r="G618" s="30"/>
      <c r="I618" s="31"/>
      <c r="K618" s="31"/>
      <c r="M618" s="31"/>
      <c r="N618" s="31"/>
      <c r="O618" s="31"/>
      <c r="P618" s="31"/>
    </row>
    <row r="619" spans="2:16" ht="12.75">
      <c r="B619" s="30"/>
      <c r="C619" s="31"/>
      <c r="E619" s="30"/>
      <c r="F619" s="168"/>
      <c r="G619" s="30"/>
      <c r="I619" s="31"/>
      <c r="K619" s="31"/>
      <c r="M619" s="31"/>
      <c r="N619" s="31"/>
      <c r="O619" s="31"/>
      <c r="P619" s="31"/>
    </row>
    <row r="620" spans="2:16" ht="12.75">
      <c r="B620" s="30"/>
      <c r="C620" s="31"/>
      <c r="E620" s="30"/>
      <c r="F620" s="168"/>
      <c r="G620" s="30"/>
      <c r="I620" s="31"/>
      <c r="K620" s="31"/>
      <c r="M620" s="31"/>
      <c r="N620" s="31"/>
      <c r="O620" s="31"/>
      <c r="P620" s="31"/>
    </row>
    <row r="621" spans="2:16" ht="12.75">
      <c r="B621" s="30"/>
      <c r="C621" s="31"/>
      <c r="E621" s="30"/>
      <c r="F621" s="168"/>
      <c r="G621" s="30"/>
      <c r="I621" s="31"/>
      <c r="K621" s="31"/>
      <c r="M621" s="31"/>
      <c r="N621" s="31"/>
      <c r="O621" s="31"/>
      <c r="P621" s="31"/>
    </row>
    <row r="622" spans="2:16" ht="12.75">
      <c r="B622" s="30"/>
      <c r="C622" s="31"/>
      <c r="E622" s="30"/>
      <c r="F622" s="168"/>
      <c r="G622" s="30"/>
      <c r="I622" s="31"/>
      <c r="K622" s="31"/>
      <c r="M622" s="31"/>
      <c r="N622" s="31"/>
      <c r="O622" s="31"/>
      <c r="P622" s="31"/>
    </row>
    <row r="623" spans="2:16" ht="12.75">
      <c r="B623" s="30"/>
      <c r="C623" s="31"/>
      <c r="E623" s="30"/>
      <c r="F623" s="168"/>
      <c r="G623" s="30"/>
      <c r="I623" s="31"/>
      <c r="K623" s="31"/>
      <c r="M623" s="31"/>
      <c r="N623" s="31"/>
      <c r="O623" s="31"/>
      <c r="P623" s="31"/>
    </row>
    <row r="624" spans="2:16" ht="12.75">
      <c r="B624" s="30"/>
      <c r="C624" s="31"/>
      <c r="E624" s="30"/>
      <c r="F624" s="168"/>
      <c r="G624" s="30"/>
      <c r="I624" s="31"/>
      <c r="K624" s="31"/>
      <c r="M624" s="31"/>
      <c r="N624" s="31"/>
      <c r="O624" s="31"/>
      <c r="P624" s="31"/>
    </row>
    <row r="625" spans="2:16" ht="12.75">
      <c r="B625" s="30"/>
      <c r="C625" s="31"/>
      <c r="E625" s="30"/>
      <c r="F625" s="168"/>
      <c r="G625" s="30"/>
      <c r="I625" s="31"/>
      <c r="K625" s="31"/>
      <c r="M625" s="31"/>
      <c r="N625" s="31"/>
      <c r="O625" s="31"/>
      <c r="P625" s="31"/>
    </row>
    <row r="626" spans="2:16" ht="12.75">
      <c r="B626" s="30"/>
      <c r="C626" s="31"/>
      <c r="E626" s="30"/>
      <c r="F626" s="168"/>
      <c r="G626" s="30"/>
      <c r="I626" s="31"/>
      <c r="K626" s="31"/>
      <c r="M626" s="31"/>
      <c r="N626" s="31"/>
      <c r="O626" s="31"/>
      <c r="P626" s="31"/>
    </row>
    <row r="627" spans="2:16" ht="12.75">
      <c r="B627" s="30"/>
      <c r="C627" s="31"/>
      <c r="E627" s="30"/>
      <c r="F627" s="168"/>
      <c r="G627" s="30"/>
      <c r="I627" s="31"/>
      <c r="K627" s="31"/>
      <c r="M627" s="31"/>
      <c r="N627" s="31"/>
      <c r="O627" s="31"/>
      <c r="P627" s="31"/>
    </row>
    <row r="628" spans="2:16" ht="12.75">
      <c r="B628" s="30"/>
      <c r="C628" s="31"/>
      <c r="E628" s="30"/>
      <c r="F628" s="168"/>
      <c r="G628" s="30"/>
      <c r="I628" s="31"/>
      <c r="K628" s="31"/>
      <c r="M628" s="31"/>
      <c r="N628" s="31"/>
      <c r="O628" s="31"/>
      <c r="P628" s="31"/>
    </row>
    <row r="629" spans="2:16" ht="12.75">
      <c r="B629" s="30"/>
      <c r="C629" s="31"/>
      <c r="E629" s="30"/>
      <c r="F629" s="168"/>
      <c r="G629" s="30"/>
      <c r="I629" s="31"/>
      <c r="K629" s="31"/>
      <c r="M629" s="31"/>
      <c r="N629" s="31"/>
      <c r="O629" s="31"/>
      <c r="P629" s="31"/>
    </row>
    <row r="630" spans="2:16" ht="12.75">
      <c r="B630" s="30"/>
      <c r="C630" s="31"/>
      <c r="E630" s="30"/>
      <c r="F630" s="168"/>
      <c r="G630" s="30"/>
      <c r="I630" s="31"/>
      <c r="K630" s="31"/>
      <c r="M630" s="31"/>
      <c r="N630" s="31"/>
      <c r="O630" s="31"/>
      <c r="P630" s="31"/>
    </row>
    <row r="631" spans="2:16" ht="12.75">
      <c r="B631" s="30"/>
      <c r="C631" s="31"/>
      <c r="E631" s="30"/>
      <c r="F631" s="168"/>
      <c r="G631" s="30"/>
      <c r="I631" s="31"/>
      <c r="K631" s="31"/>
      <c r="M631" s="31"/>
      <c r="N631" s="31"/>
      <c r="O631" s="31"/>
      <c r="P631" s="31"/>
    </row>
    <row r="632" spans="2:16" ht="12.75">
      <c r="B632" s="30"/>
      <c r="C632" s="31"/>
      <c r="E632" s="30"/>
      <c r="F632" s="168"/>
      <c r="G632" s="30"/>
      <c r="I632" s="31"/>
      <c r="K632" s="31"/>
      <c r="M632" s="31"/>
      <c r="N632" s="31"/>
      <c r="O632" s="31"/>
      <c r="P632" s="31"/>
    </row>
    <row r="633" spans="2:16" ht="12.75">
      <c r="B633" s="30"/>
      <c r="C633" s="31"/>
      <c r="E633" s="30"/>
      <c r="F633" s="168"/>
      <c r="G633" s="30"/>
      <c r="I633" s="31"/>
      <c r="K633" s="31"/>
      <c r="M633" s="31"/>
      <c r="N633" s="31"/>
      <c r="O633" s="31"/>
      <c r="P633" s="31"/>
    </row>
    <row r="634" spans="2:16" ht="12.75">
      <c r="B634" s="30"/>
      <c r="C634" s="31"/>
      <c r="E634" s="30"/>
      <c r="F634" s="168"/>
      <c r="G634" s="30"/>
      <c r="I634" s="31"/>
      <c r="K634" s="31"/>
      <c r="M634" s="31"/>
      <c r="N634" s="31"/>
      <c r="O634" s="31"/>
      <c r="P634" s="31"/>
    </row>
    <row r="635" spans="2:16" ht="12.75">
      <c r="B635" s="30"/>
      <c r="C635" s="31"/>
      <c r="E635" s="30"/>
      <c r="F635" s="168"/>
      <c r="G635" s="30"/>
      <c r="I635" s="31"/>
      <c r="K635" s="31"/>
      <c r="M635" s="31"/>
      <c r="N635" s="31"/>
      <c r="O635" s="31"/>
      <c r="P635" s="31"/>
    </row>
    <row r="636" spans="2:16" ht="12.75">
      <c r="B636" s="30"/>
      <c r="C636" s="31"/>
      <c r="E636" s="30"/>
      <c r="F636" s="168"/>
      <c r="G636" s="30"/>
      <c r="I636" s="31"/>
      <c r="K636" s="31"/>
      <c r="M636" s="31"/>
      <c r="N636" s="31"/>
      <c r="O636" s="31"/>
      <c r="P636" s="31"/>
    </row>
    <row r="637" spans="2:16" ht="12.75">
      <c r="B637" s="30"/>
      <c r="C637" s="31"/>
      <c r="E637" s="30"/>
      <c r="F637" s="168"/>
      <c r="G637" s="30"/>
      <c r="I637" s="31"/>
      <c r="K637" s="31"/>
      <c r="M637" s="31"/>
      <c r="N637" s="31"/>
      <c r="O637" s="31"/>
      <c r="P637" s="31"/>
    </row>
    <row r="638" spans="2:16" ht="12.75">
      <c r="B638" s="30"/>
      <c r="C638" s="31"/>
      <c r="E638" s="30"/>
      <c r="F638" s="168"/>
      <c r="G638" s="30"/>
      <c r="I638" s="31"/>
      <c r="K638" s="31"/>
      <c r="M638" s="31"/>
      <c r="N638" s="31"/>
      <c r="O638" s="31"/>
      <c r="P638" s="31"/>
    </row>
    <row r="639" spans="2:16" ht="12.75">
      <c r="B639" s="30"/>
      <c r="C639" s="31"/>
      <c r="E639" s="30"/>
      <c r="F639" s="168"/>
      <c r="G639" s="30"/>
      <c r="I639" s="31"/>
      <c r="K639" s="31"/>
      <c r="M639" s="31"/>
      <c r="N639" s="31"/>
      <c r="O639" s="31"/>
      <c r="P639" s="31"/>
    </row>
    <row r="640" spans="2:16" ht="12.75">
      <c r="B640" s="30"/>
      <c r="C640" s="31"/>
      <c r="E640" s="30"/>
      <c r="F640" s="168"/>
      <c r="G640" s="30"/>
      <c r="I640" s="31"/>
      <c r="K640" s="31"/>
      <c r="M640" s="31"/>
      <c r="N640" s="31"/>
      <c r="O640" s="31"/>
      <c r="P640" s="31"/>
    </row>
    <row r="641" spans="2:16" ht="12.75">
      <c r="B641" s="30"/>
      <c r="C641" s="31"/>
      <c r="E641" s="30"/>
      <c r="F641" s="168"/>
      <c r="G641" s="30"/>
      <c r="I641" s="31"/>
      <c r="K641" s="31"/>
      <c r="M641" s="31"/>
      <c r="N641" s="31"/>
      <c r="O641" s="31"/>
      <c r="P641" s="31"/>
    </row>
    <row r="642" spans="2:16" ht="12.75">
      <c r="B642" s="30"/>
      <c r="C642" s="31"/>
      <c r="E642" s="30"/>
      <c r="F642" s="168"/>
      <c r="G642" s="30"/>
      <c r="I642" s="31"/>
      <c r="K642" s="31"/>
      <c r="M642" s="31"/>
      <c r="N642" s="31"/>
      <c r="O642" s="31"/>
      <c r="P642" s="31"/>
    </row>
    <row r="643" spans="2:16" ht="12.75">
      <c r="B643" s="30"/>
      <c r="C643" s="31"/>
      <c r="E643" s="30"/>
      <c r="F643" s="168"/>
      <c r="G643" s="30"/>
      <c r="I643" s="31"/>
      <c r="K643" s="31"/>
      <c r="M643" s="31"/>
      <c r="N643" s="31"/>
      <c r="O643" s="31"/>
      <c r="P643" s="31"/>
    </row>
    <row r="644" spans="2:16" ht="12.75">
      <c r="B644" s="30"/>
      <c r="C644" s="31"/>
      <c r="E644" s="30"/>
      <c r="F644" s="168"/>
      <c r="G644" s="30"/>
      <c r="I644" s="31"/>
      <c r="K644" s="31"/>
      <c r="M644" s="31"/>
      <c r="N644" s="31"/>
      <c r="O644" s="31"/>
      <c r="P644" s="31"/>
    </row>
    <row r="645" spans="2:16" ht="12.75">
      <c r="B645" s="30"/>
      <c r="C645" s="31"/>
      <c r="E645" s="30"/>
      <c r="F645" s="168"/>
      <c r="G645" s="30"/>
      <c r="I645" s="31"/>
      <c r="K645" s="31"/>
      <c r="M645" s="31"/>
      <c r="N645" s="31"/>
      <c r="O645" s="31"/>
      <c r="P645" s="31"/>
    </row>
    <row r="646" spans="2:16" ht="12.75">
      <c r="B646" s="30"/>
      <c r="C646" s="31"/>
      <c r="E646" s="30"/>
      <c r="F646" s="168"/>
      <c r="G646" s="30"/>
      <c r="I646" s="31"/>
      <c r="K646" s="31"/>
      <c r="M646" s="31"/>
      <c r="N646" s="31"/>
      <c r="O646" s="31"/>
      <c r="P646" s="31"/>
    </row>
    <row r="647" spans="2:16" ht="12.75">
      <c r="B647" s="30"/>
      <c r="C647" s="31"/>
      <c r="E647" s="30"/>
      <c r="F647" s="168"/>
      <c r="G647" s="30"/>
      <c r="I647" s="31"/>
      <c r="K647" s="31"/>
      <c r="M647" s="31"/>
      <c r="N647" s="31"/>
      <c r="O647" s="31"/>
      <c r="P647" s="31"/>
    </row>
    <row r="648" spans="2:16" ht="12.75">
      <c r="B648" s="30"/>
      <c r="C648" s="31"/>
      <c r="E648" s="30"/>
      <c r="F648" s="168"/>
      <c r="G648" s="30"/>
      <c r="I648" s="31"/>
      <c r="K648" s="31"/>
      <c r="M648" s="31"/>
      <c r="N648" s="31"/>
      <c r="O648" s="31"/>
      <c r="P648" s="31"/>
    </row>
    <row r="649" spans="2:16" ht="12.75">
      <c r="B649" s="30"/>
      <c r="C649" s="31"/>
      <c r="E649" s="30"/>
      <c r="F649" s="168"/>
      <c r="G649" s="30"/>
      <c r="I649" s="31"/>
      <c r="K649" s="31"/>
      <c r="M649" s="31"/>
      <c r="N649" s="31"/>
      <c r="O649" s="31"/>
      <c r="P649" s="31"/>
    </row>
    <row r="650" spans="2:16" ht="12.75">
      <c r="B650" s="30"/>
      <c r="C650" s="31"/>
      <c r="E650" s="30"/>
      <c r="F650" s="168"/>
      <c r="G650" s="30"/>
      <c r="I650" s="31"/>
      <c r="K650" s="31"/>
      <c r="M650" s="31"/>
      <c r="N650" s="31"/>
      <c r="O650" s="31"/>
      <c r="P650" s="31"/>
    </row>
    <row r="651" spans="2:16" ht="12.75">
      <c r="B651" s="30"/>
      <c r="C651" s="31"/>
      <c r="E651" s="30"/>
      <c r="F651" s="168"/>
      <c r="G651" s="30"/>
      <c r="I651" s="31"/>
      <c r="K651" s="31"/>
      <c r="M651" s="31"/>
      <c r="N651" s="31"/>
      <c r="O651" s="31"/>
      <c r="P651" s="31"/>
    </row>
    <row r="652" spans="2:16" ht="12.75">
      <c r="B652" s="30"/>
      <c r="C652" s="31"/>
      <c r="E652" s="30"/>
      <c r="F652" s="168"/>
      <c r="G652" s="30"/>
      <c r="I652" s="31"/>
      <c r="K652" s="31"/>
      <c r="M652" s="31"/>
      <c r="N652" s="31"/>
      <c r="O652" s="31"/>
      <c r="P652" s="31"/>
    </row>
    <row r="653" spans="2:16" ht="12.75">
      <c r="B653" s="30"/>
      <c r="C653" s="31"/>
      <c r="E653" s="30"/>
      <c r="F653" s="168"/>
      <c r="G653" s="30"/>
      <c r="I653" s="31"/>
      <c r="K653" s="31"/>
      <c r="M653" s="31"/>
      <c r="N653" s="31"/>
      <c r="O653" s="31"/>
      <c r="P653" s="31"/>
    </row>
    <row r="654" spans="2:16" ht="12.75">
      <c r="B654" s="30"/>
      <c r="C654" s="31"/>
      <c r="E654" s="30"/>
      <c r="F654" s="168"/>
      <c r="G654" s="30"/>
      <c r="I654" s="31"/>
      <c r="K654" s="31"/>
      <c r="M654" s="31"/>
      <c r="N654" s="31"/>
      <c r="O654" s="31"/>
      <c r="P654" s="31"/>
    </row>
    <row r="655" spans="2:16" ht="12.75">
      <c r="B655" s="30"/>
      <c r="C655" s="31"/>
      <c r="E655" s="30"/>
      <c r="F655" s="168"/>
      <c r="G655" s="30"/>
      <c r="I655" s="31"/>
      <c r="K655" s="31"/>
      <c r="M655" s="31"/>
      <c r="N655" s="31"/>
      <c r="O655" s="31"/>
      <c r="P655" s="31"/>
    </row>
    <row r="656" spans="2:16" ht="12.75">
      <c r="B656" s="30"/>
      <c r="C656" s="31"/>
      <c r="E656" s="30"/>
      <c r="F656" s="168"/>
      <c r="G656" s="30"/>
      <c r="I656" s="31"/>
      <c r="K656" s="31"/>
      <c r="M656" s="31"/>
      <c r="N656" s="31"/>
      <c r="O656" s="31"/>
      <c r="P656" s="31"/>
    </row>
    <row r="657" spans="2:16" ht="12.75">
      <c r="B657" s="30"/>
      <c r="C657" s="31"/>
      <c r="E657" s="30"/>
      <c r="F657" s="168"/>
      <c r="G657" s="30"/>
      <c r="I657" s="31"/>
      <c r="K657" s="31"/>
      <c r="M657" s="31"/>
      <c r="N657" s="31"/>
      <c r="O657" s="31"/>
      <c r="P657" s="31"/>
    </row>
    <row r="658" spans="2:16" ht="12.75">
      <c r="B658" s="30"/>
      <c r="C658" s="31"/>
      <c r="E658" s="30"/>
      <c r="F658" s="168"/>
      <c r="G658" s="30"/>
      <c r="I658" s="31"/>
      <c r="K658" s="31"/>
      <c r="M658" s="31"/>
      <c r="N658" s="31"/>
      <c r="O658" s="31"/>
      <c r="P658" s="31"/>
    </row>
    <row r="659" spans="2:16" ht="12.75">
      <c r="B659" s="30"/>
      <c r="C659" s="31"/>
      <c r="E659" s="30"/>
      <c r="F659" s="168"/>
      <c r="G659" s="30"/>
      <c r="I659" s="31"/>
      <c r="K659" s="31"/>
      <c r="M659" s="31"/>
      <c r="N659" s="31"/>
      <c r="O659" s="31"/>
      <c r="P659" s="31"/>
    </row>
    <row r="660" spans="2:16" ht="12.75">
      <c r="B660" s="30"/>
      <c r="C660" s="31"/>
      <c r="E660" s="30"/>
      <c r="F660" s="168"/>
      <c r="G660" s="30"/>
      <c r="I660" s="31"/>
      <c r="K660" s="31"/>
      <c r="M660" s="31"/>
      <c r="N660" s="31"/>
      <c r="O660" s="31"/>
      <c r="P660" s="31"/>
    </row>
    <row r="661" spans="2:16" ht="12.75">
      <c r="B661" s="30"/>
      <c r="C661" s="31"/>
      <c r="E661" s="30"/>
      <c r="F661" s="168"/>
      <c r="G661" s="30"/>
      <c r="I661" s="31"/>
      <c r="K661" s="31"/>
      <c r="M661" s="31"/>
      <c r="N661" s="31"/>
      <c r="O661" s="31"/>
      <c r="P661" s="31"/>
    </row>
    <row r="662" spans="2:16" ht="12.75">
      <c r="B662" s="30"/>
      <c r="C662" s="31"/>
      <c r="E662" s="30"/>
      <c r="F662" s="168"/>
      <c r="G662" s="30"/>
      <c r="I662" s="31"/>
      <c r="K662" s="31"/>
      <c r="M662" s="31"/>
      <c r="N662" s="31"/>
      <c r="O662" s="31"/>
      <c r="P662" s="31"/>
    </row>
    <row r="663" spans="2:16" ht="12.75">
      <c r="B663" s="30"/>
      <c r="C663" s="31"/>
      <c r="E663" s="30"/>
      <c r="F663" s="168"/>
      <c r="G663" s="30"/>
      <c r="I663" s="31"/>
      <c r="K663" s="31"/>
      <c r="M663" s="31"/>
      <c r="N663" s="31"/>
      <c r="O663" s="31"/>
      <c r="P663" s="31"/>
    </row>
    <row r="664" spans="2:16" ht="12.75">
      <c r="B664" s="30"/>
      <c r="C664" s="31"/>
      <c r="E664" s="30"/>
      <c r="F664" s="168"/>
      <c r="G664" s="30"/>
      <c r="I664" s="31"/>
      <c r="K664" s="31"/>
      <c r="M664" s="31"/>
      <c r="N664" s="31"/>
      <c r="O664" s="31"/>
      <c r="P664" s="31"/>
    </row>
    <row r="665" spans="2:16" ht="12.75">
      <c r="B665" s="30"/>
      <c r="C665" s="31"/>
      <c r="E665" s="30"/>
      <c r="F665" s="168"/>
      <c r="G665" s="30"/>
      <c r="I665" s="31"/>
      <c r="K665" s="31"/>
      <c r="M665" s="31"/>
      <c r="N665" s="31"/>
      <c r="O665" s="31"/>
      <c r="P665" s="31"/>
    </row>
    <row r="666" spans="2:16" ht="12.75">
      <c r="B666" s="30"/>
      <c r="C666" s="31"/>
      <c r="E666" s="30"/>
      <c r="F666" s="168"/>
      <c r="G666" s="30"/>
      <c r="I666" s="31"/>
      <c r="K666" s="31"/>
      <c r="M666" s="31"/>
      <c r="N666" s="31"/>
      <c r="O666" s="31"/>
      <c r="P666" s="31"/>
    </row>
    <row r="667" spans="2:16" ht="12.75">
      <c r="B667" s="30"/>
      <c r="C667" s="31"/>
      <c r="E667" s="30"/>
      <c r="F667" s="168"/>
      <c r="G667" s="30"/>
      <c r="I667" s="31"/>
      <c r="K667" s="31"/>
      <c r="M667" s="31"/>
      <c r="N667" s="31"/>
      <c r="O667" s="31"/>
      <c r="P667" s="31"/>
    </row>
    <row r="668" spans="2:16" ht="12.75">
      <c r="B668" s="30"/>
      <c r="C668" s="31"/>
      <c r="E668" s="30"/>
      <c r="F668" s="168"/>
      <c r="G668" s="30"/>
      <c r="I668" s="31"/>
      <c r="K668" s="31"/>
      <c r="M668" s="31"/>
      <c r="N668" s="31"/>
      <c r="O668" s="31"/>
      <c r="P668" s="31"/>
    </row>
    <row r="669" spans="2:16" ht="12.75">
      <c r="B669" s="30"/>
      <c r="C669" s="31"/>
      <c r="E669" s="30"/>
      <c r="F669" s="168"/>
      <c r="G669" s="30"/>
      <c r="I669" s="31"/>
      <c r="K669" s="31"/>
      <c r="M669" s="31"/>
      <c r="N669" s="31"/>
      <c r="O669" s="31"/>
      <c r="P669" s="31"/>
    </row>
    <row r="670" spans="2:16" ht="12.75">
      <c r="B670" s="30"/>
      <c r="C670" s="31"/>
      <c r="E670" s="30"/>
      <c r="F670" s="168"/>
      <c r="G670" s="30"/>
      <c r="I670" s="31"/>
      <c r="K670" s="31"/>
      <c r="M670" s="31"/>
      <c r="N670" s="31"/>
      <c r="O670" s="31"/>
      <c r="P670" s="31"/>
    </row>
    <row r="671" spans="2:16" ht="12.75">
      <c r="B671" s="30"/>
      <c r="C671" s="31"/>
      <c r="E671" s="30"/>
      <c r="F671" s="168"/>
      <c r="G671" s="30"/>
      <c r="I671" s="31"/>
      <c r="K671" s="31"/>
      <c r="M671" s="31"/>
      <c r="N671" s="31"/>
      <c r="O671" s="31"/>
      <c r="P671" s="31"/>
    </row>
    <row r="672" spans="2:16" ht="12.75">
      <c r="B672" s="30"/>
      <c r="C672" s="31"/>
      <c r="E672" s="30"/>
      <c r="F672" s="168"/>
      <c r="G672" s="30"/>
      <c r="I672" s="31"/>
      <c r="K672" s="31"/>
      <c r="M672" s="31"/>
      <c r="N672" s="31"/>
      <c r="O672" s="31"/>
      <c r="P672" s="31"/>
    </row>
    <row r="673" spans="2:16" ht="12.75">
      <c r="B673" s="30"/>
      <c r="C673" s="31"/>
      <c r="E673" s="30"/>
      <c r="F673" s="168"/>
      <c r="G673" s="30"/>
      <c r="I673" s="31"/>
      <c r="K673" s="31"/>
      <c r="M673" s="31"/>
      <c r="N673" s="31"/>
      <c r="O673" s="31"/>
      <c r="P673" s="31"/>
    </row>
    <row r="674" spans="2:16" ht="12.75">
      <c r="B674" s="30"/>
      <c r="C674" s="31"/>
      <c r="E674" s="30"/>
      <c r="F674" s="168"/>
      <c r="G674" s="30"/>
      <c r="I674" s="31"/>
      <c r="K674" s="31"/>
      <c r="M674" s="31"/>
      <c r="N674" s="31"/>
      <c r="O674" s="31"/>
      <c r="P674" s="31"/>
    </row>
    <row r="675" spans="2:16" ht="12.75">
      <c r="B675" s="30"/>
      <c r="C675" s="31"/>
      <c r="E675" s="30"/>
      <c r="F675" s="168"/>
      <c r="G675" s="30"/>
      <c r="I675" s="31"/>
      <c r="K675" s="31"/>
      <c r="M675" s="31"/>
      <c r="N675" s="31"/>
      <c r="O675" s="31"/>
      <c r="P675" s="31"/>
    </row>
    <row r="676" spans="2:16" ht="12.75">
      <c r="B676" s="30"/>
      <c r="C676" s="31"/>
      <c r="E676" s="30"/>
      <c r="F676" s="168"/>
      <c r="G676" s="30"/>
      <c r="I676" s="31"/>
      <c r="K676" s="31"/>
      <c r="M676" s="31"/>
      <c r="N676" s="31"/>
      <c r="O676" s="31"/>
      <c r="P676" s="31"/>
    </row>
    <row r="677" spans="2:16" ht="12.75">
      <c r="B677" s="30"/>
      <c r="C677" s="31"/>
      <c r="E677" s="30"/>
      <c r="F677" s="168"/>
      <c r="G677" s="30"/>
      <c r="I677" s="31"/>
      <c r="K677" s="31"/>
      <c r="M677" s="31"/>
      <c r="N677" s="31"/>
      <c r="O677" s="31"/>
      <c r="P677" s="31"/>
    </row>
    <row r="678" spans="2:16" ht="12.75">
      <c r="B678" s="30"/>
      <c r="C678" s="31"/>
      <c r="E678" s="30"/>
      <c r="F678" s="168"/>
      <c r="G678" s="30"/>
      <c r="I678" s="31"/>
      <c r="K678" s="31"/>
      <c r="M678" s="31"/>
      <c r="N678" s="31"/>
      <c r="O678" s="31"/>
      <c r="P678" s="31"/>
    </row>
    <row r="679" spans="2:16" ht="12.75">
      <c r="B679" s="30"/>
      <c r="C679" s="31"/>
      <c r="E679" s="30"/>
      <c r="F679" s="168"/>
      <c r="G679" s="30"/>
      <c r="I679" s="31"/>
      <c r="K679" s="31"/>
      <c r="M679" s="31"/>
      <c r="N679" s="31"/>
      <c r="O679" s="31"/>
      <c r="P679" s="31"/>
    </row>
    <row r="680" spans="2:16" ht="12.75">
      <c r="B680" s="30"/>
      <c r="C680" s="31"/>
      <c r="E680" s="30"/>
      <c r="F680" s="168"/>
      <c r="G680" s="30"/>
      <c r="I680" s="31"/>
      <c r="K680" s="31"/>
      <c r="M680" s="31"/>
      <c r="N680" s="31"/>
      <c r="O680" s="31"/>
      <c r="P680" s="31"/>
    </row>
    <row r="681" spans="2:16" ht="12.75">
      <c r="B681" s="30"/>
      <c r="C681" s="31"/>
      <c r="E681" s="30"/>
      <c r="F681" s="168"/>
      <c r="G681" s="30"/>
      <c r="I681" s="31"/>
      <c r="K681" s="31"/>
      <c r="M681" s="31"/>
      <c r="N681" s="31"/>
      <c r="O681" s="31"/>
      <c r="P681" s="31"/>
    </row>
    <row r="682" spans="2:16" ht="12.75">
      <c r="B682" s="30"/>
      <c r="C682" s="31"/>
      <c r="E682" s="30"/>
      <c r="F682" s="168"/>
      <c r="G682" s="30"/>
      <c r="I682" s="31"/>
      <c r="K682" s="31"/>
      <c r="M682" s="31"/>
      <c r="N682" s="31"/>
      <c r="O682" s="31"/>
      <c r="P682" s="31"/>
    </row>
    <row r="683" spans="2:16" ht="12.75">
      <c r="B683" s="30"/>
      <c r="C683" s="31"/>
      <c r="E683" s="30"/>
      <c r="F683" s="168"/>
      <c r="G683" s="30"/>
      <c r="I683" s="31"/>
      <c r="K683" s="31"/>
      <c r="M683" s="31"/>
      <c r="N683" s="31"/>
      <c r="O683" s="31"/>
      <c r="P683" s="31"/>
    </row>
    <row r="684" spans="2:16" ht="12.75">
      <c r="B684" s="30"/>
      <c r="C684" s="31"/>
      <c r="E684" s="30"/>
      <c r="F684" s="168"/>
      <c r="G684" s="30"/>
      <c r="I684" s="31"/>
      <c r="K684" s="31"/>
      <c r="M684" s="31"/>
      <c r="N684" s="31"/>
      <c r="O684" s="31"/>
      <c r="P684" s="31"/>
    </row>
    <row r="685" spans="2:16" ht="12.75">
      <c r="B685" s="30"/>
      <c r="C685" s="31"/>
      <c r="E685" s="30"/>
      <c r="F685" s="168"/>
      <c r="G685" s="30"/>
      <c r="I685" s="31"/>
      <c r="K685" s="31"/>
      <c r="M685" s="31"/>
      <c r="N685" s="31"/>
      <c r="O685" s="31"/>
      <c r="P685" s="31"/>
    </row>
    <row r="686" spans="2:16" ht="12.75">
      <c r="B686" s="30"/>
      <c r="C686" s="31"/>
      <c r="E686" s="30"/>
      <c r="F686" s="168"/>
      <c r="G686" s="30"/>
      <c r="I686" s="31"/>
      <c r="K686" s="31"/>
      <c r="M686" s="31"/>
      <c r="N686" s="31"/>
      <c r="O686" s="31"/>
      <c r="P686" s="31"/>
    </row>
    <row r="687" spans="2:16" ht="12.75">
      <c r="B687" s="30"/>
      <c r="C687" s="31"/>
      <c r="E687" s="30"/>
      <c r="F687" s="168"/>
      <c r="G687" s="30"/>
      <c r="I687" s="31"/>
      <c r="K687" s="31"/>
      <c r="M687" s="31"/>
      <c r="N687" s="31"/>
      <c r="O687" s="31"/>
      <c r="P687" s="31"/>
    </row>
    <row r="688" spans="2:16" ht="12.75">
      <c r="B688" s="30"/>
      <c r="C688" s="31"/>
      <c r="E688" s="30"/>
      <c r="F688" s="168"/>
      <c r="G688" s="30"/>
      <c r="I688" s="31"/>
      <c r="K688" s="31"/>
      <c r="M688" s="31"/>
      <c r="N688" s="31"/>
      <c r="O688" s="31"/>
      <c r="P688" s="31"/>
    </row>
    <row r="689" spans="2:16" ht="12.75">
      <c r="B689" s="30"/>
      <c r="C689" s="31"/>
      <c r="E689" s="30"/>
      <c r="F689" s="168"/>
      <c r="G689" s="30"/>
      <c r="I689" s="31"/>
      <c r="K689" s="31"/>
      <c r="M689" s="31"/>
      <c r="N689" s="31"/>
      <c r="O689" s="31"/>
      <c r="P689" s="31"/>
    </row>
    <row r="690" spans="2:16" ht="12.75">
      <c r="B690" s="30"/>
      <c r="C690" s="31"/>
      <c r="E690" s="30"/>
      <c r="F690" s="168"/>
      <c r="G690" s="30"/>
      <c r="I690" s="31"/>
      <c r="K690" s="31"/>
      <c r="M690" s="31"/>
      <c r="N690" s="31"/>
      <c r="O690" s="31"/>
      <c r="P690" s="31"/>
    </row>
    <row r="691" spans="2:16" ht="12.75">
      <c r="B691" s="30"/>
      <c r="C691" s="31"/>
      <c r="E691" s="30"/>
      <c r="F691" s="168"/>
      <c r="G691" s="30"/>
      <c r="I691" s="31"/>
      <c r="K691" s="31"/>
      <c r="M691" s="31"/>
      <c r="N691" s="31"/>
      <c r="O691" s="31"/>
      <c r="P691" s="31"/>
    </row>
    <row r="692" spans="2:16" ht="12.75">
      <c r="B692" s="30"/>
      <c r="C692" s="31"/>
      <c r="E692" s="30"/>
      <c r="F692" s="168"/>
      <c r="G692" s="30"/>
      <c r="I692" s="31"/>
      <c r="K692" s="31"/>
      <c r="M692" s="31"/>
      <c r="N692" s="31"/>
      <c r="O692" s="31"/>
      <c r="P692" s="31"/>
    </row>
    <row r="693" spans="2:16" ht="12.75">
      <c r="B693" s="30"/>
      <c r="C693" s="31"/>
      <c r="E693" s="30"/>
      <c r="F693" s="168"/>
      <c r="G693" s="30"/>
      <c r="I693" s="31"/>
      <c r="K693" s="31"/>
      <c r="M693" s="31"/>
      <c r="N693" s="31"/>
      <c r="O693" s="31"/>
      <c r="P693" s="31"/>
    </row>
    <row r="694" spans="2:16" ht="12.75">
      <c r="B694" s="30"/>
      <c r="C694" s="31"/>
      <c r="E694" s="30"/>
      <c r="F694" s="168"/>
      <c r="G694" s="30"/>
      <c r="I694" s="31"/>
      <c r="K694" s="31"/>
      <c r="M694" s="31"/>
      <c r="N694" s="31"/>
      <c r="O694" s="31"/>
      <c r="P694" s="31"/>
    </row>
    <row r="695" spans="2:16" ht="12.75">
      <c r="B695" s="30"/>
      <c r="C695" s="31"/>
      <c r="E695" s="30"/>
      <c r="F695" s="168"/>
      <c r="G695" s="30"/>
      <c r="I695" s="31"/>
      <c r="K695" s="31"/>
      <c r="M695" s="31"/>
      <c r="N695" s="31"/>
      <c r="O695" s="31"/>
      <c r="P695" s="31"/>
    </row>
    <row r="696" spans="2:16" ht="12.75">
      <c r="B696" s="30"/>
      <c r="C696" s="31"/>
      <c r="E696" s="30"/>
      <c r="F696" s="168"/>
      <c r="G696" s="30"/>
      <c r="I696" s="31"/>
      <c r="K696" s="31"/>
      <c r="M696" s="31"/>
      <c r="N696" s="31"/>
      <c r="O696" s="31"/>
      <c r="P696" s="31"/>
    </row>
    <row r="697" spans="2:16" ht="12.75">
      <c r="B697" s="30"/>
      <c r="C697" s="31"/>
      <c r="E697" s="30"/>
      <c r="F697" s="168"/>
      <c r="G697" s="30"/>
      <c r="I697" s="31"/>
      <c r="K697" s="31"/>
      <c r="M697" s="31"/>
      <c r="N697" s="31"/>
      <c r="O697" s="31"/>
      <c r="P697" s="31"/>
    </row>
    <row r="698" spans="2:16" ht="12.75">
      <c r="B698" s="30"/>
      <c r="C698" s="31"/>
      <c r="E698" s="30"/>
      <c r="F698" s="168"/>
      <c r="G698" s="30"/>
      <c r="I698" s="31"/>
      <c r="K698" s="31"/>
      <c r="M698" s="31"/>
      <c r="N698" s="31"/>
      <c r="O698" s="31"/>
      <c r="P698" s="31"/>
    </row>
    <row r="699" spans="2:16" ht="12.75">
      <c r="B699" s="30"/>
      <c r="C699" s="31"/>
      <c r="E699" s="30"/>
      <c r="F699" s="168"/>
      <c r="G699" s="30"/>
      <c r="I699" s="31"/>
      <c r="K699" s="31"/>
      <c r="M699" s="31"/>
      <c r="N699" s="31"/>
      <c r="O699" s="31"/>
      <c r="P699" s="31"/>
    </row>
    <row r="700" spans="2:16" ht="12.75">
      <c r="B700" s="30"/>
      <c r="C700" s="31"/>
      <c r="E700" s="30"/>
      <c r="F700" s="168"/>
      <c r="G700" s="30"/>
      <c r="I700" s="31"/>
      <c r="K700" s="31"/>
      <c r="M700" s="31"/>
      <c r="N700" s="31"/>
      <c r="O700" s="31"/>
      <c r="P700" s="31"/>
    </row>
    <row r="701" spans="2:16" ht="12.75">
      <c r="B701" s="30"/>
      <c r="C701" s="31"/>
      <c r="E701" s="30"/>
      <c r="F701" s="168"/>
      <c r="G701" s="30"/>
      <c r="I701" s="31"/>
      <c r="K701" s="31"/>
      <c r="M701" s="31"/>
      <c r="N701" s="31"/>
      <c r="O701" s="31"/>
      <c r="P701" s="31"/>
    </row>
    <row r="702" spans="2:16" ht="12.75">
      <c r="B702" s="30"/>
      <c r="C702" s="31"/>
      <c r="E702" s="30"/>
      <c r="F702" s="168"/>
      <c r="G702" s="30"/>
      <c r="I702" s="31"/>
      <c r="K702" s="31"/>
      <c r="M702" s="31"/>
      <c r="N702" s="31"/>
      <c r="O702" s="31"/>
      <c r="P702" s="31"/>
    </row>
    <row r="703" spans="2:16" ht="12.75">
      <c r="B703" s="30"/>
      <c r="C703" s="31"/>
      <c r="E703" s="30"/>
      <c r="F703" s="168"/>
      <c r="G703" s="30"/>
      <c r="I703" s="31"/>
      <c r="K703" s="31"/>
      <c r="M703" s="31"/>
      <c r="N703" s="31"/>
      <c r="O703" s="31"/>
      <c r="P703" s="31"/>
    </row>
    <row r="704" spans="2:16" ht="12.75">
      <c r="B704" s="30"/>
      <c r="C704" s="31"/>
      <c r="E704" s="30"/>
      <c r="F704" s="168"/>
      <c r="G704" s="30"/>
      <c r="I704" s="31"/>
      <c r="K704" s="31"/>
      <c r="M704" s="31"/>
      <c r="N704" s="31"/>
      <c r="O704" s="31"/>
      <c r="P704" s="31"/>
    </row>
    <row r="705" spans="2:16" ht="12.75">
      <c r="B705" s="30"/>
      <c r="C705" s="31"/>
      <c r="E705" s="30"/>
      <c r="F705" s="168"/>
      <c r="G705" s="30"/>
      <c r="I705" s="31"/>
      <c r="K705" s="31"/>
      <c r="M705" s="31"/>
      <c r="N705" s="31"/>
      <c r="O705" s="31"/>
      <c r="P705" s="31"/>
    </row>
    <row r="706" spans="2:16" ht="12.75">
      <c r="B706" s="30"/>
      <c r="C706" s="31"/>
      <c r="E706" s="30"/>
      <c r="F706" s="168"/>
      <c r="G706" s="30"/>
      <c r="I706" s="31"/>
      <c r="K706" s="31"/>
      <c r="M706" s="31"/>
      <c r="N706" s="31"/>
      <c r="O706" s="31"/>
      <c r="P706" s="31"/>
    </row>
    <row r="707" spans="2:16" ht="12.75">
      <c r="B707" s="30"/>
      <c r="C707" s="31"/>
      <c r="E707" s="30"/>
      <c r="F707" s="168"/>
      <c r="G707" s="30"/>
      <c r="I707" s="31"/>
      <c r="K707" s="31"/>
      <c r="M707" s="31"/>
      <c r="N707" s="31"/>
      <c r="O707" s="31"/>
      <c r="P707" s="31"/>
    </row>
    <row r="708" spans="2:16" ht="12.75">
      <c r="B708" s="30"/>
      <c r="C708" s="31"/>
      <c r="E708" s="30"/>
      <c r="F708" s="168"/>
      <c r="G708" s="30"/>
      <c r="I708" s="31"/>
      <c r="K708" s="31"/>
      <c r="M708" s="31"/>
      <c r="N708" s="31"/>
      <c r="O708" s="31"/>
      <c r="P708" s="31"/>
    </row>
    <row r="709" spans="2:16" ht="12.75">
      <c r="B709" s="30"/>
      <c r="C709" s="31"/>
      <c r="E709" s="30"/>
      <c r="F709" s="168"/>
      <c r="G709" s="30"/>
      <c r="I709" s="31"/>
      <c r="K709" s="31"/>
      <c r="M709" s="31"/>
      <c r="N709" s="31"/>
      <c r="O709" s="31"/>
      <c r="P709" s="31"/>
    </row>
    <row r="710" spans="2:16" ht="12.75">
      <c r="B710" s="30"/>
      <c r="C710" s="31"/>
      <c r="E710" s="30"/>
      <c r="F710" s="168"/>
      <c r="G710" s="30"/>
      <c r="I710" s="31"/>
      <c r="K710" s="31"/>
      <c r="M710" s="31"/>
      <c r="N710" s="31"/>
      <c r="O710" s="31"/>
      <c r="P710" s="31"/>
    </row>
    <row r="711" spans="2:16" ht="12.75">
      <c r="B711" s="30"/>
      <c r="C711" s="31"/>
      <c r="E711" s="30"/>
      <c r="F711" s="168"/>
      <c r="G711" s="30"/>
      <c r="I711" s="31"/>
      <c r="K711" s="31"/>
      <c r="M711" s="31"/>
      <c r="N711" s="31"/>
      <c r="O711" s="31"/>
      <c r="P711" s="31"/>
    </row>
    <row r="712" spans="2:16" ht="12.75">
      <c r="B712" s="30"/>
      <c r="C712" s="31"/>
      <c r="E712" s="30"/>
      <c r="F712" s="168"/>
      <c r="G712" s="30"/>
      <c r="I712" s="31"/>
      <c r="K712" s="31"/>
      <c r="M712" s="31"/>
      <c r="N712" s="31"/>
      <c r="O712" s="31"/>
      <c r="P712" s="31"/>
    </row>
    <row r="713" spans="2:16" ht="12.75">
      <c r="B713" s="30"/>
      <c r="C713" s="31"/>
      <c r="E713" s="30"/>
      <c r="F713" s="168"/>
      <c r="G713" s="30"/>
      <c r="I713" s="31"/>
      <c r="K713" s="31"/>
      <c r="M713" s="31"/>
      <c r="N713" s="31"/>
      <c r="O713" s="31"/>
      <c r="P713" s="31"/>
    </row>
    <row r="714" spans="2:16" ht="12.75">
      <c r="B714" s="30"/>
      <c r="C714" s="31"/>
      <c r="E714" s="30"/>
      <c r="F714" s="168"/>
      <c r="G714" s="30"/>
      <c r="I714" s="31"/>
      <c r="K714" s="31"/>
      <c r="M714" s="31"/>
      <c r="N714" s="31"/>
      <c r="O714" s="31"/>
      <c r="P714" s="31"/>
    </row>
    <row r="715" spans="2:16" ht="12.75">
      <c r="B715" s="30"/>
      <c r="C715" s="31"/>
      <c r="E715" s="30"/>
      <c r="F715" s="168"/>
      <c r="G715" s="30"/>
      <c r="I715" s="31"/>
      <c r="K715" s="31"/>
      <c r="M715" s="31"/>
      <c r="N715" s="31"/>
      <c r="O715" s="31"/>
      <c r="P715" s="31"/>
    </row>
    <row r="716" spans="2:16" ht="12.75">
      <c r="B716" s="30"/>
      <c r="C716" s="31"/>
      <c r="E716" s="30"/>
      <c r="F716" s="168"/>
      <c r="G716" s="30"/>
      <c r="I716" s="31"/>
      <c r="K716" s="31"/>
      <c r="M716" s="31"/>
      <c r="N716" s="31"/>
      <c r="O716" s="31"/>
      <c r="P716" s="31"/>
    </row>
    <row r="717" spans="2:16" ht="12.75">
      <c r="B717" s="30"/>
      <c r="C717" s="31"/>
      <c r="E717" s="30"/>
      <c r="F717" s="168"/>
      <c r="G717" s="30"/>
      <c r="I717" s="31"/>
      <c r="K717" s="31"/>
      <c r="M717" s="31"/>
      <c r="N717" s="31"/>
      <c r="O717" s="31"/>
      <c r="P717" s="31"/>
    </row>
    <row r="718" spans="2:16" ht="12.75">
      <c r="B718" s="30"/>
      <c r="C718" s="31"/>
      <c r="E718" s="30"/>
      <c r="F718" s="168"/>
      <c r="G718" s="30"/>
      <c r="I718" s="31"/>
      <c r="K718" s="31"/>
      <c r="M718" s="31"/>
      <c r="N718" s="31"/>
      <c r="O718" s="31"/>
      <c r="P718" s="31"/>
    </row>
    <row r="719" spans="2:16" ht="12.75">
      <c r="B719" s="30"/>
      <c r="C719" s="31"/>
      <c r="E719" s="30"/>
      <c r="F719" s="168"/>
      <c r="G719" s="30"/>
      <c r="I719" s="31"/>
      <c r="K719" s="31"/>
      <c r="M719" s="31"/>
      <c r="N719" s="31"/>
      <c r="O719" s="31"/>
      <c r="P719" s="31"/>
    </row>
    <row r="720" spans="2:16" ht="12.75">
      <c r="B720" s="30"/>
      <c r="C720" s="31"/>
      <c r="E720" s="30"/>
      <c r="F720" s="168"/>
      <c r="G720" s="30"/>
      <c r="I720" s="31"/>
      <c r="K720" s="31"/>
      <c r="M720" s="31"/>
      <c r="N720" s="31"/>
      <c r="O720" s="31"/>
      <c r="P720" s="31"/>
    </row>
    <row r="721" spans="2:16" ht="12.75">
      <c r="B721" s="30"/>
      <c r="C721" s="31"/>
      <c r="E721" s="30"/>
      <c r="F721" s="168"/>
      <c r="G721" s="30"/>
      <c r="I721" s="31"/>
      <c r="K721" s="31"/>
      <c r="M721" s="31"/>
      <c r="N721" s="31"/>
      <c r="O721" s="31"/>
      <c r="P721" s="31"/>
    </row>
    <row r="722" spans="2:16" ht="12.75">
      <c r="B722" s="30"/>
      <c r="C722" s="31"/>
      <c r="E722" s="30"/>
      <c r="F722" s="168"/>
      <c r="G722" s="30"/>
      <c r="I722" s="31"/>
      <c r="K722" s="31"/>
      <c r="M722" s="31"/>
      <c r="N722" s="31"/>
      <c r="O722" s="31"/>
      <c r="P722" s="31"/>
    </row>
    <row r="723" spans="2:16" ht="12.75">
      <c r="B723" s="30"/>
      <c r="C723" s="31"/>
      <c r="E723" s="30"/>
      <c r="F723" s="168"/>
      <c r="G723" s="30"/>
      <c r="I723" s="31"/>
      <c r="K723" s="31"/>
      <c r="M723" s="31"/>
      <c r="N723" s="31"/>
      <c r="O723" s="31"/>
      <c r="P723" s="31"/>
    </row>
    <row r="724" spans="2:16" ht="12.75">
      <c r="B724" s="30"/>
      <c r="C724" s="31"/>
      <c r="E724" s="30"/>
      <c r="F724" s="168"/>
      <c r="G724" s="30"/>
      <c r="I724" s="31"/>
      <c r="K724" s="31"/>
      <c r="M724" s="31"/>
      <c r="N724" s="31"/>
      <c r="O724" s="31"/>
      <c r="P724" s="31"/>
    </row>
    <row r="725" spans="2:16" ht="12.75">
      <c r="B725" s="30"/>
      <c r="C725" s="31"/>
      <c r="E725" s="30"/>
      <c r="F725" s="168"/>
      <c r="G725" s="30"/>
      <c r="I725" s="31"/>
      <c r="K725" s="31"/>
      <c r="M725" s="31"/>
      <c r="N725" s="31"/>
      <c r="O725" s="31"/>
      <c r="P725" s="31"/>
    </row>
    <row r="726" spans="2:16" ht="12.75">
      <c r="B726" s="30"/>
      <c r="C726" s="31"/>
      <c r="E726" s="30"/>
      <c r="F726" s="168"/>
      <c r="G726" s="30"/>
      <c r="I726" s="31"/>
      <c r="K726" s="31"/>
      <c r="M726" s="31"/>
      <c r="N726" s="31"/>
      <c r="O726" s="31"/>
      <c r="P726" s="31"/>
    </row>
    <row r="727" spans="2:16" ht="12.75">
      <c r="B727" s="30"/>
      <c r="C727" s="31"/>
      <c r="E727" s="30"/>
      <c r="F727" s="168"/>
      <c r="G727" s="30"/>
      <c r="I727" s="31"/>
      <c r="K727" s="31"/>
      <c r="M727" s="31"/>
      <c r="N727" s="31"/>
      <c r="O727" s="31"/>
      <c r="P727" s="31"/>
    </row>
    <row r="728" spans="2:16" ht="12.75">
      <c r="B728" s="30"/>
      <c r="C728" s="31"/>
      <c r="E728" s="30"/>
      <c r="F728" s="168"/>
      <c r="G728" s="30"/>
      <c r="I728" s="31"/>
      <c r="K728" s="31"/>
      <c r="M728" s="31"/>
      <c r="N728" s="31"/>
      <c r="O728" s="31"/>
      <c r="P728" s="31"/>
    </row>
    <row r="729" spans="2:16" ht="12.75">
      <c r="B729" s="30"/>
      <c r="C729" s="31"/>
      <c r="E729" s="30"/>
      <c r="F729" s="168"/>
      <c r="G729" s="30"/>
      <c r="I729" s="31"/>
      <c r="K729" s="31"/>
      <c r="M729" s="31"/>
      <c r="N729" s="31"/>
      <c r="O729" s="31"/>
      <c r="P729" s="31"/>
    </row>
    <row r="730" spans="2:16" ht="12.75">
      <c r="B730" s="30"/>
      <c r="C730" s="31"/>
      <c r="E730" s="30"/>
      <c r="F730" s="168"/>
      <c r="G730" s="30"/>
      <c r="I730" s="31"/>
      <c r="K730" s="31"/>
      <c r="M730" s="31"/>
      <c r="N730" s="31"/>
      <c r="O730" s="31"/>
      <c r="P730" s="31"/>
    </row>
    <row r="731" spans="2:16" ht="12.75">
      <c r="B731" s="30"/>
      <c r="C731" s="31"/>
      <c r="E731" s="30"/>
      <c r="F731" s="168"/>
      <c r="G731" s="30"/>
      <c r="I731" s="31"/>
      <c r="K731" s="31"/>
      <c r="M731" s="31"/>
      <c r="N731" s="31"/>
      <c r="O731" s="31"/>
      <c r="P731" s="31"/>
    </row>
    <row r="732" spans="2:16" ht="12.75">
      <c r="B732" s="30"/>
      <c r="C732" s="31"/>
      <c r="E732" s="30"/>
      <c r="F732" s="168"/>
      <c r="G732" s="30"/>
      <c r="I732" s="31"/>
      <c r="K732" s="31"/>
      <c r="M732" s="31"/>
      <c r="N732" s="31"/>
      <c r="O732" s="31"/>
      <c r="P732" s="31"/>
    </row>
    <row r="733" spans="2:16" ht="12.75">
      <c r="B733" s="30"/>
      <c r="C733" s="31"/>
      <c r="E733" s="30"/>
      <c r="F733" s="168"/>
      <c r="G733" s="30"/>
      <c r="I733" s="31"/>
      <c r="K733" s="31"/>
      <c r="M733" s="31"/>
      <c r="N733" s="31"/>
      <c r="O733" s="31"/>
      <c r="P733" s="31"/>
    </row>
    <row r="734" spans="2:16" ht="12.75">
      <c r="B734" s="30"/>
      <c r="C734" s="31"/>
      <c r="E734" s="30"/>
      <c r="F734" s="168"/>
      <c r="G734" s="30"/>
      <c r="I734" s="31"/>
      <c r="K734" s="31"/>
      <c r="M734" s="31"/>
      <c r="N734" s="31"/>
      <c r="O734" s="31"/>
      <c r="P734" s="31"/>
    </row>
    <row r="735" spans="2:16" ht="12.75">
      <c r="B735" s="30"/>
      <c r="C735" s="31"/>
      <c r="E735" s="30"/>
      <c r="F735" s="168"/>
      <c r="G735" s="30"/>
      <c r="I735" s="31"/>
      <c r="K735" s="31"/>
      <c r="M735" s="31"/>
      <c r="N735" s="31"/>
      <c r="O735" s="31"/>
      <c r="P735" s="31"/>
    </row>
    <row r="736" spans="2:16" ht="12.75">
      <c r="B736" s="30"/>
      <c r="C736" s="31"/>
      <c r="E736" s="30"/>
      <c r="F736" s="168"/>
      <c r="G736" s="30"/>
      <c r="I736" s="31"/>
      <c r="K736" s="31"/>
      <c r="M736" s="31"/>
      <c r="N736" s="31"/>
      <c r="O736" s="31"/>
      <c r="P736" s="31"/>
    </row>
    <row r="737" spans="2:16" ht="12.75">
      <c r="B737" s="30"/>
      <c r="C737" s="31"/>
      <c r="E737" s="30"/>
      <c r="F737" s="168"/>
      <c r="G737" s="30"/>
      <c r="I737" s="31"/>
      <c r="K737" s="31"/>
      <c r="M737" s="31"/>
      <c r="N737" s="31"/>
      <c r="O737" s="31"/>
      <c r="P737" s="31"/>
    </row>
    <row r="738" spans="2:16" ht="12.75">
      <c r="B738" s="30"/>
      <c r="C738" s="31"/>
      <c r="E738" s="30"/>
      <c r="F738" s="168"/>
      <c r="G738" s="30"/>
      <c r="I738" s="31"/>
      <c r="K738" s="31"/>
      <c r="M738" s="31"/>
      <c r="N738" s="31"/>
      <c r="O738" s="31"/>
      <c r="P738" s="31"/>
    </row>
    <row r="739" spans="2:16" ht="12.75">
      <c r="B739" s="30"/>
      <c r="C739" s="31"/>
      <c r="E739" s="30"/>
      <c r="F739" s="168"/>
      <c r="G739" s="30"/>
      <c r="I739" s="31"/>
      <c r="K739" s="31"/>
      <c r="M739" s="31"/>
      <c r="N739" s="31"/>
      <c r="O739" s="31"/>
      <c r="P739" s="31"/>
    </row>
    <row r="740" spans="2:16" ht="12.75">
      <c r="B740" s="30"/>
      <c r="C740" s="31"/>
      <c r="E740" s="30"/>
      <c r="F740" s="168"/>
      <c r="G740" s="30"/>
      <c r="I740" s="31"/>
      <c r="K740" s="31"/>
      <c r="M740" s="31"/>
      <c r="N740" s="31"/>
      <c r="O740" s="31"/>
      <c r="P740" s="31"/>
    </row>
    <row r="741" spans="2:16" ht="12.75">
      <c r="B741" s="30"/>
      <c r="C741" s="31"/>
      <c r="E741" s="30"/>
      <c r="F741" s="168"/>
      <c r="G741" s="30"/>
      <c r="I741" s="31"/>
      <c r="K741" s="31"/>
      <c r="M741" s="31"/>
      <c r="N741" s="31"/>
      <c r="O741" s="31"/>
      <c r="P741" s="31"/>
    </row>
    <row r="742" spans="2:16" ht="12.75">
      <c r="B742" s="30"/>
      <c r="C742" s="31"/>
      <c r="E742" s="30"/>
      <c r="F742" s="168"/>
      <c r="G742" s="30"/>
      <c r="I742" s="31"/>
      <c r="K742" s="31"/>
      <c r="M742" s="31"/>
      <c r="N742" s="31"/>
      <c r="O742" s="31"/>
      <c r="P742" s="31"/>
    </row>
    <row r="743" spans="2:16" ht="12.75">
      <c r="B743" s="30"/>
      <c r="C743" s="31"/>
      <c r="E743" s="30"/>
      <c r="F743" s="168"/>
      <c r="G743" s="30"/>
      <c r="I743" s="31"/>
      <c r="K743" s="31"/>
      <c r="M743" s="31"/>
      <c r="N743" s="31"/>
      <c r="O743" s="31"/>
      <c r="P743" s="31"/>
    </row>
    <row r="744" spans="2:16" ht="12.75">
      <c r="B744" s="30"/>
      <c r="C744" s="31"/>
      <c r="E744" s="30"/>
      <c r="F744" s="168"/>
      <c r="G744" s="30"/>
      <c r="I744" s="31"/>
      <c r="K744" s="31"/>
      <c r="M744" s="31"/>
      <c r="N744" s="31"/>
      <c r="O744" s="31"/>
      <c r="P744" s="31"/>
    </row>
    <row r="745" spans="2:16" ht="12.75">
      <c r="B745" s="30"/>
      <c r="C745" s="31"/>
      <c r="E745" s="30"/>
      <c r="F745" s="168"/>
      <c r="G745" s="30"/>
      <c r="I745" s="31"/>
      <c r="K745" s="31"/>
      <c r="M745" s="31"/>
      <c r="N745" s="31"/>
      <c r="O745" s="31"/>
      <c r="P745" s="31"/>
    </row>
    <row r="746" spans="2:16" ht="12.75">
      <c r="B746" s="30"/>
      <c r="C746" s="31"/>
      <c r="E746" s="30"/>
      <c r="F746" s="168"/>
      <c r="G746" s="30"/>
      <c r="I746" s="31"/>
      <c r="K746" s="31"/>
      <c r="M746" s="31"/>
      <c r="N746" s="31"/>
      <c r="O746" s="31"/>
      <c r="P746" s="31"/>
    </row>
    <row r="747" spans="2:16" ht="12.75">
      <c r="B747" s="30"/>
      <c r="C747" s="31"/>
      <c r="E747" s="30"/>
      <c r="F747" s="168"/>
      <c r="G747" s="30"/>
      <c r="I747" s="31"/>
      <c r="K747" s="31"/>
      <c r="M747" s="31"/>
      <c r="N747" s="31"/>
      <c r="O747" s="31"/>
      <c r="P747" s="31"/>
    </row>
    <row r="748" spans="2:16" ht="12.75">
      <c r="B748" s="30"/>
      <c r="C748" s="31"/>
      <c r="E748" s="30"/>
      <c r="F748" s="168"/>
      <c r="G748" s="30"/>
      <c r="I748" s="31"/>
      <c r="K748" s="31"/>
      <c r="M748" s="31"/>
      <c r="N748" s="31"/>
      <c r="O748" s="31"/>
      <c r="P748" s="31"/>
    </row>
    <row r="749" spans="2:16" ht="12.75">
      <c r="B749" s="30"/>
      <c r="C749" s="31"/>
      <c r="E749" s="30"/>
      <c r="F749" s="168"/>
      <c r="G749" s="30"/>
      <c r="I749" s="31"/>
      <c r="K749" s="31"/>
      <c r="M749" s="31"/>
      <c r="N749" s="31"/>
      <c r="O749" s="31"/>
      <c r="P749" s="31"/>
    </row>
    <row r="750" spans="2:16" ht="12.75">
      <c r="B750" s="30"/>
      <c r="C750" s="31"/>
      <c r="E750" s="30"/>
      <c r="F750" s="168"/>
      <c r="G750" s="30"/>
      <c r="I750" s="31"/>
      <c r="K750" s="31"/>
      <c r="M750" s="31"/>
      <c r="N750" s="31"/>
      <c r="O750" s="31"/>
      <c r="P750" s="31"/>
    </row>
    <row r="751" spans="2:16" ht="12.75">
      <c r="B751" s="30"/>
      <c r="C751" s="31"/>
      <c r="E751" s="30"/>
      <c r="F751" s="168"/>
      <c r="G751" s="30"/>
      <c r="I751" s="31"/>
      <c r="K751" s="31"/>
      <c r="M751" s="31"/>
      <c r="N751" s="31"/>
      <c r="O751" s="31"/>
      <c r="P751" s="31"/>
    </row>
    <row r="752" spans="2:16" ht="12.75">
      <c r="B752" s="30"/>
      <c r="C752" s="31"/>
      <c r="E752" s="30"/>
      <c r="F752" s="168"/>
      <c r="G752" s="30"/>
      <c r="I752" s="31"/>
      <c r="K752" s="31"/>
      <c r="M752" s="31"/>
      <c r="N752" s="31"/>
      <c r="O752" s="31"/>
      <c r="P752" s="31"/>
    </row>
    <row r="753" spans="2:16" ht="12.75">
      <c r="B753" s="30"/>
      <c r="C753" s="31"/>
      <c r="E753" s="30"/>
      <c r="F753" s="168"/>
      <c r="G753" s="30"/>
      <c r="I753" s="31"/>
      <c r="K753" s="31"/>
      <c r="M753" s="31"/>
      <c r="N753" s="31"/>
      <c r="O753" s="31"/>
      <c r="P753" s="31"/>
    </row>
    <row r="754" spans="2:16" ht="12.75">
      <c r="B754" s="30"/>
      <c r="C754" s="31"/>
      <c r="E754" s="30"/>
      <c r="F754" s="168"/>
      <c r="G754" s="30"/>
      <c r="I754" s="31"/>
      <c r="K754" s="31"/>
      <c r="M754" s="31"/>
      <c r="N754" s="31"/>
      <c r="O754" s="31"/>
      <c r="P754" s="31"/>
    </row>
    <row r="755" spans="2:16" ht="12.75">
      <c r="B755" s="30"/>
      <c r="C755" s="31"/>
      <c r="E755" s="30"/>
      <c r="F755" s="168"/>
      <c r="G755" s="30"/>
      <c r="I755" s="31"/>
      <c r="K755" s="31"/>
      <c r="M755" s="31"/>
      <c r="N755" s="31"/>
      <c r="O755" s="31"/>
      <c r="P755" s="31"/>
    </row>
    <row r="756" spans="2:16" ht="12.75">
      <c r="B756" s="30"/>
      <c r="C756" s="31"/>
      <c r="E756" s="30"/>
      <c r="F756" s="168"/>
      <c r="G756" s="30"/>
      <c r="I756" s="31"/>
      <c r="K756" s="31"/>
      <c r="M756" s="31"/>
      <c r="N756" s="31"/>
      <c r="O756" s="31"/>
      <c r="P756" s="31"/>
    </row>
    <row r="757" spans="2:16" ht="12.75">
      <c r="B757" s="30"/>
      <c r="C757" s="31"/>
      <c r="E757" s="30"/>
      <c r="F757" s="168"/>
      <c r="G757" s="30"/>
      <c r="I757" s="31"/>
      <c r="K757" s="31"/>
      <c r="M757" s="31"/>
      <c r="N757" s="31"/>
      <c r="O757" s="31"/>
      <c r="P757" s="31"/>
    </row>
    <row r="758" spans="2:16" ht="12.75">
      <c r="B758" s="30"/>
      <c r="C758" s="31"/>
      <c r="E758" s="30"/>
      <c r="F758" s="168"/>
      <c r="G758" s="30"/>
      <c r="I758" s="31"/>
      <c r="K758" s="31"/>
      <c r="M758" s="31"/>
      <c r="N758" s="31"/>
      <c r="O758" s="31"/>
      <c r="P758" s="31"/>
    </row>
    <row r="759" spans="2:16" ht="12.75">
      <c r="B759" s="30"/>
      <c r="C759" s="31"/>
      <c r="E759" s="30"/>
      <c r="F759" s="168"/>
      <c r="G759" s="30"/>
      <c r="I759" s="31"/>
      <c r="K759" s="31"/>
      <c r="M759" s="31"/>
      <c r="N759" s="31"/>
      <c r="O759" s="31"/>
      <c r="P759" s="31"/>
    </row>
    <row r="760" spans="2:16" ht="12.75">
      <c r="B760" s="30"/>
      <c r="C760" s="31"/>
      <c r="E760" s="30"/>
      <c r="F760" s="168"/>
      <c r="G760" s="30"/>
      <c r="I760" s="31"/>
      <c r="K760" s="31"/>
      <c r="M760" s="31"/>
      <c r="N760" s="31"/>
      <c r="O760" s="31"/>
      <c r="P760" s="31"/>
    </row>
    <row r="761" spans="2:16" ht="12.75">
      <c r="B761" s="30"/>
      <c r="C761" s="31"/>
      <c r="E761" s="30"/>
      <c r="F761" s="168"/>
      <c r="G761" s="30"/>
      <c r="I761" s="31"/>
      <c r="K761" s="31"/>
      <c r="M761" s="31"/>
      <c r="N761" s="31"/>
      <c r="O761" s="31"/>
      <c r="P761" s="31"/>
    </row>
    <row r="762" spans="2:16" ht="12.75">
      <c r="B762" s="30"/>
      <c r="C762" s="31"/>
      <c r="E762" s="30"/>
      <c r="F762" s="168"/>
      <c r="G762" s="30"/>
      <c r="I762" s="31"/>
      <c r="K762" s="31"/>
      <c r="M762" s="31"/>
      <c r="N762" s="31"/>
      <c r="O762" s="31"/>
      <c r="P762" s="31"/>
    </row>
    <row r="763" spans="2:16" ht="12.75">
      <c r="B763" s="30"/>
      <c r="C763" s="31"/>
      <c r="E763" s="30"/>
      <c r="F763" s="168"/>
      <c r="G763" s="30"/>
      <c r="I763" s="31"/>
      <c r="K763" s="31"/>
      <c r="M763" s="31"/>
      <c r="N763" s="31"/>
      <c r="O763" s="31"/>
      <c r="P763" s="31"/>
    </row>
    <row r="764" spans="2:16" ht="12.75">
      <c r="B764" s="30"/>
      <c r="C764" s="31"/>
      <c r="E764" s="30"/>
      <c r="F764" s="168"/>
      <c r="G764" s="30"/>
      <c r="I764" s="31"/>
      <c r="K764" s="31"/>
      <c r="M764" s="31"/>
      <c r="N764" s="31"/>
      <c r="O764" s="31"/>
      <c r="P764" s="31"/>
    </row>
    <row r="765" spans="2:16" ht="12.75">
      <c r="B765" s="30"/>
      <c r="C765" s="31"/>
      <c r="E765" s="30"/>
      <c r="F765" s="168"/>
      <c r="G765" s="30"/>
      <c r="I765" s="31"/>
      <c r="K765" s="31"/>
      <c r="M765" s="31"/>
      <c r="N765" s="31"/>
      <c r="O765" s="31"/>
      <c r="P765" s="31"/>
    </row>
    <row r="766" spans="2:16" ht="12.75">
      <c r="B766" s="30"/>
      <c r="C766" s="31"/>
      <c r="E766" s="30"/>
      <c r="F766" s="168"/>
      <c r="G766" s="30"/>
      <c r="I766" s="31"/>
      <c r="K766" s="31"/>
      <c r="M766" s="31"/>
      <c r="N766" s="31"/>
      <c r="O766" s="31"/>
      <c r="P766" s="31"/>
    </row>
    <row r="767" spans="2:16" ht="12.75">
      <c r="B767" s="30"/>
      <c r="C767" s="31"/>
      <c r="E767" s="30"/>
      <c r="F767" s="168"/>
      <c r="G767" s="30"/>
      <c r="I767" s="31"/>
      <c r="K767" s="31"/>
      <c r="M767" s="31"/>
      <c r="N767" s="31"/>
      <c r="O767" s="31"/>
      <c r="P767" s="31"/>
    </row>
    <row r="768" spans="2:16" ht="12.75">
      <c r="B768" s="30"/>
      <c r="C768" s="31"/>
      <c r="E768" s="30"/>
      <c r="F768" s="168"/>
      <c r="G768" s="30"/>
      <c r="I768" s="31"/>
      <c r="K768" s="31"/>
      <c r="M768" s="31"/>
      <c r="N768" s="31"/>
      <c r="O768" s="31"/>
      <c r="P768" s="31"/>
    </row>
    <row r="769" spans="2:16" ht="12.75">
      <c r="B769" s="30"/>
      <c r="C769" s="31"/>
      <c r="E769" s="30"/>
      <c r="F769" s="168"/>
      <c r="G769" s="30"/>
      <c r="I769" s="31"/>
      <c r="K769" s="31"/>
      <c r="M769" s="31"/>
      <c r="N769" s="31"/>
      <c r="O769" s="31"/>
      <c r="P769" s="31"/>
    </row>
    <row r="770" spans="2:16" ht="12.75">
      <c r="B770" s="30"/>
      <c r="C770" s="31"/>
      <c r="E770" s="30"/>
      <c r="F770" s="168"/>
      <c r="G770" s="30"/>
      <c r="I770" s="31"/>
      <c r="K770" s="31"/>
      <c r="M770" s="31"/>
      <c r="N770" s="31"/>
      <c r="O770" s="31"/>
      <c r="P770" s="31"/>
    </row>
    <row r="771" spans="2:16" ht="12.75">
      <c r="B771" s="30"/>
      <c r="C771" s="31"/>
      <c r="E771" s="30"/>
      <c r="F771" s="168"/>
      <c r="G771" s="30"/>
      <c r="I771" s="31"/>
      <c r="K771" s="31"/>
      <c r="M771" s="31"/>
      <c r="N771" s="31"/>
      <c r="O771" s="31"/>
      <c r="P771" s="31"/>
    </row>
    <row r="772" spans="2:16" ht="12.75">
      <c r="B772" s="30"/>
      <c r="C772" s="31"/>
      <c r="E772" s="30"/>
      <c r="F772" s="168"/>
      <c r="G772" s="30"/>
      <c r="I772" s="31"/>
      <c r="K772" s="31"/>
      <c r="M772" s="31"/>
      <c r="N772" s="31"/>
      <c r="O772" s="31"/>
      <c r="P772" s="31"/>
    </row>
    <row r="773" spans="2:16" ht="12.75">
      <c r="B773" s="30"/>
      <c r="C773" s="31"/>
      <c r="E773" s="30"/>
      <c r="F773" s="168"/>
      <c r="G773" s="30"/>
      <c r="I773" s="31"/>
      <c r="K773" s="31"/>
      <c r="M773" s="31"/>
      <c r="N773" s="31"/>
      <c r="O773" s="31"/>
      <c r="P773" s="31"/>
    </row>
    <row r="774" spans="2:16" ht="12.75">
      <c r="B774" s="30"/>
      <c r="C774" s="31"/>
      <c r="E774" s="30"/>
      <c r="F774" s="168"/>
      <c r="G774" s="30"/>
      <c r="I774" s="31"/>
      <c r="K774" s="31"/>
      <c r="M774" s="31"/>
      <c r="N774" s="31"/>
      <c r="O774" s="31"/>
      <c r="P774" s="31"/>
    </row>
    <row r="775" spans="2:16" ht="12.75">
      <c r="B775" s="30"/>
      <c r="C775" s="31"/>
      <c r="E775" s="30"/>
      <c r="F775" s="168"/>
      <c r="G775" s="30"/>
      <c r="I775" s="31"/>
      <c r="K775" s="31"/>
      <c r="M775" s="31"/>
      <c r="N775" s="31"/>
      <c r="O775" s="31"/>
      <c r="P775" s="31"/>
    </row>
    <row r="776" spans="2:16" ht="12.75">
      <c r="B776" s="30"/>
      <c r="C776" s="31"/>
      <c r="E776" s="30"/>
      <c r="F776" s="168"/>
      <c r="G776" s="30"/>
      <c r="I776" s="31"/>
      <c r="K776" s="31"/>
      <c r="M776" s="31"/>
      <c r="N776" s="31"/>
      <c r="O776" s="31"/>
      <c r="P776" s="31"/>
    </row>
    <row r="777" spans="2:16" ht="12.75">
      <c r="B777" s="30"/>
      <c r="C777" s="31"/>
      <c r="E777" s="30"/>
      <c r="F777" s="168"/>
      <c r="G777" s="30"/>
      <c r="I777" s="31"/>
      <c r="K777" s="31"/>
      <c r="M777" s="31"/>
      <c r="N777" s="31"/>
      <c r="O777" s="31"/>
      <c r="P777" s="31"/>
    </row>
    <row r="778" spans="2:16" ht="12.75">
      <c r="B778" s="30"/>
      <c r="C778" s="31"/>
      <c r="E778" s="30"/>
      <c r="F778" s="168"/>
      <c r="G778" s="30"/>
      <c r="I778" s="31"/>
      <c r="K778" s="31"/>
      <c r="M778" s="31"/>
      <c r="N778" s="31"/>
      <c r="O778" s="31"/>
      <c r="P778" s="31"/>
    </row>
    <row r="779" spans="2:16" ht="12.75">
      <c r="B779" s="30"/>
      <c r="C779" s="31"/>
      <c r="E779" s="30"/>
      <c r="F779" s="168"/>
      <c r="G779" s="30"/>
      <c r="I779" s="31"/>
      <c r="K779" s="31"/>
      <c r="M779" s="31"/>
      <c r="N779" s="31"/>
      <c r="O779" s="31"/>
      <c r="P779" s="31"/>
    </row>
    <row r="780" spans="2:16" ht="12.75">
      <c r="B780" s="30"/>
      <c r="C780" s="31"/>
      <c r="E780" s="30"/>
      <c r="F780" s="168"/>
      <c r="G780" s="30"/>
      <c r="I780" s="31"/>
      <c r="K780" s="31"/>
      <c r="M780" s="31"/>
      <c r="N780" s="31"/>
      <c r="O780" s="31"/>
      <c r="P780" s="31"/>
    </row>
    <row r="781" spans="2:16" ht="12.75">
      <c r="B781" s="30"/>
      <c r="C781" s="31"/>
      <c r="E781" s="30"/>
      <c r="F781" s="168"/>
      <c r="G781" s="30"/>
      <c r="I781" s="31"/>
      <c r="K781" s="31"/>
      <c r="M781" s="31"/>
      <c r="N781" s="31"/>
      <c r="O781" s="31"/>
      <c r="P781" s="31"/>
    </row>
    <row r="782" spans="2:16" ht="12.75">
      <c r="B782" s="30"/>
      <c r="C782" s="31"/>
      <c r="E782" s="30"/>
      <c r="F782" s="168"/>
      <c r="G782" s="30"/>
      <c r="I782" s="31"/>
      <c r="K782" s="31"/>
      <c r="M782" s="31"/>
      <c r="N782" s="31"/>
      <c r="O782" s="31"/>
      <c r="P782" s="31"/>
    </row>
    <row r="783" spans="2:16" ht="12.75">
      <c r="B783" s="30"/>
      <c r="C783" s="31"/>
      <c r="E783" s="30"/>
      <c r="F783" s="168"/>
      <c r="G783" s="30"/>
      <c r="I783" s="31"/>
      <c r="K783" s="31"/>
      <c r="M783" s="31"/>
      <c r="N783" s="31"/>
      <c r="O783" s="31"/>
      <c r="P783" s="31"/>
    </row>
    <row r="784" spans="2:16" ht="12.75">
      <c r="B784" s="30"/>
      <c r="C784" s="31"/>
      <c r="E784" s="30"/>
      <c r="F784" s="168"/>
      <c r="G784" s="30"/>
      <c r="I784" s="31"/>
      <c r="K784" s="31"/>
      <c r="M784" s="31"/>
      <c r="N784" s="31"/>
      <c r="O784" s="31"/>
      <c r="P784" s="31"/>
    </row>
    <row r="785" spans="2:16" ht="12.75">
      <c r="B785" s="30"/>
      <c r="C785" s="31"/>
      <c r="E785" s="30"/>
      <c r="F785" s="168"/>
      <c r="G785" s="30"/>
      <c r="I785" s="31"/>
      <c r="K785" s="31"/>
      <c r="M785" s="31"/>
      <c r="N785" s="31"/>
      <c r="O785" s="31"/>
      <c r="P785" s="31"/>
    </row>
    <row r="786" spans="2:16" ht="12.75">
      <c r="B786" s="30"/>
      <c r="C786" s="31"/>
      <c r="E786" s="30"/>
      <c r="F786" s="168"/>
      <c r="G786" s="30"/>
      <c r="I786" s="31"/>
      <c r="K786" s="31"/>
      <c r="M786" s="31"/>
      <c r="N786" s="31"/>
      <c r="O786" s="31"/>
      <c r="P786" s="31"/>
    </row>
    <row r="787" spans="2:16" ht="12.75">
      <c r="B787" s="30"/>
      <c r="C787" s="31"/>
      <c r="E787" s="30"/>
      <c r="F787" s="168"/>
      <c r="G787" s="30"/>
      <c r="I787" s="31"/>
      <c r="K787" s="31"/>
      <c r="M787" s="31"/>
      <c r="N787" s="31"/>
      <c r="O787" s="31"/>
      <c r="P787" s="31"/>
    </row>
    <row r="788" spans="2:16" ht="12.75">
      <c r="B788" s="30"/>
      <c r="C788" s="31"/>
      <c r="E788" s="30"/>
      <c r="F788" s="168"/>
      <c r="G788" s="30"/>
      <c r="I788" s="31"/>
      <c r="K788" s="31"/>
      <c r="M788" s="31"/>
      <c r="N788" s="31"/>
      <c r="O788" s="31"/>
      <c r="P788" s="31"/>
    </row>
    <row r="789" spans="2:16" ht="12.75">
      <c r="B789" s="30"/>
      <c r="C789" s="31"/>
      <c r="E789" s="30"/>
      <c r="F789" s="168"/>
      <c r="G789" s="30"/>
      <c r="I789" s="31"/>
      <c r="K789" s="31"/>
      <c r="M789" s="31"/>
      <c r="N789" s="31"/>
      <c r="O789" s="31"/>
      <c r="P789" s="31"/>
    </row>
    <row r="790" spans="2:16" ht="12.75">
      <c r="B790" s="30"/>
      <c r="C790" s="31"/>
      <c r="E790" s="30"/>
      <c r="F790" s="168"/>
      <c r="G790" s="30"/>
      <c r="I790" s="31"/>
      <c r="K790" s="31"/>
      <c r="M790" s="31"/>
      <c r="N790" s="31"/>
      <c r="O790" s="31"/>
      <c r="P790" s="31"/>
    </row>
    <row r="791" spans="2:16" ht="12.75">
      <c r="B791" s="30"/>
      <c r="C791" s="31"/>
      <c r="E791" s="30"/>
      <c r="F791" s="168"/>
      <c r="G791" s="30"/>
      <c r="I791" s="31"/>
      <c r="K791" s="31"/>
      <c r="M791" s="31"/>
      <c r="N791" s="31"/>
      <c r="O791" s="31"/>
      <c r="P791" s="31"/>
    </row>
    <row r="792" spans="2:16" ht="12.75">
      <c r="B792" s="30"/>
      <c r="C792" s="31"/>
      <c r="E792" s="30"/>
      <c r="F792" s="168"/>
      <c r="G792" s="30"/>
      <c r="I792" s="31"/>
      <c r="K792" s="31"/>
      <c r="M792" s="31"/>
      <c r="N792" s="31"/>
      <c r="O792" s="31"/>
      <c r="P792" s="31"/>
    </row>
    <row r="793" spans="2:16" ht="12.75">
      <c r="B793" s="30"/>
      <c r="C793" s="31"/>
      <c r="E793" s="30"/>
      <c r="F793" s="168"/>
      <c r="G793" s="30"/>
      <c r="I793" s="31"/>
      <c r="K793" s="31"/>
      <c r="M793" s="31"/>
      <c r="N793" s="31"/>
      <c r="O793" s="31"/>
      <c r="P793" s="31"/>
    </row>
    <row r="794" spans="2:16" ht="12.75">
      <c r="B794" s="30"/>
      <c r="C794" s="31"/>
      <c r="E794" s="30"/>
      <c r="F794" s="168"/>
      <c r="G794" s="30"/>
      <c r="I794" s="31"/>
      <c r="K794" s="31"/>
      <c r="M794" s="31"/>
      <c r="N794" s="31"/>
      <c r="O794" s="31"/>
      <c r="P794" s="31"/>
    </row>
    <row r="795" spans="2:16" ht="12.75">
      <c r="B795" s="30"/>
      <c r="C795" s="31"/>
      <c r="E795" s="30"/>
      <c r="F795" s="168"/>
      <c r="G795" s="30"/>
      <c r="I795" s="31"/>
      <c r="K795" s="31"/>
      <c r="M795" s="31"/>
      <c r="N795" s="31"/>
      <c r="O795" s="31"/>
      <c r="P795" s="31"/>
    </row>
    <row r="796" spans="2:16" ht="12.75">
      <c r="B796" s="30"/>
      <c r="C796" s="31"/>
      <c r="E796" s="30"/>
      <c r="F796" s="168"/>
      <c r="G796" s="30"/>
      <c r="I796" s="31"/>
      <c r="K796" s="31"/>
      <c r="M796" s="31"/>
      <c r="N796" s="31"/>
      <c r="O796" s="31"/>
      <c r="P796" s="31"/>
    </row>
    <row r="797" spans="2:16" ht="12.75">
      <c r="B797" s="30"/>
      <c r="C797" s="31"/>
      <c r="E797" s="30"/>
      <c r="F797" s="168"/>
      <c r="G797" s="30"/>
      <c r="I797" s="31"/>
      <c r="K797" s="31"/>
      <c r="M797" s="31"/>
      <c r="N797" s="31"/>
      <c r="O797" s="31"/>
      <c r="P797" s="31"/>
    </row>
    <row r="798" spans="2:16" ht="12.75">
      <c r="B798" s="30"/>
      <c r="C798" s="31"/>
      <c r="E798" s="30"/>
      <c r="F798" s="168"/>
      <c r="G798" s="30"/>
      <c r="I798" s="31"/>
      <c r="K798" s="31"/>
      <c r="M798" s="31"/>
      <c r="N798" s="31"/>
      <c r="O798" s="31"/>
      <c r="P798" s="31"/>
    </row>
    <row r="799" spans="2:16" ht="12.75">
      <c r="B799" s="30"/>
      <c r="C799" s="31"/>
      <c r="E799" s="30"/>
      <c r="F799" s="168"/>
      <c r="G799" s="30"/>
      <c r="I799" s="31"/>
      <c r="K799" s="31"/>
      <c r="M799" s="31"/>
      <c r="N799" s="31"/>
      <c r="O799" s="31"/>
      <c r="P799" s="31"/>
    </row>
    <row r="800" spans="2:16" ht="12.75">
      <c r="B800" s="30"/>
      <c r="C800" s="31"/>
      <c r="E800" s="30"/>
      <c r="F800" s="168"/>
      <c r="G800" s="30"/>
      <c r="I800" s="31"/>
      <c r="K800" s="31"/>
      <c r="M800" s="31"/>
      <c r="N800" s="31"/>
      <c r="O800" s="31"/>
      <c r="P800" s="31"/>
    </row>
    <row r="801" spans="2:16" ht="12.75">
      <c r="B801" s="30"/>
      <c r="C801" s="31"/>
      <c r="E801" s="30"/>
      <c r="F801" s="168"/>
      <c r="G801" s="30"/>
      <c r="I801" s="31"/>
      <c r="K801" s="31"/>
      <c r="M801" s="31"/>
      <c r="N801" s="31"/>
      <c r="O801" s="31"/>
      <c r="P801" s="31"/>
    </row>
    <row r="802" spans="2:16" ht="12.75">
      <c r="B802" s="30"/>
      <c r="C802" s="31"/>
      <c r="E802" s="30"/>
      <c r="F802" s="168"/>
      <c r="G802" s="30"/>
      <c r="I802" s="31"/>
      <c r="K802" s="31"/>
      <c r="M802" s="31"/>
      <c r="N802" s="31"/>
      <c r="O802" s="31"/>
      <c r="P802" s="31"/>
    </row>
    <row r="803" spans="2:16" ht="12.75">
      <c r="B803" s="30"/>
      <c r="C803" s="31"/>
      <c r="E803" s="30"/>
      <c r="F803" s="168"/>
      <c r="G803" s="30"/>
      <c r="I803" s="31"/>
      <c r="K803" s="31"/>
      <c r="M803" s="31"/>
      <c r="N803" s="31"/>
      <c r="O803" s="31"/>
      <c r="P803" s="31"/>
    </row>
    <row r="804" spans="2:16" ht="12.75">
      <c r="B804" s="30"/>
      <c r="C804" s="31"/>
      <c r="E804" s="30"/>
      <c r="F804" s="168"/>
      <c r="G804" s="30"/>
      <c r="I804" s="31"/>
      <c r="K804" s="31"/>
      <c r="M804" s="31"/>
      <c r="N804" s="31"/>
      <c r="O804" s="31"/>
      <c r="P804" s="31"/>
    </row>
    <row r="805" spans="2:16" ht="12.75">
      <c r="B805" s="30"/>
      <c r="C805" s="31"/>
      <c r="E805" s="30"/>
      <c r="F805" s="168"/>
      <c r="G805" s="30"/>
      <c r="I805" s="31"/>
      <c r="K805" s="31"/>
      <c r="M805" s="31"/>
      <c r="N805" s="31"/>
      <c r="O805" s="31"/>
      <c r="P805" s="31"/>
    </row>
    <row r="806" spans="2:16" ht="12.75">
      <c r="B806" s="30"/>
      <c r="C806" s="31"/>
      <c r="E806" s="30"/>
      <c r="F806" s="168"/>
      <c r="G806" s="30"/>
      <c r="I806" s="31"/>
      <c r="K806" s="31"/>
      <c r="M806" s="31"/>
      <c r="N806" s="31"/>
      <c r="O806" s="31"/>
      <c r="P806" s="31"/>
    </row>
    <row r="807" spans="2:16" ht="12.75">
      <c r="B807" s="30"/>
      <c r="C807" s="31"/>
      <c r="E807" s="30"/>
      <c r="F807" s="168"/>
      <c r="G807" s="30"/>
      <c r="I807" s="31"/>
      <c r="K807" s="31"/>
      <c r="M807" s="31"/>
      <c r="N807" s="31"/>
      <c r="O807" s="31"/>
      <c r="P807" s="31"/>
    </row>
    <row r="808" spans="2:16" ht="12.75">
      <c r="B808" s="30"/>
      <c r="C808" s="31"/>
      <c r="E808" s="30"/>
      <c r="F808" s="168"/>
      <c r="G808" s="30"/>
      <c r="I808" s="31"/>
      <c r="K808" s="31"/>
      <c r="M808" s="31"/>
      <c r="N808" s="31"/>
      <c r="O808" s="31"/>
      <c r="P808" s="31"/>
    </row>
    <row r="809" spans="2:16" ht="12.75">
      <c r="B809" s="30"/>
      <c r="C809" s="31"/>
      <c r="E809" s="30"/>
      <c r="F809" s="168"/>
      <c r="G809" s="30"/>
      <c r="I809" s="31"/>
      <c r="K809" s="31"/>
      <c r="M809" s="31"/>
      <c r="N809" s="31"/>
      <c r="O809" s="31"/>
      <c r="P809" s="31"/>
    </row>
    <row r="810" spans="2:16" ht="12.75">
      <c r="B810" s="30"/>
      <c r="C810" s="31"/>
      <c r="E810" s="30"/>
      <c r="F810" s="168"/>
      <c r="G810" s="30"/>
      <c r="I810" s="31"/>
      <c r="K810" s="31"/>
      <c r="M810" s="31"/>
      <c r="N810" s="31"/>
      <c r="O810" s="31"/>
      <c r="P810" s="31"/>
    </row>
    <row r="811" spans="2:16" ht="12.75">
      <c r="B811" s="30"/>
      <c r="C811" s="31"/>
      <c r="E811" s="30"/>
      <c r="F811" s="168"/>
      <c r="G811" s="30"/>
      <c r="I811" s="31"/>
      <c r="K811" s="31"/>
      <c r="M811" s="31"/>
      <c r="N811" s="31"/>
      <c r="O811" s="31"/>
      <c r="P811" s="31"/>
    </row>
    <row r="812" spans="2:16" ht="12.75">
      <c r="B812" s="30"/>
      <c r="C812" s="31"/>
      <c r="E812" s="30"/>
      <c r="F812" s="168"/>
      <c r="G812" s="30"/>
      <c r="I812" s="31"/>
      <c r="K812" s="31"/>
      <c r="M812" s="31"/>
      <c r="N812" s="31"/>
      <c r="O812" s="31"/>
      <c r="P812" s="31"/>
    </row>
    <row r="813" spans="2:16" ht="12.75">
      <c r="B813" s="30"/>
      <c r="C813" s="31"/>
      <c r="E813" s="30"/>
      <c r="F813" s="168"/>
      <c r="G813" s="30"/>
      <c r="I813" s="31"/>
      <c r="K813" s="31"/>
      <c r="M813" s="31"/>
      <c r="N813" s="31"/>
      <c r="O813" s="31"/>
      <c r="P813" s="31"/>
    </row>
    <row r="814" spans="2:16" ht="12.75">
      <c r="B814" s="30"/>
      <c r="C814" s="31"/>
      <c r="E814" s="30"/>
      <c r="F814" s="168"/>
      <c r="G814" s="30"/>
      <c r="I814" s="31"/>
      <c r="K814" s="31"/>
      <c r="M814" s="31"/>
      <c r="N814" s="31"/>
      <c r="O814" s="31"/>
      <c r="P814" s="31"/>
    </row>
    <row r="815" spans="2:16" ht="12.75">
      <c r="B815" s="30"/>
      <c r="C815" s="31"/>
      <c r="E815" s="30"/>
      <c r="F815" s="168"/>
      <c r="G815" s="30"/>
      <c r="I815" s="31"/>
      <c r="K815" s="31"/>
      <c r="M815" s="31"/>
      <c r="N815" s="31"/>
      <c r="O815" s="31"/>
      <c r="P815" s="31"/>
    </row>
    <row r="816" spans="2:16" ht="12.75">
      <c r="B816" s="30"/>
      <c r="C816" s="31"/>
      <c r="E816" s="30"/>
      <c r="F816" s="168"/>
      <c r="G816" s="30"/>
      <c r="I816" s="31"/>
      <c r="K816" s="31"/>
      <c r="M816" s="31"/>
      <c r="N816" s="31"/>
      <c r="O816" s="31"/>
      <c r="P816" s="31"/>
    </row>
    <row r="817" spans="2:16" ht="12.75">
      <c r="B817" s="30"/>
      <c r="C817" s="31"/>
      <c r="E817" s="30"/>
      <c r="F817" s="168"/>
      <c r="G817" s="30"/>
      <c r="I817" s="31"/>
      <c r="K817" s="31"/>
      <c r="M817" s="31"/>
      <c r="N817" s="31"/>
      <c r="O817" s="31"/>
      <c r="P817" s="31"/>
    </row>
    <row r="818" spans="2:16" ht="12.75">
      <c r="B818" s="30"/>
      <c r="C818" s="31"/>
      <c r="E818" s="30"/>
      <c r="F818" s="168"/>
      <c r="G818" s="30"/>
      <c r="I818" s="31"/>
      <c r="K818" s="31"/>
      <c r="M818" s="31"/>
      <c r="N818" s="31"/>
      <c r="O818" s="31"/>
      <c r="P818" s="31"/>
    </row>
    <row r="819" spans="2:16" ht="12.75">
      <c r="B819" s="30"/>
      <c r="C819" s="31"/>
      <c r="E819" s="30"/>
      <c r="F819" s="168"/>
      <c r="G819" s="30"/>
      <c r="I819" s="31"/>
      <c r="K819" s="31"/>
      <c r="M819" s="31"/>
      <c r="N819" s="31"/>
      <c r="O819" s="31"/>
      <c r="P819" s="31"/>
    </row>
    <row r="820" spans="2:16" ht="12.75">
      <c r="B820" s="30"/>
      <c r="C820" s="31"/>
      <c r="E820" s="30"/>
      <c r="F820" s="168"/>
      <c r="G820" s="30"/>
      <c r="I820" s="31"/>
      <c r="K820" s="31"/>
      <c r="M820" s="31"/>
      <c r="N820" s="31"/>
      <c r="O820" s="31"/>
      <c r="P820" s="31"/>
    </row>
    <row r="821" spans="2:16" ht="12.75">
      <c r="B821" s="30"/>
      <c r="C821" s="31"/>
      <c r="E821" s="30"/>
      <c r="F821" s="168"/>
      <c r="G821" s="30"/>
      <c r="I821" s="31"/>
      <c r="K821" s="31"/>
      <c r="M821" s="31"/>
      <c r="N821" s="31"/>
      <c r="O821" s="31"/>
      <c r="P821" s="31"/>
    </row>
    <row r="822" spans="2:16" ht="12.75">
      <c r="B822" s="30"/>
      <c r="C822" s="31"/>
      <c r="E822" s="30"/>
      <c r="F822" s="168"/>
      <c r="G822" s="30"/>
      <c r="I822" s="31"/>
      <c r="K822" s="31"/>
      <c r="M822" s="31"/>
      <c r="N822" s="31"/>
      <c r="O822" s="31"/>
      <c r="P822" s="31"/>
    </row>
    <row r="823" spans="2:16" ht="12.75">
      <c r="B823" s="30"/>
      <c r="C823" s="31"/>
      <c r="E823" s="30"/>
      <c r="F823" s="168"/>
      <c r="G823" s="30"/>
      <c r="I823" s="31"/>
      <c r="K823" s="31"/>
      <c r="M823" s="31"/>
      <c r="N823" s="31"/>
      <c r="O823" s="31"/>
      <c r="P823" s="31"/>
    </row>
    <row r="824" spans="2:16" ht="12.75">
      <c r="B824" s="30"/>
      <c r="C824" s="31"/>
      <c r="E824" s="30"/>
      <c r="F824" s="168"/>
      <c r="G824" s="30"/>
      <c r="I824" s="31"/>
      <c r="K824" s="31"/>
      <c r="M824" s="31"/>
      <c r="N824" s="31"/>
      <c r="O824" s="31"/>
      <c r="P824" s="31"/>
    </row>
    <row r="825" spans="2:16" ht="12.75">
      <c r="B825" s="30"/>
      <c r="C825" s="31"/>
      <c r="E825" s="30"/>
      <c r="F825" s="168"/>
      <c r="G825" s="30"/>
      <c r="I825" s="31"/>
      <c r="K825" s="31"/>
      <c r="M825" s="31"/>
      <c r="N825" s="31"/>
      <c r="O825" s="31"/>
      <c r="P825" s="31"/>
    </row>
    <row r="826" spans="2:16" ht="12.75">
      <c r="B826" s="30"/>
      <c r="C826" s="31"/>
      <c r="E826" s="30"/>
      <c r="F826" s="168"/>
      <c r="G826" s="30"/>
      <c r="I826" s="31"/>
      <c r="K826" s="31"/>
      <c r="M826" s="31"/>
      <c r="N826" s="31"/>
      <c r="O826" s="31"/>
      <c r="P826" s="31"/>
    </row>
    <row r="827" spans="2:16" ht="12.75">
      <c r="B827" s="30"/>
      <c r="C827" s="31"/>
      <c r="E827" s="30"/>
      <c r="F827" s="168"/>
      <c r="G827" s="30"/>
      <c r="I827" s="31"/>
      <c r="K827" s="31"/>
      <c r="M827" s="31"/>
      <c r="N827" s="31"/>
      <c r="O827" s="31"/>
      <c r="P827" s="31"/>
    </row>
    <row r="828" spans="2:16" ht="12.75">
      <c r="B828" s="30"/>
      <c r="C828" s="31"/>
      <c r="E828" s="30"/>
      <c r="F828" s="168"/>
      <c r="G828" s="30"/>
      <c r="I828" s="31"/>
      <c r="K828" s="31"/>
      <c r="M828" s="31"/>
      <c r="N828" s="31"/>
      <c r="O828" s="31"/>
      <c r="P828" s="31"/>
    </row>
    <row r="829" spans="2:16" ht="12.75">
      <c r="B829" s="30"/>
      <c r="C829" s="31"/>
      <c r="E829" s="30"/>
      <c r="F829" s="168"/>
      <c r="G829" s="30"/>
      <c r="I829" s="31"/>
      <c r="K829" s="31"/>
      <c r="M829" s="31"/>
      <c r="N829" s="31"/>
      <c r="O829" s="31"/>
      <c r="P829" s="31"/>
    </row>
    <row r="830" spans="2:16" ht="12.75">
      <c r="B830" s="30"/>
      <c r="C830" s="31"/>
      <c r="E830" s="30"/>
      <c r="F830" s="168"/>
      <c r="G830" s="30"/>
      <c r="I830" s="31"/>
      <c r="K830" s="31"/>
      <c r="M830" s="31"/>
      <c r="N830" s="31"/>
      <c r="O830" s="31"/>
      <c r="P830" s="31"/>
    </row>
    <row r="831" spans="2:16" ht="12.75">
      <c r="B831" s="30"/>
      <c r="C831" s="31"/>
      <c r="E831" s="30"/>
      <c r="F831" s="168"/>
      <c r="G831" s="30"/>
      <c r="I831" s="31"/>
      <c r="K831" s="31"/>
      <c r="M831" s="31"/>
      <c r="N831" s="31"/>
      <c r="O831" s="31"/>
      <c r="P831" s="31"/>
    </row>
    <row r="832" spans="2:16" ht="12.75">
      <c r="B832" s="30"/>
      <c r="C832" s="31"/>
      <c r="E832" s="30"/>
      <c r="F832" s="168"/>
      <c r="G832" s="30"/>
      <c r="I832" s="31"/>
      <c r="K832" s="31"/>
      <c r="M832" s="31"/>
      <c r="N832" s="31"/>
      <c r="O832" s="31"/>
      <c r="P832" s="31"/>
    </row>
    <row r="833" spans="2:16" ht="12.75">
      <c r="B833" s="30"/>
      <c r="C833" s="31"/>
      <c r="E833" s="30"/>
      <c r="F833" s="168"/>
      <c r="G833" s="30"/>
      <c r="I833" s="31"/>
      <c r="K833" s="31"/>
      <c r="M833" s="31"/>
      <c r="N833" s="31"/>
      <c r="O833" s="31"/>
      <c r="P833" s="31"/>
    </row>
    <row r="834" spans="2:16" ht="12.75">
      <c r="B834" s="30"/>
      <c r="C834" s="31"/>
      <c r="E834" s="30"/>
      <c r="F834" s="168"/>
      <c r="G834" s="30"/>
      <c r="I834" s="31"/>
      <c r="K834" s="31"/>
      <c r="M834" s="31"/>
      <c r="N834" s="31"/>
      <c r="O834" s="31"/>
      <c r="P834" s="31"/>
    </row>
    <row r="835" spans="2:16" ht="12.75">
      <c r="B835" s="30"/>
      <c r="C835" s="31"/>
      <c r="E835" s="30"/>
      <c r="F835" s="168"/>
      <c r="G835" s="30"/>
      <c r="I835" s="31"/>
      <c r="K835" s="31"/>
      <c r="M835" s="31"/>
      <c r="N835" s="31"/>
      <c r="O835" s="31"/>
      <c r="P835" s="31"/>
    </row>
    <row r="836" spans="2:16" ht="12.75">
      <c r="B836" s="30"/>
      <c r="C836" s="31"/>
      <c r="E836" s="30"/>
      <c r="F836" s="168"/>
      <c r="G836" s="30"/>
      <c r="I836" s="31"/>
      <c r="K836" s="31"/>
      <c r="M836" s="31"/>
      <c r="N836" s="31"/>
      <c r="O836" s="31"/>
      <c r="P836" s="31"/>
    </row>
    <row r="837" spans="2:16" ht="12.75">
      <c r="B837" s="30"/>
      <c r="C837" s="31"/>
      <c r="E837" s="30"/>
      <c r="F837" s="168"/>
      <c r="G837" s="30"/>
      <c r="I837" s="31"/>
      <c r="K837" s="31"/>
      <c r="M837" s="31"/>
      <c r="N837" s="31"/>
      <c r="O837" s="31"/>
      <c r="P837" s="31"/>
    </row>
    <row r="838" spans="2:16" ht="12.75">
      <c r="B838" s="30"/>
      <c r="C838" s="31"/>
      <c r="E838" s="30"/>
      <c r="F838" s="168"/>
      <c r="G838" s="30"/>
      <c r="I838" s="31"/>
      <c r="K838" s="31"/>
      <c r="M838" s="31"/>
      <c r="N838" s="31"/>
      <c r="O838" s="31"/>
      <c r="P838" s="31"/>
    </row>
    <row r="839" spans="2:16" ht="12.75">
      <c r="B839" s="30"/>
      <c r="C839" s="31"/>
      <c r="E839" s="30"/>
      <c r="F839" s="168"/>
      <c r="G839" s="30"/>
      <c r="I839" s="31"/>
      <c r="K839" s="31"/>
      <c r="M839" s="31"/>
      <c r="N839" s="31"/>
      <c r="O839" s="31"/>
      <c r="P839" s="31"/>
    </row>
    <row r="840" spans="2:16" ht="12.75">
      <c r="B840" s="30"/>
      <c r="C840" s="31"/>
      <c r="E840" s="30"/>
      <c r="F840" s="168"/>
      <c r="G840" s="30"/>
      <c r="I840" s="31"/>
      <c r="K840" s="31"/>
      <c r="M840" s="31"/>
      <c r="N840" s="31"/>
      <c r="O840" s="31"/>
      <c r="P840" s="31"/>
    </row>
    <row r="841" spans="2:16" ht="12.75">
      <c r="B841" s="30"/>
      <c r="C841" s="31"/>
      <c r="E841" s="30"/>
      <c r="F841" s="168"/>
      <c r="G841" s="30"/>
      <c r="I841" s="31"/>
      <c r="K841" s="31"/>
      <c r="M841" s="31"/>
      <c r="N841" s="31"/>
      <c r="O841" s="31"/>
      <c r="P841" s="31"/>
    </row>
    <row r="842" spans="2:16" ht="12.75">
      <c r="B842" s="30"/>
      <c r="C842" s="31"/>
      <c r="E842" s="30"/>
      <c r="F842" s="168"/>
      <c r="G842" s="30"/>
      <c r="I842" s="31"/>
      <c r="K842" s="31"/>
      <c r="M842" s="31"/>
      <c r="N842" s="31"/>
      <c r="O842" s="31"/>
      <c r="P842" s="31"/>
    </row>
    <row r="843" spans="2:16" ht="12.75">
      <c r="B843" s="30"/>
      <c r="C843" s="31"/>
      <c r="E843" s="30"/>
      <c r="F843" s="168"/>
      <c r="G843" s="30"/>
      <c r="I843" s="31"/>
      <c r="K843" s="31"/>
      <c r="M843" s="31"/>
      <c r="N843" s="31"/>
      <c r="O843" s="31"/>
      <c r="P843" s="31"/>
    </row>
    <row r="844" spans="2:16" ht="12.75">
      <c r="B844" s="30"/>
      <c r="C844" s="31"/>
      <c r="E844" s="30"/>
      <c r="F844" s="168"/>
      <c r="G844" s="30"/>
      <c r="I844" s="31"/>
      <c r="K844" s="31"/>
      <c r="M844" s="31"/>
      <c r="N844" s="31"/>
      <c r="O844" s="31"/>
      <c r="P844" s="31"/>
    </row>
    <row r="845" spans="2:16" ht="12.75">
      <c r="B845" s="30"/>
      <c r="C845" s="31"/>
      <c r="E845" s="30"/>
      <c r="F845" s="168"/>
      <c r="G845" s="30"/>
      <c r="I845" s="31"/>
      <c r="K845" s="31"/>
      <c r="M845" s="31"/>
      <c r="N845" s="31"/>
      <c r="O845" s="31"/>
      <c r="P845" s="31"/>
    </row>
    <row r="846" spans="2:16" ht="12.75">
      <c r="B846" s="30"/>
      <c r="C846" s="31"/>
      <c r="E846" s="30"/>
      <c r="F846" s="168"/>
      <c r="G846" s="30"/>
      <c r="I846" s="31"/>
      <c r="K846" s="31"/>
      <c r="M846" s="31"/>
      <c r="N846" s="31"/>
      <c r="O846" s="31"/>
      <c r="P846" s="31"/>
    </row>
    <row r="847" spans="2:16" ht="12.75">
      <c r="B847" s="30"/>
      <c r="C847" s="31"/>
      <c r="E847" s="30"/>
      <c r="F847" s="168"/>
      <c r="G847" s="30"/>
      <c r="I847" s="31"/>
      <c r="K847" s="31"/>
      <c r="M847" s="31"/>
      <c r="N847" s="31"/>
      <c r="O847" s="31"/>
      <c r="P847" s="31"/>
    </row>
    <row r="848" spans="2:16" ht="12.75">
      <c r="B848" s="30"/>
      <c r="C848" s="31"/>
      <c r="E848" s="30"/>
      <c r="F848" s="168"/>
      <c r="G848" s="30"/>
      <c r="I848" s="31"/>
      <c r="K848" s="31"/>
      <c r="M848" s="31"/>
      <c r="N848" s="31"/>
      <c r="O848" s="31"/>
      <c r="P848" s="31"/>
    </row>
    <row r="849" spans="2:16" ht="12.75">
      <c r="B849" s="30"/>
      <c r="C849" s="31"/>
      <c r="E849" s="30"/>
      <c r="F849" s="168"/>
      <c r="G849" s="30"/>
      <c r="I849" s="31"/>
      <c r="K849" s="31"/>
      <c r="M849" s="31"/>
      <c r="N849" s="31"/>
      <c r="O849" s="31"/>
      <c r="P849" s="31"/>
    </row>
    <row r="850" spans="2:16" ht="12.75">
      <c r="B850" s="30"/>
      <c r="C850" s="31"/>
      <c r="E850" s="30"/>
      <c r="F850" s="168"/>
      <c r="G850" s="30"/>
      <c r="I850" s="31"/>
      <c r="K850" s="31"/>
      <c r="M850" s="31"/>
      <c r="N850" s="31"/>
      <c r="O850" s="31"/>
      <c r="P850" s="31"/>
    </row>
    <row r="851" spans="2:16" ht="12.75">
      <c r="B851" s="30"/>
      <c r="C851" s="31"/>
      <c r="E851" s="30"/>
      <c r="F851" s="168"/>
      <c r="G851" s="30"/>
      <c r="I851" s="31"/>
      <c r="K851" s="31"/>
      <c r="M851" s="31"/>
      <c r="N851" s="31"/>
      <c r="O851" s="31"/>
      <c r="P851" s="31"/>
    </row>
    <row r="852" spans="2:16" ht="12.75">
      <c r="B852" s="30"/>
      <c r="C852" s="31"/>
      <c r="E852" s="30"/>
      <c r="F852" s="168"/>
      <c r="G852" s="30"/>
      <c r="I852" s="31"/>
      <c r="K852" s="31"/>
      <c r="M852" s="31"/>
      <c r="N852" s="31"/>
      <c r="O852" s="31"/>
      <c r="P852" s="31"/>
    </row>
    <row r="853" spans="2:16" ht="12.75">
      <c r="B853" s="30"/>
      <c r="C853" s="31"/>
      <c r="E853" s="30"/>
      <c r="F853" s="168"/>
      <c r="G853" s="30"/>
      <c r="I853" s="31"/>
      <c r="K853" s="31"/>
      <c r="M853" s="31"/>
      <c r="N853" s="31"/>
      <c r="O853" s="31"/>
      <c r="P853" s="31"/>
    </row>
    <row r="854" spans="2:16" ht="12.75">
      <c r="B854" s="30"/>
      <c r="C854" s="31"/>
      <c r="E854" s="30"/>
      <c r="F854" s="168"/>
      <c r="G854" s="30"/>
      <c r="I854" s="31"/>
      <c r="K854" s="31"/>
      <c r="M854" s="31"/>
      <c r="N854" s="31"/>
      <c r="O854" s="31"/>
      <c r="P854" s="31"/>
    </row>
    <row r="855" spans="2:16" ht="12.75">
      <c r="B855" s="30"/>
      <c r="C855" s="31"/>
      <c r="E855" s="30"/>
      <c r="F855" s="168"/>
      <c r="G855" s="30"/>
      <c r="I855" s="31"/>
      <c r="K855" s="31"/>
      <c r="M855" s="31"/>
      <c r="N855" s="31"/>
      <c r="O855" s="31"/>
      <c r="P855" s="31"/>
    </row>
    <row r="856" spans="2:16" ht="12.75">
      <c r="B856" s="30"/>
      <c r="C856" s="31"/>
      <c r="E856" s="30"/>
      <c r="F856" s="168"/>
      <c r="G856" s="30"/>
      <c r="I856" s="31"/>
      <c r="K856" s="31"/>
      <c r="M856" s="31"/>
      <c r="N856" s="31"/>
      <c r="O856" s="31"/>
      <c r="P856" s="31"/>
    </row>
    <row r="857" spans="2:16" ht="12.75">
      <c r="B857" s="30"/>
      <c r="C857" s="31"/>
      <c r="E857" s="30"/>
      <c r="F857" s="168"/>
      <c r="G857" s="30"/>
      <c r="I857" s="31"/>
      <c r="K857" s="31"/>
      <c r="M857" s="31"/>
      <c r="N857" s="31"/>
      <c r="O857" s="31"/>
      <c r="P857" s="31"/>
    </row>
    <row r="858" spans="2:16" ht="12.75">
      <c r="B858" s="30"/>
      <c r="C858" s="31"/>
      <c r="E858" s="30"/>
      <c r="F858" s="168"/>
      <c r="G858" s="30"/>
      <c r="I858" s="31"/>
      <c r="K858" s="31"/>
      <c r="M858" s="31"/>
      <c r="N858" s="31"/>
      <c r="O858" s="31"/>
      <c r="P858" s="31"/>
    </row>
    <row r="859" spans="2:16" ht="12.75">
      <c r="B859" s="30"/>
      <c r="C859" s="31"/>
      <c r="E859" s="30"/>
      <c r="F859" s="168"/>
      <c r="G859" s="30"/>
      <c r="I859" s="31"/>
      <c r="K859" s="31"/>
      <c r="M859" s="31"/>
      <c r="N859" s="31"/>
      <c r="O859" s="31"/>
      <c r="P859" s="31"/>
    </row>
    <row r="860" spans="2:16" ht="12.75">
      <c r="B860" s="30"/>
      <c r="C860" s="31"/>
      <c r="E860" s="30"/>
      <c r="F860" s="168"/>
      <c r="G860" s="30"/>
      <c r="I860" s="31"/>
      <c r="K860" s="31"/>
      <c r="M860" s="31"/>
      <c r="N860" s="31"/>
      <c r="O860" s="31"/>
      <c r="P860" s="31"/>
    </row>
    <row r="861" spans="2:16" ht="12.75">
      <c r="B861" s="30"/>
      <c r="C861" s="31"/>
      <c r="E861" s="30"/>
      <c r="F861" s="168"/>
      <c r="G861" s="30"/>
      <c r="I861" s="31"/>
      <c r="K861" s="31"/>
      <c r="M861" s="31"/>
      <c r="N861" s="31"/>
      <c r="O861" s="31"/>
      <c r="P861" s="31"/>
    </row>
    <row r="862" spans="2:16" ht="12.75">
      <c r="B862" s="30"/>
      <c r="C862" s="31"/>
      <c r="E862" s="30"/>
      <c r="F862" s="168"/>
      <c r="G862" s="30"/>
      <c r="I862" s="31"/>
      <c r="K862" s="31"/>
      <c r="M862" s="31"/>
      <c r="N862" s="31"/>
      <c r="O862" s="31"/>
      <c r="P862" s="31"/>
    </row>
    <row r="863" spans="2:16" ht="12.75">
      <c r="B863" s="30"/>
      <c r="C863" s="31"/>
      <c r="E863" s="30"/>
      <c r="F863" s="168"/>
      <c r="G863" s="30"/>
      <c r="I863" s="31"/>
      <c r="K863" s="31"/>
      <c r="M863" s="31"/>
      <c r="N863" s="31"/>
      <c r="O863" s="31"/>
      <c r="P863" s="31"/>
    </row>
    <row r="864" spans="2:16" ht="12.75">
      <c r="B864" s="30"/>
      <c r="C864" s="31"/>
      <c r="E864" s="30"/>
      <c r="F864" s="168"/>
      <c r="G864" s="30"/>
      <c r="I864" s="31"/>
      <c r="K864" s="31"/>
      <c r="M864" s="31"/>
      <c r="N864" s="31"/>
      <c r="O864" s="31"/>
      <c r="P864" s="31"/>
    </row>
    <row r="865" spans="2:16" ht="12.75">
      <c r="B865" s="30"/>
      <c r="C865" s="31"/>
      <c r="E865" s="30"/>
      <c r="F865" s="168"/>
      <c r="G865" s="30"/>
      <c r="I865" s="31"/>
      <c r="K865" s="31"/>
      <c r="M865" s="31"/>
      <c r="N865" s="31"/>
      <c r="O865" s="31"/>
      <c r="P865" s="31"/>
    </row>
    <row r="866" spans="2:16" ht="12.75">
      <c r="B866" s="30"/>
      <c r="C866" s="31"/>
      <c r="E866" s="30"/>
      <c r="F866" s="168"/>
      <c r="G866" s="30"/>
      <c r="I866" s="31"/>
      <c r="K866" s="31"/>
      <c r="M866" s="31"/>
      <c r="N866" s="31"/>
      <c r="O866" s="31"/>
      <c r="P866" s="31"/>
    </row>
    <row r="867" spans="2:16" ht="12.75">
      <c r="B867" s="30"/>
      <c r="C867" s="31"/>
      <c r="E867" s="30"/>
      <c r="F867" s="168"/>
      <c r="G867" s="30"/>
      <c r="I867" s="31"/>
      <c r="K867" s="31"/>
      <c r="M867" s="31"/>
      <c r="N867" s="31"/>
      <c r="O867" s="31"/>
      <c r="P867" s="31"/>
    </row>
    <row r="868" spans="2:16" ht="12.75">
      <c r="B868" s="30"/>
      <c r="C868" s="31"/>
      <c r="E868" s="30"/>
      <c r="F868" s="168"/>
      <c r="G868" s="30"/>
      <c r="I868" s="31"/>
      <c r="K868" s="31"/>
      <c r="M868" s="31"/>
      <c r="N868" s="31"/>
      <c r="O868" s="31"/>
      <c r="P868" s="31"/>
    </row>
    <row r="869" spans="2:16" ht="12.75">
      <c r="B869" s="30"/>
      <c r="C869" s="31"/>
      <c r="E869" s="30"/>
      <c r="F869" s="168"/>
      <c r="G869" s="30"/>
      <c r="I869" s="31"/>
      <c r="K869" s="31"/>
      <c r="M869" s="31"/>
      <c r="N869" s="31"/>
      <c r="O869" s="31"/>
      <c r="P869" s="31"/>
    </row>
    <row r="870" spans="2:16" ht="12.75">
      <c r="B870" s="30"/>
      <c r="C870" s="31"/>
      <c r="E870" s="30"/>
      <c r="F870" s="168"/>
      <c r="G870" s="30"/>
      <c r="I870" s="31"/>
      <c r="K870" s="31"/>
      <c r="M870" s="31"/>
      <c r="N870" s="31"/>
      <c r="O870" s="31"/>
      <c r="P870" s="31"/>
    </row>
    <row r="871" spans="2:16" ht="12.75">
      <c r="B871" s="30"/>
      <c r="C871" s="31"/>
      <c r="E871" s="30"/>
      <c r="F871" s="168"/>
      <c r="G871" s="30"/>
      <c r="I871" s="31"/>
      <c r="K871" s="31"/>
      <c r="M871" s="31"/>
      <c r="N871" s="31"/>
      <c r="O871" s="31"/>
      <c r="P871" s="31"/>
    </row>
    <row r="872" spans="2:16" ht="12.75">
      <c r="B872" s="30"/>
      <c r="C872" s="31"/>
      <c r="E872" s="30"/>
      <c r="F872" s="168"/>
      <c r="G872" s="30"/>
      <c r="I872" s="31"/>
      <c r="K872" s="31"/>
      <c r="M872" s="31"/>
      <c r="N872" s="31"/>
      <c r="O872" s="31"/>
      <c r="P872" s="31"/>
    </row>
    <row r="873" spans="2:16" ht="12.75">
      <c r="B873" s="30"/>
      <c r="C873" s="31"/>
      <c r="E873" s="30"/>
      <c r="F873" s="168"/>
      <c r="G873" s="30"/>
      <c r="I873" s="31"/>
      <c r="K873" s="31"/>
      <c r="M873" s="31"/>
      <c r="N873" s="31"/>
      <c r="O873" s="31"/>
      <c r="P873" s="31"/>
    </row>
    <row r="874" spans="2:16" ht="12.75">
      <c r="B874" s="30"/>
      <c r="C874" s="31"/>
      <c r="E874" s="30"/>
      <c r="F874" s="168"/>
      <c r="G874" s="30"/>
      <c r="I874" s="31"/>
      <c r="K874" s="31"/>
      <c r="M874" s="31"/>
      <c r="N874" s="31"/>
      <c r="O874" s="31"/>
      <c r="P874" s="31"/>
    </row>
    <row r="875" spans="2:16" ht="12.75">
      <c r="B875" s="30"/>
      <c r="C875" s="31"/>
      <c r="E875" s="30"/>
      <c r="F875" s="168"/>
      <c r="G875" s="30"/>
      <c r="I875" s="31"/>
      <c r="K875" s="31"/>
      <c r="M875" s="31"/>
      <c r="N875" s="31"/>
      <c r="O875" s="31"/>
      <c r="P875" s="31"/>
    </row>
    <row r="876" spans="2:16" ht="12.75">
      <c r="B876" s="30"/>
      <c r="C876" s="31"/>
      <c r="E876" s="30"/>
      <c r="F876" s="168"/>
      <c r="G876" s="30"/>
      <c r="I876" s="31"/>
      <c r="K876" s="31"/>
      <c r="M876" s="31"/>
      <c r="N876" s="31"/>
      <c r="O876" s="31"/>
      <c r="P876" s="31"/>
    </row>
    <row r="877" spans="2:16" ht="12.75">
      <c r="B877" s="30"/>
      <c r="C877" s="31"/>
      <c r="E877" s="30"/>
      <c r="F877" s="168"/>
      <c r="G877" s="30"/>
      <c r="I877" s="31"/>
      <c r="K877" s="31"/>
      <c r="M877" s="31"/>
      <c r="N877" s="31"/>
      <c r="O877" s="31"/>
      <c r="P877" s="31"/>
    </row>
    <row r="878" spans="2:16" ht="12.75">
      <c r="B878" s="30"/>
      <c r="C878" s="31"/>
      <c r="E878" s="30"/>
      <c r="F878" s="168"/>
      <c r="G878" s="30"/>
      <c r="I878" s="31"/>
      <c r="K878" s="31"/>
      <c r="M878" s="31"/>
      <c r="N878" s="31"/>
      <c r="O878" s="31"/>
      <c r="P878" s="31"/>
    </row>
    <row r="879" spans="2:16" ht="12.75">
      <c r="B879" s="30"/>
      <c r="C879" s="31"/>
      <c r="E879" s="30"/>
      <c r="F879" s="168"/>
      <c r="G879" s="30"/>
      <c r="I879" s="31"/>
      <c r="K879" s="31"/>
      <c r="M879" s="31"/>
      <c r="N879" s="31"/>
      <c r="O879" s="31"/>
      <c r="P879" s="31"/>
    </row>
    <row r="880" spans="2:16" ht="12.75">
      <c r="B880" s="30"/>
      <c r="C880" s="31"/>
      <c r="E880" s="30"/>
      <c r="F880" s="168"/>
      <c r="G880" s="30"/>
      <c r="I880" s="31"/>
      <c r="K880" s="31"/>
      <c r="M880" s="31"/>
      <c r="N880" s="31"/>
      <c r="O880" s="31"/>
      <c r="P880" s="31"/>
    </row>
    <row r="881" spans="2:16" ht="12.75">
      <c r="B881" s="30"/>
      <c r="C881" s="31"/>
      <c r="E881" s="30"/>
      <c r="F881" s="168"/>
      <c r="G881" s="30"/>
      <c r="I881" s="31"/>
      <c r="K881" s="31"/>
      <c r="M881" s="31"/>
      <c r="N881" s="31"/>
      <c r="O881" s="31"/>
      <c r="P881" s="31"/>
    </row>
    <row r="882" spans="2:16" ht="12.75">
      <c r="B882" s="30"/>
      <c r="C882" s="31"/>
      <c r="E882" s="30"/>
      <c r="F882" s="168"/>
      <c r="G882" s="30"/>
      <c r="I882" s="31"/>
      <c r="K882" s="31"/>
      <c r="M882" s="31"/>
      <c r="N882" s="31"/>
      <c r="O882" s="31"/>
      <c r="P882" s="31"/>
    </row>
    <row r="883" spans="2:16" ht="12.75">
      <c r="B883" s="30"/>
      <c r="C883" s="31"/>
      <c r="E883" s="30"/>
      <c r="F883" s="168"/>
      <c r="G883" s="30"/>
      <c r="I883" s="31"/>
      <c r="K883" s="31"/>
      <c r="M883" s="31"/>
      <c r="N883" s="31"/>
      <c r="O883" s="31"/>
      <c r="P883" s="31"/>
    </row>
    <row r="884" spans="2:16" ht="12.75">
      <c r="B884" s="30"/>
      <c r="C884" s="31"/>
      <c r="E884" s="30"/>
      <c r="F884" s="168"/>
      <c r="G884" s="30"/>
      <c r="I884" s="31"/>
      <c r="K884" s="31"/>
      <c r="M884" s="31"/>
      <c r="N884" s="31"/>
      <c r="O884" s="31"/>
      <c r="P884" s="31"/>
    </row>
    <row r="885" spans="2:16" ht="12.75">
      <c r="B885" s="30"/>
      <c r="C885" s="31"/>
      <c r="E885" s="30"/>
      <c r="F885" s="168"/>
      <c r="G885" s="30"/>
      <c r="I885" s="31"/>
      <c r="K885" s="31"/>
      <c r="M885" s="31"/>
      <c r="N885" s="31"/>
      <c r="O885" s="31"/>
      <c r="P885" s="31"/>
    </row>
    <row r="886" spans="2:16" ht="12.75">
      <c r="B886" s="30"/>
      <c r="C886" s="31"/>
      <c r="E886" s="30"/>
      <c r="F886" s="168"/>
      <c r="G886" s="30"/>
      <c r="I886" s="31"/>
      <c r="K886" s="31"/>
      <c r="M886" s="31"/>
      <c r="N886" s="31"/>
      <c r="O886" s="31"/>
      <c r="P886" s="31"/>
    </row>
    <row r="887" spans="2:16" ht="12.75">
      <c r="B887" s="30"/>
      <c r="C887" s="31"/>
      <c r="E887" s="30"/>
      <c r="F887" s="168"/>
      <c r="G887" s="30"/>
      <c r="I887" s="31"/>
      <c r="K887" s="31"/>
      <c r="M887" s="31"/>
      <c r="N887" s="31"/>
      <c r="O887" s="31"/>
      <c r="P887" s="31"/>
    </row>
    <row r="888" spans="2:16" ht="12.75">
      <c r="B888" s="30"/>
      <c r="C888" s="31"/>
      <c r="E888" s="30"/>
      <c r="F888" s="168"/>
      <c r="G888" s="30"/>
      <c r="I888" s="31"/>
      <c r="K888" s="31"/>
      <c r="M888" s="31"/>
      <c r="N888" s="31"/>
      <c r="O888" s="31"/>
      <c r="P888" s="31"/>
    </row>
    <row r="889" spans="2:16" ht="12.75">
      <c r="B889" s="30"/>
      <c r="C889" s="31"/>
      <c r="E889" s="30"/>
      <c r="F889" s="168"/>
      <c r="G889" s="30"/>
      <c r="I889" s="31"/>
      <c r="K889" s="31"/>
      <c r="M889" s="31"/>
      <c r="N889" s="31"/>
      <c r="O889" s="31"/>
      <c r="P889" s="31"/>
    </row>
    <row r="890" spans="2:16" ht="12.75">
      <c r="B890" s="30"/>
      <c r="C890" s="31"/>
      <c r="E890" s="30"/>
      <c r="F890" s="168"/>
      <c r="G890" s="30"/>
      <c r="I890" s="31"/>
      <c r="K890" s="31"/>
      <c r="M890" s="31"/>
      <c r="N890" s="31"/>
      <c r="O890" s="31"/>
      <c r="P890" s="31"/>
    </row>
    <row r="891" spans="2:16" ht="12.75">
      <c r="B891" s="30"/>
      <c r="C891" s="31"/>
      <c r="E891" s="30"/>
      <c r="F891" s="168"/>
      <c r="G891" s="30"/>
      <c r="I891" s="31"/>
      <c r="K891" s="31"/>
      <c r="M891" s="31"/>
      <c r="N891" s="31"/>
      <c r="O891" s="31"/>
      <c r="P891" s="31"/>
    </row>
    <row r="892" spans="2:16" ht="12.75">
      <c r="B892" s="30"/>
      <c r="C892" s="31"/>
      <c r="E892" s="30"/>
      <c r="F892" s="168"/>
      <c r="G892" s="30"/>
      <c r="I892" s="31"/>
      <c r="K892" s="31"/>
      <c r="M892" s="31"/>
      <c r="N892" s="31"/>
      <c r="O892" s="31"/>
      <c r="P892" s="31"/>
    </row>
    <row r="893" spans="2:16" ht="12.75">
      <c r="B893" s="30"/>
      <c r="C893" s="31"/>
      <c r="E893" s="30"/>
      <c r="F893" s="168"/>
      <c r="G893" s="30"/>
      <c r="I893" s="31"/>
      <c r="K893" s="31"/>
      <c r="M893" s="31"/>
      <c r="N893" s="31"/>
      <c r="O893" s="31"/>
      <c r="P893" s="31"/>
    </row>
    <row r="894" spans="2:16" ht="12.75">
      <c r="B894" s="30"/>
      <c r="C894" s="31"/>
      <c r="E894" s="30"/>
      <c r="F894" s="168"/>
      <c r="G894" s="30"/>
      <c r="I894" s="31"/>
      <c r="K894" s="31"/>
      <c r="M894" s="31"/>
      <c r="N894" s="31"/>
      <c r="O894" s="31"/>
      <c r="P894" s="31"/>
    </row>
    <row r="895" spans="2:16" ht="12.75">
      <c r="B895" s="30"/>
      <c r="C895" s="31"/>
      <c r="E895" s="30"/>
      <c r="F895" s="168"/>
      <c r="G895" s="30"/>
      <c r="I895" s="31"/>
      <c r="K895" s="31"/>
      <c r="M895" s="31"/>
      <c r="N895" s="31"/>
      <c r="O895" s="31"/>
      <c r="P895" s="31"/>
    </row>
    <row r="896" spans="2:16" ht="12.75">
      <c r="B896" s="30"/>
      <c r="C896" s="31"/>
      <c r="E896" s="30"/>
      <c r="F896" s="168"/>
      <c r="G896" s="30"/>
      <c r="I896" s="31"/>
      <c r="K896" s="31"/>
      <c r="M896" s="31"/>
      <c r="N896" s="31"/>
      <c r="O896" s="31"/>
      <c r="P896" s="31"/>
    </row>
    <row r="897" spans="2:16" ht="12.75">
      <c r="B897" s="30"/>
      <c r="C897" s="31"/>
      <c r="E897" s="30"/>
      <c r="F897" s="168"/>
      <c r="G897" s="30"/>
      <c r="I897" s="31"/>
      <c r="K897" s="31"/>
      <c r="M897" s="31"/>
      <c r="N897" s="31"/>
      <c r="O897" s="31"/>
      <c r="P897" s="31"/>
    </row>
    <row r="898" spans="2:16" ht="12.75">
      <c r="B898" s="30"/>
      <c r="C898" s="31"/>
      <c r="E898" s="30"/>
      <c r="F898" s="168"/>
      <c r="G898" s="30"/>
      <c r="I898" s="31"/>
      <c r="K898" s="31"/>
      <c r="M898" s="31"/>
      <c r="N898" s="31"/>
      <c r="O898" s="31"/>
      <c r="P898" s="31"/>
    </row>
    <row r="899" spans="2:16" ht="12.75">
      <c r="B899" s="30"/>
      <c r="C899" s="31"/>
      <c r="E899" s="30"/>
      <c r="F899" s="168"/>
      <c r="G899" s="30"/>
      <c r="I899" s="31"/>
      <c r="K899" s="31"/>
      <c r="M899" s="31"/>
      <c r="N899" s="31"/>
      <c r="O899" s="31"/>
      <c r="P899" s="31"/>
    </row>
    <row r="900" spans="2:16" ht="12.75">
      <c r="B900" s="30"/>
      <c r="C900" s="31"/>
      <c r="E900" s="30"/>
      <c r="F900" s="168"/>
      <c r="G900" s="30"/>
      <c r="I900" s="31"/>
      <c r="K900" s="31"/>
      <c r="M900" s="31"/>
      <c r="N900" s="31"/>
      <c r="O900" s="31"/>
      <c r="P900" s="31"/>
    </row>
    <row r="901" spans="2:16" ht="12.75">
      <c r="B901" s="30"/>
      <c r="C901" s="31"/>
      <c r="E901" s="30"/>
      <c r="F901" s="168"/>
      <c r="G901" s="30"/>
      <c r="I901" s="31"/>
      <c r="K901" s="31"/>
      <c r="M901" s="31"/>
      <c r="N901" s="31"/>
      <c r="O901" s="31"/>
      <c r="P901" s="31"/>
    </row>
    <row r="902" spans="2:16" ht="12.75">
      <c r="B902" s="30"/>
      <c r="C902" s="31"/>
      <c r="E902" s="30"/>
      <c r="F902" s="168"/>
      <c r="G902" s="30"/>
      <c r="I902" s="31"/>
      <c r="K902" s="31"/>
      <c r="M902" s="31"/>
      <c r="N902" s="31"/>
      <c r="O902" s="31"/>
      <c r="P902" s="31"/>
    </row>
    <row r="903" spans="2:16" ht="12.75">
      <c r="B903" s="30"/>
      <c r="C903" s="31"/>
      <c r="E903" s="30"/>
      <c r="F903" s="168"/>
      <c r="G903" s="30"/>
      <c r="I903" s="31"/>
      <c r="K903" s="31"/>
      <c r="M903" s="31"/>
      <c r="N903" s="31"/>
      <c r="O903" s="31"/>
      <c r="P903" s="31"/>
    </row>
    <row r="904" spans="2:16" ht="12.75">
      <c r="B904" s="30"/>
      <c r="C904" s="31"/>
      <c r="E904" s="30"/>
      <c r="F904" s="168"/>
      <c r="G904" s="30"/>
      <c r="I904" s="31"/>
      <c r="K904" s="31"/>
      <c r="M904" s="31"/>
      <c r="N904" s="31"/>
      <c r="O904" s="31"/>
      <c r="P904" s="31"/>
    </row>
    <row r="905" spans="2:16" ht="12.75">
      <c r="B905" s="30"/>
      <c r="C905" s="31"/>
      <c r="E905" s="30"/>
      <c r="F905" s="168"/>
      <c r="G905" s="30"/>
      <c r="I905" s="31"/>
      <c r="K905" s="31"/>
      <c r="M905" s="31"/>
      <c r="N905" s="31"/>
      <c r="O905" s="31"/>
      <c r="P905" s="31"/>
    </row>
    <row r="906" spans="2:16" ht="12.75">
      <c r="B906" s="30"/>
      <c r="C906" s="31"/>
      <c r="E906" s="30"/>
      <c r="F906" s="168"/>
      <c r="G906" s="30"/>
      <c r="I906" s="31"/>
      <c r="K906" s="31"/>
      <c r="M906" s="31"/>
      <c r="N906" s="31"/>
      <c r="O906" s="31"/>
      <c r="P906" s="31"/>
    </row>
    <row r="907" spans="2:16" ht="12.75">
      <c r="B907" s="30"/>
      <c r="C907" s="31"/>
      <c r="E907" s="30"/>
      <c r="F907" s="168"/>
      <c r="G907" s="30"/>
      <c r="I907" s="31"/>
      <c r="K907" s="31"/>
      <c r="M907" s="31"/>
      <c r="N907" s="31"/>
      <c r="O907" s="31"/>
      <c r="P907" s="31"/>
    </row>
    <row r="908" spans="2:16" ht="12.75">
      <c r="B908" s="30"/>
      <c r="C908" s="31"/>
      <c r="E908" s="30"/>
      <c r="F908" s="168"/>
      <c r="G908" s="30"/>
      <c r="I908" s="31"/>
      <c r="K908" s="31"/>
      <c r="M908" s="31"/>
      <c r="N908" s="31"/>
      <c r="O908" s="31"/>
      <c r="P908" s="31"/>
    </row>
    <row r="909" spans="2:16" ht="12.75">
      <c r="B909" s="30"/>
      <c r="C909" s="31"/>
      <c r="E909" s="30"/>
      <c r="F909" s="168"/>
      <c r="G909" s="30"/>
      <c r="I909" s="31"/>
      <c r="K909" s="31"/>
      <c r="M909" s="31"/>
      <c r="N909" s="31"/>
      <c r="O909" s="31"/>
      <c r="P909" s="31"/>
    </row>
    <row r="910" spans="2:16" ht="12.75">
      <c r="B910" s="30"/>
      <c r="C910" s="31"/>
      <c r="E910" s="30"/>
      <c r="F910" s="168"/>
      <c r="G910" s="30"/>
      <c r="I910" s="31"/>
      <c r="K910" s="31"/>
      <c r="M910" s="31"/>
      <c r="N910" s="31"/>
      <c r="O910" s="31"/>
      <c r="P910" s="31"/>
    </row>
    <row r="911" spans="2:16" ht="12.75">
      <c r="B911" s="30"/>
      <c r="C911" s="31"/>
      <c r="E911" s="30"/>
      <c r="F911" s="168"/>
      <c r="G911" s="30"/>
      <c r="I911" s="31"/>
      <c r="K911" s="31"/>
      <c r="M911" s="31"/>
      <c r="N911" s="31"/>
      <c r="O911" s="31"/>
      <c r="P911" s="31"/>
    </row>
    <row r="912" spans="2:16" ht="12.75">
      <c r="B912" s="30"/>
      <c r="C912" s="31"/>
      <c r="E912" s="30"/>
      <c r="F912" s="168"/>
      <c r="G912" s="30"/>
      <c r="I912" s="31"/>
      <c r="K912" s="31"/>
      <c r="M912" s="31"/>
      <c r="N912" s="31"/>
      <c r="O912" s="31"/>
      <c r="P912" s="31"/>
    </row>
    <row r="913" spans="2:16" ht="12.75">
      <c r="B913" s="30"/>
      <c r="C913" s="31"/>
      <c r="E913" s="30"/>
      <c r="F913" s="168"/>
      <c r="G913" s="30"/>
      <c r="I913" s="31"/>
      <c r="K913" s="31"/>
      <c r="M913" s="31"/>
      <c r="N913" s="31"/>
      <c r="O913" s="31"/>
      <c r="P913" s="31"/>
    </row>
    <row r="914" spans="2:16" ht="12.75">
      <c r="B914" s="30"/>
      <c r="C914" s="31"/>
      <c r="E914" s="30"/>
      <c r="F914" s="168"/>
      <c r="G914" s="30"/>
      <c r="I914" s="31"/>
      <c r="K914" s="31"/>
      <c r="M914" s="31"/>
      <c r="N914" s="31"/>
      <c r="O914" s="31"/>
      <c r="P914" s="31"/>
    </row>
    <row r="915" spans="2:16" ht="12.75">
      <c r="B915" s="30"/>
      <c r="C915" s="31"/>
      <c r="E915" s="30"/>
      <c r="F915" s="168"/>
      <c r="G915" s="30"/>
      <c r="I915" s="31"/>
      <c r="K915" s="31"/>
      <c r="M915" s="31"/>
      <c r="N915" s="31"/>
      <c r="O915" s="31"/>
      <c r="P915" s="31"/>
    </row>
    <row r="916" spans="2:16" ht="12.75">
      <c r="B916" s="30"/>
      <c r="C916" s="31"/>
      <c r="E916" s="30"/>
      <c r="F916" s="168"/>
      <c r="G916" s="30"/>
      <c r="I916" s="31"/>
      <c r="K916" s="31"/>
      <c r="M916" s="31"/>
      <c r="N916" s="31"/>
      <c r="O916" s="31"/>
      <c r="P916" s="31"/>
    </row>
    <row r="917" spans="2:16" ht="12.75">
      <c r="B917" s="30"/>
      <c r="C917" s="31"/>
      <c r="E917" s="30"/>
      <c r="F917" s="168"/>
      <c r="G917" s="30"/>
      <c r="I917" s="31"/>
      <c r="K917" s="31"/>
      <c r="M917" s="31"/>
      <c r="N917" s="31"/>
      <c r="O917" s="31"/>
      <c r="P917" s="31"/>
    </row>
    <row r="918" spans="2:16" ht="12.75">
      <c r="B918" s="30"/>
      <c r="C918" s="31"/>
      <c r="E918" s="30"/>
      <c r="F918" s="168"/>
      <c r="G918" s="30"/>
      <c r="I918" s="31"/>
      <c r="K918" s="31"/>
      <c r="M918" s="31"/>
      <c r="N918" s="31"/>
      <c r="O918" s="31"/>
      <c r="P918" s="31"/>
    </row>
    <row r="919" spans="2:16" ht="12.75">
      <c r="B919" s="30"/>
      <c r="C919" s="31"/>
      <c r="E919" s="30"/>
      <c r="F919" s="168"/>
      <c r="G919" s="30"/>
      <c r="I919" s="31"/>
      <c r="K919" s="31"/>
      <c r="M919" s="31"/>
      <c r="N919" s="31"/>
      <c r="O919" s="31"/>
      <c r="P919" s="31"/>
    </row>
    <row r="920" spans="2:16" ht="12.75">
      <c r="B920" s="30"/>
      <c r="C920" s="31"/>
      <c r="E920" s="30"/>
      <c r="F920" s="168"/>
      <c r="G920" s="30"/>
      <c r="I920" s="31"/>
      <c r="K920" s="31"/>
      <c r="M920" s="31"/>
      <c r="N920" s="31"/>
      <c r="O920" s="31"/>
      <c r="P920" s="31"/>
    </row>
    <row r="921" spans="2:16" ht="12.75">
      <c r="B921" s="30"/>
      <c r="C921" s="31"/>
      <c r="E921" s="30"/>
      <c r="F921" s="168"/>
      <c r="G921" s="30"/>
      <c r="I921" s="31"/>
      <c r="K921" s="31"/>
      <c r="M921" s="31"/>
      <c r="N921" s="31"/>
      <c r="O921" s="31"/>
      <c r="P921" s="31"/>
    </row>
    <row r="922" spans="2:16" ht="12.75">
      <c r="B922" s="30"/>
      <c r="C922" s="31"/>
      <c r="E922" s="30"/>
      <c r="F922" s="168"/>
      <c r="G922" s="30"/>
      <c r="I922" s="31"/>
      <c r="K922" s="31"/>
      <c r="M922" s="31"/>
      <c r="N922" s="31"/>
      <c r="O922" s="31"/>
      <c r="P922" s="31"/>
    </row>
    <row r="923" spans="2:16" ht="12.75">
      <c r="B923" s="30"/>
      <c r="C923" s="31"/>
      <c r="E923" s="30"/>
      <c r="F923" s="168"/>
      <c r="G923" s="30"/>
      <c r="I923" s="31"/>
      <c r="K923" s="31"/>
      <c r="M923" s="31"/>
      <c r="N923" s="31"/>
      <c r="O923" s="31"/>
      <c r="P923" s="31"/>
    </row>
    <row r="924" spans="2:16" ht="12.75">
      <c r="B924" s="30"/>
      <c r="C924" s="31"/>
      <c r="E924" s="30"/>
      <c r="F924" s="168"/>
      <c r="G924" s="30"/>
      <c r="I924" s="31"/>
      <c r="K924" s="31"/>
      <c r="M924" s="31"/>
      <c r="N924" s="31"/>
      <c r="O924" s="31"/>
      <c r="P924" s="31"/>
    </row>
    <row r="925" spans="2:16" ht="12.75">
      <c r="B925" s="30"/>
      <c r="C925" s="31"/>
      <c r="E925" s="30"/>
      <c r="F925" s="168"/>
      <c r="G925" s="30"/>
      <c r="I925" s="31"/>
      <c r="K925" s="31"/>
      <c r="M925" s="31"/>
      <c r="N925" s="31"/>
      <c r="O925" s="31"/>
      <c r="P925" s="31"/>
    </row>
    <row r="926" spans="2:16" ht="12.75">
      <c r="B926" s="30"/>
      <c r="C926" s="31"/>
      <c r="E926" s="30"/>
      <c r="F926" s="168"/>
      <c r="G926" s="30"/>
      <c r="I926" s="31"/>
      <c r="K926" s="31"/>
      <c r="M926" s="31"/>
      <c r="N926" s="31"/>
      <c r="O926" s="31"/>
      <c r="P926" s="31"/>
    </row>
    <row r="927" spans="2:16" ht="12.75">
      <c r="B927" s="30"/>
      <c r="C927" s="31"/>
      <c r="E927" s="30"/>
      <c r="F927" s="168"/>
      <c r="G927" s="30"/>
      <c r="I927" s="31"/>
      <c r="K927" s="31"/>
      <c r="M927" s="31"/>
      <c r="N927" s="31"/>
      <c r="O927" s="31"/>
      <c r="P927" s="31"/>
    </row>
    <row r="928" spans="2:16" ht="12.75">
      <c r="B928" s="30"/>
      <c r="C928" s="31"/>
      <c r="E928" s="30"/>
      <c r="F928" s="168"/>
      <c r="G928" s="30"/>
      <c r="I928" s="31"/>
      <c r="K928" s="31"/>
      <c r="M928" s="31"/>
      <c r="N928" s="31"/>
      <c r="O928" s="31"/>
      <c r="P928" s="31"/>
    </row>
    <row r="929" spans="2:16" ht="12.75">
      <c r="B929" s="30"/>
      <c r="C929" s="31"/>
      <c r="E929" s="30"/>
      <c r="F929" s="168"/>
      <c r="G929" s="30"/>
      <c r="I929" s="31"/>
      <c r="K929" s="31"/>
      <c r="M929" s="31"/>
      <c r="N929" s="31"/>
      <c r="O929" s="31"/>
      <c r="P929" s="31"/>
    </row>
    <row r="930" spans="2:16" ht="12.75">
      <c r="B930" s="30"/>
      <c r="C930" s="31"/>
      <c r="E930" s="30"/>
      <c r="F930" s="168"/>
      <c r="G930" s="30"/>
      <c r="I930" s="31"/>
      <c r="K930" s="31"/>
      <c r="M930" s="31"/>
      <c r="N930" s="31"/>
      <c r="O930" s="31"/>
      <c r="P930" s="31"/>
    </row>
    <row r="931" spans="2:16" ht="12.75">
      <c r="B931" s="30"/>
      <c r="C931" s="31"/>
      <c r="E931" s="30"/>
      <c r="F931" s="168"/>
      <c r="G931" s="30"/>
      <c r="I931" s="31"/>
      <c r="K931" s="31"/>
      <c r="M931" s="31"/>
      <c r="N931" s="31"/>
      <c r="O931" s="31"/>
      <c r="P931" s="31"/>
    </row>
    <row r="932" spans="2:16" ht="12.75">
      <c r="B932" s="30"/>
      <c r="C932" s="31"/>
      <c r="E932" s="30"/>
      <c r="F932" s="168"/>
      <c r="G932" s="30"/>
      <c r="I932" s="31"/>
      <c r="K932" s="31"/>
      <c r="M932" s="31"/>
      <c r="N932" s="31"/>
      <c r="O932" s="31"/>
      <c r="P932" s="31"/>
    </row>
    <row r="933" spans="2:16" ht="12.75">
      <c r="B933" s="30"/>
      <c r="C933" s="31"/>
      <c r="E933" s="30"/>
      <c r="F933" s="168"/>
      <c r="G933" s="30"/>
      <c r="I933" s="31"/>
      <c r="K933" s="31"/>
      <c r="M933" s="31"/>
      <c r="N933" s="31"/>
      <c r="O933" s="31"/>
      <c r="P933" s="31"/>
    </row>
    <row r="934" spans="2:16" ht="12.75">
      <c r="B934" s="30"/>
      <c r="C934" s="31"/>
      <c r="E934" s="30"/>
      <c r="F934" s="168"/>
      <c r="G934" s="30"/>
      <c r="I934" s="31"/>
      <c r="K934" s="31"/>
      <c r="M934" s="31"/>
      <c r="N934" s="31"/>
      <c r="O934" s="31"/>
      <c r="P934" s="31"/>
    </row>
    <row r="935" spans="2:16" ht="12.75">
      <c r="B935" s="30"/>
      <c r="C935" s="31"/>
      <c r="E935" s="30"/>
      <c r="F935" s="168"/>
      <c r="G935" s="30"/>
      <c r="I935" s="31"/>
      <c r="K935" s="31"/>
      <c r="M935" s="31"/>
      <c r="N935" s="31"/>
      <c r="O935" s="31"/>
      <c r="P935" s="31"/>
    </row>
    <row r="936" spans="2:16" ht="12.75">
      <c r="B936" s="30"/>
      <c r="C936" s="31"/>
      <c r="E936" s="30"/>
      <c r="F936" s="168"/>
      <c r="G936" s="30"/>
      <c r="I936" s="31"/>
      <c r="K936" s="31"/>
      <c r="M936" s="31"/>
      <c r="N936" s="31"/>
      <c r="O936" s="31"/>
      <c r="P936" s="31"/>
    </row>
    <row r="937" spans="2:16" ht="12.75">
      <c r="B937" s="30"/>
      <c r="C937" s="31"/>
      <c r="E937" s="30"/>
      <c r="F937" s="168"/>
      <c r="G937" s="30"/>
      <c r="I937" s="31"/>
      <c r="K937" s="31"/>
      <c r="M937" s="31"/>
      <c r="N937" s="31"/>
      <c r="O937" s="31"/>
      <c r="P937" s="31"/>
    </row>
    <row r="938" spans="2:16" ht="12.75">
      <c r="B938" s="30"/>
      <c r="C938" s="31"/>
      <c r="E938" s="30"/>
      <c r="F938" s="168"/>
      <c r="G938" s="30"/>
      <c r="I938" s="31"/>
      <c r="K938" s="31"/>
      <c r="M938" s="31"/>
      <c r="N938" s="31"/>
      <c r="O938" s="31"/>
      <c r="P938" s="31"/>
    </row>
    <row r="939" spans="2:16" ht="12.75">
      <c r="B939" s="30"/>
      <c r="C939" s="31"/>
      <c r="E939" s="30"/>
      <c r="F939" s="168"/>
      <c r="G939" s="30"/>
      <c r="I939" s="31"/>
      <c r="K939" s="31"/>
      <c r="M939" s="31"/>
      <c r="N939" s="31"/>
      <c r="O939" s="31"/>
      <c r="P939" s="31"/>
    </row>
    <row r="940" spans="2:16" ht="12.75">
      <c r="B940" s="30"/>
      <c r="C940" s="31"/>
      <c r="E940" s="30"/>
      <c r="F940" s="168"/>
      <c r="G940" s="30"/>
      <c r="I940" s="31"/>
      <c r="K940" s="31"/>
      <c r="M940" s="31"/>
      <c r="N940" s="31"/>
      <c r="O940" s="31"/>
      <c r="P940" s="31"/>
    </row>
    <row r="941" spans="2:16" ht="12.75">
      <c r="B941" s="30"/>
      <c r="C941" s="31"/>
      <c r="E941" s="30"/>
      <c r="F941" s="168"/>
      <c r="G941" s="30"/>
      <c r="I941" s="31"/>
      <c r="K941" s="31"/>
      <c r="M941" s="31"/>
      <c r="N941" s="31"/>
      <c r="O941" s="31"/>
      <c r="P941" s="31"/>
    </row>
    <row r="942" spans="2:16" ht="12.75">
      <c r="B942" s="30"/>
      <c r="C942" s="31"/>
      <c r="E942" s="30"/>
      <c r="F942" s="168"/>
      <c r="G942" s="30"/>
      <c r="I942" s="31"/>
      <c r="K942" s="31"/>
      <c r="M942" s="31"/>
      <c r="N942" s="31"/>
      <c r="O942" s="31"/>
      <c r="P942" s="31"/>
    </row>
    <row r="943" spans="2:16" ht="12.75">
      <c r="B943" s="30"/>
      <c r="C943" s="31"/>
      <c r="E943" s="30"/>
      <c r="F943" s="168"/>
      <c r="G943" s="30"/>
      <c r="I943" s="31"/>
      <c r="K943" s="31"/>
      <c r="M943" s="31"/>
      <c r="N943" s="31"/>
      <c r="O943" s="31"/>
      <c r="P943" s="31"/>
    </row>
  </sheetData>
  <dataValidations count="1">
    <dataValidation type="list" allowBlank="1" showErrorMessage="1" sqref="W3:W8" xr:uid="{79379BC2-B618-4249-9EDA-EF4F34479FBC}">
      <formula1>"Open,Inprogress,Closed"</formula1>
    </dataValidation>
  </dataValidations>
  <hyperlinks>
    <hyperlink ref="M3" r:id="rId1" xr:uid="{68C99477-47EB-4896-91EF-577E1ECE51E3}"/>
    <hyperlink ref="M4" r:id="rId2" xr:uid="{D38DC5D0-619F-4A35-89C7-117F5D748B74}"/>
    <hyperlink ref="M6" r:id="rId3" xr:uid="{60FFAD65-884B-4CA5-9931-54F29A6BE6C1}"/>
    <hyperlink ref="M5" r:id="rId4" xr:uid="{027E2124-80A3-4587-898A-1E4066F00A4B}"/>
    <hyperlink ref="M7" r:id="rId5" xr:uid="{B859D2D2-3D24-407A-9655-300539B71D97}"/>
  </hyperlinks>
  <pageMargins left="0" right="0" top="0" bottom="0" header="0" footer="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9D6B8-E908-4137-9248-7A03C439EB91}">
  <sheetPr>
    <outlinePr summaryBelow="0" summaryRight="0"/>
  </sheetPr>
  <dimension ref="A1:Z8"/>
  <sheetViews>
    <sheetView workbookViewId="0">
      <selection activeCell="F3" sqref="F3"/>
    </sheetView>
  </sheetViews>
  <sheetFormatPr defaultColWidth="12.5703125" defaultRowHeight="15.75" customHeight="1"/>
  <cols>
    <col min="1" max="1" width="5.42578125" customWidth="1"/>
    <col min="2" max="2" width="19.14062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27" customHeight="1">
      <c r="A2" s="99">
        <v>1</v>
      </c>
      <c r="B2" s="99" t="s">
        <v>1353</v>
      </c>
      <c r="C2" s="99">
        <v>23936</v>
      </c>
      <c r="D2" s="104" t="s">
        <v>575</v>
      </c>
      <c r="E2" s="139" t="s">
        <v>394</v>
      </c>
      <c r="F2" s="99" t="s">
        <v>1354</v>
      </c>
      <c r="G2" s="104" t="s">
        <v>396</v>
      </c>
      <c r="H2" s="104" t="s">
        <v>1369</v>
      </c>
      <c r="I2" s="15" t="s">
        <v>1240</v>
      </c>
      <c r="J2" s="58" t="s">
        <v>400</v>
      </c>
    </row>
    <row r="3" spans="1:26" ht="36" customHeight="1">
      <c r="A3" s="192">
        <v>2</v>
      </c>
      <c r="B3" s="99" t="s">
        <v>1353</v>
      </c>
      <c r="C3" s="99">
        <v>23789</v>
      </c>
      <c r="D3" s="104" t="s">
        <v>1370</v>
      </c>
      <c r="E3" s="103" t="s">
        <v>394</v>
      </c>
      <c r="F3" s="191" t="s">
        <v>1347</v>
      </c>
      <c r="G3" s="104" t="s">
        <v>396</v>
      </c>
      <c r="H3" s="104" t="s">
        <v>1369</v>
      </c>
      <c r="I3" s="15" t="s">
        <v>1240</v>
      </c>
      <c r="J3" s="58" t="s">
        <v>400</v>
      </c>
    </row>
    <row r="4" spans="1:26" ht="24" customHeight="1">
      <c r="A4" s="138"/>
      <c r="B4" s="95"/>
      <c r="C4" s="154"/>
      <c r="D4" s="138"/>
      <c r="E4" s="139"/>
      <c r="F4" s="140"/>
      <c r="G4" s="138"/>
      <c r="H4" s="138"/>
      <c r="I4" s="138"/>
      <c r="J4" s="58"/>
    </row>
    <row r="5" spans="1:26" s="104" customFormat="1" ht="32.25" customHeight="1">
      <c r="C5" s="110"/>
      <c r="F5" s="107"/>
      <c r="J5" s="15"/>
    </row>
    <row r="6" spans="1:26" ht="33.75" customHeight="1">
      <c r="C6" s="117"/>
      <c r="F6" s="115"/>
      <c r="J6" s="36"/>
    </row>
    <row r="7" spans="1:26" ht="15.75" customHeight="1">
      <c r="J7" s="36"/>
    </row>
    <row r="8" spans="1:26" ht="15.75" customHeight="1">
      <c r="J8" s="36"/>
    </row>
  </sheetData>
  <dataValidations count="2">
    <dataValidation type="list" allowBlank="1" showErrorMessage="1" sqref="I2:I3" xr:uid="{9B8AE1D7-3011-40D7-8DD3-BF7CC48D5464}">
      <formula1>"Open,Inprogress,Closed"</formula1>
    </dataValidation>
    <dataValidation type="list" allowBlank="1" showErrorMessage="1" sqref="E2:E4" xr:uid="{64057451-63F5-4C11-B0CA-BCBEAAFAA6E5}">
      <formula1>"Bounceback,Defect,None,Regression Defect"</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8044B2A-755D-4989-89D6-BE1F14BF58ED}">
          <x14:formula1>
            <xm:f>Details!$A$2:$A$10</xm:f>
          </x14:formula1>
          <xm:sqref>J2:J8</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950CD-2C77-476E-8E69-BC07A33D6F15}">
  <sheetPr>
    <outlinePr summaryBelow="0" summaryRight="0"/>
  </sheetPr>
  <dimension ref="A1:X943"/>
  <sheetViews>
    <sheetView showGridLines="0" workbookViewId="0">
      <pane xSplit="5" ySplit="2" topLeftCell="F3" activePane="bottomRight" state="frozen"/>
      <selection pane="bottomRight" activeCell="D6" sqref="D6"/>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style="169"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34.5" customHeight="1">
      <c r="A3" s="7">
        <v>1</v>
      </c>
      <c r="B3" s="87" t="s">
        <v>1371</v>
      </c>
      <c r="C3" s="62" t="s">
        <v>346</v>
      </c>
      <c r="D3" s="26">
        <v>45090</v>
      </c>
      <c r="E3" s="143" t="s">
        <v>1372</v>
      </c>
      <c r="F3" s="166">
        <v>3</v>
      </c>
      <c r="G3" s="14">
        <v>3</v>
      </c>
      <c r="H3" s="15" t="s">
        <v>343</v>
      </c>
      <c r="I3" s="144" t="s">
        <v>1299</v>
      </c>
      <c r="J3" s="25" t="s">
        <v>344</v>
      </c>
      <c r="K3" s="54" t="s">
        <v>575</v>
      </c>
      <c r="L3" s="25" t="s">
        <v>1039</v>
      </c>
      <c r="M3" s="179" t="s">
        <v>1373</v>
      </c>
      <c r="N3" s="155">
        <v>45532</v>
      </c>
      <c r="O3" s="155">
        <v>45532</v>
      </c>
      <c r="P3" s="15" t="s">
        <v>381</v>
      </c>
      <c r="Q3" s="15" t="s">
        <v>344</v>
      </c>
      <c r="R3" s="2"/>
      <c r="S3" s="155">
        <v>45532</v>
      </c>
      <c r="T3" s="55" t="s">
        <v>1039</v>
      </c>
      <c r="U3" s="2" t="s">
        <v>344</v>
      </c>
      <c r="V3" s="2"/>
      <c r="W3" s="15" t="s">
        <v>1240</v>
      </c>
      <c r="X3" s="55"/>
    </row>
    <row r="4" spans="1:24" ht="45.75" customHeight="1">
      <c r="A4" s="7">
        <v>2</v>
      </c>
      <c r="B4" s="87" t="s">
        <v>1374</v>
      </c>
      <c r="C4" s="62" t="s">
        <v>575</v>
      </c>
      <c r="D4" s="26">
        <v>23790</v>
      </c>
      <c r="E4" s="146" t="s">
        <v>1375</v>
      </c>
      <c r="F4" s="8">
        <v>1</v>
      </c>
      <c r="G4" s="55">
        <v>1</v>
      </c>
      <c r="H4" s="15" t="s">
        <v>343</v>
      </c>
      <c r="I4" s="9" t="s">
        <v>1299</v>
      </c>
      <c r="J4" s="15" t="s">
        <v>344</v>
      </c>
      <c r="K4" s="12" t="s">
        <v>1376</v>
      </c>
      <c r="L4" s="178" t="s">
        <v>1039</v>
      </c>
      <c r="M4" s="142" t="s">
        <v>1377</v>
      </c>
      <c r="N4" s="155">
        <v>45524</v>
      </c>
      <c r="O4" s="155">
        <v>45524</v>
      </c>
      <c r="P4" s="12" t="s">
        <v>346</v>
      </c>
      <c r="Q4" s="14" t="s">
        <v>344</v>
      </c>
      <c r="R4" s="14"/>
      <c r="S4" s="155">
        <v>45524</v>
      </c>
      <c r="T4" s="14" t="s">
        <v>1039</v>
      </c>
      <c r="U4" s="14" t="s">
        <v>344</v>
      </c>
      <c r="V4" s="14"/>
      <c r="W4" s="15" t="s">
        <v>1240</v>
      </c>
      <c r="X4" s="58"/>
    </row>
    <row r="5" spans="1:24" ht="36.75" customHeight="1">
      <c r="A5" s="174">
        <v>3</v>
      </c>
      <c r="B5" s="87" t="s">
        <v>1371</v>
      </c>
      <c r="C5" s="62" t="s">
        <v>1376</v>
      </c>
      <c r="D5" s="9">
        <v>45166</v>
      </c>
      <c r="E5" s="55" t="s">
        <v>1360</v>
      </c>
      <c r="F5" s="8">
        <v>8</v>
      </c>
      <c r="G5" s="147">
        <v>8</v>
      </c>
      <c r="H5" s="15" t="s">
        <v>343</v>
      </c>
      <c r="I5" s="9" t="s">
        <v>1299</v>
      </c>
      <c r="J5" s="55" t="s">
        <v>344</v>
      </c>
      <c r="K5" s="12" t="s">
        <v>575</v>
      </c>
      <c r="L5" s="172" t="s">
        <v>1039</v>
      </c>
      <c r="M5" s="176" t="s">
        <v>1378</v>
      </c>
      <c r="N5" s="155">
        <v>45531</v>
      </c>
      <c r="O5" s="155">
        <v>45531</v>
      </c>
      <c r="P5" s="12" t="s">
        <v>346</v>
      </c>
      <c r="Q5" s="2" t="s">
        <v>344</v>
      </c>
      <c r="R5" s="14" t="s">
        <v>381</v>
      </c>
      <c r="S5" s="155">
        <v>45531</v>
      </c>
      <c r="T5" s="165" t="s">
        <v>1379</v>
      </c>
      <c r="U5" s="14" t="s">
        <v>344</v>
      </c>
      <c r="V5" s="14"/>
      <c r="W5" s="181" t="s">
        <v>1240</v>
      </c>
      <c r="X5" s="180" t="s">
        <v>1380</v>
      </c>
    </row>
    <row r="6" spans="1:24" ht="36.75" customHeight="1">
      <c r="A6" s="174">
        <v>4</v>
      </c>
      <c r="B6" s="87" t="s">
        <v>1371</v>
      </c>
      <c r="C6" s="62" t="s">
        <v>1376</v>
      </c>
      <c r="D6" s="9">
        <v>45436</v>
      </c>
      <c r="E6" s="55" t="s">
        <v>1381</v>
      </c>
      <c r="F6" s="8">
        <v>5</v>
      </c>
      <c r="G6" s="147">
        <v>5</v>
      </c>
      <c r="H6" s="15" t="s">
        <v>343</v>
      </c>
      <c r="I6" s="9" t="s">
        <v>1299</v>
      </c>
      <c r="J6" s="55" t="s">
        <v>344</v>
      </c>
      <c r="K6" s="12" t="s">
        <v>575</v>
      </c>
      <c r="L6" s="172" t="s">
        <v>1039</v>
      </c>
      <c r="M6" s="176" t="s">
        <v>1382</v>
      </c>
      <c r="N6" s="155">
        <v>45525</v>
      </c>
      <c r="O6" s="155">
        <v>45525</v>
      </c>
      <c r="P6" s="12" t="s">
        <v>346</v>
      </c>
      <c r="Q6" s="2" t="s">
        <v>344</v>
      </c>
      <c r="R6" s="14"/>
      <c r="S6" s="155">
        <v>45525</v>
      </c>
      <c r="T6" s="14" t="s">
        <v>1039</v>
      </c>
      <c r="U6" s="14" t="s">
        <v>344</v>
      </c>
      <c r="V6" s="14"/>
      <c r="W6" s="15" t="s">
        <v>1240</v>
      </c>
      <c r="X6" s="180" t="s">
        <v>1380</v>
      </c>
    </row>
    <row r="7" spans="1:24" ht="60">
      <c r="A7" s="175">
        <v>5</v>
      </c>
      <c r="B7" s="87" t="s">
        <v>1371</v>
      </c>
      <c r="C7" s="62" t="s">
        <v>575</v>
      </c>
      <c r="D7" s="9" t="s">
        <v>1350</v>
      </c>
      <c r="E7" s="146" t="s">
        <v>1351</v>
      </c>
      <c r="F7" s="8">
        <v>8</v>
      </c>
      <c r="G7" s="55">
        <v>8</v>
      </c>
      <c r="H7" s="15" t="s">
        <v>343</v>
      </c>
      <c r="I7" s="9" t="s">
        <v>1299</v>
      </c>
      <c r="J7" s="15" t="s">
        <v>344</v>
      </c>
      <c r="K7" s="12" t="s">
        <v>346</v>
      </c>
      <c r="L7" s="25" t="s">
        <v>1039</v>
      </c>
      <c r="M7" s="173" t="s">
        <v>1383</v>
      </c>
      <c r="N7" s="155">
        <v>45532</v>
      </c>
      <c r="O7" s="155"/>
      <c r="P7" s="15"/>
      <c r="Q7" s="14"/>
      <c r="R7" s="14"/>
      <c r="S7" s="155"/>
      <c r="T7" s="14"/>
      <c r="U7" s="14"/>
      <c r="V7" s="14"/>
      <c r="W7" s="15" t="s">
        <v>1167</v>
      </c>
      <c r="X7" s="14" t="s">
        <v>1384</v>
      </c>
    </row>
    <row r="8" spans="1:24" ht="12.75">
      <c r="A8" s="148"/>
      <c r="B8" s="87"/>
      <c r="C8" s="149"/>
      <c r="D8" s="148"/>
      <c r="E8" s="120"/>
      <c r="F8" s="167"/>
      <c r="G8" s="120"/>
      <c r="H8" s="148"/>
      <c r="I8" s="149"/>
      <c r="J8" s="148"/>
      <c r="K8" s="149"/>
      <c r="M8" s="31"/>
      <c r="N8" s="31"/>
      <c r="O8" s="31"/>
      <c r="P8" s="31"/>
    </row>
    <row r="9" spans="1:24" ht="12.75">
      <c r="A9" s="148"/>
      <c r="B9" s="120"/>
      <c r="C9" s="149"/>
      <c r="D9" s="148"/>
      <c r="E9" s="120"/>
      <c r="F9" s="167"/>
      <c r="G9" s="120"/>
      <c r="H9" s="148"/>
      <c r="I9" s="149"/>
      <c r="J9" s="148"/>
      <c r="K9" s="149"/>
      <c r="M9" s="31"/>
      <c r="N9" s="31"/>
      <c r="O9" s="31"/>
      <c r="P9" s="31"/>
    </row>
    <row r="10" spans="1:24" ht="12.75">
      <c r="A10" s="148"/>
      <c r="B10" s="120"/>
      <c r="C10" s="149"/>
      <c r="D10" s="148"/>
      <c r="E10" s="120"/>
      <c r="F10" s="167"/>
      <c r="G10" s="120"/>
      <c r="H10" s="148"/>
      <c r="I10" s="149"/>
      <c r="J10" s="148"/>
      <c r="K10" s="149"/>
      <c r="M10" s="31"/>
      <c r="N10" s="31"/>
      <c r="O10" s="31"/>
      <c r="P10" s="31"/>
    </row>
    <row r="11" spans="1:24" ht="12.75">
      <c r="A11" s="148"/>
      <c r="B11" s="120"/>
      <c r="C11" s="149"/>
      <c r="D11" s="148"/>
      <c r="E11" s="120"/>
      <c r="F11" s="167"/>
      <c r="G11" s="120"/>
      <c r="H11" s="148"/>
      <c r="I11" s="149"/>
      <c r="J11" s="148"/>
      <c r="K11" s="149"/>
      <c r="M11" s="31"/>
      <c r="N11" s="31"/>
      <c r="O11" s="31"/>
      <c r="P11" s="31"/>
    </row>
    <row r="12" spans="1:24" ht="12.75">
      <c r="A12" s="148"/>
      <c r="B12" s="120"/>
      <c r="C12" s="149"/>
      <c r="D12" s="148"/>
      <c r="E12" s="120"/>
      <c r="F12" s="167"/>
      <c r="G12" s="120"/>
      <c r="H12" s="148"/>
      <c r="I12" s="149"/>
      <c r="J12" s="148"/>
      <c r="K12" s="149"/>
      <c r="M12" s="31"/>
      <c r="N12" s="31"/>
      <c r="O12" s="31"/>
      <c r="P12" s="31"/>
    </row>
    <row r="13" spans="1:24" ht="12.75">
      <c r="B13" s="30"/>
      <c r="C13" s="31"/>
      <c r="E13" s="30"/>
      <c r="F13" s="168"/>
      <c r="G13" s="30"/>
      <c r="I13" s="31"/>
      <c r="K13" s="31"/>
      <c r="M13" s="31"/>
      <c r="N13" s="31"/>
      <c r="O13" s="31"/>
      <c r="P13" s="31"/>
    </row>
    <row r="14" spans="1:24" ht="12.75">
      <c r="B14" s="30"/>
      <c r="C14" s="31"/>
      <c r="E14" s="30"/>
      <c r="F14" s="168"/>
      <c r="G14" s="30"/>
      <c r="I14" s="31"/>
      <c r="K14" s="31"/>
      <c r="M14" s="31"/>
      <c r="N14" s="31"/>
      <c r="O14" s="31"/>
      <c r="P14" s="31"/>
    </row>
    <row r="15" spans="1:24" ht="12.75">
      <c r="B15" s="30"/>
      <c r="C15" s="31"/>
      <c r="E15" s="30"/>
      <c r="F15" s="168"/>
      <c r="G15" s="30"/>
      <c r="I15" s="31"/>
      <c r="K15" s="31"/>
      <c r="M15" s="31"/>
      <c r="N15" s="31"/>
      <c r="O15" s="31"/>
      <c r="P15" s="31"/>
    </row>
    <row r="16" spans="1:24" ht="12.75">
      <c r="B16" s="30"/>
      <c r="C16" s="31"/>
      <c r="E16" s="30"/>
      <c r="F16" s="168"/>
      <c r="G16" s="30"/>
      <c r="I16" s="31"/>
      <c r="K16" s="31"/>
      <c r="M16" s="31"/>
      <c r="N16" s="31"/>
      <c r="O16" s="31"/>
      <c r="P16" s="31"/>
    </row>
    <row r="17" spans="2:16" ht="12.75">
      <c r="B17" s="30"/>
      <c r="C17" s="31"/>
      <c r="E17" s="30"/>
      <c r="F17" s="168"/>
      <c r="G17" s="30"/>
      <c r="I17" s="31"/>
      <c r="K17" s="31"/>
      <c r="M17" s="31"/>
      <c r="N17" s="31"/>
      <c r="O17" s="31"/>
      <c r="P17" s="31"/>
    </row>
    <row r="18" spans="2:16" ht="12.75">
      <c r="B18" s="30"/>
      <c r="C18" s="31"/>
      <c r="E18" s="30"/>
      <c r="F18" s="168"/>
      <c r="G18" s="30"/>
      <c r="I18" s="31"/>
      <c r="K18" s="31"/>
      <c r="M18" s="31"/>
      <c r="N18" s="31"/>
      <c r="O18" s="31"/>
      <c r="P18" s="31"/>
    </row>
    <row r="19" spans="2:16" ht="12.75">
      <c r="B19" s="30"/>
      <c r="C19" s="31"/>
      <c r="E19" s="30"/>
      <c r="F19" s="168"/>
      <c r="G19" s="30"/>
      <c r="I19" s="31"/>
      <c r="K19" s="31"/>
      <c r="M19" s="31"/>
      <c r="N19" s="31"/>
      <c r="O19" s="31"/>
      <c r="P19" s="31"/>
    </row>
    <row r="20" spans="2:16" ht="12.75">
      <c r="B20" s="30"/>
      <c r="C20" s="31"/>
      <c r="E20" s="30"/>
      <c r="F20" s="168"/>
      <c r="G20" s="30"/>
      <c r="I20" s="31"/>
      <c r="K20" s="31"/>
      <c r="M20" s="31"/>
      <c r="N20" s="31"/>
      <c r="O20" s="31"/>
      <c r="P20" s="31"/>
    </row>
    <row r="21" spans="2:16" ht="12.75">
      <c r="B21" s="30"/>
      <c r="C21" s="31"/>
      <c r="E21" s="30"/>
      <c r="F21" s="168"/>
      <c r="G21" s="30"/>
      <c r="I21" s="31"/>
      <c r="K21" s="31"/>
      <c r="M21" s="31"/>
      <c r="N21" s="31"/>
      <c r="O21" s="31"/>
      <c r="P21" s="31"/>
    </row>
    <row r="22" spans="2:16" ht="12.75">
      <c r="B22" s="30"/>
      <c r="C22" s="31"/>
      <c r="E22" s="30"/>
      <c r="F22" s="168"/>
      <c r="G22" s="30"/>
      <c r="I22" s="31"/>
      <c r="K22" s="31"/>
      <c r="M22" s="31"/>
      <c r="N22" s="31"/>
      <c r="O22" s="31"/>
      <c r="P22" s="31"/>
    </row>
    <row r="23" spans="2:16" ht="12.75">
      <c r="B23" s="30"/>
      <c r="C23" s="31"/>
      <c r="E23" s="30">
        <f>1056*6.78</f>
        <v>7159.68</v>
      </c>
      <c r="F23" s="168"/>
      <c r="G23" s="30"/>
      <c r="I23" s="31"/>
      <c r="K23" s="31"/>
      <c r="M23" s="31"/>
      <c r="N23" s="31"/>
      <c r="O23" s="31"/>
      <c r="P23" s="31"/>
    </row>
    <row r="24" spans="2:16" ht="12.75">
      <c r="B24" s="30"/>
      <c r="C24" s="31"/>
      <c r="E24" s="30">
        <f>1056*4.5</f>
        <v>4752</v>
      </c>
      <c r="F24" s="168"/>
      <c r="G24" s="30"/>
      <c r="I24" s="31"/>
      <c r="K24" s="31"/>
      <c r="M24" s="31"/>
      <c r="N24" s="31"/>
      <c r="O24" s="31"/>
      <c r="P24" s="31"/>
    </row>
    <row r="25" spans="2:16" ht="12.75">
      <c r="B25" s="30"/>
      <c r="C25" s="31"/>
      <c r="E25" s="30">
        <f>1056*3.5</f>
        <v>3696</v>
      </c>
      <c r="F25" s="168"/>
      <c r="G25" s="30"/>
      <c r="I25" s="31"/>
      <c r="K25" s="31"/>
      <c r="M25" s="31"/>
      <c r="N25" s="31"/>
      <c r="O25" s="31"/>
      <c r="P25" s="31"/>
    </row>
    <row r="26" spans="2:16" ht="12.75">
      <c r="B26" s="30"/>
      <c r="C26" s="31"/>
      <c r="E26" s="30"/>
      <c r="F26" s="168"/>
      <c r="G26" s="30"/>
      <c r="I26" s="31"/>
      <c r="K26" s="31"/>
      <c r="M26" s="31"/>
      <c r="N26" s="31"/>
      <c r="O26" s="31"/>
      <c r="P26" s="31"/>
    </row>
    <row r="27" spans="2:16" ht="12.75">
      <c r="B27" s="30"/>
      <c r="C27" s="31"/>
      <c r="E27" s="30"/>
      <c r="F27" s="168"/>
      <c r="G27" s="30"/>
      <c r="I27" s="31"/>
      <c r="K27" s="31"/>
      <c r="M27" s="31"/>
      <c r="N27" s="31"/>
      <c r="O27" s="31"/>
      <c r="P27" s="31"/>
    </row>
    <row r="28" spans="2:16" ht="12.75">
      <c r="B28" s="30"/>
      <c r="C28" s="31"/>
      <c r="E28" s="30"/>
      <c r="F28" s="168"/>
      <c r="G28" s="30"/>
      <c r="I28" s="31"/>
      <c r="K28" s="31"/>
      <c r="M28" s="31"/>
      <c r="N28" s="31"/>
      <c r="O28" s="31"/>
      <c r="P28" s="31"/>
    </row>
    <row r="29" spans="2:16" ht="12.75">
      <c r="B29" s="30"/>
      <c r="C29" s="31"/>
      <c r="E29" s="30"/>
      <c r="F29" s="168"/>
      <c r="G29" s="30"/>
      <c r="I29" s="31"/>
      <c r="K29" s="31"/>
      <c r="M29" s="31"/>
      <c r="N29" s="31"/>
      <c r="O29" s="31"/>
      <c r="P29" s="31"/>
    </row>
    <row r="30" spans="2:16" ht="12.75">
      <c r="B30" s="30"/>
      <c r="C30" s="31"/>
      <c r="E30" s="30"/>
      <c r="F30" s="168"/>
      <c r="G30" s="30"/>
      <c r="I30" s="31"/>
      <c r="K30" s="31"/>
      <c r="M30" s="31"/>
      <c r="N30" s="31"/>
      <c r="O30" s="31"/>
      <c r="P30" s="31"/>
    </row>
    <row r="31" spans="2:16" ht="12.75">
      <c r="B31" s="30"/>
      <c r="C31" s="31"/>
      <c r="E31" s="30"/>
      <c r="F31" s="168"/>
      <c r="G31" s="30"/>
      <c r="I31" s="31"/>
      <c r="K31" s="31"/>
      <c r="M31" s="31"/>
      <c r="N31" s="31"/>
      <c r="O31" s="31"/>
      <c r="P31" s="31"/>
    </row>
    <row r="32" spans="2:16" ht="12.75">
      <c r="B32" s="30"/>
      <c r="C32" s="31"/>
      <c r="E32" s="30"/>
      <c r="F32" s="168"/>
      <c r="G32" s="30"/>
      <c r="I32" s="31"/>
      <c r="K32" s="31"/>
      <c r="M32" s="31"/>
      <c r="N32" s="31"/>
      <c r="O32" s="31"/>
      <c r="P32" s="31"/>
    </row>
    <row r="33" spans="2:16" ht="12.75">
      <c r="B33" s="30"/>
      <c r="C33" s="31"/>
      <c r="E33" s="30"/>
      <c r="F33" s="168"/>
      <c r="G33" s="30"/>
      <c r="I33" s="31"/>
      <c r="K33" s="31"/>
      <c r="M33" s="31"/>
      <c r="N33" s="31"/>
      <c r="O33" s="31"/>
      <c r="P33" s="31"/>
    </row>
    <row r="34" spans="2:16" ht="12.75">
      <c r="B34" s="30"/>
      <c r="C34" s="31"/>
      <c r="E34" s="30"/>
      <c r="F34" s="168"/>
      <c r="G34" s="30"/>
      <c r="I34" s="31"/>
      <c r="K34" s="31"/>
      <c r="M34" s="31"/>
      <c r="N34" s="31"/>
      <c r="O34" s="31"/>
      <c r="P34" s="31"/>
    </row>
    <row r="35" spans="2:16" ht="12.75">
      <c r="B35" s="30"/>
      <c r="C35" s="31"/>
      <c r="E35" s="30"/>
      <c r="F35" s="168"/>
      <c r="G35" s="30"/>
      <c r="I35" s="31"/>
      <c r="K35" s="31"/>
      <c r="M35" s="31"/>
      <c r="N35" s="31"/>
      <c r="O35" s="31"/>
      <c r="P35" s="31"/>
    </row>
    <row r="36" spans="2:16" ht="12.75">
      <c r="B36" s="30"/>
      <c r="C36" s="31"/>
      <c r="E36" s="30"/>
      <c r="F36" s="168"/>
      <c r="G36" s="30"/>
      <c r="I36" s="31"/>
      <c r="K36" s="31"/>
      <c r="M36" s="31"/>
      <c r="N36" s="31"/>
      <c r="O36" s="31"/>
      <c r="P36" s="31"/>
    </row>
    <row r="37" spans="2:16" ht="12.75">
      <c r="B37" s="30"/>
      <c r="C37" s="31"/>
      <c r="E37" s="30"/>
      <c r="F37" s="168"/>
      <c r="G37" s="30"/>
      <c r="I37" s="31"/>
      <c r="K37" s="31"/>
      <c r="M37" s="31"/>
      <c r="N37" s="31"/>
      <c r="O37" s="31"/>
      <c r="P37" s="31"/>
    </row>
    <row r="38" spans="2:16" ht="12.75">
      <c r="B38" s="30"/>
      <c r="C38" s="31"/>
      <c r="E38" s="30"/>
      <c r="F38" s="168"/>
      <c r="G38" s="30"/>
      <c r="I38" s="31"/>
      <c r="K38" s="31"/>
      <c r="M38" s="31"/>
      <c r="N38" s="31"/>
      <c r="O38" s="31"/>
      <c r="P38" s="31"/>
    </row>
    <row r="39" spans="2:16" ht="12.75">
      <c r="B39" s="30"/>
      <c r="C39" s="31"/>
      <c r="E39" s="30"/>
      <c r="F39" s="168"/>
      <c r="G39" s="30"/>
      <c r="I39" s="31"/>
      <c r="K39" s="31"/>
      <c r="M39" s="31"/>
      <c r="N39" s="31"/>
      <c r="O39" s="31"/>
      <c r="P39" s="31"/>
    </row>
    <row r="40" spans="2:16" ht="12.75">
      <c r="B40" s="30"/>
      <c r="C40" s="31"/>
      <c r="E40" s="30"/>
      <c r="F40" s="168"/>
      <c r="G40" s="30"/>
      <c r="I40" s="31"/>
      <c r="K40" s="31"/>
      <c r="M40" s="31"/>
      <c r="N40" s="31"/>
      <c r="O40" s="31"/>
      <c r="P40" s="31"/>
    </row>
    <row r="41" spans="2:16" ht="12.75">
      <c r="B41" s="30"/>
      <c r="C41" s="31"/>
      <c r="E41" s="30"/>
      <c r="F41" s="168"/>
      <c r="G41" s="30"/>
      <c r="I41" s="31"/>
      <c r="K41" s="31"/>
      <c r="M41" s="31"/>
      <c r="N41" s="31"/>
      <c r="O41" s="31"/>
      <c r="P41" s="31"/>
    </row>
    <row r="42" spans="2:16" ht="12.75">
      <c r="B42" s="30"/>
      <c r="C42" s="31"/>
      <c r="E42" s="30"/>
      <c r="F42" s="168"/>
      <c r="G42" s="30"/>
      <c r="I42" s="31"/>
      <c r="K42" s="31"/>
      <c r="M42" s="31"/>
      <c r="N42" s="31"/>
      <c r="O42" s="31"/>
      <c r="P42" s="31"/>
    </row>
    <row r="43" spans="2:16" ht="12.75">
      <c r="B43" s="30"/>
      <c r="C43" s="31"/>
      <c r="E43" s="30"/>
      <c r="F43" s="168"/>
      <c r="G43" s="30"/>
      <c r="I43" s="31"/>
      <c r="K43" s="31"/>
      <c r="M43" s="31"/>
      <c r="N43" s="31"/>
      <c r="O43" s="31"/>
      <c r="P43" s="31"/>
    </row>
    <row r="44" spans="2:16" ht="12.75">
      <c r="B44" s="30"/>
      <c r="C44" s="31"/>
      <c r="E44" s="30"/>
      <c r="F44" s="168"/>
      <c r="G44" s="30"/>
      <c r="I44" s="31"/>
      <c r="K44" s="31"/>
      <c r="M44" s="31"/>
      <c r="N44" s="31"/>
      <c r="O44" s="31"/>
      <c r="P44" s="31"/>
    </row>
    <row r="45" spans="2:16" ht="12.75">
      <c r="B45" s="30"/>
      <c r="C45" s="31"/>
      <c r="E45" s="30"/>
      <c r="F45" s="168"/>
      <c r="G45" s="30"/>
      <c r="I45" s="31"/>
      <c r="K45" s="31"/>
      <c r="M45" s="31"/>
      <c r="N45" s="31"/>
      <c r="O45" s="31"/>
      <c r="P45" s="31"/>
    </row>
    <row r="46" spans="2:16" ht="12.75">
      <c r="B46" s="30"/>
      <c r="C46" s="31"/>
      <c r="E46" s="30"/>
      <c r="F46" s="168"/>
      <c r="G46" s="30"/>
      <c r="I46" s="31"/>
      <c r="K46" s="31"/>
      <c r="M46" s="31"/>
      <c r="N46" s="31"/>
      <c r="O46" s="31"/>
      <c r="P46" s="31"/>
    </row>
    <row r="47" spans="2:16" ht="12.75">
      <c r="B47" s="30"/>
      <c r="C47" s="31"/>
      <c r="E47" s="30"/>
      <c r="F47" s="168"/>
      <c r="G47" s="30"/>
      <c r="I47" s="31"/>
      <c r="K47" s="31"/>
      <c r="M47" s="31"/>
      <c r="N47" s="31"/>
      <c r="O47" s="31"/>
      <c r="P47" s="31"/>
    </row>
    <row r="48" spans="2:16" ht="12.75">
      <c r="B48" s="30"/>
      <c r="C48" s="31"/>
      <c r="E48" s="30"/>
      <c r="F48" s="168"/>
      <c r="G48" s="30"/>
      <c r="I48" s="31"/>
      <c r="K48" s="31"/>
      <c r="M48" s="31"/>
      <c r="N48" s="31"/>
      <c r="O48" s="31"/>
      <c r="P48" s="31"/>
    </row>
    <row r="49" spans="2:16" ht="12.75">
      <c r="B49" s="30"/>
      <c r="C49" s="31"/>
      <c r="E49" s="30"/>
      <c r="F49" s="168"/>
      <c r="G49" s="30"/>
      <c r="I49" s="31"/>
      <c r="K49" s="31"/>
      <c r="M49" s="31"/>
      <c r="N49" s="31"/>
      <c r="O49" s="31"/>
      <c r="P49" s="31"/>
    </row>
    <row r="50" spans="2:16" ht="12.75">
      <c r="B50" s="30"/>
      <c r="C50" s="31"/>
      <c r="E50" s="30"/>
      <c r="F50" s="168"/>
      <c r="G50" s="30"/>
      <c r="I50" s="31"/>
      <c r="K50" s="31"/>
      <c r="M50" s="31"/>
      <c r="N50" s="31"/>
      <c r="O50" s="31"/>
      <c r="P50" s="31"/>
    </row>
    <row r="51" spans="2:16" ht="12.75">
      <c r="B51" s="30"/>
      <c r="C51" s="31"/>
      <c r="E51" s="30"/>
      <c r="F51" s="168"/>
      <c r="G51" s="30"/>
      <c r="I51" s="31"/>
      <c r="K51" s="31"/>
      <c r="M51" s="31"/>
      <c r="N51" s="31"/>
      <c r="O51" s="31"/>
      <c r="P51" s="31"/>
    </row>
    <row r="52" spans="2:16" ht="12.75">
      <c r="B52" s="30"/>
      <c r="C52" s="31"/>
      <c r="E52" s="30"/>
      <c r="F52" s="168"/>
      <c r="G52" s="30"/>
      <c r="I52" s="31"/>
      <c r="K52" s="31"/>
      <c r="M52" s="31"/>
      <c r="N52" s="31"/>
      <c r="O52" s="31"/>
      <c r="P52" s="31"/>
    </row>
    <row r="53" spans="2:16" ht="12.75">
      <c r="B53" s="30"/>
      <c r="C53" s="31"/>
      <c r="E53" s="30"/>
      <c r="F53" s="168"/>
      <c r="G53" s="30"/>
      <c r="I53" s="31"/>
      <c r="K53" s="31"/>
      <c r="M53" s="31"/>
      <c r="N53" s="31"/>
      <c r="O53" s="31"/>
      <c r="P53" s="31"/>
    </row>
    <row r="54" spans="2:16" ht="12.75">
      <c r="B54" s="30"/>
      <c r="C54" s="31"/>
      <c r="E54" s="30"/>
      <c r="F54" s="168"/>
      <c r="G54" s="30"/>
      <c r="I54" s="31"/>
      <c r="K54" s="31"/>
      <c r="M54" s="31"/>
      <c r="N54" s="31"/>
      <c r="O54" s="31"/>
      <c r="P54" s="31"/>
    </row>
    <row r="55" spans="2:16" ht="12.75">
      <c r="B55" s="30"/>
      <c r="C55" s="31"/>
      <c r="E55" s="30"/>
      <c r="F55" s="168"/>
      <c r="G55" s="30"/>
      <c r="I55" s="31"/>
      <c r="K55" s="31"/>
      <c r="M55" s="31"/>
      <c r="N55" s="31"/>
      <c r="O55" s="31"/>
      <c r="P55" s="31"/>
    </row>
    <row r="56" spans="2:16" ht="12.75">
      <c r="B56" s="30"/>
      <c r="C56" s="31"/>
      <c r="E56" s="30"/>
      <c r="F56" s="168"/>
      <c r="G56" s="30"/>
      <c r="I56" s="31"/>
      <c r="K56" s="31"/>
      <c r="M56" s="31"/>
      <c r="N56" s="31"/>
      <c r="O56" s="31"/>
      <c r="P56" s="31"/>
    </row>
    <row r="57" spans="2:16" ht="12.75">
      <c r="B57" s="30"/>
      <c r="C57" s="31"/>
      <c r="E57" s="30"/>
      <c r="F57" s="168"/>
      <c r="G57" s="30"/>
      <c r="I57" s="31"/>
      <c r="K57" s="31"/>
      <c r="M57" s="31"/>
      <c r="N57" s="31"/>
      <c r="O57" s="31"/>
      <c r="P57" s="31"/>
    </row>
    <row r="58" spans="2:16" ht="12.75">
      <c r="B58" s="30"/>
      <c r="C58" s="31"/>
      <c r="E58" s="30"/>
      <c r="F58" s="168"/>
      <c r="G58" s="30"/>
      <c r="I58" s="31"/>
      <c r="K58" s="31"/>
      <c r="M58" s="31"/>
      <c r="N58" s="31"/>
      <c r="O58" s="31"/>
      <c r="P58" s="31"/>
    </row>
    <row r="59" spans="2:16" ht="12.75">
      <c r="B59" s="30"/>
      <c r="C59" s="31"/>
      <c r="E59" s="30"/>
      <c r="F59" s="168"/>
      <c r="G59" s="30"/>
      <c r="I59" s="31"/>
      <c r="K59" s="31"/>
      <c r="M59" s="31"/>
      <c r="N59" s="31"/>
      <c r="O59" s="31"/>
      <c r="P59" s="31"/>
    </row>
    <row r="60" spans="2:16" ht="12.75">
      <c r="B60" s="30"/>
      <c r="C60" s="31"/>
      <c r="E60" s="30"/>
      <c r="F60" s="168"/>
      <c r="G60" s="30"/>
      <c r="I60" s="31"/>
      <c r="K60" s="31"/>
      <c r="M60" s="31"/>
      <c r="N60" s="31"/>
      <c r="O60" s="31"/>
      <c r="P60" s="31"/>
    </row>
    <row r="61" spans="2:16" ht="12.75">
      <c r="B61" s="30"/>
      <c r="C61" s="31"/>
      <c r="E61" s="30"/>
      <c r="F61" s="168"/>
      <c r="G61" s="30"/>
      <c r="I61" s="31"/>
      <c r="K61" s="31"/>
      <c r="M61" s="31"/>
      <c r="N61" s="31"/>
      <c r="O61" s="31"/>
      <c r="P61" s="31"/>
    </row>
    <row r="62" spans="2:16" ht="12.75">
      <c r="B62" s="30"/>
      <c r="C62" s="31"/>
      <c r="E62" s="30"/>
      <c r="F62" s="168"/>
      <c r="G62" s="30"/>
      <c r="I62" s="31"/>
      <c r="K62" s="31"/>
      <c r="M62" s="31"/>
      <c r="N62" s="31"/>
      <c r="O62" s="31"/>
      <c r="P62" s="31"/>
    </row>
    <row r="63" spans="2:16" ht="12.75">
      <c r="B63" s="30"/>
      <c r="C63" s="31"/>
      <c r="E63" s="30"/>
      <c r="F63" s="168"/>
      <c r="G63" s="30"/>
      <c r="I63" s="31"/>
      <c r="K63" s="31"/>
      <c r="M63" s="31"/>
      <c r="N63" s="31"/>
      <c r="O63" s="31"/>
      <c r="P63" s="31"/>
    </row>
    <row r="64" spans="2:16" ht="12.75">
      <c r="B64" s="30"/>
      <c r="C64" s="31"/>
      <c r="E64" s="30"/>
      <c r="F64" s="168"/>
      <c r="G64" s="30"/>
      <c r="I64" s="31"/>
      <c r="K64" s="31"/>
      <c r="M64" s="31"/>
      <c r="N64" s="31"/>
      <c r="O64" s="31"/>
      <c r="P64" s="31"/>
    </row>
    <row r="65" spans="2:16" ht="12.75">
      <c r="B65" s="30"/>
      <c r="C65" s="31"/>
      <c r="E65" s="30"/>
      <c r="F65" s="168"/>
      <c r="G65" s="30"/>
      <c r="I65" s="31"/>
      <c r="K65" s="31"/>
      <c r="M65" s="31"/>
      <c r="N65" s="31"/>
      <c r="O65" s="31"/>
      <c r="P65" s="31"/>
    </row>
    <row r="66" spans="2:16" ht="12.75">
      <c r="B66" s="30"/>
      <c r="C66" s="31"/>
      <c r="E66" s="30"/>
      <c r="F66" s="168"/>
      <c r="G66" s="30"/>
      <c r="I66" s="31"/>
      <c r="K66" s="31"/>
      <c r="M66" s="31"/>
      <c r="N66" s="31"/>
      <c r="O66" s="31"/>
      <c r="P66" s="31"/>
    </row>
    <row r="67" spans="2:16" ht="12.75">
      <c r="B67" s="30"/>
      <c r="C67" s="31"/>
      <c r="E67" s="30"/>
      <c r="F67" s="168"/>
      <c r="G67" s="30"/>
      <c r="I67" s="31"/>
      <c r="K67" s="31"/>
      <c r="M67" s="31"/>
      <c r="N67" s="31"/>
      <c r="O67" s="31"/>
      <c r="P67" s="31"/>
    </row>
    <row r="68" spans="2:16" ht="12.75">
      <c r="B68" s="30"/>
      <c r="C68" s="31"/>
      <c r="E68" s="30"/>
      <c r="F68" s="168"/>
      <c r="G68" s="30"/>
      <c r="I68" s="31"/>
      <c r="K68" s="31"/>
      <c r="M68" s="31"/>
      <c r="N68" s="31"/>
      <c r="O68" s="31"/>
      <c r="P68" s="31"/>
    </row>
    <row r="69" spans="2:16" ht="12.75">
      <c r="B69" s="30"/>
      <c r="C69" s="31"/>
      <c r="E69" s="30"/>
      <c r="F69" s="168"/>
      <c r="G69" s="30"/>
      <c r="I69" s="31"/>
      <c r="K69" s="31"/>
      <c r="M69" s="31"/>
      <c r="N69" s="31"/>
      <c r="O69" s="31"/>
      <c r="P69" s="31"/>
    </row>
    <row r="70" spans="2:16" ht="12.75">
      <c r="B70" s="30"/>
      <c r="C70" s="31"/>
      <c r="E70" s="30"/>
      <c r="F70" s="168"/>
      <c r="G70" s="30"/>
      <c r="I70" s="31"/>
      <c r="K70" s="31"/>
      <c r="M70" s="31"/>
      <c r="N70" s="31"/>
      <c r="O70" s="31"/>
      <c r="P70" s="31"/>
    </row>
    <row r="71" spans="2:16" ht="12.75">
      <c r="B71" s="30"/>
      <c r="C71" s="31"/>
      <c r="E71" s="30"/>
      <c r="F71" s="168"/>
      <c r="G71" s="30"/>
      <c r="I71" s="31"/>
      <c r="K71" s="31"/>
      <c r="M71" s="31"/>
      <c r="N71" s="31"/>
      <c r="O71" s="31"/>
      <c r="P71" s="31"/>
    </row>
    <row r="72" spans="2:16" ht="12.75">
      <c r="B72" s="30"/>
      <c r="C72" s="31"/>
      <c r="E72" s="30"/>
      <c r="F72" s="168"/>
      <c r="G72" s="30"/>
      <c r="I72" s="31"/>
      <c r="K72" s="31"/>
      <c r="M72" s="31"/>
      <c r="N72" s="31"/>
      <c r="O72" s="31"/>
      <c r="P72" s="31"/>
    </row>
    <row r="73" spans="2:16" ht="12.75">
      <c r="B73" s="30"/>
      <c r="C73" s="31"/>
      <c r="E73" s="30"/>
      <c r="F73" s="168"/>
      <c r="G73" s="30"/>
      <c r="I73" s="31"/>
      <c r="K73" s="31"/>
      <c r="M73" s="31"/>
      <c r="N73" s="31"/>
      <c r="O73" s="31"/>
      <c r="P73" s="31"/>
    </row>
    <row r="74" spans="2:16" ht="12.75">
      <c r="B74" s="30"/>
      <c r="C74" s="31"/>
      <c r="E74" s="30"/>
      <c r="F74" s="168"/>
      <c r="G74" s="30"/>
      <c r="I74" s="31"/>
      <c r="K74" s="31"/>
      <c r="M74" s="31"/>
      <c r="N74" s="31"/>
      <c r="O74" s="31"/>
      <c r="P74" s="31"/>
    </row>
    <row r="75" spans="2:16" ht="12.75">
      <c r="B75" s="30"/>
      <c r="C75" s="31"/>
      <c r="E75" s="30"/>
      <c r="F75" s="168"/>
      <c r="G75" s="30"/>
      <c r="I75" s="31"/>
      <c r="K75" s="31"/>
      <c r="M75" s="31"/>
      <c r="N75" s="31"/>
      <c r="O75" s="31"/>
      <c r="P75" s="31"/>
    </row>
    <row r="76" spans="2:16" ht="12.75">
      <c r="B76" s="30"/>
      <c r="C76" s="31"/>
      <c r="E76" s="30"/>
      <c r="F76" s="168"/>
      <c r="G76" s="30"/>
      <c r="I76" s="31"/>
      <c r="K76" s="31"/>
      <c r="M76" s="31"/>
      <c r="N76" s="31"/>
      <c r="O76" s="31"/>
      <c r="P76" s="31"/>
    </row>
    <row r="77" spans="2:16" ht="12.75">
      <c r="B77" s="30"/>
      <c r="C77" s="31"/>
      <c r="E77" s="30"/>
      <c r="F77" s="168"/>
      <c r="G77" s="30"/>
      <c r="I77" s="31"/>
      <c r="K77" s="31"/>
      <c r="M77" s="31"/>
      <c r="N77" s="31"/>
      <c r="O77" s="31"/>
      <c r="P77" s="31"/>
    </row>
    <row r="78" spans="2:16" ht="12.75">
      <c r="B78" s="30"/>
      <c r="C78" s="31"/>
      <c r="E78" s="30"/>
      <c r="F78" s="168"/>
      <c r="G78" s="30"/>
      <c r="I78" s="31"/>
      <c r="K78" s="31"/>
      <c r="M78" s="31"/>
      <c r="N78" s="31"/>
      <c r="O78" s="31"/>
      <c r="P78" s="31"/>
    </row>
    <row r="79" spans="2:16" ht="12.75">
      <c r="B79" s="30"/>
      <c r="C79" s="31"/>
      <c r="E79" s="30"/>
      <c r="F79" s="168"/>
      <c r="G79" s="30"/>
      <c r="I79" s="31"/>
      <c r="K79" s="31"/>
      <c r="M79" s="31"/>
      <c r="N79" s="31"/>
      <c r="O79" s="31"/>
      <c r="P79" s="31"/>
    </row>
    <row r="80" spans="2:16" ht="12.75">
      <c r="B80" s="30"/>
      <c r="C80" s="31"/>
      <c r="E80" s="30"/>
      <c r="F80" s="168"/>
      <c r="G80" s="30"/>
      <c r="I80" s="31"/>
      <c r="K80" s="31"/>
      <c r="M80" s="31"/>
      <c r="N80" s="31"/>
      <c r="O80" s="31"/>
      <c r="P80" s="31"/>
    </row>
    <row r="81" spans="2:16" ht="12.75">
      <c r="B81" s="30"/>
      <c r="C81" s="31"/>
      <c r="E81" s="30"/>
      <c r="F81" s="168"/>
      <c r="G81" s="30"/>
      <c r="I81" s="31"/>
      <c r="K81" s="31"/>
      <c r="M81" s="31"/>
      <c r="N81" s="31"/>
      <c r="O81" s="31"/>
      <c r="P81" s="31"/>
    </row>
    <row r="82" spans="2:16" ht="12.75">
      <c r="B82" s="30"/>
      <c r="C82" s="31"/>
      <c r="E82" s="30"/>
      <c r="F82" s="168"/>
      <c r="G82" s="30"/>
      <c r="I82" s="31"/>
      <c r="K82" s="31"/>
      <c r="M82" s="31"/>
      <c r="N82" s="31"/>
      <c r="O82" s="31"/>
      <c r="P82" s="31"/>
    </row>
    <row r="83" spans="2:16" ht="12.75">
      <c r="B83" s="30"/>
      <c r="C83" s="31"/>
      <c r="E83" s="30"/>
      <c r="F83" s="168"/>
      <c r="G83" s="30"/>
      <c r="I83" s="31"/>
      <c r="K83" s="31"/>
      <c r="M83" s="31"/>
      <c r="N83" s="31"/>
      <c r="O83" s="31"/>
      <c r="P83" s="31"/>
    </row>
    <row r="84" spans="2:16" ht="12.75">
      <c r="B84" s="30"/>
      <c r="C84" s="31"/>
      <c r="E84" s="30"/>
      <c r="F84" s="168"/>
      <c r="G84" s="30"/>
      <c r="I84" s="31"/>
      <c r="K84" s="31"/>
      <c r="M84" s="31"/>
      <c r="N84" s="31"/>
      <c r="O84" s="31"/>
      <c r="P84" s="31"/>
    </row>
    <row r="85" spans="2:16" ht="12.75">
      <c r="B85" s="30"/>
      <c r="C85" s="31"/>
      <c r="E85" s="30"/>
      <c r="F85" s="168"/>
      <c r="G85" s="30"/>
      <c r="I85" s="31"/>
      <c r="K85" s="31"/>
      <c r="M85" s="31"/>
      <c r="N85" s="31"/>
      <c r="O85" s="31"/>
      <c r="P85" s="31"/>
    </row>
    <row r="86" spans="2:16" ht="12.75">
      <c r="B86" s="30"/>
      <c r="C86" s="31"/>
      <c r="E86" s="30"/>
      <c r="F86" s="168"/>
      <c r="G86" s="30"/>
      <c r="I86" s="31"/>
      <c r="K86" s="31"/>
      <c r="M86" s="31"/>
      <c r="N86" s="31"/>
      <c r="O86" s="31"/>
      <c r="P86" s="31"/>
    </row>
    <row r="87" spans="2:16" ht="12.75">
      <c r="B87" s="30"/>
      <c r="C87" s="31"/>
      <c r="E87" s="30"/>
      <c r="F87" s="168"/>
      <c r="G87" s="30"/>
      <c r="I87" s="31"/>
      <c r="K87" s="31"/>
      <c r="M87" s="31"/>
      <c r="N87" s="31"/>
      <c r="O87" s="31"/>
      <c r="P87" s="31"/>
    </row>
    <row r="88" spans="2:16" ht="12.75">
      <c r="B88" s="30"/>
      <c r="C88" s="31"/>
      <c r="E88" s="30"/>
      <c r="F88" s="168"/>
      <c r="G88" s="30"/>
      <c r="I88" s="31"/>
      <c r="K88" s="31"/>
      <c r="M88" s="31"/>
      <c r="N88" s="31"/>
      <c r="O88" s="31"/>
      <c r="P88" s="31"/>
    </row>
    <row r="89" spans="2:16" ht="12.75">
      <c r="B89" s="30"/>
      <c r="C89" s="31"/>
      <c r="E89" s="30"/>
      <c r="F89" s="168"/>
      <c r="G89" s="30"/>
      <c r="I89" s="31"/>
      <c r="K89" s="31"/>
      <c r="M89" s="31"/>
      <c r="N89" s="31"/>
      <c r="O89" s="31"/>
      <c r="P89" s="31"/>
    </row>
    <row r="90" spans="2:16" ht="12.75">
      <c r="B90" s="30"/>
      <c r="C90" s="31"/>
      <c r="E90" s="30"/>
      <c r="F90" s="168"/>
      <c r="G90" s="30"/>
      <c r="I90" s="31"/>
      <c r="K90" s="31"/>
      <c r="M90" s="31"/>
      <c r="N90" s="31"/>
      <c r="O90" s="31"/>
      <c r="P90" s="31"/>
    </row>
    <row r="91" spans="2:16" ht="12.75">
      <c r="B91" s="30"/>
      <c r="C91" s="31"/>
      <c r="E91" s="30"/>
      <c r="F91" s="168"/>
      <c r="G91" s="30"/>
      <c r="I91" s="31"/>
      <c r="K91" s="31"/>
      <c r="M91" s="31"/>
      <c r="N91" s="31"/>
      <c r="O91" s="31"/>
      <c r="P91" s="31"/>
    </row>
    <row r="92" spans="2:16" ht="12.75">
      <c r="B92" s="30"/>
      <c r="C92" s="31"/>
      <c r="E92" s="30"/>
      <c r="F92" s="168"/>
      <c r="G92" s="30"/>
      <c r="I92" s="31"/>
      <c r="K92" s="31"/>
      <c r="M92" s="31"/>
      <c r="N92" s="31"/>
      <c r="O92" s="31"/>
      <c r="P92" s="31"/>
    </row>
    <row r="93" spans="2:16" ht="12.75">
      <c r="B93" s="30"/>
      <c r="C93" s="31"/>
      <c r="E93" s="30"/>
      <c r="F93" s="168"/>
      <c r="G93" s="30"/>
      <c r="I93" s="31"/>
      <c r="K93" s="31"/>
      <c r="M93" s="31"/>
      <c r="N93" s="31"/>
      <c r="O93" s="31"/>
      <c r="P93" s="31"/>
    </row>
    <row r="94" spans="2:16" ht="12.75">
      <c r="B94" s="30"/>
      <c r="C94" s="31"/>
      <c r="E94" s="30"/>
      <c r="F94" s="168"/>
      <c r="G94" s="30"/>
      <c r="I94" s="31"/>
      <c r="K94" s="31"/>
      <c r="M94" s="31"/>
      <c r="N94" s="31"/>
      <c r="O94" s="31"/>
      <c r="P94" s="31"/>
    </row>
    <row r="95" spans="2:16" ht="12.75">
      <c r="B95" s="30"/>
      <c r="C95" s="31"/>
      <c r="E95" s="30"/>
      <c r="F95" s="168"/>
      <c r="G95" s="30"/>
      <c r="I95" s="31"/>
      <c r="K95" s="31"/>
      <c r="M95" s="31"/>
      <c r="N95" s="31"/>
      <c r="O95" s="31"/>
      <c r="P95" s="31"/>
    </row>
    <row r="96" spans="2:16" ht="12.75">
      <c r="B96" s="30"/>
      <c r="C96" s="31"/>
      <c r="E96" s="30"/>
      <c r="F96" s="168"/>
      <c r="G96" s="30"/>
      <c r="I96" s="31"/>
      <c r="K96" s="31"/>
      <c r="M96" s="31"/>
      <c r="N96" s="31"/>
      <c r="O96" s="31"/>
      <c r="P96" s="31"/>
    </row>
    <row r="97" spans="2:16" ht="12.75">
      <c r="B97" s="30"/>
      <c r="C97" s="31"/>
      <c r="E97" s="30"/>
      <c r="F97" s="168"/>
      <c r="G97" s="30"/>
      <c r="I97" s="31"/>
      <c r="K97" s="31"/>
      <c r="M97" s="31"/>
      <c r="N97" s="31"/>
      <c r="O97" s="31"/>
      <c r="P97" s="31"/>
    </row>
    <row r="98" spans="2:16" ht="12.75">
      <c r="B98" s="30"/>
      <c r="C98" s="31"/>
      <c r="E98" s="30"/>
      <c r="F98" s="168"/>
      <c r="G98" s="30"/>
      <c r="I98" s="31"/>
      <c r="K98" s="31"/>
      <c r="M98" s="31"/>
      <c r="N98" s="31"/>
      <c r="O98" s="31"/>
      <c r="P98" s="31"/>
    </row>
    <row r="99" spans="2:16" ht="12.75">
      <c r="B99" s="30"/>
      <c r="C99" s="31"/>
      <c r="E99" s="30"/>
      <c r="F99" s="168"/>
      <c r="G99" s="30"/>
      <c r="I99" s="31"/>
      <c r="K99" s="31"/>
      <c r="M99" s="31"/>
      <c r="N99" s="31"/>
      <c r="O99" s="31"/>
      <c r="P99" s="31"/>
    </row>
    <row r="100" spans="2:16" ht="12.75">
      <c r="B100" s="30"/>
      <c r="C100" s="31"/>
      <c r="E100" s="30"/>
      <c r="F100" s="168"/>
      <c r="G100" s="30"/>
      <c r="I100" s="31"/>
      <c r="K100" s="31"/>
      <c r="M100" s="31"/>
      <c r="N100" s="31"/>
      <c r="O100" s="31"/>
      <c r="P100" s="31"/>
    </row>
    <row r="101" spans="2:16" ht="12.75">
      <c r="B101" s="30"/>
      <c r="C101" s="31"/>
      <c r="E101" s="30"/>
      <c r="F101" s="168"/>
      <c r="G101" s="30"/>
      <c r="I101" s="31"/>
      <c r="K101" s="31"/>
      <c r="M101" s="31"/>
      <c r="N101" s="31"/>
      <c r="O101" s="31"/>
      <c r="P101" s="31"/>
    </row>
    <row r="102" spans="2:16" ht="12.75">
      <c r="B102" s="30"/>
      <c r="C102" s="31"/>
      <c r="E102" s="30"/>
      <c r="F102" s="168"/>
      <c r="G102" s="30"/>
      <c r="I102" s="31"/>
      <c r="K102" s="31"/>
      <c r="M102" s="31"/>
      <c r="N102" s="31"/>
      <c r="O102" s="31"/>
      <c r="P102" s="31"/>
    </row>
    <row r="103" spans="2:16" ht="12.75">
      <c r="B103" s="30"/>
      <c r="C103" s="31"/>
      <c r="E103" s="30"/>
      <c r="F103" s="168"/>
      <c r="G103" s="30"/>
      <c r="I103" s="31"/>
      <c r="K103" s="31"/>
      <c r="M103" s="31"/>
      <c r="N103" s="31"/>
      <c r="O103" s="31"/>
      <c r="P103" s="31"/>
    </row>
    <row r="104" spans="2:16" ht="12.75">
      <c r="B104" s="30"/>
      <c r="C104" s="31"/>
      <c r="E104" s="30"/>
      <c r="F104" s="168"/>
      <c r="G104" s="30"/>
      <c r="I104" s="31"/>
      <c r="K104" s="31"/>
      <c r="M104" s="31"/>
      <c r="N104" s="31"/>
      <c r="O104" s="31"/>
      <c r="P104" s="31"/>
    </row>
    <row r="105" spans="2:16" ht="12.75">
      <c r="B105" s="30"/>
      <c r="C105" s="31"/>
      <c r="E105" s="30"/>
      <c r="F105" s="168"/>
      <c r="G105" s="30"/>
      <c r="I105" s="31"/>
      <c r="K105" s="31"/>
      <c r="M105" s="31"/>
      <c r="N105" s="31"/>
      <c r="O105" s="31"/>
      <c r="P105" s="31"/>
    </row>
    <row r="106" spans="2:16" ht="12.75">
      <c r="B106" s="30"/>
      <c r="C106" s="31"/>
      <c r="E106" s="30"/>
      <c r="F106" s="168"/>
      <c r="G106" s="30"/>
      <c r="I106" s="31"/>
      <c r="K106" s="31"/>
      <c r="M106" s="31"/>
      <c r="N106" s="31"/>
      <c r="O106" s="31"/>
      <c r="P106" s="31"/>
    </row>
    <row r="107" spans="2:16" ht="12.75">
      <c r="B107" s="30"/>
      <c r="C107" s="31"/>
      <c r="E107" s="30"/>
      <c r="F107" s="168"/>
      <c r="G107" s="30"/>
      <c r="I107" s="31"/>
      <c r="K107" s="31"/>
      <c r="M107" s="31"/>
      <c r="N107" s="31"/>
      <c r="O107" s="31"/>
      <c r="P107" s="31"/>
    </row>
    <row r="108" spans="2:16" ht="12.75">
      <c r="B108" s="30"/>
      <c r="C108" s="31"/>
      <c r="E108" s="30"/>
      <c r="F108" s="168"/>
      <c r="G108" s="30"/>
      <c r="I108" s="31"/>
      <c r="K108" s="31"/>
      <c r="M108" s="31"/>
      <c r="N108" s="31"/>
      <c r="O108" s="31"/>
      <c r="P108" s="31"/>
    </row>
    <row r="109" spans="2:16" ht="12.75">
      <c r="B109" s="30"/>
      <c r="C109" s="31"/>
      <c r="E109" s="30"/>
      <c r="F109" s="168"/>
      <c r="G109" s="30"/>
      <c r="I109" s="31"/>
      <c r="K109" s="31"/>
      <c r="M109" s="31"/>
      <c r="N109" s="31"/>
      <c r="O109" s="31"/>
      <c r="P109" s="31"/>
    </row>
    <row r="110" spans="2:16" ht="12.75">
      <c r="B110" s="30"/>
      <c r="C110" s="31"/>
      <c r="E110" s="30"/>
      <c r="F110" s="168"/>
      <c r="G110" s="30"/>
      <c r="I110" s="31"/>
      <c r="K110" s="31"/>
      <c r="M110" s="31"/>
      <c r="N110" s="31"/>
      <c r="O110" s="31"/>
      <c r="P110" s="31"/>
    </row>
    <row r="111" spans="2:16" ht="12.75">
      <c r="B111" s="30"/>
      <c r="C111" s="31"/>
      <c r="E111" s="30"/>
      <c r="F111" s="168"/>
      <c r="G111" s="30"/>
      <c r="I111" s="31"/>
      <c r="K111" s="31"/>
      <c r="M111" s="31"/>
      <c r="N111" s="31"/>
      <c r="O111" s="31"/>
      <c r="P111" s="31"/>
    </row>
    <row r="112" spans="2:16" ht="12.75">
      <c r="B112" s="30"/>
      <c r="C112" s="31"/>
      <c r="E112" s="30"/>
      <c r="F112" s="168"/>
      <c r="G112" s="30"/>
      <c r="I112" s="31"/>
      <c r="K112" s="31"/>
      <c r="M112" s="31"/>
      <c r="N112" s="31"/>
      <c r="O112" s="31"/>
      <c r="P112" s="31"/>
    </row>
    <row r="113" spans="2:16" ht="12.75">
      <c r="B113" s="30"/>
      <c r="C113" s="31"/>
      <c r="E113" s="30"/>
      <c r="F113" s="168"/>
      <c r="G113" s="30"/>
      <c r="I113" s="31"/>
      <c r="K113" s="31"/>
      <c r="M113" s="31"/>
      <c r="N113" s="31"/>
      <c r="O113" s="31"/>
      <c r="P113" s="31"/>
    </row>
    <row r="114" spans="2:16" ht="12.75">
      <c r="B114" s="30"/>
      <c r="C114" s="31"/>
      <c r="E114" s="30"/>
      <c r="F114" s="168"/>
      <c r="G114" s="30"/>
      <c r="I114" s="31"/>
      <c r="K114" s="31"/>
      <c r="M114" s="31"/>
      <c r="N114" s="31"/>
      <c r="O114" s="31"/>
      <c r="P114" s="31"/>
    </row>
    <row r="115" spans="2:16" ht="12.75">
      <c r="B115" s="30"/>
      <c r="C115" s="31"/>
      <c r="E115" s="30"/>
      <c r="F115" s="168"/>
      <c r="G115" s="30"/>
      <c r="I115" s="31"/>
      <c r="K115" s="31"/>
      <c r="M115" s="31"/>
      <c r="N115" s="31"/>
      <c r="O115" s="31"/>
      <c r="P115" s="31"/>
    </row>
    <row r="116" spans="2:16" ht="12.75">
      <c r="B116" s="30"/>
      <c r="C116" s="31"/>
      <c r="E116" s="30"/>
      <c r="F116" s="168"/>
      <c r="G116" s="30"/>
      <c r="I116" s="31"/>
      <c r="K116" s="31"/>
      <c r="M116" s="31"/>
      <c r="N116" s="31"/>
      <c r="O116" s="31"/>
      <c r="P116" s="31"/>
    </row>
    <row r="117" spans="2:16" ht="12.75">
      <c r="B117" s="30"/>
      <c r="C117" s="31"/>
      <c r="E117" s="30"/>
      <c r="F117" s="168"/>
      <c r="G117" s="30"/>
      <c r="I117" s="31"/>
      <c r="K117" s="31"/>
      <c r="M117" s="31"/>
      <c r="N117" s="31"/>
      <c r="O117" s="31"/>
      <c r="P117" s="31"/>
    </row>
    <row r="118" spans="2:16" ht="12.75">
      <c r="B118" s="30"/>
      <c r="C118" s="31"/>
      <c r="E118" s="30"/>
      <c r="F118" s="168"/>
      <c r="G118" s="30"/>
      <c r="I118" s="31"/>
      <c r="K118" s="31"/>
      <c r="M118" s="31"/>
      <c r="N118" s="31"/>
      <c r="O118" s="31"/>
      <c r="P118" s="31"/>
    </row>
    <row r="119" spans="2:16" ht="12.75">
      <c r="B119" s="30"/>
      <c r="C119" s="31"/>
      <c r="E119" s="30"/>
      <c r="F119" s="168"/>
      <c r="G119" s="30"/>
      <c r="I119" s="31"/>
      <c r="K119" s="31"/>
      <c r="M119" s="31"/>
      <c r="N119" s="31"/>
      <c r="O119" s="31"/>
      <c r="P119" s="31"/>
    </row>
    <row r="120" spans="2:16" ht="12.75">
      <c r="B120" s="30"/>
      <c r="C120" s="31"/>
      <c r="E120" s="30"/>
      <c r="F120" s="168"/>
      <c r="G120" s="30"/>
      <c r="I120" s="31"/>
      <c r="K120" s="31"/>
      <c r="M120" s="31"/>
      <c r="N120" s="31"/>
      <c r="O120" s="31"/>
      <c r="P120" s="31"/>
    </row>
    <row r="121" spans="2:16" ht="12.75">
      <c r="B121" s="30"/>
      <c r="C121" s="31"/>
      <c r="E121" s="30"/>
      <c r="F121" s="168"/>
      <c r="G121" s="30"/>
      <c r="I121" s="31"/>
      <c r="K121" s="31"/>
      <c r="M121" s="31"/>
      <c r="N121" s="31"/>
      <c r="O121" s="31"/>
      <c r="P121" s="31"/>
    </row>
    <row r="122" spans="2:16" ht="12.75">
      <c r="B122" s="30"/>
      <c r="C122" s="31"/>
      <c r="E122" s="30"/>
      <c r="F122" s="168"/>
      <c r="G122" s="30"/>
      <c r="I122" s="31"/>
      <c r="K122" s="31"/>
      <c r="M122" s="31"/>
      <c r="N122" s="31"/>
      <c r="O122" s="31"/>
      <c r="P122" s="31"/>
    </row>
    <row r="123" spans="2:16" ht="12.75">
      <c r="B123" s="30"/>
      <c r="C123" s="31"/>
      <c r="E123" s="30"/>
      <c r="F123" s="168"/>
      <c r="G123" s="30"/>
      <c r="I123" s="31"/>
      <c r="K123" s="31"/>
      <c r="M123" s="31"/>
      <c r="N123" s="31"/>
      <c r="O123" s="31"/>
      <c r="P123" s="31"/>
    </row>
    <row r="124" spans="2:16" ht="12.75">
      <c r="B124" s="30"/>
      <c r="C124" s="31"/>
      <c r="E124" s="30"/>
      <c r="F124" s="168"/>
      <c r="G124" s="30"/>
      <c r="I124" s="31"/>
      <c r="K124" s="31"/>
      <c r="M124" s="31"/>
      <c r="N124" s="31"/>
      <c r="O124" s="31"/>
      <c r="P124" s="31"/>
    </row>
    <row r="125" spans="2:16" ht="12.75">
      <c r="B125" s="30"/>
      <c r="C125" s="31"/>
      <c r="E125" s="30"/>
      <c r="F125" s="168"/>
      <c r="G125" s="30"/>
      <c r="I125" s="31"/>
      <c r="K125" s="31"/>
      <c r="M125" s="31"/>
      <c r="N125" s="31"/>
      <c r="O125" s="31"/>
      <c r="P125" s="31"/>
    </row>
    <row r="126" spans="2:16" ht="12.75">
      <c r="B126" s="30"/>
      <c r="C126" s="31"/>
      <c r="E126" s="30"/>
      <c r="F126" s="168"/>
      <c r="G126" s="30"/>
      <c r="I126" s="31"/>
      <c r="K126" s="31"/>
      <c r="M126" s="31"/>
      <c r="N126" s="31"/>
      <c r="O126" s="31"/>
      <c r="P126" s="31"/>
    </row>
    <row r="127" spans="2:16" ht="12.75">
      <c r="B127" s="30"/>
      <c r="C127" s="31"/>
      <c r="E127" s="30"/>
      <c r="F127" s="168"/>
      <c r="G127" s="30"/>
      <c r="I127" s="31"/>
      <c r="K127" s="31"/>
      <c r="M127" s="31"/>
      <c r="N127" s="31"/>
      <c r="O127" s="31"/>
      <c r="P127" s="31"/>
    </row>
    <row r="128" spans="2:16" ht="12.75">
      <c r="B128" s="30"/>
      <c r="C128" s="31"/>
      <c r="E128" s="30"/>
      <c r="F128" s="168"/>
      <c r="G128" s="30"/>
      <c r="I128" s="31"/>
      <c r="K128" s="31"/>
      <c r="M128" s="31"/>
      <c r="N128" s="31"/>
      <c r="O128" s="31"/>
      <c r="P128" s="31"/>
    </row>
    <row r="129" spans="2:16" ht="12.75">
      <c r="B129" s="30"/>
      <c r="C129" s="31"/>
      <c r="E129" s="30"/>
      <c r="F129" s="168"/>
      <c r="G129" s="30"/>
      <c r="I129" s="31"/>
      <c r="K129" s="31"/>
      <c r="M129" s="31"/>
      <c r="N129" s="31"/>
      <c r="O129" s="31"/>
      <c r="P129" s="31"/>
    </row>
    <row r="130" spans="2:16" ht="12.75">
      <c r="B130" s="30"/>
      <c r="C130" s="31"/>
      <c r="E130" s="30"/>
      <c r="F130" s="168"/>
      <c r="G130" s="30"/>
      <c r="I130" s="31"/>
      <c r="K130" s="31"/>
      <c r="M130" s="31"/>
      <c r="N130" s="31"/>
      <c r="O130" s="31"/>
      <c r="P130" s="31"/>
    </row>
    <row r="131" spans="2:16" ht="12.75">
      <c r="B131" s="30"/>
      <c r="C131" s="31"/>
      <c r="E131" s="30"/>
      <c r="F131" s="168"/>
      <c r="G131" s="30"/>
      <c r="I131" s="31"/>
      <c r="K131" s="31"/>
      <c r="M131" s="31"/>
      <c r="N131" s="31"/>
      <c r="O131" s="31"/>
      <c r="P131" s="31"/>
    </row>
    <row r="132" spans="2:16" ht="12.75">
      <c r="B132" s="30"/>
      <c r="C132" s="31"/>
      <c r="E132" s="30"/>
      <c r="F132" s="168"/>
      <c r="G132" s="30"/>
      <c r="I132" s="31"/>
      <c r="K132" s="31"/>
      <c r="M132" s="31"/>
      <c r="N132" s="31"/>
      <c r="O132" s="31"/>
      <c r="P132" s="31"/>
    </row>
    <row r="133" spans="2:16" ht="12.75">
      <c r="B133" s="30"/>
      <c r="C133" s="31"/>
      <c r="E133" s="30"/>
      <c r="F133" s="168"/>
      <c r="G133" s="30"/>
      <c r="I133" s="31"/>
      <c r="K133" s="31"/>
      <c r="M133" s="31"/>
      <c r="N133" s="31"/>
      <c r="O133" s="31"/>
      <c r="P133" s="31"/>
    </row>
    <row r="134" spans="2:16" ht="12.75">
      <c r="B134" s="30"/>
      <c r="C134" s="31"/>
      <c r="E134" s="30"/>
      <c r="F134" s="168"/>
      <c r="G134" s="30"/>
      <c r="I134" s="31"/>
      <c r="K134" s="31"/>
      <c r="M134" s="31"/>
      <c r="N134" s="31"/>
      <c r="O134" s="31"/>
      <c r="P134" s="31"/>
    </row>
    <row r="135" spans="2:16" ht="12.75">
      <c r="B135" s="30"/>
      <c r="C135" s="31"/>
      <c r="E135" s="30"/>
      <c r="F135" s="168"/>
      <c r="G135" s="30"/>
      <c r="I135" s="31"/>
      <c r="K135" s="31"/>
      <c r="M135" s="31"/>
      <c r="N135" s="31"/>
      <c r="O135" s="31"/>
      <c r="P135" s="31"/>
    </row>
    <row r="136" spans="2:16" ht="12.75">
      <c r="B136" s="30"/>
      <c r="C136" s="31"/>
      <c r="E136" s="30"/>
      <c r="F136" s="168"/>
      <c r="G136" s="30"/>
      <c r="I136" s="31"/>
      <c r="K136" s="31"/>
      <c r="M136" s="31"/>
      <c r="N136" s="31"/>
      <c r="O136" s="31"/>
      <c r="P136" s="31"/>
    </row>
    <row r="137" spans="2:16" ht="12.75">
      <c r="B137" s="30"/>
      <c r="C137" s="31"/>
      <c r="E137" s="30"/>
      <c r="F137" s="168"/>
      <c r="G137" s="30"/>
      <c r="I137" s="31"/>
      <c r="K137" s="31"/>
      <c r="M137" s="31"/>
      <c r="N137" s="31"/>
      <c r="O137" s="31"/>
      <c r="P137" s="31"/>
    </row>
    <row r="138" spans="2:16" ht="12.75">
      <c r="B138" s="30"/>
      <c r="C138" s="31"/>
      <c r="E138" s="30"/>
      <c r="F138" s="168"/>
      <c r="G138" s="30"/>
      <c r="I138" s="31"/>
      <c r="K138" s="31"/>
      <c r="M138" s="31"/>
      <c r="N138" s="31"/>
      <c r="O138" s="31"/>
      <c r="P138" s="31"/>
    </row>
    <row r="139" spans="2:16" ht="12.75">
      <c r="B139" s="30"/>
      <c r="C139" s="31"/>
      <c r="E139" s="30"/>
      <c r="F139" s="168"/>
      <c r="G139" s="30"/>
      <c r="I139" s="31"/>
      <c r="K139" s="31"/>
      <c r="M139" s="31"/>
      <c r="N139" s="31"/>
      <c r="O139" s="31"/>
      <c r="P139" s="31"/>
    </row>
    <row r="140" spans="2:16" ht="12.75">
      <c r="B140" s="30"/>
      <c r="C140" s="31"/>
      <c r="E140" s="30"/>
      <c r="F140" s="168"/>
      <c r="G140" s="30"/>
      <c r="I140" s="31"/>
      <c r="K140" s="31"/>
      <c r="M140" s="31"/>
      <c r="N140" s="31"/>
      <c r="O140" s="31"/>
      <c r="P140" s="31"/>
    </row>
    <row r="141" spans="2:16" ht="12.75">
      <c r="B141" s="30"/>
      <c r="C141" s="31"/>
      <c r="E141" s="30"/>
      <c r="F141" s="168"/>
      <c r="G141" s="30"/>
      <c r="I141" s="31"/>
      <c r="K141" s="31"/>
      <c r="M141" s="31"/>
      <c r="N141" s="31"/>
      <c r="O141" s="31"/>
      <c r="P141" s="31"/>
    </row>
    <row r="142" spans="2:16" ht="12.75">
      <c r="B142" s="30"/>
      <c r="C142" s="31"/>
      <c r="E142" s="30"/>
      <c r="F142" s="168"/>
      <c r="G142" s="30"/>
      <c r="I142" s="31"/>
      <c r="K142" s="31"/>
      <c r="M142" s="31"/>
      <c r="N142" s="31"/>
      <c r="O142" s="31"/>
      <c r="P142" s="31"/>
    </row>
    <row r="143" spans="2:16" ht="12.75">
      <c r="B143" s="30"/>
      <c r="C143" s="31"/>
      <c r="E143" s="30"/>
      <c r="F143" s="168"/>
      <c r="G143" s="30"/>
      <c r="I143" s="31"/>
      <c r="K143" s="31"/>
      <c r="M143" s="31"/>
      <c r="N143" s="31"/>
      <c r="O143" s="31"/>
      <c r="P143" s="31"/>
    </row>
    <row r="144" spans="2:16" ht="12.75">
      <c r="B144" s="30"/>
      <c r="C144" s="31"/>
      <c r="E144" s="30"/>
      <c r="F144" s="168"/>
      <c r="G144" s="30"/>
      <c r="I144" s="31"/>
      <c r="K144" s="31"/>
      <c r="M144" s="31"/>
      <c r="N144" s="31"/>
      <c r="O144" s="31"/>
      <c r="P144" s="31"/>
    </row>
    <row r="145" spans="2:16" ht="12.75">
      <c r="B145" s="30"/>
      <c r="C145" s="31"/>
      <c r="E145" s="30"/>
      <c r="F145" s="168"/>
      <c r="G145" s="30"/>
      <c r="I145" s="31"/>
      <c r="K145" s="31"/>
      <c r="M145" s="31"/>
      <c r="N145" s="31"/>
      <c r="O145" s="31"/>
      <c r="P145" s="31"/>
    </row>
    <row r="146" spans="2:16" ht="12.75">
      <c r="B146" s="30"/>
      <c r="C146" s="31"/>
      <c r="E146" s="30"/>
      <c r="F146" s="168"/>
      <c r="G146" s="30"/>
      <c r="I146" s="31"/>
      <c r="K146" s="31"/>
      <c r="M146" s="31"/>
      <c r="N146" s="31"/>
      <c r="O146" s="31"/>
      <c r="P146" s="31"/>
    </row>
    <row r="147" spans="2:16" ht="12.75">
      <c r="B147" s="30"/>
      <c r="C147" s="31"/>
      <c r="E147" s="30"/>
      <c r="F147" s="168"/>
      <c r="G147" s="30"/>
      <c r="I147" s="31"/>
      <c r="K147" s="31"/>
      <c r="M147" s="31"/>
      <c r="N147" s="31"/>
      <c r="O147" s="31"/>
      <c r="P147" s="31"/>
    </row>
    <row r="148" spans="2:16" ht="12.75">
      <c r="B148" s="30"/>
      <c r="C148" s="31"/>
      <c r="E148" s="30"/>
      <c r="F148" s="168"/>
      <c r="G148" s="30"/>
      <c r="I148" s="31"/>
      <c r="K148" s="31"/>
      <c r="M148" s="31"/>
      <c r="N148" s="31"/>
      <c r="O148" s="31"/>
      <c r="P148" s="31"/>
    </row>
    <row r="149" spans="2:16" ht="12.75">
      <c r="B149" s="30"/>
      <c r="C149" s="31"/>
      <c r="E149" s="30"/>
      <c r="F149" s="168"/>
      <c r="G149" s="30"/>
      <c r="I149" s="31"/>
      <c r="K149" s="31"/>
      <c r="M149" s="31"/>
      <c r="N149" s="31"/>
      <c r="O149" s="31"/>
      <c r="P149" s="31"/>
    </row>
    <row r="150" spans="2:16" ht="12.75">
      <c r="B150" s="30"/>
      <c r="C150" s="31"/>
      <c r="E150" s="30"/>
      <c r="F150" s="168"/>
      <c r="G150" s="30"/>
      <c r="I150" s="31"/>
      <c r="K150" s="31"/>
      <c r="M150" s="31"/>
      <c r="N150" s="31"/>
      <c r="O150" s="31"/>
      <c r="P150" s="31"/>
    </row>
    <row r="151" spans="2:16" ht="12.75">
      <c r="B151" s="30"/>
      <c r="C151" s="31"/>
      <c r="E151" s="30"/>
      <c r="F151" s="168"/>
      <c r="G151" s="30"/>
      <c r="I151" s="31"/>
      <c r="K151" s="31"/>
      <c r="M151" s="31"/>
      <c r="N151" s="31"/>
      <c r="O151" s="31"/>
      <c r="P151" s="31"/>
    </row>
    <row r="152" spans="2:16" ht="12.75">
      <c r="B152" s="30"/>
      <c r="C152" s="31"/>
      <c r="E152" s="30"/>
      <c r="F152" s="168"/>
      <c r="G152" s="30"/>
      <c r="I152" s="31"/>
      <c r="K152" s="31"/>
      <c r="M152" s="31"/>
      <c r="N152" s="31"/>
      <c r="O152" s="31"/>
      <c r="P152" s="31"/>
    </row>
    <row r="153" spans="2:16" ht="12.75">
      <c r="B153" s="30"/>
      <c r="C153" s="31"/>
      <c r="E153" s="30"/>
      <c r="F153" s="168"/>
      <c r="G153" s="30"/>
      <c r="I153" s="31"/>
      <c r="K153" s="31"/>
      <c r="M153" s="31"/>
      <c r="N153" s="31"/>
      <c r="O153" s="31"/>
      <c r="P153" s="31"/>
    </row>
    <row r="154" spans="2:16" ht="12.75">
      <c r="B154" s="30"/>
      <c r="C154" s="31"/>
      <c r="E154" s="30"/>
      <c r="F154" s="168"/>
      <c r="G154" s="30"/>
      <c r="I154" s="31"/>
      <c r="K154" s="31"/>
      <c r="M154" s="31"/>
      <c r="N154" s="31"/>
      <c r="O154" s="31"/>
      <c r="P154" s="31"/>
    </row>
    <row r="155" spans="2:16" ht="12.75">
      <c r="B155" s="30"/>
      <c r="C155" s="31"/>
      <c r="E155" s="30"/>
      <c r="F155" s="168"/>
      <c r="G155" s="30"/>
      <c r="I155" s="31"/>
      <c r="K155" s="31"/>
      <c r="M155" s="31"/>
      <c r="N155" s="31"/>
      <c r="O155" s="31"/>
      <c r="P155" s="31"/>
    </row>
    <row r="156" spans="2:16" ht="12.75">
      <c r="B156" s="30"/>
      <c r="C156" s="31"/>
      <c r="E156" s="30"/>
      <c r="F156" s="168"/>
      <c r="G156" s="30"/>
      <c r="I156" s="31"/>
      <c r="K156" s="31"/>
      <c r="M156" s="31"/>
      <c r="N156" s="31"/>
      <c r="O156" s="31"/>
      <c r="P156" s="31"/>
    </row>
    <row r="157" spans="2:16" ht="12.75">
      <c r="B157" s="30"/>
      <c r="C157" s="31"/>
      <c r="E157" s="30"/>
      <c r="F157" s="168"/>
      <c r="G157" s="30"/>
      <c r="I157" s="31"/>
      <c r="K157" s="31"/>
      <c r="M157" s="31"/>
      <c r="N157" s="31"/>
      <c r="O157" s="31"/>
      <c r="P157" s="31"/>
    </row>
    <row r="158" spans="2:16" ht="12.75">
      <c r="B158" s="30"/>
      <c r="C158" s="31"/>
      <c r="E158" s="30"/>
      <c r="F158" s="168"/>
      <c r="G158" s="30"/>
      <c r="I158" s="31"/>
      <c r="K158" s="31"/>
      <c r="M158" s="31"/>
      <c r="N158" s="31"/>
      <c r="O158" s="31"/>
      <c r="P158" s="31"/>
    </row>
    <row r="159" spans="2:16" ht="12.75">
      <c r="B159" s="30"/>
      <c r="C159" s="31"/>
      <c r="E159" s="30"/>
      <c r="F159" s="168"/>
      <c r="G159" s="30"/>
      <c r="I159" s="31"/>
      <c r="K159" s="31"/>
      <c r="M159" s="31"/>
      <c r="N159" s="31"/>
      <c r="O159" s="31"/>
      <c r="P159" s="31"/>
    </row>
    <row r="160" spans="2:16" ht="12.75">
      <c r="B160" s="30"/>
      <c r="C160" s="31"/>
      <c r="E160" s="30"/>
      <c r="F160" s="168"/>
      <c r="G160" s="30"/>
      <c r="I160" s="31"/>
      <c r="K160" s="31"/>
      <c r="M160" s="31"/>
      <c r="N160" s="31"/>
      <c r="O160" s="31"/>
      <c r="P160" s="31"/>
    </row>
    <row r="161" spans="2:16" ht="12.75">
      <c r="B161" s="30"/>
      <c r="C161" s="31"/>
      <c r="E161" s="30"/>
      <c r="F161" s="168"/>
      <c r="G161" s="30"/>
      <c r="I161" s="31"/>
      <c r="K161" s="31"/>
      <c r="M161" s="31"/>
      <c r="N161" s="31"/>
      <c r="O161" s="31"/>
      <c r="P161" s="31"/>
    </row>
    <row r="162" spans="2:16" ht="12.75">
      <c r="B162" s="30"/>
      <c r="C162" s="31"/>
      <c r="E162" s="30"/>
      <c r="F162" s="168"/>
      <c r="G162" s="30"/>
      <c r="I162" s="31"/>
      <c r="K162" s="31"/>
      <c r="M162" s="31"/>
      <c r="N162" s="31"/>
      <c r="O162" s="31"/>
      <c r="P162" s="31"/>
    </row>
    <row r="163" spans="2:16" ht="12.75">
      <c r="B163" s="30"/>
      <c r="C163" s="31"/>
      <c r="E163" s="30"/>
      <c r="F163" s="168"/>
      <c r="G163" s="30"/>
      <c r="I163" s="31"/>
      <c r="K163" s="31"/>
      <c r="M163" s="31"/>
      <c r="N163" s="31"/>
      <c r="O163" s="31"/>
      <c r="P163" s="31"/>
    </row>
    <row r="164" spans="2:16" ht="12.75">
      <c r="B164" s="30"/>
      <c r="C164" s="31"/>
      <c r="E164" s="30"/>
      <c r="F164" s="168"/>
      <c r="G164" s="30"/>
      <c r="I164" s="31"/>
      <c r="K164" s="31"/>
      <c r="M164" s="31"/>
      <c r="N164" s="31"/>
      <c r="O164" s="31"/>
      <c r="P164" s="31"/>
    </row>
    <row r="165" spans="2:16" ht="12.75">
      <c r="B165" s="30"/>
      <c r="C165" s="31"/>
      <c r="E165" s="30"/>
      <c r="F165" s="168"/>
      <c r="G165" s="30"/>
      <c r="I165" s="31"/>
      <c r="K165" s="31"/>
      <c r="M165" s="31"/>
      <c r="N165" s="31"/>
      <c r="O165" s="31"/>
      <c r="P165" s="31"/>
    </row>
    <row r="166" spans="2:16" ht="12.75">
      <c r="B166" s="30"/>
      <c r="C166" s="31"/>
      <c r="E166" s="30"/>
      <c r="F166" s="168"/>
      <c r="G166" s="30"/>
      <c r="I166" s="31"/>
      <c r="K166" s="31"/>
      <c r="M166" s="31"/>
      <c r="N166" s="31"/>
      <c r="O166" s="31"/>
      <c r="P166" s="31"/>
    </row>
    <row r="167" spans="2:16" ht="12.75">
      <c r="B167" s="30"/>
      <c r="C167" s="31"/>
      <c r="E167" s="30"/>
      <c r="F167" s="168"/>
      <c r="G167" s="30"/>
      <c r="I167" s="31"/>
      <c r="K167" s="31"/>
      <c r="M167" s="31"/>
      <c r="N167" s="31"/>
      <c r="O167" s="31"/>
      <c r="P167" s="31"/>
    </row>
    <row r="168" spans="2:16" ht="12.75">
      <c r="B168" s="30"/>
      <c r="C168" s="31"/>
      <c r="E168" s="30"/>
      <c r="F168" s="168"/>
      <c r="G168" s="30"/>
      <c r="I168" s="31"/>
      <c r="K168" s="31"/>
      <c r="M168" s="31"/>
      <c r="N168" s="31"/>
      <c r="O168" s="31"/>
      <c r="P168" s="31"/>
    </row>
    <row r="169" spans="2:16" ht="12.75">
      <c r="B169" s="30"/>
      <c r="C169" s="31"/>
      <c r="E169" s="30"/>
      <c r="F169" s="168"/>
      <c r="G169" s="30"/>
      <c r="I169" s="31"/>
      <c r="K169" s="31"/>
      <c r="M169" s="31"/>
      <c r="N169" s="31"/>
      <c r="O169" s="31"/>
      <c r="P169" s="31"/>
    </row>
    <row r="170" spans="2:16" ht="12.75">
      <c r="B170" s="30"/>
      <c r="C170" s="31"/>
      <c r="E170" s="30"/>
      <c r="F170" s="168"/>
      <c r="G170" s="30"/>
      <c r="I170" s="31"/>
      <c r="K170" s="31"/>
      <c r="M170" s="31"/>
      <c r="N170" s="31"/>
      <c r="O170" s="31"/>
      <c r="P170" s="31"/>
    </row>
    <row r="171" spans="2:16" ht="12.75">
      <c r="B171" s="30"/>
      <c r="C171" s="31"/>
      <c r="E171" s="30"/>
      <c r="F171" s="168"/>
      <c r="G171" s="30"/>
      <c r="I171" s="31"/>
      <c r="K171" s="31"/>
      <c r="M171" s="31"/>
      <c r="N171" s="31"/>
      <c r="O171" s="31"/>
      <c r="P171" s="31"/>
    </row>
    <row r="172" spans="2:16" ht="12.75">
      <c r="B172" s="30"/>
      <c r="C172" s="31"/>
      <c r="E172" s="30"/>
      <c r="F172" s="168"/>
      <c r="G172" s="30"/>
      <c r="I172" s="31"/>
      <c r="K172" s="31"/>
      <c r="M172" s="31"/>
      <c r="N172" s="31"/>
      <c r="O172" s="31"/>
      <c r="P172" s="31"/>
    </row>
    <row r="173" spans="2:16" ht="12.75">
      <c r="B173" s="30"/>
      <c r="C173" s="31"/>
      <c r="E173" s="30"/>
      <c r="F173" s="168"/>
      <c r="G173" s="30"/>
      <c r="I173" s="31"/>
      <c r="K173" s="31"/>
      <c r="M173" s="31"/>
      <c r="N173" s="31"/>
      <c r="O173" s="31"/>
      <c r="P173" s="31"/>
    </row>
    <row r="174" spans="2:16" ht="12.75">
      <c r="B174" s="30"/>
      <c r="C174" s="31"/>
      <c r="E174" s="30"/>
      <c r="F174" s="168"/>
      <c r="G174" s="30"/>
      <c r="I174" s="31"/>
      <c r="K174" s="31"/>
      <c r="M174" s="31"/>
      <c r="N174" s="31"/>
      <c r="O174" s="31"/>
      <c r="P174" s="31"/>
    </row>
    <row r="175" spans="2:16" ht="12.75">
      <c r="B175" s="30"/>
      <c r="C175" s="31"/>
      <c r="E175" s="30"/>
      <c r="F175" s="168"/>
      <c r="G175" s="30"/>
      <c r="I175" s="31"/>
      <c r="K175" s="31"/>
      <c r="M175" s="31"/>
      <c r="N175" s="31"/>
      <c r="O175" s="31"/>
      <c r="P175" s="31"/>
    </row>
    <row r="176" spans="2:16" ht="12.75">
      <c r="B176" s="30"/>
      <c r="C176" s="31"/>
      <c r="E176" s="30"/>
      <c r="F176" s="168"/>
      <c r="G176" s="30"/>
      <c r="I176" s="31"/>
      <c r="K176" s="31"/>
      <c r="M176" s="31"/>
      <c r="N176" s="31"/>
      <c r="O176" s="31"/>
      <c r="P176" s="31"/>
    </row>
    <row r="177" spans="2:16" ht="12.75">
      <c r="B177" s="30"/>
      <c r="C177" s="31"/>
      <c r="E177" s="30"/>
      <c r="F177" s="168"/>
      <c r="G177" s="30"/>
      <c r="I177" s="31"/>
      <c r="K177" s="31"/>
      <c r="M177" s="31"/>
      <c r="N177" s="31"/>
      <c r="O177" s="31"/>
      <c r="P177" s="31"/>
    </row>
    <row r="178" spans="2:16" ht="12.75">
      <c r="B178" s="30"/>
      <c r="C178" s="31"/>
      <c r="E178" s="30"/>
      <c r="F178" s="168"/>
      <c r="G178" s="30"/>
      <c r="I178" s="31"/>
      <c r="K178" s="31"/>
      <c r="M178" s="31"/>
      <c r="N178" s="31"/>
      <c r="O178" s="31"/>
      <c r="P178" s="31"/>
    </row>
    <row r="179" spans="2:16" ht="12.75">
      <c r="B179" s="30"/>
      <c r="C179" s="31"/>
      <c r="E179" s="30"/>
      <c r="F179" s="168"/>
      <c r="G179" s="30"/>
      <c r="I179" s="31"/>
      <c r="K179" s="31"/>
      <c r="M179" s="31"/>
      <c r="N179" s="31"/>
      <c r="O179" s="31"/>
      <c r="P179" s="31"/>
    </row>
    <row r="180" spans="2:16" ht="12.75">
      <c r="B180" s="30"/>
      <c r="C180" s="31"/>
      <c r="E180" s="30"/>
      <c r="F180" s="168"/>
      <c r="G180" s="30"/>
      <c r="I180" s="31"/>
      <c r="K180" s="31"/>
      <c r="M180" s="31"/>
      <c r="N180" s="31"/>
      <c r="O180" s="31"/>
      <c r="P180" s="31"/>
    </row>
    <row r="181" spans="2:16" ht="12.75">
      <c r="B181" s="30"/>
      <c r="C181" s="31"/>
      <c r="E181" s="30"/>
      <c r="F181" s="168"/>
      <c r="G181" s="30"/>
      <c r="I181" s="31"/>
      <c r="K181" s="31"/>
      <c r="M181" s="31"/>
      <c r="N181" s="31"/>
      <c r="O181" s="31"/>
      <c r="P181" s="31"/>
    </row>
    <row r="182" spans="2:16" ht="12.75">
      <c r="B182" s="30"/>
      <c r="C182" s="31"/>
      <c r="E182" s="30"/>
      <c r="F182" s="168"/>
      <c r="G182" s="30"/>
      <c r="I182" s="31"/>
      <c r="K182" s="31"/>
      <c r="M182" s="31"/>
      <c r="N182" s="31"/>
      <c r="O182" s="31"/>
      <c r="P182" s="31"/>
    </row>
    <row r="183" spans="2:16" ht="12.75">
      <c r="B183" s="30"/>
      <c r="C183" s="31"/>
      <c r="E183" s="30"/>
      <c r="F183" s="168"/>
      <c r="G183" s="30"/>
      <c r="I183" s="31"/>
      <c r="K183" s="31"/>
      <c r="M183" s="31"/>
      <c r="N183" s="31"/>
      <c r="O183" s="31"/>
      <c r="P183" s="31"/>
    </row>
    <row r="184" spans="2:16" ht="12.75">
      <c r="B184" s="30"/>
      <c r="C184" s="31"/>
      <c r="E184" s="30"/>
      <c r="F184" s="168"/>
      <c r="G184" s="30"/>
      <c r="I184" s="31"/>
      <c r="K184" s="31"/>
      <c r="M184" s="31"/>
      <c r="N184" s="31"/>
      <c r="O184" s="31"/>
      <c r="P184" s="31"/>
    </row>
    <row r="185" spans="2:16" ht="12.75">
      <c r="B185" s="30"/>
      <c r="C185" s="31"/>
      <c r="E185" s="30"/>
      <c r="F185" s="168"/>
      <c r="G185" s="30"/>
      <c r="I185" s="31"/>
      <c r="K185" s="31"/>
      <c r="M185" s="31"/>
      <c r="N185" s="31"/>
      <c r="O185" s="31"/>
      <c r="P185" s="31"/>
    </row>
    <row r="186" spans="2:16" ht="12.75">
      <c r="B186" s="30"/>
      <c r="C186" s="31"/>
      <c r="E186" s="30"/>
      <c r="F186" s="168"/>
      <c r="G186" s="30"/>
      <c r="I186" s="31"/>
      <c r="K186" s="31"/>
      <c r="M186" s="31"/>
      <c r="N186" s="31"/>
      <c r="O186" s="31"/>
      <c r="P186" s="31"/>
    </row>
    <row r="187" spans="2:16" ht="12.75">
      <c r="B187" s="30"/>
      <c r="C187" s="31"/>
      <c r="E187" s="30"/>
      <c r="F187" s="168"/>
      <c r="G187" s="30"/>
      <c r="I187" s="31"/>
      <c r="K187" s="31"/>
      <c r="M187" s="31"/>
      <c r="N187" s="31"/>
      <c r="O187" s="31"/>
      <c r="P187" s="31"/>
    </row>
    <row r="188" spans="2:16" ht="12.75">
      <c r="B188" s="30"/>
      <c r="C188" s="31"/>
      <c r="E188" s="30"/>
      <c r="F188" s="168"/>
      <c r="G188" s="30"/>
      <c r="I188" s="31"/>
      <c r="K188" s="31"/>
      <c r="M188" s="31"/>
      <c r="N188" s="31"/>
      <c r="O188" s="31"/>
      <c r="P188" s="31"/>
    </row>
    <row r="189" spans="2:16" ht="12.75">
      <c r="B189" s="30"/>
      <c r="C189" s="31"/>
      <c r="E189" s="30"/>
      <c r="F189" s="168"/>
      <c r="G189" s="30"/>
      <c r="I189" s="31"/>
      <c r="K189" s="31"/>
      <c r="M189" s="31"/>
      <c r="N189" s="31"/>
      <c r="O189" s="31"/>
      <c r="P189" s="31"/>
    </row>
    <row r="190" spans="2:16" ht="12.75">
      <c r="B190" s="30"/>
      <c r="C190" s="31"/>
      <c r="E190" s="30"/>
      <c r="F190" s="168"/>
      <c r="G190" s="30"/>
      <c r="I190" s="31"/>
      <c r="K190" s="31"/>
      <c r="M190" s="31"/>
      <c r="N190" s="31"/>
      <c r="O190" s="31"/>
      <c r="P190" s="31"/>
    </row>
    <row r="191" spans="2:16" ht="12.75">
      <c r="B191" s="30"/>
      <c r="C191" s="31"/>
      <c r="E191" s="30"/>
      <c r="F191" s="168"/>
      <c r="G191" s="30"/>
      <c r="I191" s="31"/>
      <c r="K191" s="31"/>
      <c r="M191" s="31"/>
      <c r="N191" s="31"/>
      <c r="O191" s="31"/>
      <c r="P191" s="31"/>
    </row>
    <row r="192" spans="2:16" ht="12.75">
      <c r="B192" s="30"/>
      <c r="C192" s="31"/>
      <c r="E192" s="30"/>
      <c r="F192" s="168"/>
      <c r="G192" s="30"/>
      <c r="I192" s="31"/>
      <c r="K192" s="31"/>
      <c r="M192" s="31"/>
      <c r="N192" s="31"/>
      <c r="O192" s="31"/>
      <c r="P192" s="31"/>
    </row>
    <row r="193" spans="2:16" ht="12.75">
      <c r="B193" s="30"/>
      <c r="C193" s="31"/>
      <c r="E193" s="30"/>
      <c r="F193" s="168"/>
      <c r="G193" s="30"/>
      <c r="I193" s="31"/>
      <c r="K193" s="31"/>
      <c r="M193" s="31"/>
      <c r="N193" s="31"/>
      <c r="O193" s="31"/>
      <c r="P193" s="31"/>
    </row>
    <row r="194" spans="2:16" ht="12.75">
      <c r="B194" s="30"/>
      <c r="C194" s="31"/>
      <c r="E194" s="30"/>
      <c r="F194" s="168"/>
      <c r="G194" s="30"/>
      <c r="I194" s="31"/>
      <c r="K194" s="31"/>
      <c r="M194" s="31"/>
      <c r="N194" s="31"/>
      <c r="O194" s="31"/>
      <c r="P194" s="31"/>
    </row>
    <row r="195" spans="2:16" ht="12.75">
      <c r="B195" s="30"/>
      <c r="C195" s="31"/>
      <c r="E195" s="30"/>
      <c r="F195" s="168"/>
      <c r="G195" s="30"/>
      <c r="I195" s="31"/>
      <c r="K195" s="31"/>
      <c r="M195" s="31"/>
      <c r="N195" s="31"/>
      <c r="O195" s="31"/>
      <c r="P195" s="31"/>
    </row>
    <row r="196" spans="2:16" ht="12.75">
      <c r="B196" s="30"/>
      <c r="C196" s="31"/>
      <c r="E196" s="30"/>
      <c r="F196" s="168"/>
      <c r="G196" s="30"/>
      <c r="I196" s="31"/>
      <c r="K196" s="31"/>
      <c r="M196" s="31"/>
      <c r="N196" s="31"/>
      <c r="O196" s="31"/>
      <c r="P196" s="31"/>
    </row>
    <row r="197" spans="2:16" ht="12.75">
      <c r="B197" s="30"/>
      <c r="C197" s="31"/>
      <c r="E197" s="30"/>
      <c r="F197" s="168"/>
      <c r="G197" s="30"/>
      <c r="I197" s="31"/>
      <c r="K197" s="31"/>
      <c r="M197" s="31"/>
      <c r="N197" s="31"/>
      <c r="O197" s="31"/>
      <c r="P197" s="31"/>
    </row>
    <row r="198" spans="2:16" ht="12.75">
      <c r="B198" s="30"/>
      <c r="C198" s="31"/>
      <c r="E198" s="30"/>
      <c r="F198" s="168"/>
      <c r="G198" s="30"/>
      <c r="I198" s="31"/>
      <c r="K198" s="31"/>
      <c r="M198" s="31"/>
      <c r="N198" s="31"/>
      <c r="O198" s="31"/>
      <c r="P198" s="31"/>
    </row>
    <row r="199" spans="2:16" ht="12.75">
      <c r="B199" s="30"/>
      <c r="C199" s="31"/>
      <c r="E199" s="30"/>
      <c r="F199" s="168"/>
      <c r="G199" s="30"/>
      <c r="I199" s="31"/>
      <c r="K199" s="31"/>
      <c r="M199" s="31"/>
      <c r="N199" s="31"/>
      <c r="O199" s="31"/>
      <c r="P199" s="31"/>
    </row>
    <row r="200" spans="2:16" ht="12.75">
      <c r="B200" s="30"/>
      <c r="C200" s="31"/>
      <c r="E200" s="30"/>
      <c r="F200" s="168"/>
      <c r="G200" s="30"/>
      <c r="I200" s="31"/>
      <c r="K200" s="31"/>
      <c r="M200" s="31"/>
      <c r="N200" s="31"/>
      <c r="O200" s="31"/>
      <c r="P200" s="31"/>
    </row>
    <row r="201" spans="2:16" ht="12.75">
      <c r="B201" s="30"/>
      <c r="C201" s="31"/>
      <c r="E201" s="30"/>
      <c r="F201" s="168"/>
      <c r="G201" s="30"/>
      <c r="I201" s="31"/>
      <c r="K201" s="31"/>
      <c r="M201" s="31"/>
      <c r="N201" s="31"/>
      <c r="O201" s="31"/>
      <c r="P201" s="31"/>
    </row>
    <row r="202" spans="2:16" ht="12.75">
      <c r="B202" s="30"/>
      <c r="C202" s="31"/>
      <c r="E202" s="30"/>
      <c r="F202" s="168"/>
      <c r="G202" s="30"/>
      <c r="I202" s="31"/>
      <c r="K202" s="31"/>
      <c r="M202" s="31"/>
      <c r="N202" s="31"/>
      <c r="O202" s="31"/>
      <c r="P202" s="31"/>
    </row>
    <row r="203" spans="2:16" ht="12.75">
      <c r="B203" s="30"/>
      <c r="C203" s="31"/>
      <c r="E203" s="30"/>
      <c r="F203" s="168"/>
      <c r="G203" s="30"/>
      <c r="I203" s="31"/>
      <c r="K203" s="31"/>
      <c r="M203" s="31"/>
      <c r="N203" s="31"/>
      <c r="O203" s="31"/>
      <c r="P203" s="31"/>
    </row>
    <row r="204" spans="2:16" ht="12.75">
      <c r="B204" s="30"/>
      <c r="C204" s="31"/>
      <c r="E204" s="30"/>
      <c r="F204" s="168"/>
      <c r="G204" s="30"/>
      <c r="I204" s="31"/>
      <c r="K204" s="31"/>
      <c r="M204" s="31"/>
      <c r="N204" s="31"/>
      <c r="O204" s="31"/>
      <c r="P204" s="31"/>
    </row>
    <row r="205" spans="2:16" ht="12.75">
      <c r="B205" s="30"/>
      <c r="C205" s="31"/>
      <c r="E205" s="30"/>
      <c r="F205" s="168"/>
      <c r="G205" s="30"/>
      <c r="I205" s="31"/>
      <c r="K205" s="31"/>
      <c r="M205" s="31"/>
      <c r="N205" s="31"/>
      <c r="O205" s="31"/>
      <c r="P205" s="31"/>
    </row>
    <row r="206" spans="2:16" ht="12.75">
      <c r="B206" s="30"/>
      <c r="C206" s="31"/>
      <c r="E206" s="30"/>
      <c r="F206" s="168"/>
      <c r="G206" s="30"/>
      <c r="I206" s="31"/>
      <c r="K206" s="31"/>
      <c r="M206" s="31"/>
      <c r="N206" s="31"/>
      <c r="O206" s="31"/>
      <c r="P206" s="31"/>
    </row>
    <row r="207" spans="2:16" ht="12.75">
      <c r="B207" s="30"/>
      <c r="C207" s="31"/>
      <c r="E207" s="30"/>
      <c r="F207" s="168"/>
      <c r="G207" s="30"/>
      <c r="I207" s="31"/>
      <c r="K207" s="31"/>
      <c r="M207" s="31"/>
      <c r="N207" s="31"/>
      <c r="O207" s="31"/>
      <c r="P207" s="31"/>
    </row>
    <row r="208" spans="2:16" ht="12.75">
      <c r="B208" s="30"/>
      <c r="C208" s="31"/>
      <c r="E208" s="30"/>
      <c r="F208" s="168"/>
      <c r="G208" s="30"/>
      <c r="I208" s="31"/>
      <c r="K208" s="31"/>
      <c r="M208" s="31"/>
      <c r="N208" s="31"/>
      <c r="O208" s="31"/>
      <c r="P208" s="31"/>
    </row>
    <row r="209" spans="2:16" ht="12.75">
      <c r="B209" s="30"/>
      <c r="C209" s="31"/>
      <c r="E209" s="30"/>
      <c r="F209" s="168"/>
      <c r="G209" s="30"/>
      <c r="I209" s="31"/>
      <c r="K209" s="31"/>
      <c r="M209" s="31"/>
      <c r="N209" s="31"/>
      <c r="O209" s="31"/>
      <c r="P209" s="31"/>
    </row>
    <row r="210" spans="2:16" ht="12.75">
      <c r="B210" s="30"/>
      <c r="C210" s="31"/>
      <c r="E210" s="30"/>
      <c r="F210" s="168"/>
      <c r="G210" s="30"/>
      <c r="I210" s="31"/>
      <c r="K210" s="31"/>
      <c r="M210" s="31"/>
      <c r="N210" s="31"/>
      <c r="O210" s="31"/>
      <c r="P210" s="31"/>
    </row>
    <row r="211" spans="2:16" ht="12.75">
      <c r="B211" s="30"/>
      <c r="C211" s="31"/>
      <c r="E211" s="30"/>
      <c r="F211" s="168"/>
      <c r="G211" s="30"/>
      <c r="I211" s="31"/>
      <c r="K211" s="31"/>
      <c r="M211" s="31"/>
      <c r="N211" s="31"/>
      <c r="O211" s="31"/>
      <c r="P211" s="31"/>
    </row>
    <row r="212" spans="2:16" ht="12.75">
      <c r="B212" s="30"/>
      <c r="C212" s="31"/>
      <c r="E212" s="30"/>
      <c r="F212" s="168"/>
      <c r="G212" s="30"/>
      <c r="I212" s="31"/>
      <c r="K212" s="31"/>
      <c r="M212" s="31"/>
      <c r="N212" s="31"/>
      <c r="O212" s="31"/>
      <c r="P212" s="31"/>
    </row>
    <row r="213" spans="2:16" ht="12.75">
      <c r="B213" s="30"/>
      <c r="C213" s="31"/>
      <c r="E213" s="30"/>
      <c r="F213" s="168"/>
      <c r="G213" s="30"/>
      <c r="I213" s="31"/>
      <c r="K213" s="31"/>
      <c r="M213" s="31"/>
      <c r="N213" s="31"/>
      <c r="O213" s="31"/>
      <c r="P213" s="31"/>
    </row>
    <row r="214" spans="2:16" ht="12.75">
      <c r="B214" s="30"/>
      <c r="C214" s="31"/>
      <c r="E214" s="30"/>
      <c r="F214" s="168"/>
      <c r="G214" s="30"/>
      <c r="I214" s="31"/>
      <c r="K214" s="31"/>
      <c r="M214" s="31"/>
      <c r="N214" s="31"/>
      <c r="O214" s="31"/>
      <c r="P214" s="31"/>
    </row>
    <row r="215" spans="2:16" ht="12.75">
      <c r="B215" s="30"/>
      <c r="C215" s="31"/>
      <c r="E215" s="30"/>
      <c r="F215" s="168"/>
      <c r="G215" s="30"/>
      <c r="I215" s="31"/>
      <c r="K215" s="31"/>
      <c r="M215" s="31"/>
      <c r="N215" s="31"/>
      <c r="O215" s="31"/>
      <c r="P215" s="31"/>
    </row>
    <row r="216" spans="2:16" ht="12.75">
      <c r="B216" s="30"/>
      <c r="C216" s="31"/>
      <c r="E216" s="30"/>
      <c r="F216" s="168"/>
      <c r="G216" s="30"/>
      <c r="I216" s="31"/>
      <c r="K216" s="31"/>
      <c r="M216" s="31"/>
      <c r="N216" s="31"/>
      <c r="O216" s="31"/>
      <c r="P216" s="31"/>
    </row>
    <row r="217" spans="2:16" ht="12.75">
      <c r="B217" s="30"/>
      <c r="C217" s="31"/>
      <c r="E217" s="30"/>
      <c r="F217" s="168"/>
      <c r="G217" s="30"/>
      <c r="I217" s="31"/>
      <c r="K217" s="31"/>
      <c r="M217" s="31"/>
      <c r="N217" s="31"/>
      <c r="O217" s="31"/>
      <c r="P217" s="31"/>
    </row>
    <row r="218" spans="2:16" ht="12.75">
      <c r="B218" s="30"/>
      <c r="C218" s="31"/>
      <c r="E218" s="30"/>
      <c r="F218" s="168"/>
      <c r="G218" s="30"/>
      <c r="I218" s="31"/>
      <c r="K218" s="31"/>
      <c r="M218" s="31"/>
      <c r="N218" s="31"/>
      <c r="O218" s="31"/>
      <c r="P218" s="31"/>
    </row>
    <row r="219" spans="2:16" ht="12.75">
      <c r="B219" s="30"/>
      <c r="C219" s="31"/>
      <c r="E219" s="30"/>
      <c r="F219" s="168"/>
      <c r="G219" s="30"/>
      <c r="I219" s="31"/>
      <c r="K219" s="31"/>
      <c r="M219" s="31"/>
      <c r="N219" s="31"/>
      <c r="O219" s="31"/>
      <c r="P219" s="31"/>
    </row>
    <row r="220" spans="2:16" ht="12.75">
      <c r="B220" s="30"/>
      <c r="C220" s="31"/>
      <c r="E220" s="30"/>
      <c r="F220" s="168"/>
      <c r="G220" s="30"/>
      <c r="I220" s="31"/>
      <c r="K220" s="31"/>
      <c r="M220" s="31"/>
      <c r="N220" s="31"/>
      <c r="O220" s="31"/>
      <c r="P220" s="31"/>
    </row>
    <row r="221" spans="2:16" ht="12.75">
      <c r="B221" s="30"/>
      <c r="C221" s="31"/>
      <c r="E221" s="30"/>
      <c r="F221" s="168"/>
      <c r="G221" s="30"/>
      <c r="I221" s="31"/>
      <c r="K221" s="31"/>
      <c r="M221" s="31"/>
      <c r="N221" s="31"/>
      <c r="O221" s="31"/>
      <c r="P221" s="31"/>
    </row>
    <row r="222" spans="2:16" ht="12.75">
      <c r="B222" s="30"/>
      <c r="C222" s="31"/>
      <c r="E222" s="30"/>
      <c r="F222" s="168"/>
      <c r="G222" s="30"/>
      <c r="I222" s="31"/>
      <c r="K222" s="31"/>
      <c r="M222" s="31"/>
      <c r="N222" s="31"/>
      <c r="O222" s="31"/>
      <c r="P222" s="31"/>
    </row>
    <row r="223" spans="2:16" ht="12.75">
      <c r="B223" s="30"/>
      <c r="C223" s="31"/>
      <c r="E223" s="30"/>
      <c r="F223" s="168"/>
      <c r="G223" s="30"/>
      <c r="I223" s="31"/>
      <c r="K223" s="31"/>
      <c r="M223" s="31"/>
      <c r="N223" s="31"/>
      <c r="O223" s="31"/>
      <c r="P223" s="31"/>
    </row>
    <row r="224" spans="2:16" ht="12.75">
      <c r="B224" s="30"/>
      <c r="C224" s="31"/>
      <c r="E224" s="30"/>
      <c r="F224" s="168"/>
      <c r="G224" s="30"/>
      <c r="I224" s="31"/>
      <c r="K224" s="31"/>
      <c r="M224" s="31"/>
      <c r="N224" s="31"/>
      <c r="O224" s="31"/>
      <c r="P224" s="31"/>
    </row>
    <row r="225" spans="2:16" ht="12.75">
      <c r="B225" s="30"/>
      <c r="C225" s="31"/>
      <c r="E225" s="30"/>
      <c r="F225" s="168"/>
      <c r="G225" s="30"/>
      <c r="I225" s="31"/>
      <c r="K225" s="31"/>
      <c r="M225" s="31"/>
      <c r="N225" s="31"/>
      <c r="O225" s="31"/>
      <c r="P225" s="31"/>
    </row>
    <row r="226" spans="2:16" ht="12.75">
      <c r="B226" s="30"/>
      <c r="C226" s="31"/>
      <c r="E226" s="30"/>
      <c r="F226" s="168"/>
      <c r="G226" s="30"/>
      <c r="I226" s="31"/>
      <c r="K226" s="31"/>
      <c r="M226" s="31"/>
      <c r="N226" s="31"/>
      <c r="O226" s="31"/>
      <c r="P226" s="31"/>
    </row>
    <row r="227" spans="2:16" ht="12.75">
      <c r="B227" s="30"/>
      <c r="C227" s="31"/>
      <c r="E227" s="30"/>
      <c r="F227" s="168"/>
      <c r="G227" s="30"/>
      <c r="I227" s="31"/>
      <c r="K227" s="31"/>
      <c r="M227" s="31"/>
      <c r="N227" s="31"/>
      <c r="O227" s="31"/>
      <c r="P227" s="31"/>
    </row>
    <row r="228" spans="2:16" ht="12.75">
      <c r="B228" s="30"/>
      <c r="C228" s="31"/>
      <c r="E228" s="30"/>
      <c r="F228" s="168"/>
      <c r="G228" s="30"/>
      <c r="I228" s="31"/>
      <c r="K228" s="31"/>
      <c r="M228" s="31"/>
      <c r="N228" s="31"/>
      <c r="O228" s="31"/>
      <c r="P228" s="31"/>
    </row>
    <row r="229" spans="2:16" ht="12.75">
      <c r="B229" s="30"/>
      <c r="C229" s="31"/>
      <c r="E229" s="30"/>
      <c r="F229" s="168"/>
      <c r="G229" s="30"/>
      <c r="I229" s="31"/>
      <c r="K229" s="31"/>
      <c r="M229" s="31"/>
      <c r="N229" s="31"/>
      <c r="O229" s="31"/>
      <c r="P229" s="31"/>
    </row>
    <row r="230" spans="2:16" ht="12.75">
      <c r="B230" s="30"/>
      <c r="C230" s="31"/>
      <c r="E230" s="30"/>
      <c r="F230" s="168"/>
      <c r="G230" s="30"/>
      <c r="I230" s="31"/>
      <c r="K230" s="31"/>
      <c r="M230" s="31"/>
      <c r="N230" s="31"/>
      <c r="O230" s="31"/>
      <c r="P230" s="31"/>
    </row>
    <row r="231" spans="2:16" ht="12.75">
      <c r="B231" s="30"/>
      <c r="C231" s="31"/>
      <c r="E231" s="30"/>
      <c r="F231" s="168"/>
      <c r="G231" s="30"/>
      <c r="I231" s="31"/>
      <c r="K231" s="31"/>
      <c r="M231" s="31"/>
      <c r="N231" s="31"/>
      <c r="O231" s="31"/>
      <c r="P231" s="31"/>
    </row>
    <row r="232" spans="2:16" ht="12.75">
      <c r="B232" s="30"/>
      <c r="C232" s="31"/>
      <c r="E232" s="30"/>
      <c r="F232" s="168"/>
      <c r="G232" s="30"/>
      <c r="I232" s="31"/>
      <c r="K232" s="31"/>
      <c r="M232" s="31"/>
      <c r="N232" s="31"/>
      <c r="O232" s="31"/>
      <c r="P232" s="31"/>
    </row>
    <row r="233" spans="2:16" ht="12.75">
      <c r="B233" s="30"/>
      <c r="C233" s="31"/>
      <c r="E233" s="30"/>
      <c r="F233" s="168"/>
      <c r="G233" s="30"/>
      <c r="I233" s="31"/>
      <c r="K233" s="31"/>
      <c r="M233" s="31"/>
      <c r="N233" s="31"/>
      <c r="O233" s="31"/>
      <c r="P233" s="31"/>
    </row>
    <row r="234" spans="2:16" ht="12.75">
      <c r="B234" s="30"/>
      <c r="C234" s="31"/>
      <c r="E234" s="30"/>
      <c r="F234" s="168"/>
      <c r="G234" s="30"/>
      <c r="I234" s="31"/>
      <c r="K234" s="31"/>
      <c r="M234" s="31"/>
      <c r="N234" s="31"/>
      <c r="O234" s="31"/>
      <c r="P234" s="31"/>
    </row>
    <row r="235" spans="2:16" ht="12.75">
      <c r="B235" s="30"/>
      <c r="C235" s="31"/>
      <c r="E235" s="30"/>
      <c r="F235" s="168"/>
      <c r="G235" s="30"/>
      <c r="I235" s="31"/>
      <c r="K235" s="31"/>
      <c r="M235" s="31"/>
      <c r="N235" s="31"/>
      <c r="O235" s="31"/>
      <c r="P235" s="31"/>
    </row>
    <row r="236" spans="2:16" ht="12.75">
      <c r="B236" s="30"/>
      <c r="C236" s="31"/>
      <c r="E236" s="30"/>
      <c r="F236" s="168"/>
      <c r="G236" s="30"/>
      <c r="I236" s="31"/>
      <c r="K236" s="31"/>
      <c r="M236" s="31"/>
      <c r="N236" s="31"/>
      <c r="O236" s="31"/>
      <c r="P236" s="31"/>
    </row>
    <row r="237" spans="2:16" ht="12.75">
      <c r="B237" s="30"/>
      <c r="C237" s="31"/>
      <c r="E237" s="30"/>
      <c r="F237" s="168"/>
      <c r="G237" s="30"/>
      <c r="I237" s="31"/>
      <c r="K237" s="31"/>
      <c r="M237" s="31"/>
      <c r="N237" s="31"/>
      <c r="O237" s="31"/>
      <c r="P237" s="31"/>
    </row>
    <row r="238" spans="2:16" ht="12.75">
      <c r="B238" s="30"/>
      <c r="C238" s="31"/>
      <c r="E238" s="30"/>
      <c r="F238" s="168"/>
      <c r="G238" s="30"/>
      <c r="I238" s="31"/>
      <c r="K238" s="31"/>
      <c r="M238" s="31"/>
      <c r="N238" s="31"/>
      <c r="O238" s="31"/>
      <c r="P238" s="31"/>
    </row>
    <row r="239" spans="2:16" ht="12.75">
      <c r="B239" s="30"/>
      <c r="C239" s="31"/>
      <c r="E239" s="30"/>
      <c r="F239" s="168"/>
      <c r="G239" s="30"/>
      <c r="I239" s="31"/>
      <c r="K239" s="31"/>
      <c r="M239" s="31"/>
      <c r="N239" s="31"/>
      <c r="O239" s="31"/>
      <c r="P239" s="31"/>
    </row>
    <row r="240" spans="2:16" ht="12.75">
      <c r="B240" s="30"/>
      <c r="C240" s="31"/>
      <c r="E240" s="30"/>
      <c r="F240" s="168"/>
      <c r="G240" s="30"/>
      <c r="I240" s="31"/>
      <c r="K240" s="31"/>
      <c r="M240" s="31"/>
      <c r="N240" s="31"/>
      <c r="O240" s="31"/>
      <c r="P240" s="31"/>
    </row>
    <row r="241" spans="2:16" ht="12.75">
      <c r="B241" s="30"/>
      <c r="C241" s="31"/>
      <c r="E241" s="30"/>
      <c r="F241" s="168"/>
      <c r="G241" s="30"/>
      <c r="I241" s="31"/>
      <c r="K241" s="31"/>
      <c r="M241" s="31"/>
      <c r="N241" s="31"/>
      <c r="O241" s="31"/>
      <c r="P241" s="31"/>
    </row>
    <row r="242" spans="2:16" ht="12.75">
      <c r="B242" s="30"/>
      <c r="C242" s="31"/>
      <c r="E242" s="30"/>
      <c r="F242" s="168"/>
      <c r="G242" s="30"/>
      <c r="I242" s="31"/>
      <c r="K242" s="31"/>
      <c r="M242" s="31"/>
      <c r="N242" s="31"/>
      <c r="O242" s="31"/>
      <c r="P242" s="31"/>
    </row>
    <row r="243" spans="2:16" ht="12.75">
      <c r="B243" s="30"/>
      <c r="C243" s="31"/>
      <c r="E243" s="30"/>
      <c r="F243" s="168"/>
      <c r="G243" s="30"/>
      <c r="I243" s="31"/>
      <c r="K243" s="31"/>
      <c r="M243" s="31"/>
      <c r="N243" s="31"/>
      <c r="O243" s="31"/>
      <c r="P243" s="31"/>
    </row>
    <row r="244" spans="2:16" ht="12.75">
      <c r="B244" s="30"/>
      <c r="C244" s="31"/>
      <c r="E244" s="30"/>
      <c r="F244" s="168"/>
      <c r="G244" s="30"/>
      <c r="I244" s="31"/>
      <c r="K244" s="31"/>
      <c r="M244" s="31"/>
      <c r="N244" s="31"/>
      <c r="O244" s="31"/>
      <c r="P244" s="31"/>
    </row>
    <row r="245" spans="2:16" ht="12.75">
      <c r="B245" s="30"/>
      <c r="C245" s="31"/>
      <c r="E245" s="30"/>
      <c r="F245" s="168"/>
      <c r="G245" s="30"/>
      <c r="I245" s="31"/>
      <c r="K245" s="31"/>
      <c r="M245" s="31"/>
      <c r="N245" s="31"/>
      <c r="O245" s="31"/>
      <c r="P245" s="31"/>
    </row>
    <row r="246" spans="2:16" ht="12.75">
      <c r="B246" s="30"/>
      <c r="C246" s="31"/>
      <c r="E246" s="30"/>
      <c r="F246" s="168"/>
      <c r="G246" s="30"/>
      <c r="I246" s="31"/>
      <c r="K246" s="31"/>
      <c r="M246" s="31"/>
      <c r="N246" s="31"/>
      <c r="O246" s="31"/>
      <c r="P246" s="31"/>
    </row>
    <row r="247" spans="2:16" ht="12.75">
      <c r="B247" s="30"/>
      <c r="C247" s="31"/>
      <c r="E247" s="30"/>
      <c r="F247" s="168"/>
      <c r="G247" s="30"/>
      <c r="I247" s="31"/>
      <c r="K247" s="31"/>
      <c r="M247" s="31"/>
      <c r="N247" s="31"/>
      <c r="O247" s="31"/>
      <c r="P247" s="31"/>
    </row>
    <row r="248" spans="2:16" ht="12.75">
      <c r="B248" s="30"/>
      <c r="C248" s="31"/>
      <c r="E248" s="30"/>
      <c r="F248" s="168"/>
      <c r="G248" s="30"/>
      <c r="I248" s="31"/>
      <c r="K248" s="31"/>
      <c r="M248" s="31"/>
      <c r="N248" s="31"/>
      <c r="O248" s="31"/>
      <c r="P248" s="31"/>
    </row>
    <row r="249" spans="2:16" ht="12.75">
      <c r="B249" s="30"/>
      <c r="C249" s="31"/>
      <c r="E249" s="30"/>
      <c r="F249" s="168"/>
      <c r="G249" s="30"/>
      <c r="I249" s="31"/>
      <c r="K249" s="31"/>
      <c r="M249" s="31"/>
      <c r="N249" s="31"/>
      <c r="O249" s="31"/>
      <c r="P249" s="31"/>
    </row>
    <row r="250" spans="2:16" ht="12.75">
      <c r="B250" s="30"/>
      <c r="C250" s="31"/>
      <c r="E250" s="30"/>
      <c r="F250" s="168"/>
      <c r="G250" s="30"/>
      <c r="I250" s="31"/>
      <c r="K250" s="31"/>
      <c r="M250" s="31"/>
      <c r="N250" s="31"/>
      <c r="O250" s="31"/>
      <c r="P250" s="31"/>
    </row>
    <row r="251" spans="2:16" ht="12.75">
      <c r="B251" s="30"/>
      <c r="C251" s="31"/>
      <c r="E251" s="30"/>
      <c r="F251" s="168"/>
      <c r="G251" s="30"/>
      <c r="I251" s="31"/>
      <c r="K251" s="31"/>
      <c r="M251" s="31"/>
      <c r="N251" s="31"/>
      <c r="O251" s="31"/>
      <c r="P251" s="31"/>
    </row>
    <row r="252" spans="2:16" ht="12.75">
      <c r="B252" s="30"/>
      <c r="C252" s="31"/>
      <c r="E252" s="30"/>
      <c r="F252" s="168"/>
      <c r="G252" s="30"/>
      <c r="I252" s="31"/>
      <c r="K252" s="31"/>
      <c r="M252" s="31"/>
      <c r="N252" s="31"/>
      <c r="O252" s="31"/>
      <c r="P252" s="31"/>
    </row>
    <row r="253" spans="2:16" ht="12.75">
      <c r="B253" s="30"/>
      <c r="C253" s="31"/>
      <c r="E253" s="30"/>
      <c r="F253" s="168"/>
      <c r="G253" s="30"/>
      <c r="I253" s="31"/>
      <c r="K253" s="31"/>
      <c r="M253" s="31"/>
      <c r="N253" s="31"/>
      <c r="O253" s="31"/>
      <c r="P253" s="31"/>
    </row>
    <row r="254" spans="2:16" ht="12.75">
      <c r="B254" s="30"/>
      <c r="C254" s="31"/>
      <c r="E254" s="30"/>
      <c r="F254" s="168"/>
      <c r="G254" s="30"/>
      <c r="I254" s="31"/>
      <c r="K254" s="31"/>
      <c r="M254" s="31"/>
      <c r="N254" s="31"/>
      <c r="O254" s="31"/>
      <c r="P254" s="31"/>
    </row>
    <row r="255" spans="2:16" ht="12.75">
      <c r="B255" s="30"/>
      <c r="C255" s="31"/>
      <c r="E255" s="30"/>
      <c r="F255" s="168"/>
      <c r="G255" s="30"/>
      <c r="I255" s="31"/>
      <c r="K255" s="31"/>
      <c r="M255" s="31"/>
      <c r="N255" s="31"/>
      <c r="O255" s="31"/>
      <c r="P255" s="31"/>
    </row>
    <row r="256" spans="2:16" ht="12.75">
      <c r="B256" s="30"/>
      <c r="C256" s="31"/>
      <c r="E256" s="30"/>
      <c r="F256" s="168"/>
      <c r="G256" s="30"/>
      <c r="I256" s="31"/>
      <c r="K256" s="31"/>
      <c r="M256" s="31"/>
      <c r="N256" s="31"/>
      <c r="O256" s="31"/>
      <c r="P256" s="31"/>
    </row>
    <row r="257" spans="2:16" ht="12.75">
      <c r="B257" s="30"/>
      <c r="C257" s="31"/>
      <c r="E257" s="30"/>
      <c r="F257" s="168"/>
      <c r="G257" s="30"/>
      <c r="I257" s="31"/>
      <c r="K257" s="31"/>
      <c r="M257" s="31"/>
      <c r="N257" s="31"/>
      <c r="O257" s="31"/>
      <c r="P257" s="31"/>
    </row>
    <row r="258" spans="2:16" ht="12.75">
      <c r="B258" s="30"/>
      <c r="C258" s="31"/>
      <c r="E258" s="30"/>
      <c r="F258" s="168"/>
      <c r="G258" s="30"/>
      <c r="I258" s="31"/>
      <c r="K258" s="31"/>
      <c r="M258" s="31"/>
      <c r="N258" s="31"/>
      <c r="O258" s="31"/>
      <c r="P258" s="31"/>
    </row>
    <row r="259" spans="2:16" ht="12.75">
      <c r="B259" s="30"/>
      <c r="C259" s="31"/>
      <c r="E259" s="30"/>
      <c r="F259" s="168"/>
      <c r="G259" s="30"/>
      <c r="I259" s="31"/>
      <c r="K259" s="31"/>
      <c r="M259" s="31"/>
      <c r="N259" s="31"/>
      <c r="O259" s="31"/>
      <c r="P259" s="31"/>
    </row>
    <row r="260" spans="2:16" ht="12.75">
      <c r="B260" s="30"/>
      <c r="C260" s="31"/>
      <c r="E260" s="30"/>
      <c r="F260" s="168"/>
      <c r="G260" s="30"/>
      <c r="I260" s="31"/>
      <c r="K260" s="31"/>
      <c r="M260" s="31"/>
      <c r="N260" s="31"/>
      <c r="O260" s="31"/>
      <c r="P260" s="31"/>
    </row>
    <row r="261" spans="2:16" ht="12.75">
      <c r="B261" s="30"/>
      <c r="C261" s="31"/>
      <c r="E261" s="30"/>
      <c r="F261" s="168"/>
      <c r="G261" s="30"/>
      <c r="I261" s="31"/>
      <c r="K261" s="31"/>
      <c r="M261" s="31"/>
      <c r="N261" s="31"/>
      <c r="O261" s="31"/>
      <c r="P261" s="31"/>
    </row>
    <row r="262" spans="2:16" ht="12.75">
      <c r="B262" s="30"/>
      <c r="C262" s="31"/>
      <c r="E262" s="30"/>
      <c r="F262" s="168"/>
      <c r="G262" s="30"/>
      <c r="I262" s="31"/>
      <c r="K262" s="31"/>
      <c r="M262" s="31"/>
      <c r="N262" s="31"/>
      <c r="O262" s="31"/>
      <c r="P262" s="31"/>
    </row>
    <row r="263" spans="2:16" ht="12.75">
      <c r="B263" s="30"/>
      <c r="C263" s="31"/>
      <c r="E263" s="30"/>
      <c r="F263" s="168"/>
      <c r="G263" s="30"/>
      <c r="I263" s="31"/>
      <c r="K263" s="31"/>
      <c r="M263" s="31"/>
      <c r="N263" s="31"/>
      <c r="O263" s="31"/>
      <c r="P263" s="31"/>
    </row>
    <row r="264" spans="2:16" ht="12.75">
      <c r="B264" s="30"/>
      <c r="C264" s="31"/>
      <c r="E264" s="30"/>
      <c r="F264" s="168"/>
      <c r="G264" s="30"/>
      <c r="I264" s="31"/>
      <c r="K264" s="31"/>
      <c r="M264" s="31"/>
      <c r="N264" s="31"/>
      <c r="O264" s="31"/>
      <c r="P264" s="31"/>
    </row>
    <row r="265" spans="2:16" ht="12.75">
      <c r="B265" s="30"/>
      <c r="C265" s="31"/>
      <c r="E265" s="30"/>
      <c r="F265" s="168"/>
      <c r="G265" s="30"/>
      <c r="I265" s="31"/>
      <c r="K265" s="31"/>
      <c r="M265" s="31"/>
      <c r="N265" s="31"/>
      <c r="O265" s="31"/>
      <c r="P265" s="31"/>
    </row>
    <row r="266" spans="2:16" ht="12.75">
      <c r="B266" s="30"/>
      <c r="C266" s="31"/>
      <c r="E266" s="30"/>
      <c r="F266" s="168"/>
      <c r="G266" s="30"/>
      <c r="I266" s="31"/>
      <c r="K266" s="31"/>
      <c r="M266" s="31"/>
      <c r="N266" s="31"/>
      <c r="O266" s="31"/>
      <c r="P266" s="31"/>
    </row>
    <row r="267" spans="2:16" ht="12.75">
      <c r="B267" s="30"/>
      <c r="C267" s="31"/>
      <c r="E267" s="30"/>
      <c r="F267" s="168"/>
      <c r="G267" s="30"/>
      <c r="I267" s="31"/>
      <c r="K267" s="31"/>
      <c r="M267" s="31"/>
      <c r="N267" s="31"/>
      <c r="O267" s="31"/>
      <c r="P267" s="31"/>
    </row>
    <row r="268" spans="2:16" ht="12.75">
      <c r="B268" s="30"/>
      <c r="C268" s="31"/>
      <c r="E268" s="30"/>
      <c r="F268" s="168"/>
      <c r="G268" s="30"/>
      <c r="I268" s="31"/>
      <c r="K268" s="31"/>
      <c r="M268" s="31"/>
      <c r="N268" s="31"/>
      <c r="O268" s="31"/>
      <c r="P268" s="31"/>
    </row>
    <row r="269" spans="2:16" ht="12.75">
      <c r="B269" s="30"/>
      <c r="C269" s="31"/>
      <c r="E269" s="30"/>
      <c r="F269" s="168"/>
      <c r="G269" s="30"/>
      <c r="I269" s="31"/>
      <c r="K269" s="31"/>
      <c r="M269" s="31"/>
      <c r="N269" s="31"/>
      <c r="O269" s="31"/>
      <c r="P269" s="31"/>
    </row>
    <row r="270" spans="2:16" ht="12.75">
      <c r="B270" s="30"/>
      <c r="C270" s="31"/>
      <c r="E270" s="30"/>
      <c r="F270" s="168"/>
      <c r="G270" s="30"/>
      <c r="I270" s="31"/>
      <c r="K270" s="31"/>
      <c r="M270" s="31"/>
      <c r="N270" s="31"/>
      <c r="O270" s="31"/>
      <c r="P270" s="31"/>
    </row>
    <row r="271" spans="2:16" ht="12.75">
      <c r="B271" s="30"/>
      <c r="C271" s="31"/>
      <c r="E271" s="30"/>
      <c r="F271" s="168"/>
      <c r="G271" s="30"/>
      <c r="I271" s="31"/>
      <c r="K271" s="31"/>
      <c r="M271" s="31"/>
      <c r="N271" s="31"/>
      <c r="O271" s="31"/>
      <c r="P271" s="31"/>
    </row>
    <row r="272" spans="2:16" ht="12.75">
      <c r="B272" s="30"/>
      <c r="C272" s="31"/>
      <c r="E272" s="30"/>
      <c r="F272" s="168"/>
      <c r="G272" s="30"/>
      <c r="I272" s="31"/>
      <c r="K272" s="31"/>
      <c r="M272" s="31"/>
      <c r="N272" s="31"/>
      <c r="O272" s="31"/>
      <c r="P272" s="31"/>
    </row>
    <row r="273" spans="2:16" ht="12.75">
      <c r="B273" s="30"/>
      <c r="C273" s="31"/>
      <c r="E273" s="30"/>
      <c r="F273" s="168"/>
      <c r="G273" s="30"/>
      <c r="I273" s="31"/>
      <c r="K273" s="31"/>
      <c r="M273" s="31"/>
      <c r="N273" s="31"/>
      <c r="O273" s="31"/>
      <c r="P273" s="31"/>
    </row>
    <row r="274" spans="2:16" ht="12.75">
      <c r="B274" s="30"/>
      <c r="C274" s="31"/>
      <c r="E274" s="30"/>
      <c r="F274" s="168"/>
      <c r="G274" s="30"/>
      <c r="I274" s="31"/>
      <c r="K274" s="31"/>
      <c r="M274" s="31"/>
      <c r="N274" s="31"/>
      <c r="O274" s="31"/>
      <c r="P274" s="31"/>
    </row>
    <row r="275" spans="2:16" ht="12.75">
      <c r="B275" s="30"/>
      <c r="C275" s="31"/>
      <c r="E275" s="30"/>
      <c r="F275" s="168"/>
      <c r="G275" s="30"/>
      <c r="I275" s="31"/>
      <c r="K275" s="31"/>
      <c r="M275" s="31"/>
      <c r="N275" s="31"/>
      <c r="O275" s="31"/>
      <c r="P275" s="31"/>
    </row>
    <row r="276" spans="2:16" ht="12.75">
      <c r="B276" s="30"/>
      <c r="C276" s="31"/>
      <c r="E276" s="30"/>
      <c r="F276" s="168"/>
      <c r="G276" s="30"/>
      <c r="I276" s="31"/>
      <c r="K276" s="31"/>
      <c r="M276" s="31"/>
      <c r="N276" s="31"/>
      <c r="O276" s="31"/>
      <c r="P276" s="31"/>
    </row>
    <row r="277" spans="2:16" ht="12.75">
      <c r="B277" s="30"/>
      <c r="C277" s="31"/>
      <c r="E277" s="30"/>
      <c r="F277" s="168"/>
      <c r="G277" s="30"/>
      <c r="I277" s="31"/>
      <c r="K277" s="31"/>
      <c r="M277" s="31"/>
      <c r="N277" s="31"/>
      <c r="O277" s="31"/>
      <c r="P277" s="31"/>
    </row>
    <row r="278" spans="2:16" ht="12.75">
      <c r="B278" s="30"/>
      <c r="C278" s="31"/>
      <c r="E278" s="30"/>
      <c r="F278" s="168"/>
      <c r="G278" s="30"/>
      <c r="I278" s="31"/>
      <c r="K278" s="31"/>
      <c r="M278" s="31"/>
      <c r="N278" s="31"/>
      <c r="O278" s="31"/>
      <c r="P278" s="31"/>
    </row>
    <row r="279" spans="2:16" ht="12.75">
      <c r="B279" s="30"/>
      <c r="C279" s="31"/>
      <c r="E279" s="30"/>
      <c r="F279" s="168"/>
      <c r="G279" s="30"/>
      <c r="I279" s="31"/>
      <c r="K279" s="31"/>
      <c r="M279" s="31"/>
      <c r="N279" s="31"/>
      <c r="O279" s="31"/>
      <c r="P279" s="31"/>
    </row>
    <row r="280" spans="2:16" ht="12.75">
      <c r="B280" s="30"/>
      <c r="C280" s="31"/>
      <c r="E280" s="30"/>
      <c r="F280" s="168"/>
      <c r="G280" s="30"/>
      <c r="I280" s="31"/>
      <c r="K280" s="31"/>
      <c r="M280" s="31"/>
      <c r="N280" s="31"/>
      <c r="O280" s="31"/>
      <c r="P280" s="31"/>
    </row>
    <row r="281" spans="2:16" ht="12.75">
      <c r="B281" s="30"/>
      <c r="C281" s="31"/>
      <c r="E281" s="30"/>
      <c r="F281" s="168"/>
      <c r="G281" s="30"/>
      <c r="I281" s="31"/>
      <c r="K281" s="31"/>
      <c r="M281" s="31"/>
      <c r="N281" s="31"/>
      <c r="O281" s="31"/>
      <c r="P281" s="31"/>
    </row>
    <row r="282" spans="2:16" ht="12.75">
      <c r="B282" s="30"/>
      <c r="C282" s="31"/>
      <c r="E282" s="30"/>
      <c r="F282" s="168"/>
      <c r="G282" s="30"/>
      <c r="I282" s="31"/>
      <c r="K282" s="31"/>
      <c r="M282" s="31"/>
      <c r="N282" s="31"/>
      <c r="O282" s="31"/>
      <c r="P282" s="31"/>
    </row>
    <row r="283" spans="2:16" ht="12.75">
      <c r="B283" s="30"/>
      <c r="C283" s="31"/>
      <c r="E283" s="30"/>
      <c r="F283" s="168"/>
      <c r="G283" s="30"/>
      <c r="I283" s="31"/>
      <c r="K283" s="31"/>
      <c r="M283" s="31"/>
      <c r="N283" s="31"/>
      <c r="O283" s="31"/>
      <c r="P283" s="31"/>
    </row>
    <row r="284" spans="2:16" ht="12.75">
      <c r="B284" s="30"/>
      <c r="C284" s="31"/>
      <c r="E284" s="30"/>
      <c r="F284" s="168"/>
      <c r="G284" s="30"/>
      <c r="I284" s="31"/>
      <c r="K284" s="31"/>
      <c r="M284" s="31"/>
      <c r="N284" s="31"/>
      <c r="O284" s="31"/>
      <c r="P284" s="31"/>
    </row>
    <row r="285" spans="2:16" ht="12.75">
      <c r="B285" s="30"/>
      <c r="C285" s="31"/>
      <c r="E285" s="30"/>
      <c r="F285" s="168"/>
      <c r="G285" s="30"/>
      <c r="I285" s="31"/>
      <c r="K285" s="31"/>
      <c r="M285" s="31"/>
      <c r="N285" s="31"/>
      <c r="O285" s="31"/>
      <c r="P285" s="31"/>
    </row>
    <row r="286" spans="2:16" ht="12.75">
      <c r="B286" s="30"/>
      <c r="C286" s="31"/>
      <c r="E286" s="30"/>
      <c r="F286" s="168"/>
      <c r="G286" s="30"/>
      <c r="I286" s="31"/>
      <c r="K286" s="31"/>
      <c r="M286" s="31"/>
      <c r="N286" s="31"/>
      <c r="O286" s="31"/>
      <c r="P286" s="31"/>
    </row>
    <row r="287" spans="2:16" ht="12.75">
      <c r="B287" s="30"/>
      <c r="C287" s="31"/>
      <c r="E287" s="30"/>
      <c r="F287" s="168"/>
      <c r="G287" s="30"/>
      <c r="I287" s="31"/>
      <c r="K287" s="31"/>
      <c r="M287" s="31"/>
      <c r="N287" s="31"/>
      <c r="O287" s="31"/>
      <c r="P287" s="31"/>
    </row>
    <row r="288" spans="2:16" ht="12.75">
      <c r="B288" s="30"/>
      <c r="C288" s="31"/>
      <c r="E288" s="30"/>
      <c r="F288" s="168"/>
      <c r="G288" s="30"/>
      <c r="I288" s="31"/>
      <c r="K288" s="31"/>
      <c r="M288" s="31"/>
      <c r="N288" s="31"/>
      <c r="O288" s="31"/>
      <c r="P288" s="31"/>
    </row>
    <row r="289" spans="2:16" ht="12.75">
      <c r="B289" s="30"/>
      <c r="C289" s="31"/>
      <c r="E289" s="30"/>
      <c r="F289" s="168"/>
      <c r="G289" s="30"/>
      <c r="I289" s="31"/>
      <c r="K289" s="31"/>
      <c r="M289" s="31"/>
      <c r="N289" s="31"/>
      <c r="O289" s="31"/>
      <c r="P289" s="31"/>
    </row>
    <row r="290" spans="2:16" ht="12.75">
      <c r="B290" s="30"/>
      <c r="C290" s="31"/>
      <c r="E290" s="30"/>
      <c r="F290" s="168"/>
      <c r="G290" s="30"/>
      <c r="I290" s="31"/>
      <c r="K290" s="31"/>
      <c r="M290" s="31"/>
      <c r="N290" s="31"/>
      <c r="O290" s="31"/>
      <c r="P290" s="31"/>
    </row>
    <row r="291" spans="2:16" ht="12.75">
      <c r="B291" s="30"/>
      <c r="C291" s="31"/>
      <c r="E291" s="30"/>
      <c r="F291" s="168"/>
      <c r="G291" s="30"/>
      <c r="I291" s="31"/>
      <c r="K291" s="31"/>
      <c r="M291" s="31"/>
      <c r="N291" s="31"/>
      <c r="O291" s="31"/>
      <c r="P291" s="31"/>
    </row>
    <row r="292" spans="2:16" ht="12.75">
      <c r="B292" s="30"/>
      <c r="C292" s="31"/>
      <c r="E292" s="30"/>
      <c r="F292" s="168"/>
      <c r="G292" s="30"/>
      <c r="I292" s="31"/>
      <c r="K292" s="31"/>
      <c r="M292" s="31"/>
      <c r="N292" s="31"/>
      <c r="O292" s="31"/>
      <c r="P292" s="31"/>
    </row>
    <row r="293" spans="2:16" ht="12.75">
      <c r="B293" s="30"/>
      <c r="C293" s="31"/>
      <c r="E293" s="30"/>
      <c r="F293" s="168"/>
      <c r="G293" s="30"/>
      <c r="I293" s="31"/>
      <c r="K293" s="31"/>
      <c r="M293" s="31"/>
      <c r="N293" s="31"/>
      <c r="O293" s="31"/>
      <c r="P293" s="31"/>
    </row>
    <row r="294" spans="2:16" ht="12.75">
      <c r="B294" s="30"/>
      <c r="C294" s="31"/>
      <c r="E294" s="30"/>
      <c r="F294" s="168"/>
      <c r="G294" s="30"/>
      <c r="I294" s="31"/>
      <c r="K294" s="31"/>
      <c r="M294" s="31"/>
      <c r="N294" s="31"/>
      <c r="O294" s="31"/>
      <c r="P294" s="31"/>
    </row>
    <row r="295" spans="2:16" ht="12.75">
      <c r="B295" s="30"/>
      <c r="C295" s="31"/>
      <c r="E295" s="30"/>
      <c r="F295" s="168"/>
      <c r="G295" s="30"/>
      <c r="I295" s="31"/>
      <c r="K295" s="31"/>
      <c r="M295" s="31"/>
      <c r="N295" s="31"/>
      <c r="O295" s="31"/>
      <c r="P295" s="31"/>
    </row>
    <row r="296" spans="2:16" ht="12.75">
      <c r="B296" s="30"/>
      <c r="C296" s="31"/>
      <c r="E296" s="30"/>
      <c r="F296" s="168"/>
      <c r="G296" s="30"/>
      <c r="I296" s="31"/>
      <c r="K296" s="31"/>
      <c r="M296" s="31"/>
      <c r="N296" s="31"/>
      <c r="O296" s="31"/>
      <c r="P296" s="31"/>
    </row>
    <row r="297" spans="2:16" ht="12.75">
      <c r="B297" s="30"/>
      <c r="C297" s="31"/>
      <c r="E297" s="30"/>
      <c r="F297" s="168"/>
      <c r="G297" s="30"/>
      <c r="I297" s="31"/>
      <c r="K297" s="31"/>
      <c r="M297" s="31"/>
      <c r="N297" s="31"/>
      <c r="O297" s="31"/>
      <c r="P297" s="31"/>
    </row>
    <row r="298" spans="2:16" ht="12.75">
      <c r="B298" s="30"/>
      <c r="C298" s="31"/>
      <c r="E298" s="30"/>
      <c r="F298" s="168"/>
      <c r="G298" s="30"/>
      <c r="I298" s="31"/>
      <c r="K298" s="31"/>
      <c r="M298" s="31"/>
      <c r="N298" s="31"/>
      <c r="O298" s="31"/>
      <c r="P298" s="31"/>
    </row>
    <row r="299" spans="2:16" ht="12.75">
      <c r="B299" s="30"/>
      <c r="C299" s="31"/>
      <c r="E299" s="30"/>
      <c r="F299" s="168"/>
      <c r="G299" s="30"/>
      <c r="I299" s="31"/>
      <c r="K299" s="31"/>
      <c r="M299" s="31"/>
      <c r="N299" s="31"/>
      <c r="O299" s="31"/>
      <c r="P299" s="31"/>
    </row>
    <row r="300" spans="2:16" ht="12.75">
      <c r="B300" s="30"/>
      <c r="C300" s="31"/>
      <c r="E300" s="30"/>
      <c r="F300" s="168"/>
      <c r="G300" s="30"/>
      <c r="I300" s="31"/>
      <c r="K300" s="31"/>
      <c r="M300" s="31"/>
      <c r="N300" s="31"/>
      <c r="O300" s="31"/>
      <c r="P300" s="31"/>
    </row>
    <row r="301" spans="2:16" ht="12.75">
      <c r="B301" s="30"/>
      <c r="C301" s="31"/>
      <c r="E301" s="30"/>
      <c r="F301" s="168"/>
      <c r="G301" s="30"/>
      <c r="I301" s="31"/>
      <c r="K301" s="31"/>
      <c r="M301" s="31"/>
      <c r="N301" s="31"/>
      <c r="O301" s="31"/>
      <c r="P301" s="31"/>
    </row>
    <row r="302" spans="2:16" ht="12.75">
      <c r="B302" s="30"/>
      <c r="C302" s="31"/>
      <c r="E302" s="30"/>
      <c r="F302" s="168"/>
      <c r="G302" s="30"/>
      <c r="I302" s="31"/>
      <c r="K302" s="31"/>
      <c r="M302" s="31"/>
      <c r="N302" s="31"/>
      <c r="O302" s="31"/>
      <c r="P302" s="31"/>
    </row>
    <row r="303" spans="2:16" ht="12.75">
      <c r="B303" s="30"/>
      <c r="C303" s="31"/>
      <c r="E303" s="30"/>
      <c r="F303" s="168"/>
      <c r="G303" s="30"/>
      <c r="I303" s="31"/>
      <c r="K303" s="31"/>
      <c r="M303" s="31"/>
      <c r="N303" s="31"/>
      <c r="O303" s="31"/>
      <c r="P303" s="31"/>
    </row>
    <row r="304" spans="2:16" ht="12.75">
      <c r="B304" s="30"/>
      <c r="C304" s="31"/>
      <c r="E304" s="30"/>
      <c r="F304" s="168"/>
      <c r="G304" s="30"/>
      <c r="I304" s="31"/>
      <c r="K304" s="31"/>
      <c r="M304" s="31"/>
      <c r="N304" s="31"/>
      <c r="O304" s="31"/>
      <c r="P304" s="31"/>
    </row>
    <row r="305" spans="2:16" ht="12.75">
      <c r="B305" s="30"/>
      <c r="C305" s="31"/>
      <c r="E305" s="30"/>
      <c r="F305" s="168"/>
      <c r="G305" s="30"/>
      <c r="I305" s="31"/>
      <c r="K305" s="31"/>
      <c r="M305" s="31"/>
      <c r="N305" s="31"/>
      <c r="O305" s="31"/>
      <c r="P305" s="31"/>
    </row>
    <row r="306" spans="2:16" ht="12.75">
      <c r="B306" s="30"/>
      <c r="C306" s="31"/>
      <c r="E306" s="30"/>
      <c r="F306" s="168"/>
      <c r="G306" s="30"/>
      <c r="I306" s="31"/>
      <c r="K306" s="31"/>
      <c r="M306" s="31"/>
      <c r="N306" s="31"/>
      <c r="O306" s="31"/>
      <c r="P306" s="31"/>
    </row>
    <row r="307" spans="2:16" ht="12.75">
      <c r="B307" s="30"/>
      <c r="C307" s="31"/>
      <c r="E307" s="30"/>
      <c r="F307" s="168"/>
      <c r="G307" s="30"/>
      <c r="I307" s="31"/>
      <c r="K307" s="31"/>
      <c r="M307" s="31"/>
      <c r="N307" s="31"/>
      <c r="O307" s="31"/>
      <c r="P307" s="31"/>
    </row>
    <row r="308" spans="2:16" ht="12.75">
      <c r="B308" s="30"/>
      <c r="C308" s="31"/>
      <c r="E308" s="30"/>
      <c r="F308" s="168"/>
      <c r="G308" s="30"/>
      <c r="I308" s="31"/>
      <c r="K308" s="31"/>
      <c r="M308" s="31"/>
      <c r="N308" s="31"/>
      <c r="O308" s="31"/>
      <c r="P308" s="31"/>
    </row>
    <row r="309" spans="2:16" ht="12.75">
      <c r="B309" s="30"/>
      <c r="C309" s="31"/>
      <c r="E309" s="30"/>
      <c r="F309" s="168"/>
      <c r="G309" s="30"/>
      <c r="I309" s="31"/>
      <c r="K309" s="31"/>
      <c r="M309" s="31"/>
      <c r="N309" s="31"/>
      <c r="O309" s="31"/>
      <c r="P309" s="31"/>
    </row>
    <row r="310" spans="2:16" ht="12.75">
      <c r="B310" s="30"/>
      <c r="C310" s="31"/>
      <c r="E310" s="30"/>
      <c r="F310" s="168"/>
      <c r="G310" s="30"/>
      <c r="I310" s="31"/>
      <c r="K310" s="31"/>
      <c r="M310" s="31"/>
      <c r="N310" s="31"/>
      <c r="O310" s="31"/>
      <c r="P310" s="31"/>
    </row>
    <row r="311" spans="2:16" ht="12.75">
      <c r="B311" s="30"/>
      <c r="C311" s="31"/>
      <c r="E311" s="30"/>
      <c r="F311" s="168"/>
      <c r="G311" s="30"/>
      <c r="I311" s="31"/>
      <c r="K311" s="31"/>
      <c r="M311" s="31"/>
      <c r="N311" s="31"/>
      <c r="O311" s="31"/>
      <c r="P311" s="31"/>
    </row>
    <row r="312" spans="2:16" ht="12.75">
      <c r="B312" s="30"/>
      <c r="C312" s="31"/>
      <c r="E312" s="30"/>
      <c r="F312" s="168"/>
      <c r="G312" s="30"/>
      <c r="I312" s="31"/>
      <c r="K312" s="31"/>
      <c r="M312" s="31"/>
      <c r="N312" s="31"/>
      <c r="O312" s="31"/>
      <c r="P312" s="31"/>
    </row>
    <row r="313" spans="2:16" ht="12.75">
      <c r="B313" s="30"/>
      <c r="C313" s="31"/>
      <c r="E313" s="30"/>
      <c r="F313" s="168"/>
      <c r="G313" s="30"/>
      <c r="I313" s="31"/>
      <c r="K313" s="31"/>
      <c r="M313" s="31"/>
      <c r="N313" s="31"/>
      <c r="O313" s="31"/>
      <c r="P313" s="31"/>
    </row>
    <row r="314" spans="2:16" ht="12.75">
      <c r="B314" s="30"/>
      <c r="C314" s="31"/>
      <c r="E314" s="30"/>
      <c r="F314" s="168"/>
      <c r="G314" s="30"/>
      <c r="I314" s="31"/>
      <c r="K314" s="31"/>
      <c r="M314" s="31"/>
      <c r="N314" s="31"/>
      <c r="O314" s="31"/>
      <c r="P314" s="31"/>
    </row>
    <row r="315" spans="2:16" ht="12.75">
      <c r="B315" s="30"/>
      <c r="C315" s="31"/>
      <c r="E315" s="30"/>
      <c r="F315" s="168"/>
      <c r="G315" s="30"/>
      <c r="I315" s="31"/>
      <c r="K315" s="31"/>
      <c r="M315" s="31"/>
      <c r="N315" s="31"/>
      <c r="O315" s="31"/>
      <c r="P315" s="31"/>
    </row>
    <row r="316" spans="2:16" ht="12.75">
      <c r="B316" s="30"/>
      <c r="C316" s="31"/>
      <c r="E316" s="30"/>
      <c r="F316" s="168"/>
      <c r="G316" s="30"/>
      <c r="I316" s="31"/>
      <c r="K316" s="31"/>
      <c r="M316" s="31"/>
      <c r="N316" s="31"/>
      <c r="O316" s="31"/>
      <c r="P316" s="31"/>
    </row>
    <row r="317" spans="2:16" ht="12.75">
      <c r="B317" s="30"/>
      <c r="C317" s="31"/>
      <c r="E317" s="30"/>
      <c r="F317" s="168"/>
      <c r="G317" s="30"/>
      <c r="I317" s="31"/>
      <c r="K317" s="31"/>
      <c r="M317" s="31"/>
      <c r="N317" s="31"/>
      <c r="O317" s="31"/>
      <c r="P317" s="31"/>
    </row>
    <row r="318" spans="2:16" ht="12.75">
      <c r="B318" s="30"/>
      <c r="C318" s="31"/>
      <c r="E318" s="30"/>
      <c r="F318" s="168"/>
      <c r="G318" s="30"/>
      <c r="I318" s="31"/>
      <c r="K318" s="31"/>
      <c r="M318" s="31"/>
      <c r="N318" s="31"/>
      <c r="O318" s="31"/>
      <c r="P318" s="31"/>
    </row>
    <row r="319" spans="2:16" ht="12.75">
      <c r="B319" s="30"/>
      <c r="C319" s="31"/>
      <c r="E319" s="30"/>
      <c r="F319" s="168"/>
      <c r="G319" s="30"/>
      <c r="I319" s="31"/>
      <c r="K319" s="31"/>
      <c r="M319" s="31"/>
      <c r="N319" s="31"/>
      <c r="O319" s="31"/>
      <c r="P319" s="31"/>
    </row>
    <row r="320" spans="2:16" ht="12.75">
      <c r="B320" s="30"/>
      <c r="C320" s="31"/>
      <c r="E320" s="30"/>
      <c r="F320" s="168"/>
      <c r="G320" s="30"/>
      <c r="I320" s="31"/>
      <c r="K320" s="31"/>
      <c r="M320" s="31"/>
      <c r="N320" s="31"/>
      <c r="O320" s="31"/>
      <c r="P320" s="31"/>
    </row>
    <row r="321" spans="2:16" ht="12.75">
      <c r="B321" s="30"/>
      <c r="C321" s="31"/>
      <c r="E321" s="30"/>
      <c r="F321" s="168"/>
      <c r="G321" s="30"/>
      <c r="I321" s="31"/>
      <c r="K321" s="31"/>
      <c r="M321" s="31"/>
      <c r="N321" s="31"/>
      <c r="O321" s="31"/>
      <c r="P321" s="31"/>
    </row>
    <row r="322" spans="2:16" ht="12.75">
      <c r="B322" s="30"/>
      <c r="C322" s="31"/>
      <c r="E322" s="30"/>
      <c r="F322" s="168"/>
      <c r="G322" s="30"/>
      <c r="I322" s="31"/>
      <c r="K322" s="31"/>
      <c r="M322" s="31"/>
      <c r="N322" s="31"/>
      <c r="O322" s="31"/>
      <c r="P322" s="31"/>
    </row>
    <row r="323" spans="2:16" ht="12.75">
      <c r="B323" s="30"/>
      <c r="C323" s="31"/>
      <c r="E323" s="30"/>
      <c r="F323" s="168"/>
      <c r="G323" s="30"/>
      <c r="I323" s="31"/>
      <c r="K323" s="31"/>
      <c r="M323" s="31"/>
      <c r="N323" s="31"/>
      <c r="O323" s="31"/>
      <c r="P323" s="31"/>
    </row>
    <row r="324" spans="2:16" ht="12.75">
      <c r="B324" s="30"/>
      <c r="C324" s="31"/>
      <c r="E324" s="30"/>
      <c r="F324" s="168"/>
      <c r="G324" s="30"/>
      <c r="I324" s="31"/>
      <c r="K324" s="31"/>
      <c r="M324" s="31"/>
      <c r="N324" s="31"/>
      <c r="O324" s="31"/>
      <c r="P324" s="31"/>
    </row>
    <row r="325" spans="2:16" ht="12.75">
      <c r="B325" s="30"/>
      <c r="C325" s="31"/>
      <c r="E325" s="30"/>
      <c r="F325" s="168"/>
      <c r="G325" s="30"/>
      <c r="I325" s="31"/>
      <c r="K325" s="31"/>
      <c r="M325" s="31"/>
      <c r="N325" s="31"/>
      <c r="O325" s="31"/>
      <c r="P325" s="31"/>
    </row>
    <row r="326" spans="2:16" ht="12.75">
      <c r="B326" s="30"/>
      <c r="C326" s="31"/>
      <c r="E326" s="30"/>
      <c r="F326" s="168"/>
      <c r="G326" s="30"/>
      <c r="I326" s="31"/>
      <c r="K326" s="31"/>
      <c r="M326" s="31"/>
      <c r="N326" s="31"/>
      <c r="O326" s="31"/>
      <c r="P326" s="31"/>
    </row>
    <row r="327" spans="2:16" ht="12.75">
      <c r="B327" s="30"/>
      <c r="C327" s="31"/>
      <c r="E327" s="30"/>
      <c r="F327" s="168"/>
      <c r="G327" s="30"/>
      <c r="I327" s="31"/>
      <c r="K327" s="31"/>
      <c r="M327" s="31"/>
      <c r="N327" s="31"/>
      <c r="O327" s="31"/>
      <c r="P327" s="31"/>
    </row>
    <row r="328" spans="2:16" ht="12.75">
      <c r="B328" s="30"/>
      <c r="C328" s="31"/>
      <c r="E328" s="30"/>
      <c r="F328" s="168"/>
      <c r="G328" s="30"/>
      <c r="I328" s="31"/>
      <c r="K328" s="31"/>
      <c r="M328" s="31"/>
      <c r="N328" s="31"/>
      <c r="O328" s="31"/>
      <c r="P328" s="31"/>
    </row>
    <row r="329" spans="2:16" ht="12.75">
      <c r="B329" s="30"/>
      <c r="C329" s="31"/>
      <c r="E329" s="30"/>
      <c r="F329" s="168"/>
      <c r="G329" s="30"/>
      <c r="I329" s="31"/>
      <c r="K329" s="31"/>
      <c r="M329" s="31"/>
      <c r="N329" s="31"/>
      <c r="O329" s="31"/>
      <c r="P329" s="31"/>
    </row>
    <row r="330" spans="2:16" ht="12.75">
      <c r="B330" s="30"/>
      <c r="C330" s="31"/>
      <c r="E330" s="30"/>
      <c r="F330" s="168"/>
      <c r="G330" s="30"/>
      <c r="I330" s="31"/>
      <c r="K330" s="31"/>
      <c r="M330" s="31"/>
      <c r="N330" s="31"/>
      <c r="O330" s="31"/>
      <c r="P330" s="31"/>
    </row>
    <row r="331" spans="2:16" ht="12.75">
      <c r="B331" s="30"/>
      <c r="C331" s="31"/>
      <c r="E331" s="30"/>
      <c r="F331" s="168"/>
      <c r="G331" s="30"/>
      <c r="I331" s="31"/>
      <c r="K331" s="31"/>
      <c r="M331" s="31"/>
      <c r="N331" s="31"/>
      <c r="O331" s="31"/>
      <c r="P331" s="31"/>
    </row>
    <row r="332" spans="2:16" ht="12.75">
      <c r="B332" s="30"/>
      <c r="C332" s="31"/>
      <c r="E332" s="30"/>
      <c r="F332" s="168"/>
      <c r="G332" s="30"/>
      <c r="I332" s="31"/>
      <c r="K332" s="31"/>
      <c r="M332" s="31"/>
      <c r="N332" s="31"/>
      <c r="O332" s="31"/>
      <c r="P332" s="31"/>
    </row>
    <row r="333" spans="2:16" ht="12.75">
      <c r="B333" s="30"/>
      <c r="C333" s="31"/>
      <c r="E333" s="30"/>
      <c r="F333" s="168"/>
      <c r="G333" s="30"/>
      <c r="I333" s="31"/>
      <c r="K333" s="31"/>
      <c r="M333" s="31"/>
      <c r="N333" s="31"/>
      <c r="O333" s="31"/>
      <c r="P333" s="31"/>
    </row>
    <row r="334" spans="2:16" ht="12.75">
      <c r="B334" s="30"/>
      <c r="C334" s="31"/>
      <c r="E334" s="30"/>
      <c r="F334" s="168"/>
      <c r="G334" s="30"/>
      <c r="I334" s="31"/>
      <c r="K334" s="31"/>
      <c r="M334" s="31"/>
      <c r="N334" s="31"/>
      <c r="O334" s="31"/>
      <c r="P334" s="31"/>
    </row>
    <row r="335" spans="2:16" ht="12.75">
      <c r="B335" s="30"/>
      <c r="C335" s="31"/>
      <c r="E335" s="30"/>
      <c r="F335" s="168"/>
      <c r="G335" s="30"/>
      <c r="I335" s="31"/>
      <c r="K335" s="31"/>
      <c r="M335" s="31"/>
      <c r="N335" s="31"/>
      <c r="O335" s="31"/>
      <c r="P335" s="31"/>
    </row>
    <row r="336" spans="2:16" ht="12.75">
      <c r="B336" s="30"/>
      <c r="C336" s="31"/>
      <c r="E336" s="30"/>
      <c r="F336" s="168"/>
      <c r="G336" s="30"/>
      <c r="I336" s="31"/>
      <c r="K336" s="31"/>
      <c r="M336" s="31"/>
      <c r="N336" s="31"/>
      <c r="O336" s="31"/>
      <c r="P336" s="31"/>
    </row>
    <row r="337" spans="2:16" ht="12.75">
      <c r="B337" s="30"/>
      <c r="C337" s="31"/>
      <c r="E337" s="30"/>
      <c r="F337" s="168"/>
      <c r="G337" s="30"/>
      <c r="I337" s="31"/>
      <c r="K337" s="31"/>
      <c r="M337" s="31"/>
      <c r="N337" s="31"/>
      <c r="O337" s="31"/>
      <c r="P337" s="31"/>
    </row>
    <row r="338" spans="2:16" ht="12.75">
      <c r="B338" s="30"/>
      <c r="C338" s="31"/>
      <c r="E338" s="30"/>
      <c r="F338" s="168"/>
      <c r="G338" s="30"/>
      <c r="I338" s="31"/>
      <c r="K338" s="31"/>
      <c r="M338" s="31"/>
      <c r="N338" s="31"/>
      <c r="O338" s="31"/>
      <c r="P338" s="31"/>
    </row>
    <row r="339" spans="2:16" ht="12.75">
      <c r="B339" s="30"/>
      <c r="C339" s="31"/>
      <c r="E339" s="30"/>
      <c r="F339" s="168"/>
      <c r="G339" s="30"/>
      <c r="I339" s="31"/>
      <c r="K339" s="31"/>
      <c r="M339" s="31"/>
      <c r="N339" s="31"/>
      <c r="O339" s="31"/>
      <c r="P339" s="31"/>
    </row>
    <row r="340" spans="2:16" ht="12.75">
      <c r="B340" s="30"/>
      <c r="C340" s="31"/>
      <c r="E340" s="30"/>
      <c r="F340" s="168"/>
      <c r="G340" s="30"/>
      <c r="I340" s="31"/>
      <c r="K340" s="31"/>
      <c r="M340" s="31"/>
      <c r="N340" s="31"/>
      <c r="O340" s="31"/>
      <c r="P340" s="31"/>
    </row>
    <row r="341" spans="2:16" ht="12.75">
      <c r="B341" s="30"/>
      <c r="C341" s="31"/>
      <c r="E341" s="30"/>
      <c r="F341" s="168"/>
      <c r="G341" s="30"/>
      <c r="I341" s="31"/>
      <c r="K341" s="31"/>
      <c r="M341" s="31"/>
      <c r="N341" s="31"/>
      <c r="O341" s="31"/>
      <c r="P341" s="31"/>
    </row>
    <row r="342" spans="2:16" ht="12.75">
      <c r="B342" s="30"/>
      <c r="C342" s="31"/>
      <c r="E342" s="30"/>
      <c r="F342" s="168"/>
      <c r="G342" s="30"/>
      <c r="I342" s="31"/>
      <c r="K342" s="31"/>
      <c r="M342" s="31"/>
      <c r="N342" s="31"/>
      <c r="O342" s="31"/>
      <c r="P342" s="31"/>
    </row>
    <row r="343" spans="2:16" ht="12.75">
      <c r="B343" s="30"/>
      <c r="C343" s="31"/>
      <c r="E343" s="30"/>
      <c r="F343" s="168"/>
      <c r="G343" s="30"/>
      <c r="I343" s="31"/>
      <c r="K343" s="31"/>
      <c r="M343" s="31"/>
      <c r="N343" s="31"/>
      <c r="O343" s="31"/>
      <c r="P343" s="31"/>
    </row>
    <row r="344" spans="2:16" ht="12.75">
      <c r="B344" s="30"/>
      <c r="C344" s="31"/>
      <c r="E344" s="30"/>
      <c r="F344" s="168"/>
      <c r="G344" s="30"/>
      <c r="I344" s="31"/>
      <c r="K344" s="31"/>
      <c r="M344" s="31"/>
      <c r="N344" s="31"/>
      <c r="O344" s="31"/>
      <c r="P344" s="31"/>
    </row>
    <row r="345" spans="2:16" ht="12.75">
      <c r="B345" s="30"/>
      <c r="C345" s="31"/>
      <c r="E345" s="30"/>
      <c r="F345" s="168"/>
      <c r="G345" s="30"/>
      <c r="I345" s="31"/>
      <c r="K345" s="31"/>
      <c r="M345" s="31"/>
      <c r="N345" s="31"/>
      <c r="O345" s="31"/>
      <c r="P345" s="31"/>
    </row>
    <row r="346" spans="2:16" ht="12.75">
      <c r="B346" s="30"/>
      <c r="C346" s="31"/>
      <c r="E346" s="30"/>
      <c r="F346" s="168"/>
      <c r="G346" s="30"/>
      <c r="I346" s="31"/>
      <c r="K346" s="31"/>
      <c r="M346" s="31"/>
      <c r="N346" s="31"/>
      <c r="O346" s="31"/>
      <c r="P346" s="31"/>
    </row>
    <row r="347" spans="2:16" ht="12.75">
      <c r="B347" s="30"/>
      <c r="C347" s="31"/>
      <c r="E347" s="30"/>
      <c r="F347" s="168"/>
      <c r="G347" s="30"/>
      <c r="I347" s="31"/>
      <c r="K347" s="31"/>
      <c r="M347" s="31"/>
      <c r="N347" s="31"/>
      <c r="O347" s="31"/>
      <c r="P347" s="31"/>
    </row>
    <row r="348" spans="2:16" ht="12.75">
      <c r="B348" s="30"/>
      <c r="C348" s="31"/>
      <c r="E348" s="30"/>
      <c r="F348" s="168"/>
      <c r="G348" s="30"/>
      <c r="I348" s="31"/>
      <c r="K348" s="31"/>
      <c r="M348" s="31"/>
      <c r="N348" s="31"/>
      <c r="O348" s="31"/>
      <c r="P348" s="31"/>
    </row>
    <row r="349" spans="2:16" ht="12.75">
      <c r="B349" s="30"/>
      <c r="C349" s="31"/>
      <c r="E349" s="30"/>
      <c r="F349" s="168"/>
      <c r="G349" s="30"/>
      <c r="I349" s="31"/>
      <c r="K349" s="31"/>
      <c r="M349" s="31"/>
      <c r="N349" s="31"/>
      <c r="O349" s="31"/>
      <c r="P349" s="31"/>
    </row>
    <row r="350" spans="2:16" ht="12.75">
      <c r="B350" s="30"/>
      <c r="C350" s="31"/>
      <c r="E350" s="30"/>
      <c r="F350" s="168"/>
      <c r="G350" s="30"/>
      <c r="I350" s="31"/>
      <c r="K350" s="31"/>
      <c r="M350" s="31"/>
      <c r="N350" s="31"/>
      <c r="O350" s="31"/>
      <c r="P350" s="31"/>
    </row>
    <row r="351" spans="2:16" ht="12.75">
      <c r="B351" s="30"/>
      <c r="C351" s="31"/>
      <c r="E351" s="30"/>
      <c r="F351" s="168"/>
      <c r="G351" s="30"/>
      <c r="I351" s="31"/>
      <c r="K351" s="31"/>
      <c r="M351" s="31"/>
      <c r="N351" s="31"/>
      <c r="O351" s="31"/>
      <c r="P351" s="31"/>
    </row>
    <row r="352" spans="2:16" ht="12.75">
      <c r="B352" s="30"/>
      <c r="C352" s="31"/>
      <c r="E352" s="30"/>
      <c r="F352" s="168"/>
      <c r="G352" s="30"/>
      <c r="I352" s="31"/>
      <c r="K352" s="31"/>
      <c r="M352" s="31"/>
      <c r="N352" s="31"/>
      <c r="O352" s="31"/>
      <c r="P352" s="31"/>
    </row>
    <row r="353" spans="2:16" ht="12.75">
      <c r="B353" s="30"/>
      <c r="C353" s="31"/>
      <c r="E353" s="30"/>
      <c r="F353" s="168"/>
      <c r="G353" s="30"/>
      <c r="I353" s="31"/>
      <c r="K353" s="31"/>
      <c r="M353" s="31"/>
      <c r="N353" s="31"/>
      <c r="O353" s="31"/>
      <c r="P353" s="31"/>
    </row>
    <row r="354" spans="2:16" ht="12.75">
      <c r="B354" s="30"/>
      <c r="C354" s="31"/>
      <c r="E354" s="30"/>
      <c r="F354" s="168"/>
      <c r="G354" s="30"/>
      <c r="I354" s="31"/>
      <c r="K354" s="31"/>
      <c r="M354" s="31"/>
      <c r="N354" s="31"/>
      <c r="O354" s="31"/>
      <c r="P354" s="31"/>
    </row>
    <row r="355" spans="2:16" ht="12.75">
      <c r="B355" s="30"/>
      <c r="C355" s="31"/>
      <c r="E355" s="30"/>
      <c r="F355" s="168"/>
      <c r="G355" s="30"/>
      <c r="I355" s="31"/>
      <c r="K355" s="31"/>
      <c r="M355" s="31"/>
      <c r="N355" s="31"/>
      <c r="O355" s="31"/>
      <c r="P355" s="31"/>
    </row>
    <row r="356" spans="2:16" ht="12.75">
      <c r="B356" s="30"/>
      <c r="C356" s="31"/>
      <c r="E356" s="30"/>
      <c r="F356" s="168"/>
      <c r="G356" s="30"/>
      <c r="I356" s="31"/>
      <c r="K356" s="31"/>
      <c r="M356" s="31"/>
      <c r="N356" s="31"/>
      <c r="O356" s="31"/>
      <c r="P356" s="31"/>
    </row>
    <row r="357" spans="2:16" ht="12.75">
      <c r="B357" s="30"/>
      <c r="C357" s="31"/>
      <c r="E357" s="30"/>
      <c r="F357" s="168"/>
      <c r="G357" s="30"/>
      <c r="I357" s="31"/>
      <c r="K357" s="31"/>
      <c r="M357" s="31"/>
      <c r="N357" s="31"/>
      <c r="O357" s="31"/>
      <c r="P357" s="31"/>
    </row>
    <row r="358" spans="2:16" ht="12.75">
      <c r="B358" s="30"/>
      <c r="C358" s="31"/>
      <c r="E358" s="30"/>
      <c r="F358" s="168"/>
      <c r="G358" s="30"/>
      <c r="I358" s="31"/>
      <c r="K358" s="31"/>
      <c r="M358" s="31"/>
      <c r="N358" s="31"/>
      <c r="O358" s="31"/>
      <c r="P358" s="31"/>
    </row>
    <row r="359" spans="2:16" ht="12.75">
      <c r="B359" s="30"/>
      <c r="C359" s="31"/>
      <c r="E359" s="30"/>
      <c r="F359" s="168"/>
      <c r="G359" s="30"/>
      <c r="I359" s="31"/>
      <c r="K359" s="31"/>
      <c r="M359" s="31"/>
      <c r="N359" s="31"/>
      <c r="O359" s="31"/>
      <c r="P359" s="31"/>
    </row>
    <row r="360" spans="2:16" ht="12.75">
      <c r="B360" s="30"/>
      <c r="C360" s="31"/>
      <c r="E360" s="30"/>
      <c r="F360" s="168"/>
      <c r="G360" s="30"/>
      <c r="I360" s="31"/>
      <c r="K360" s="31"/>
      <c r="M360" s="31"/>
      <c r="N360" s="31"/>
      <c r="O360" s="31"/>
      <c r="P360" s="31"/>
    </row>
    <row r="361" spans="2:16" ht="12.75">
      <c r="B361" s="30"/>
      <c r="C361" s="31"/>
      <c r="E361" s="30"/>
      <c r="F361" s="168"/>
      <c r="G361" s="30"/>
      <c r="I361" s="31"/>
      <c r="K361" s="31"/>
      <c r="M361" s="31"/>
      <c r="N361" s="31"/>
      <c r="O361" s="31"/>
      <c r="P361" s="31"/>
    </row>
    <row r="362" spans="2:16" ht="12.75">
      <c r="B362" s="30"/>
      <c r="C362" s="31"/>
      <c r="E362" s="30"/>
      <c r="F362" s="168"/>
      <c r="G362" s="30"/>
      <c r="I362" s="31"/>
      <c r="K362" s="31"/>
      <c r="M362" s="31"/>
      <c r="N362" s="31"/>
      <c r="O362" s="31"/>
      <c r="P362" s="31"/>
    </row>
    <row r="363" spans="2:16" ht="12.75">
      <c r="B363" s="30"/>
      <c r="C363" s="31"/>
      <c r="E363" s="30"/>
      <c r="F363" s="168"/>
      <c r="G363" s="30"/>
      <c r="I363" s="31"/>
      <c r="K363" s="31"/>
      <c r="M363" s="31"/>
      <c r="N363" s="31"/>
      <c r="O363" s="31"/>
      <c r="P363" s="31"/>
    </row>
    <row r="364" spans="2:16" ht="12.75">
      <c r="B364" s="30"/>
      <c r="C364" s="31"/>
      <c r="E364" s="30"/>
      <c r="F364" s="168"/>
      <c r="G364" s="30"/>
      <c r="I364" s="31"/>
      <c r="K364" s="31"/>
      <c r="M364" s="31"/>
      <c r="N364" s="31"/>
      <c r="O364" s="31"/>
      <c r="P364" s="31"/>
    </row>
    <row r="365" spans="2:16" ht="12.75">
      <c r="B365" s="30"/>
      <c r="C365" s="31"/>
      <c r="E365" s="30"/>
      <c r="F365" s="168"/>
      <c r="G365" s="30"/>
      <c r="I365" s="31"/>
      <c r="K365" s="31"/>
      <c r="M365" s="31"/>
      <c r="N365" s="31"/>
      <c r="O365" s="31"/>
      <c r="P365" s="31"/>
    </row>
    <row r="366" spans="2:16" ht="12.75">
      <c r="B366" s="30"/>
      <c r="C366" s="31"/>
      <c r="E366" s="30"/>
      <c r="F366" s="168"/>
      <c r="G366" s="30"/>
      <c r="I366" s="31"/>
      <c r="K366" s="31"/>
      <c r="M366" s="31"/>
      <c r="N366" s="31"/>
      <c r="O366" s="31"/>
      <c r="P366" s="31"/>
    </row>
    <row r="367" spans="2:16" ht="12.75">
      <c r="B367" s="30"/>
      <c r="C367" s="31"/>
      <c r="E367" s="30"/>
      <c r="F367" s="168"/>
      <c r="G367" s="30"/>
      <c r="I367" s="31"/>
      <c r="K367" s="31"/>
      <c r="M367" s="31"/>
      <c r="N367" s="31"/>
      <c r="O367" s="31"/>
      <c r="P367" s="31"/>
    </row>
    <row r="368" spans="2:16" ht="12.75">
      <c r="B368" s="30"/>
      <c r="C368" s="31"/>
      <c r="E368" s="30"/>
      <c r="F368" s="168"/>
      <c r="G368" s="30"/>
      <c r="I368" s="31"/>
      <c r="K368" s="31"/>
      <c r="M368" s="31"/>
      <c r="N368" s="31"/>
      <c r="O368" s="31"/>
      <c r="P368" s="31"/>
    </row>
    <row r="369" spans="2:16" ht="12.75">
      <c r="B369" s="30"/>
      <c r="C369" s="31"/>
      <c r="E369" s="30"/>
      <c r="F369" s="168"/>
      <c r="G369" s="30"/>
      <c r="I369" s="31"/>
      <c r="K369" s="31"/>
      <c r="M369" s="31"/>
      <c r="N369" s="31"/>
      <c r="O369" s="31"/>
      <c r="P369" s="31"/>
    </row>
    <row r="370" spans="2:16" ht="12.75">
      <c r="B370" s="30"/>
      <c r="C370" s="31"/>
      <c r="E370" s="30"/>
      <c r="F370" s="168"/>
      <c r="G370" s="30"/>
      <c r="I370" s="31"/>
      <c r="K370" s="31"/>
      <c r="M370" s="31"/>
      <c r="N370" s="31"/>
      <c r="O370" s="31"/>
      <c r="P370" s="31"/>
    </row>
    <row r="371" spans="2:16" ht="12.75">
      <c r="B371" s="30"/>
      <c r="C371" s="31"/>
      <c r="E371" s="30"/>
      <c r="F371" s="168"/>
      <c r="G371" s="30"/>
      <c r="I371" s="31"/>
      <c r="K371" s="31"/>
      <c r="M371" s="31"/>
      <c r="N371" s="31"/>
      <c r="O371" s="31"/>
      <c r="P371" s="31"/>
    </row>
    <row r="372" spans="2:16" ht="12.75">
      <c r="B372" s="30"/>
      <c r="C372" s="31"/>
      <c r="E372" s="30"/>
      <c r="F372" s="168"/>
      <c r="G372" s="30"/>
      <c r="I372" s="31"/>
      <c r="K372" s="31"/>
      <c r="M372" s="31"/>
      <c r="N372" s="31"/>
      <c r="O372" s="31"/>
      <c r="P372" s="31"/>
    </row>
    <row r="373" spans="2:16" ht="12.75">
      <c r="B373" s="30"/>
      <c r="C373" s="31"/>
      <c r="E373" s="30"/>
      <c r="F373" s="168"/>
      <c r="G373" s="30"/>
      <c r="I373" s="31"/>
      <c r="K373" s="31"/>
      <c r="M373" s="31"/>
      <c r="N373" s="31"/>
      <c r="O373" s="31"/>
      <c r="P373" s="31"/>
    </row>
    <row r="374" spans="2:16" ht="12.75">
      <c r="B374" s="30"/>
      <c r="C374" s="31"/>
      <c r="E374" s="30"/>
      <c r="F374" s="168"/>
      <c r="G374" s="30"/>
      <c r="I374" s="31"/>
      <c r="K374" s="31"/>
      <c r="M374" s="31"/>
      <c r="N374" s="31"/>
      <c r="O374" s="31"/>
      <c r="P374" s="31"/>
    </row>
    <row r="375" spans="2:16" ht="12.75">
      <c r="B375" s="30"/>
      <c r="C375" s="31"/>
      <c r="E375" s="30"/>
      <c r="F375" s="168"/>
      <c r="G375" s="30"/>
      <c r="I375" s="31"/>
      <c r="K375" s="31"/>
      <c r="M375" s="31"/>
      <c r="N375" s="31"/>
      <c r="O375" s="31"/>
      <c r="P375" s="31"/>
    </row>
    <row r="376" spans="2:16" ht="12.75">
      <c r="B376" s="30"/>
      <c r="C376" s="31"/>
      <c r="E376" s="30"/>
      <c r="F376" s="168"/>
      <c r="G376" s="30"/>
      <c r="I376" s="31"/>
      <c r="K376" s="31"/>
      <c r="M376" s="31"/>
      <c r="N376" s="31"/>
      <c r="O376" s="31"/>
      <c r="P376" s="31"/>
    </row>
    <row r="377" spans="2:16" ht="12.75">
      <c r="B377" s="30"/>
      <c r="C377" s="31"/>
      <c r="E377" s="30"/>
      <c r="F377" s="168"/>
      <c r="G377" s="30"/>
      <c r="I377" s="31"/>
      <c r="K377" s="31"/>
      <c r="M377" s="31"/>
      <c r="N377" s="31"/>
      <c r="O377" s="31"/>
      <c r="P377" s="31"/>
    </row>
    <row r="378" spans="2:16" ht="12.75">
      <c r="B378" s="30"/>
      <c r="C378" s="31"/>
      <c r="E378" s="30"/>
      <c r="F378" s="168"/>
      <c r="G378" s="30"/>
      <c r="I378" s="31"/>
      <c r="K378" s="31"/>
      <c r="M378" s="31"/>
      <c r="N378" s="31"/>
      <c r="O378" s="31"/>
      <c r="P378" s="31"/>
    </row>
    <row r="379" spans="2:16" ht="12.75">
      <c r="B379" s="30"/>
      <c r="C379" s="31"/>
      <c r="E379" s="30"/>
      <c r="F379" s="168"/>
      <c r="G379" s="30"/>
      <c r="I379" s="31"/>
      <c r="K379" s="31"/>
      <c r="M379" s="31"/>
      <c r="N379" s="31"/>
      <c r="O379" s="31"/>
      <c r="P379" s="31"/>
    </row>
    <row r="380" spans="2:16" ht="12.75">
      <c r="B380" s="30"/>
      <c r="C380" s="31"/>
      <c r="E380" s="30"/>
      <c r="F380" s="168"/>
      <c r="G380" s="30"/>
      <c r="I380" s="31"/>
      <c r="K380" s="31"/>
      <c r="M380" s="31"/>
      <c r="N380" s="31"/>
      <c r="O380" s="31"/>
      <c r="P380" s="31"/>
    </row>
    <row r="381" spans="2:16" ht="12.75">
      <c r="B381" s="30"/>
      <c r="C381" s="31"/>
      <c r="E381" s="30"/>
      <c r="F381" s="168"/>
      <c r="G381" s="30"/>
      <c r="I381" s="31"/>
      <c r="K381" s="31"/>
      <c r="M381" s="31"/>
      <c r="N381" s="31"/>
      <c r="O381" s="31"/>
      <c r="P381" s="31"/>
    </row>
    <row r="382" spans="2:16" ht="12.75">
      <c r="B382" s="30"/>
      <c r="C382" s="31"/>
      <c r="E382" s="30"/>
      <c r="F382" s="168"/>
      <c r="G382" s="30"/>
      <c r="I382" s="31"/>
      <c r="K382" s="31"/>
      <c r="M382" s="31"/>
      <c r="N382" s="31"/>
      <c r="O382" s="31"/>
      <c r="P382" s="31"/>
    </row>
    <row r="383" spans="2:16" ht="12.75">
      <c r="B383" s="30"/>
      <c r="C383" s="31"/>
      <c r="E383" s="30"/>
      <c r="F383" s="168"/>
      <c r="G383" s="30"/>
      <c r="I383" s="31"/>
      <c r="K383" s="31"/>
      <c r="M383" s="31"/>
      <c r="N383" s="31"/>
      <c r="O383" s="31"/>
      <c r="P383" s="31"/>
    </row>
    <row r="384" spans="2:16" ht="12.75">
      <c r="B384" s="30"/>
      <c r="C384" s="31"/>
      <c r="E384" s="30"/>
      <c r="F384" s="168"/>
      <c r="G384" s="30"/>
      <c r="I384" s="31"/>
      <c r="K384" s="31"/>
      <c r="M384" s="31"/>
      <c r="N384" s="31"/>
      <c r="O384" s="31"/>
      <c r="P384" s="31"/>
    </row>
    <row r="385" spans="2:16" ht="12.75">
      <c r="B385" s="30"/>
      <c r="C385" s="31"/>
      <c r="E385" s="30"/>
      <c r="F385" s="168"/>
      <c r="G385" s="30"/>
      <c r="I385" s="31"/>
      <c r="K385" s="31"/>
      <c r="M385" s="31"/>
      <c r="N385" s="31"/>
      <c r="O385" s="31"/>
      <c r="P385" s="31"/>
    </row>
    <row r="386" spans="2:16" ht="12.75">
      <c r="B386" s="30"/>
      <c r="C386" s="31"/>
      <c r="E386" s="30"/>
      <c r="F386" s="168"/>
      <c r="G386" s="30"/>
      <c r="I386" s="31"/>
      <c r="K386" s="31"/>
      <c r="M386" s="31"/>
      <c r="N386" s="31"/>
      <c r="O386" s="31"/>
      <c r="P386" s="31"/>
    </row>
    <row r="387" spans="2:16" ht="12.75">
      <c r="B387" s="30"/>
      <c r="C387" s="31"/>
      <c r="E387" s="30"/>
      <c r="F387" s="168"/>
      <c r="G387" s="30"/>
      <c r="I387" s="31"/>
      <c r="K387" s="31"/>
      <c r="M387" s="31"/>
      <c r="N387" s="31"/>
      <c r="O387" s="31"/>
      <c r="P387" s="31"/>
    </row>
    <row r="388" spans="2:16" ht="12.75">
      <c r="B388" s="30"/>
      <c r="C388" s="31"/>
      <c r="E388" s="30"/>
      <c r="F388" s="168"/>
      <c r="G388" s="30"/>
      <c r="I388" s="31"/>
      <c r="K388" s="31"/>
      <c r="M388" s="31"/>
      <c r="N388" s="31"/>
      <c r="O388" s="31"/>
      <c r="P388" s="31"/>
    </row>
    <row r="389" spans="2:16" ht="12.75">
      <c r="B389" s="30"/>
      <c r="C389" s="31"/>
      <c r="E389" s="30"/>
      <c r="F389" s="168"/>
      <c r="G389" s="30"/>
      <c r="I389" s="31"/>
      <c r="K389" s="31"/>
      <c r="M389" s="31"/>
      <c r="N389" s="31"/>
      <c r="O389" s="31"/>
      <c r="P389" s="31"/>
    </row>
    <row r="390" spans="2:16" ht="12.75">
      <c r="B390" s="30"/>
      <c r="C390" s="31"/>
      <c r="E390" s="30"/>
      <c r="F390" s="168"/>
      <c r="G390" s="30"/>
      <c r="I390" s="31"/>
      <c r="K390" s="31"/>
      <c r="M390" s="31"/>
      <c r="N390" s="31"/>
      <c r="O390" s="31"/>
      <c r="P390" s="31"/>
    </row>
    <row r="391" spans="2:16" ht="12.75">
      <c r="B391" s="30"/>
      <c r="C391" s="31"/>
      <c r="E391" s="30"/>
      <c r="F391" s="168"/>
      <c r="G391" s="30"/>
      <c r="I391" s="31"/>
      <c r="K391" s="31"/>
      <c r="M391" s="31"/>
      <c r="N391" s="31"/>
      <c r="O391" s="31"/>
      <c r="P391" s="31"/>
    </row>
    <row r="392" spans="2:16" ht="12.75">
      <c r="B392" s="30"/>
      <c r="C392" s="31"/>
      <c r="E392" s="30"/>
      <c r="F392" s="168"/>
      <c r="G392" s="30"/>
      <c r="I392" s="31"/>
      <c r="K392" s="31"/>
      <c r="M392" s="31"/>
      <c r="N392" s="31"/>
      <c r="O392" s="31"/>
      <c r="P392" s="31"/>
    </row>
    <row r="393" spans="2:16" ht="12.75">
      <c r="B393" s="30"/>
      <c r="C393" s="31"/>
      <c r="E393" s="30"/>
      <c r="F393" s="168"/>
      <c r="G393" s="30"/>
      <c r="I393" s="31"/>
      <c r="K393" s="31"/>
      <c r="M393" s="31"/>
      <c r="N393" s="31"/>
      <c r="O393" s="31"/>
      <c r="P393" s="31"/>
    </row>
    <row r="394" spans="2:16" ht="12.75">
      <c r="B394" s="30"/>
      <c r="C394" s="31"/>
      <c r="E394" s="30"/>
      <c r="F394" s="168"/>
      <c r="G394" s="30"/>
      <c r="I394" s="31"/>
      <c r="K394" s="31"/>
      <c r="M394" s="31"/>
      <c r="N394" s="31"/>
      <c r="O394" s="31"/>
      <c r="P394" s="31"/>
    </row>
    <row r="395" spans="2:16" ht="12.75">
      <c r="B395" s="30"/>
      <c r="C395" s="31"/>
      <c r="E395" s="30"/>
      <c r="F395" s="168"/>
      <c r="G395" s="30"/>
      <c r="I395" s="31"/>
      <c r="K395" s="31"/>
      <c r="M395" s="31"/>
      <c r="N395" s="31"/>
      <c r="O395" s="31"/>
      <c r="P395" s="31"/>
    </row>
    <row r="396" spans="2:16" ht="12.75">
      <c r="B396" s="30"/>
      <c r="C396" s="31"/>
      <c r="E396" s="30"/>
      <c r="F396" s="168"/>
      <c r="G396" s="30"/>
      <c r="I396" s="31"/>
      <c r="K396" s="31"/>
      <c r="M396" s="31"/>
      <c r="N396" s="31"/>
      <c r="O396" s="31"/>
      <c r="P396" s="31"/>
    </row>
    <row r="397" spans="2:16" ht="12.75">
      <c r="B397" s="30"/>
      <c r="C397" s="31"/>
      <c r="E397" s="30"/>
      <c r="F397" s="168"/>
      <c r="G397" s="30"/>
      <c r="I397" s="31"/>
      <c r="K397" s="31"/>
      <c r="M397" s="31"/>
      <c r="N397" s="31"/>
      <c r="O397" s="31"/>
      <c r="P397" s="31"/>
    </row>
    <row r="398" spans="2:16" ht="12.75">
      <c r="B398" s="30"/>
      <c r="C398" s="31"/>
      <c r="E398" s="30"/>
      <c r="F398" s="168"/>
      <c r="G398" s="30"/>
      <c r="I398" s="31"/>
      <c r="K398" s="31"/>
      <c r="M398" s="31"/>
      <c r="N398" s="31"/>
      <c r="O398" s="31"/>
      <c r="P398" s="31"/>
    </row>
    <row r="399" spans="2:16" ht="12.75">
      <c r="B399" s="30"/>
      <c r="C399" s="31"/>
      <c r="E399" s="30"/>
      <c r="F399" s="168"/>
      <c r="G399" s="30"/>
      <c r="I399" s="31"/>
      <c r="K399" s="31"/>
      <c r="M399" s="31"/>
      <c r="N399" s="31"/>
      <c r="O399" s="31"/>
      <c r="P399" s="31"/>
    </row>
    <row r="400" spans="2:16" ht="12.75">
      <c r="B400" s="30"/>
      <c r="C400" s="31"/>
      <c r="E400" s="30"/>
      <c r="F400" s="168"/>
      <c r="G400" s="30"/>
      <c r="I400" s="31"/>
      <c r="K400" s="31"/>
      <c r="M400" s="31"/>
      <c r="N400" s="31"/>
      <c r="O400" s="31"/>
      <c r="P400" s="31"/>
    </row>
    <row r="401" spans="2:16" ht="12.75">
      <c r="B401" s="30"/>
      <c r="C401" s="31"/>
      <c r="E401" s="30"/>
      <c r="F401" s="168"/>
      <c r="G401" s="30"/>
      <c r="I401" s="31"/>
      <c r="K401" s="31"/>
      <c r="M401" s="31"/>
      <c r="N401" s="31"/>
      <c r="O401" s="31"/>
      <c r="P401" s="31"/>
    </row>
    <row r="402" spans="2:16" ht="12.75">
      <c r="B402" s="30"/>
      <c r="C402" s="31"/>
      <c r="E402" s="30"/>
      <c r="F402" s="168"/>
      <c r="G402" s="30"/>
      <c r="I402" s="31"/>
      <c r="K402" s="31"/>
      <c r="M402" s="31"/>
      <c r="N402" s="31"/>
      <c r="O402" s="31"/>
      <c r="P402" s="31"/>
    </row>
    <row r="403" spans="2:16" ht="12.75">
      <c r="B403" s="30"/>
      <c r="C403" s="31"/>
      <c r="E403" s="30"/>
      <c r="F403" s="168"/>
      <c r="G403" s="30"/>
      <c r="I403" s="31"/>
      <c r="K403" s="31"/>
      <c r="M403" s="31"/>
      <c r="N403" s="31"/>
      <c r="O403" s="31"/>
      <c r="P403" s="31"/>
    </row>
    <row r="404" spans="2:16" ht="12.75">
      <c r="B404" s="30"/>
      <c r="C404" s="31"/>
      <c r="E404" s="30"/>
      <c r="F404" s="168"/>
      <c r="G404" s="30"/>
      <c r="I404" s="31"/>
      <c r="K404" s="31"/>
      <c r="M404" s="31"/>
      <c r="N404" s="31"/>
      <c r="O404" s="31"/>
      <c r="P404" s="31"/>
    </row>
    <row r="405" spans="2:16" ht="12.75">
      <c r="B405" s="30"/>
      <c r="C405" s="31"/>
      <c r="E405" s="30"/>
      <c r="F405" s="168"/>
      <c r="G405" s="30"/>
      <c r="I405" s="31"/>
      <c r="K405" s="31"/>
      <c r="M405" s="31"/>
      <c r="N405" s="31"/>
      <c r="O405" s="31"/>
      <c r="P405" s="31"/>
    </row>
    <row r="406" spans="2:16" ht="12.75">
      <c r="B406" s="30"/>
      <c r="C406" s="31"/>
      <c r="E406" s="30"/>
      <c r="F406" s="168"/>
      <c r="G406" s="30"/>
      <c r="I406" s="31"/>
      <c r="K406" s="31"/>
      <c r="M406" s="31"/>
      <c r="N406" s="31"/>
      <c r="O406" s="31"/>
      <c r="P406" s="31"/>
    </row>
    <row r="407" spans="2:16" ht="12.75">
      <c r="B407" s="30"/>
      <c r="C407" s="31"/>
      <c r="E407" s="30"/>
      <c r="F407" s="168"/>
      <c r="G407" s="30"/>
      <c r="I407" s="31"/>
      <c r="K407" s="31"/>
      <c r="M407" s="31"/>
      <c r="N407" s="31"/>
      <c r="O407" s="31"/>
      <c r="P407" s="31"/>
    </row>
    <row r="408" spans="2:16" ht="12.75">
      <c r="B408" s="30"/>
      <c r="C408" s="31"/>
      <c r="E408" s="30"/>
      <c r="F408" s="168"/>
      <c r="G408" s="30"/>
      <c r="I408" s="31"/>
      <c r="K408" s="31"/>
      <c r="M408" s="31"/>
      <c r="N408" s="31"/>
      <c r="O408" s="31"/>
      <c r="P408" s="31"/>
    </row>
    <row r="409" spans="2:16" ht="12.75">
      <c r="B409" s="30"/>
      <c r="C409" s="31"/>
      <c r="E409" s="30"/>
      <c r="F409" s="168"/>
      <c r="G409" s="30"/>
      <c r="I409" s="31"/>
      <c r="K409" s="31"/>
      <c r="M409" s="31"/>
      <c r="N409" s="31"/>
      <c r="O409" s="31"/>
      <c r="P409" s="31"/>
    </row>
    <row r="410" spans="2:16" ht="12.75">
      <c r="B410" s="30"/>
      <c r="C410" s="31"/>
      <c r="E410" s="30"/>
      <c r="F410" s="168"/>
      <c r="G410" s="30"/>
      <c r="I410" s="31"/>
      <c r="K410" s="31"/>
      <c r="M410" s="31"/>
      <c r="N410" s="31"/>
      <c r="O410" s="31"/>
      <c r="P410" s="31"/>
    </row>
    <row r="411" spans="2:16" ht="12.75">
      <c r="B411" s="30"/>
      <c r="C411" s="31"/>
      <c r="E411" s="30"/>
      <c r="F411" s="168"/>
      <c r="G411" s="30"/>
      <c r="I411" s="31"/>
      <c r="K411" s="31"/>
      <c r="M411" s="31"/>
      <c r="N411" s="31"/>
      <c r="O411" s="31"/>
      <c r="P411" s="31"/>
    </row>
    <row r="412" spans="2:16" ht="12.75">
      <c r="B412" s="30"/>
      <c r="C412" s="31"/>
      <c r="E412" s="30"/>
      <c r="F412" s="168"/>
      <c r="G412" s="30"/>
      <c r="I412" s="31"/>
      <c r="K412" s="31"/>
      <c r="M412" s="31"/>
      <c r="N412" s="31"/>
      <c r="O412" s="31"/>
      <c r="P412" s="31"/>
    </row>
    <row r="413" spans="2:16" ht="12.75">
      <c r="B413" s="30"/>
      <c r="C413" s="31"/>
      <c r="E413" s="30"/>
      <c r="F413" s="168"/>
      <c r="G413" s="30"/>
      <c r="I413" s="31"/>
      <c r="K413" s="31"/>
      <c r="M413" s="31"/>
      <c r="N413" s="31"/>
      <c r="O413" s="31"/>
      <c r="P413" s="31"/>
    </row>
    <row r="414" spans="2:16" ht="12.75">
      <c r="B414" s="30"/>
      <c r="C414" s="31"/>
      <c r="E414" s="30"/>
      <c r="F414" s="168"/>
      <c r="G414" s="30"/>
      <c r="I414" s="31"/>
      <c r="K414" s="31"/>
      <c r="M414" s="31"/>
      <c r="N414" s="31"/>
      <c r="O414" s="31"/>
      <c r="P414" s="31"/>
    </row>
    <row r="415" spans="2:16" ht="12.75">
      <c r="B415" s="30"/>
      <c r="C415" s="31"/>
      <c r="E415" s="30"/>
      <c r="F415" s="168"/>
      <c r="G415" s="30"/>
      <c r="I415" s="31"/>
      <c r="K415" s="31"/>
      <c r="M415" s="31"/>
      <c r="N415" s="31"/>
      <c r="O415" s="31"/>
      <c r="P415" s="31"/>
    </row>
    <row r="416" spans="2:16" ht="12.75">
      <c r="B416" s="30"/>
      <c r="C416" s="31"/>
      <c r="E416" s="30"/>
      <c r="F416" s="168"/>
      <c r="G416" s="30"/>
      <c r="I416" s="31"/>
      <c r="K416" s="31"/>
      <c r="M416" s="31"/>
      <c r="N416" s="31"/>
      <c r="O416" s="31"/>
      <c r="P416" s="31"/>
    </row>
    <row r="417" spans="2:16" ht="12.75">
      <c r="B417" s="30"/>
      <c r="C417" s="31"/>
      <c r="E417" s="30"/>
      <c r="F417" s="168"/>
      <c r="G417" s="30"/>
      <c r="I417" s="31"/>
      <c r="K417" s="31"/>
      <c r="M417" s="31"/>
      <c r="N417" s="31"/>
      <c r="O417" s="31"/>
      <c r="P417" s="31"/>
    </row>
    <row r="418" spans="2:16" ht="12.75">
      <c r="B418" s="30"/>
      <c r="C418" s="31"/>
      <c r="E418" s="30"/>
      <c r="F418" s="168"/>
      <c r="G418" s="30"/>
      <c r="I418" s="31"/>
      <c r="K418" s="31"/>
      <c r="M418" s="31"/>
      <c r="N418" s="31"/>
      <c r="O418" s="31"/>
      <c r="P418" s="31"/>
    </row>
    <row r="419" spans="2:16" ht="12.75">
      <c r="B419" s="30"/>
      <c r="C419" s="31"/>
      <c r="E419" s="30"/>
      <c r="F419" s="168"/>
      <c r="G419" s="30"/>
      <c r="I419" s="31"/>
      <c r="K419" s="31"/>
      <c r="M419" s="31"/>
      <c r="N419" s="31"/>
      <c r="O419" s="31"/>
      <c r="P419" s="31"/>
    </row>
    <row r="420" spans="2:16" ht="12.75">
      <c r="B420" s="30"/>
      <c r="C420" s="31"/>
      <c r="E420" s="30"/>
      <c r="F420" s="168"/>
      <c r="G420" s="30"/>
      <c r="I420" s="31"/>
      <c r="K420" s="31"/>
      <c r="M420" s="31"/>
      <c r="N420" s="31"/>
      <c r="O420" s="31"/>
      <c r="P420" s="31"/>
    </row>
    <row r="421" spans="2:16" ht="12.75">
      <c r="B421" s="30"/>
      <c r="C421" s="31"/>
      <c r="E421" s="30"/>
      <c r="F421" s="168"/>
      <c r="G421" s="30"/>
      <c r="I421" s="31"/>
      <c r="K421" s="31"/>
      <c r="M421" s="31"/>
      <c r="N421" s="31"/>
      <c r="O421" s="31"/>
      <c r="P421" s="31"/>
    </row>
    <row r="422" spans="2:16" ht="12.75">
      <c r="B422" s="30"/>
      <c r="C422" s="31"/>
      <c r="E422" s="30"/>
      <c r="F422" s="168"/>
      <c r="G422" s="30"/>
      <c r="I422" s="31"/>
      <c r="K422" s="31"/>
      <c r="M422" s="31"/>
      <c r="N422" s="31"/>
      <c r="O422" s="31"/>
      <c r="P422" s="31"/>
    </row>
    <row r="423" spans="2:16" ht="12.75">
      <c r="B423" s="30"/>
      <c r="C423" s="31"/>
      <c r="E423" s="30"/>
      <c r="F423" s="168"/>
      <c r="G423" s="30"/>
      <c r="I423" s="31"/>
      <c r="K423" s="31"/>
      <c r="M423" s="31"/>
      <c r="N423" s="31"/>
      <c r="O423" s="31"/>
      <c r="P423" s="31"/>
    </row>
    <row r="424" spans="2:16" ht="12.75">
      <c r="B424" s="30"/>
      <c r="C424" s="31"/>
      <c r="E424" s="30"/>
      <c r="F424" s="168"/>
      <c r="G424" s="30"/>
      <c r="I424" s="31"/>
      <c r="K424" s="31"/>
      <c r="M424" s="31"/>
      <c r="N424" s="31"/>
      <c r="O424" s="31"/>
      <c r="P424" s="31"/>
    </row>
    <row r="425" spans="2:16" ht="12.75">
      <c r="B425" s="30"/>
      <c r="C425" s="31"/>
      <c r="E425" s="30"/>
      <c r="F425" s="168"/>
      <c r="G425" s="30"/>
      <c r="I425" s="31"/>
      <c r="K425" s="31"/>
      <c r="M425" s="31"/>
      <c r="N425" s="31"/>
      <c r="O425" s="31"/>
      <c r="P425" s="31"/>
    </row>
    <row r="426" spans="2:16" ht="12.75">
      <c r="B426" s="30"/>
      <c r="C426" s="31"/>
      <c r="E426" s="30"/>
      <c r="F426" s="168"/>
      <c r="G426" s="30"/>
      <c r="I426" s="31"/>
      <c r="K426" s="31"/>
      <c r="M426" s="31"/>
      <c r="N426" s="31"/>
      <c r="O426" s="31"/>
      <c r="P426" s="31"/>
    </row>
    <row r="427" spans="2:16" ht="12.75">
      <c r="B427" s="30"/>
      <c r="C427" s="31"/>
      <c r="E427" s="30"/>
      <c r="F427" s="168"/>
      <c r="G427" s="30"/>
      <c r="I427" s="31"/>
      <c r="K427" s="31"/>
      <c r="M427" s="31"/>
      <c r="N427" s="31"/>
      <c r="O427" s="31"/>
      <c r="P427" s="31"/>
    </row>
    <row r="428" spans="2:16" ht="12.75">
      <c r="B428" s="30"/>
      <c r="C428" s="31"/>
      <c r="E428" s="30"/>
      <c r="F428" s="168"/>
      <c r="G428" s="30"/>
      <c r="I428" s="31"/>
      <c r="K428" s="31"/>
      <c r="M428" s="31"/>
      <c r="N428" s="31"/>
      <c r="O428" s="31"/>
      <c r="P428" s="31"/>
    </row>
    <row r="429" spans="2:16" ht="12.75">
      <c r="B429" s="30"/>
      <c r="C429" s="31"/>
      <c r="E429" s="30"/>
      <c r="F429" s="168"/>
      <c r="G429" s="30"/>
      <c r="I429" s="31"/>
      <c r="K429" s="31"/>
      <c r="M429" s="31"/>
      <c r="N429" s="31"/>
      <c r="O429" s="31"/>
      <c r="P429" s="31"/>
    </row>
    <row r="430" spans="2:16" ht="12.75">
      <c r="B430" s="30"/>
      <c r="C430" s="31"/>
      <c r="E430" s="30"/>
      <c r="F430" s="168"/>
      <c r="G430" s="30"/>
      <c r="I430" s="31"/>
      <c r="K430" s="31"/>
      <c r="M430" s="31"/>
      <c r="N430" s="31"/>
      <c r="O430" s="31"/>
      <c r="P430" s="31"/>
    </row>
    <row r="431" spans="2:16" ht="12.75">
      <c r="B431" s="30"/>
      <c r="C431" s="31"/>
      <c r="E431" s="30"/>
      <c r="F431" s="168"/>
      <c r="G431" s="30"/>
      <c r="I431" s="31"/>
      <c r="K431" s="31"/>
      <c r="M431" s="31"/>
      <c r="N431" s="31"/>
      <c r="O431" s="31"/>
      <c r="P431" s="31"/>
    </row>
    <row r="432" spans="2:16" ht="12.75">
      <c r="B432" s="30"/>
      <c r="C432" s="31"/>
      <c r="E432" s="30"/>
      <c r="F432" s="168"/>
      <c r="G432" s="30"/>
      <c r="I432" s="31"/>
      <c r="K432" s="31"/>
      <c r="M432" s="31"/>
      <c r="N432" s="31"/>
      <c r="O432" s="31"/>
      <c r="P432" s="31"/>
    </row>
    <row r="433" spans="2:16" ht="12.75">
      <c r="B433" s="30"/>
      <c r="C433" s="31"/>
      <c r="E433" s="30"/>
      <c r="F433" s="168"/>
      <c r="G433" s="30"/>
      <c r="I433" s="31"/>
      <c r="K433" s="31"/>
      <c r="M433" s="31"/>
      <c r="N433" s="31"/>
      <c r="O433" s="31"/>
      <c r="P433" s="31"/>
    </row>
    <row r="434" spans="2:16" ht="12.75">
      <c r="B434" s="30"/>
      <c r="C434" s="31"/>
      <c r="E434" s="30"/>
      <c r="F434" s="168"/>
      <c r="G434" s="30"/>
      <c r="I434" s="31"/>
      <c r="K434" s="31"/>
      <c r="M434" s="31"/>
      <c r="N434" s="31"/>
      <c r="O434" s="31"/>
      <c r="P434" s="31"/>
    </row>
    <row r="435" spans="2:16" ht="12.75">
      <c r="B435" s="30"/>
      <c r="C435" s="31"/>
      <c r="E435" s="30"/>
      <c r="F435" s="168"/>
      <c r="G435" s="30"/>
      <c r="I435" s="31"/>
      <c r="K435" s="31"/>
      <c r="M435" s="31"/>
      <c r="N435" s="31"/>
      <c r="O435" s="31"/>
      <c r="P435" s="31"/>
    </row>
    <row r="436" spans="2:16" ht="12.75">
      <c r="B436" s="30"/>
      <c r="C436" s="31"/>
      <c r="E436" s="30"/>
      <c r="F436" s="168"/>
      <c r="G436" s="30"/>
      <c r="I436" s="31"/>
      <c r="K436" s="31"/>
      <c r="M436" s="31"/>
      <c r="N436" s="31"/>
      <c r="O436" s="31"/>
      <c r="P436" s="31"/>
    </row>
    <row r="437" spans="2:16" ht="12.75">
      <c r="B437" s="30"/>
      <c r="C437" s="31"/>
      <c r="E437" s="30"/>
      <c r="F437" s="168"/>
      <c r="G437" s="30"/>
      <c r="I437" s="31"/>
      <c r="K437" s="31"/>
      <c r="M437" s="31"/>
      <c r="N437" s="31"/>
      <c r="O437" s="31"/>
      <c r="P437" s="31"/>
    </row>
    <row r="438" spans="2:16" ht="12.75">
      <c r="B438" s="30"/>
      <c r="C438" s="31"/>
      <c r="E438" s="30"/>
      <c r="F438" s="168"/>
      <c r="G438" s="30"/>
      <c r="I438" s="31"/>
      <c r="K438" s="31"/>
      <c r="M438" s="31"/>
      <c r="N438" s="31"/>
      <c r="O438" s="31"/>
      <c r="P438" s="31"/>
    </row>
    <row r="439" spans="2:16" ht="12.75">
      <c r="B439" s="30"/>
      <c r="C439" s="31"/>
      <c r="E439" s="30"/>
      <c r="F439" s="168"/>
      <c r="G439" s="30"/>
      <c r="I439" s="31"/>
      <c r="K439" s="31"/>
      <c r="M439" s="31"/>
      <c r="N439" s="31"/>
      <c r="O439" s="31"/>
      <c r="P439" s="31"/>
    </row>
    <row r="440" spans="2:16" ht="12.75">
      <c r="B440" s="30"/>
      <c r="C440" s="31"/>
      <c r="E440" s="30"/>
      <c r="F440" s="168"/>
      <c r="G440" s="30"/>
      <c r="I440" s="31"/>
      <c r="K440" s="31"/>
      <c r="M440" s="31"/>
      <c r="N440" s="31"/>
      <c r="O440" s="31"/>
      <c r="P440" s="31"/>
    </row>
    <row r="441" spans="2:16" ht="12.75">
      <c r="B441" s="30"/>
      <c r="C441" s="31"/>
      <c r="E441" s="30"/>
      <c r="F441" s="168"/>
      <c r="G441" s="30"/>
      <c r="I441" s="31"/>
      <c r="K441" s="31"/>
      <c r="M441" s="31"/>
      <c r="N441" s="31"/>
      <c r="O441" s="31"/>
      <c r="P441" s="31"/>
    </row>
    <row r="442" spans="2:16" ht="12.75">
      <c r="B442" s="30"/>
      <c r="C442" s="31"/>
      <c r="E442" s="30"/>
      <c r="F442" s="168"/>
      <c r="G442" s="30"/>
      <c r="I442" s="31"/>
      <c r="K442" s="31"/>
      <c r="M442" s="31"/>
      <c r="N442" s="31"/>
      <c r="O442" s="31"/>
      <c r="P442" s="31"/>
    </row>
    <row r="443" spans="2:16" ht="12.75">
      <c r="B443" s="30"/>
      <c r="C443" s="31"/>
      <c r="E443" s="30"/>
      <c r="F443" s="168"/>
      <c r="G443" s="30"/>
      <c r="I443" s="31"/>
      <c r="K443" s="31"/>
      <c r="M443" s="31"/>
      <c r="N443" s="31"/>
      <c r="O443" s="31"/>
      <c r="P443" s="31"/>
    </row>
    <row r="444" spans="2:16" ht="12.75">
      <c r="B444" s="30"/>
      <c r="C444" s="31"/>
      <c r="E444" s="30"/>
      <c r="F444" s="168"/>
      <c r="G444" s="30"/>
      <c r="I444" s="31"/>
      <c r="K444" s="31"/>
      <c r="M444" s="31"/>
      <c r="N444" s="31"/>
      <c r="O444" s="31"/>
      <c r="P444" s="31"/>
    </row>
    <row r="445" spans="2:16" ht="12.75">
      <c r="B445" s="30"/>
      <c r="C445" s="31"/>
      <c r="E445" s="30"/>
      <c r="F445" s="168"/>
      <c r="G445" s="30"/>
      <c r="I445" s="31"/>
      <c r="K445" s="31"/>
      <c r="M445" s="31"/>
      <c r="N445" s="31"/>
      <c r="O445" s="31"/>
      <c r="P445" s="31"/>
    </row>
    <row r="446" spans="2:16" ht="12.75">
      <c r="B446" s="30"/>
      <c r="C446" s="31"/>
      <c r="E446" s="30"/>
      <c r="F446" s="168"/>
      <c r="G446" s="30"/>
      <c r="I446" s="31"/>
      <c r="K446" s="31"/>
      <c r="M446" s="31"/>
      <c r="N446" s="31"/>
      <c r="O446" s="31"/>
      <c r="P446" s="31"/>
    </row>
    <row r="447" spans="2:16" ht="12.75">
      <c r="B447" s="30"/>
      <c r="C447" s="31"/>
      <c r="E447" s="30"/>
      <c r="F447" s="168"/>
      <c r="G447" s="30"/>
      <c r="I447" s="31"/>
      <c r="K447" s="31"/>
      <c r="M447" s="31"/>
      <c r="N447" s="31"/>
      <c r="O447" s="31"/>
      <c r="P447" s="31"/>
    </row>
    <row r="448" spans="2:16" ht="12.75">
      <c r="B448" s="30"/>
      <c r="C448" s="31"/>
      <c r="E448" s="30"/>
      <c r="F448" s="168"/>
      <c r="G448" s="30"/>
      <c r="I448" s="31"/>
      <c r="K448" s="31"/>
      <c r="M448" s="31"/>
      <c r="N448" s="31"/>
      <c r="O448" s="31"/>
      <c r="P448" s="31"/>
    </row>
    <row r="449" spans="2:16" ht="12.75">
      <c r="B449" s="30"/>
      <c r="C449" s="31"/>
      <c r="E449" s="30"/>
      <c r="F449" s="168"/>
      <c r="G449" s="30"/>
      <c r="I449" s="31"/>
      <c r="K449" s="31"/>
      <c r="M449" s="31"/>
      <c r="N449" s="31"/>
      <c r="O449" s="31"/>
      <c r="P449" s="31"/>
    </row>
    <row r="450" spans="2:16" ht="12.75">
      <c r="B450" s="30"/>
      <c r="C450" s="31"/>
      <c r="E450" s="30"/>
      <c r="F450" s="168"/>
      <c r="G450" s="30"/>
      <c r="I450" s="31"/>
      <c r="K450" s="31"/>
      <c r="M450" s="31"/>
      <c r="N450" s="31"/>
      <c r="O450" s="31"/>
      <c r="P450" s="31"/>
    </row>
    <row r="451" spans="2:16" ht="12.75">
      <c r="B451" s="30"/>
      <c r="C451" s="31"/>
      <c r="E451" s="30"/>
      <c r="F451" s="168"/>
      <c r="G451" s="30"/>
      <c r="I451" s="31"/>
      <c r="K451" s="31"/>
      <c r="M451" s="31"/>
      <c r="N451" s="31"/>
      <c r="O451" s="31"/>
      <c r="P451" s="31"/>
    </row>
    <row r="452" spans="2:16" ht="12.75">
      <c r="B452" s="30"/>
      <c r="C452" s="31"/>
      <c r="E452" s="30"/>
      <c r="F452" s="168"/>
      <c r="G452" s="30"/>
      <c r="I452" s="31"/>
      <c r="K452" s="31"/>
      <c r="M452" s="31"/>
      <c r="N452" s="31"/>
      <c r="O452" s="31"/>
      <c r="P452" s="31"/>
    </row>
    <row r="453" spans="2:16" ht="12.75">
      <c r="B453" s="30"/>
      <c r="C453" s="31"/>
      <c r="E453" s="30"/>
      <c r="F453" s="168"/>
      <c r="G453" s="30"/>
      <c r="I453" s="31"/>
      <c r="K453" s="31"/>
      <c r="M453" s="31"/>
      <c r="N453" s="31"/>
      <c r="O453" s="31"/>
      <c r="P453" s="31"/>
    </row>
    <row r="454" spans="2:16" ht="12.75">
      <c r="B454" s="30"/>
      <c r="C454" s="31"/>
      <c r="E454" s="30"/>
      <c r="F454" s="168"/>
      <c r="G454" s="30"/>
      <c r="I454" s="31"/>
      <c r="K454" s="31"/>
      <c r="M454" s="31"/>
      <c r="N454" s="31"/>
      <c r="O454" s="31"/>
      <c r="P454" s="31"/>
    </row>
    <row r="455" spans="2:16" ht="12.75">
      <c r="B455" s="30"/>
      <c r="C455" s="31"/>
      <c r="E455" s="30"/>
      <c r="F455" s="168"/>
      <c r="G455" s="30"/>
      <c r="I455" s="31"/>
      <c r="K455" s="31"/>
      <c r="M455" s="31"/>
      <c r="N455" s="31"/>
      <c r="O455" s="31"/>
      <c r="P455" s="31"/>
    </row>
    <row r="456" spans="2:16" ht="12.75">
      <c r="B456" s="30"/>
      <c r="C456" s="31"/>
      <c r="E456" s="30"/>
      <c r="F456" s="168"/>
      <c r="G456" s="30"/>
      <c r="I456" s="31"/>
      <c r="K456" s="31"/>
      <c r="M456" s="31"/>
      <c r="N456" s="31"/>
      <c r="O456" s="31"/>
      <c r="P456" s="31"/>
    </row>
    <row r="457" spans="2:16" ht="12.75">
      <c r="B457" s="30"/>
      <c r="C457" s="31"/>
      <c r="E457" s="30"/>
      <c r="F457" s="168"/>
      <c r="G457" s="30"/>
      <c r="I457" s="31"/>
      <c r="K457" s="31"/>
      <c r="M457" s="31"/>
      <c r="N457" s="31"/>
      <c r="O457" s="31"/>
      <c r="P457" s="31"/>
    </row>
    <row r="458" spans="2:16" ht="12.75">
      <c r="B458" s="30"/>
      <c r="C458" s="31"/>
      <c r="E458" s="30"/>
      <c r="F458" s="168"/>
      <c r="G458" s="30"/>
      <c r="I458" s="31"/>
      <c r="K458" s="31"/>
      <c r="M458" s="31"/>
      <c r="N458" s="31"/>
      <c r="O458" s="31"/>
      <c r="P458" s="31"/>
    </row>
    <row r="459" spans="2:16" ht="12.75">
      <c r="B459" s="30"/>
      <c r="C459" s="31"/>
      <c r="E459" s="30"/>
      <c r="F459" s="168"/>
      <c r="G459" s="30"/>
      <c r="I459" s="31"/>
      <c r="K459" s="31"/>
      <c r="M459" s="31"/>
      <c r="N459" s="31"/>
      <c r="O459" s="31"/>
      <c r="P459" s="31"/>
    </row>
    <row r="460" spans="2:16" ht="12.75">
      <c r="B460" s="30"/>
      <c r="C460" s="31"/>
      <c r="E460" s="30"/>
      <c r="F460" s="168"/>
      <c r="G460" s="30"/>
      <c r="I460" s="31"/>
      <c r="K460" s="31"/>
      <c r="M460" s="31"/>
      <c r="N460" s="31"/>
      <c r="O460" s="31"/>
      <c r="P460" s="31"/>
    </row>
    <row r="461" spans="2:16" ht="12.75">
      <c r="B461" s="30"/>
      <c r="C461" s="31"/>
      <c r="E461" s="30"/>
      <c r="F461" s="168"/>
      <c r="G461" s="30"/>
      <c r="I461" s="31"/>
      <c r="K461" s="31"/>
      <c r="M461" s="31"/>
      <c r="N461" s="31"/>
      <c r="O461" s="31"/>
      <c r="P461" s="31"/>
    </row>
    <row r="462" spans="2:16" ht="12.75">
      <c r="B462" s="30"/>
      <c r="C462" s="31"/>
      <c r="E462" s="30"/>
      <c r="F462" s="168"/>
      <c r="G462" s="30"/>
      <c r="I462" s="31"/>
      <c r="K462" s="31"/>
      <c r="M462" s="31"/>
      <c r="N462" s="31"/>
      <c r="O462" s="31"/>
      <c r="P462" s="31"/>
    </row>
    <row r="463" spans="2:16" ht="12.75">
      <c r="B463" s="30"/>
      <c r="C463" s="31"/>
      <c r="E463" s="30"/>
      <c r="F463" s="168"/>
      <c r="G463" s="30"/>
      <c r="I463" s="31"/>
      <c r="K463" s="31"/>
      <c r="M463" s="31"/>
      <c r="N463" s="31"/>
      <c r="O463" s="31"/>
      <c r="P463" s="31"/>
    </row>
    <row r="464" spans="2:16" ht="12.75">
      <c r="B464" s="30"/>
      <c r="C464" s="31"/>
      <c r="E464" s="30"/>
      <c r="F464" s="168"/>
      <c r="G464" s="30"/>
      <c r="I464" s="31"/>
      <c r="K464" s="31"/>
      <c r="M464" s="31"/>
      <c r="N464" s="31"/>
      <c r="O464" s="31"/>
      <c r="P464" s="31"/>
    </row>
    <row r="465" spans="2:16" ht="12.75">
      <c r="B465" s="30"/>
      <c r="C465" s="31"/>
      <c r="E465" s="30"/>
      <c r="F465" s="168"/>
      <c r="G465" s="30"/>
      <c r="I465" s="31"/>
      <c r="K465" s="31"/>
      <c r="M465" s="31"/>
      <c r="N465" s="31"/>
      <c r="O465" s="31"/>
      <c r="P465" s="31"/>
    </row>
    <row r="466" spans="2:16" ht="12.75">
      <c r="B466" s="30"/>
      <c r="C466" s="31"/>
      <c r="E466" s="30"/>
      <c r="F466" s="168"/>
      <c r="G466" s="30"/>
      <c r="I466" s="31"/>
      <c r="K466" s="31"/>
      <c r="M466" s="31"/>
      <c r="N466" s="31"/>
      <c r="O466" s="31"/>
      <c r="P466" s="31"/>
    </row>
    <row r="467" spans="2:16" ht="12.75">
      <c r="B467" s="30"/>
      <c r="C467" s="31"/>
      <c r="E467" s="30"/>
      <c r="F467" s="168"/>
      <c r="G467" s="30"/>
      <c r="I467" s="31"/>
      <c r="K467" s="31"/>
      <c r="M467" s="31"/>
      <c r="N467" s="31"/>
      <c r="O467" s="31"/>
      <c r="P467" s="31"/>
    </row>
    <row r="468" spans="2:16" ht="12.75">
      <c r="B468" s="30"/>
      <c r="C468" s="31"/>
      <c r="E468" s="30"/>
      <c r="F468" s="168"/>
      <c r="G468" s="30"/>
      <c r="I468" s="31"/>
      <c r="K468" s="31"/>
      <c r="M468" s="31"/>
      <c r="N468" s="31"/>
      <c r="O468" s="31"/>
      <c r="P468" s="31"/>
    </row>
    <row r="469" spans="2:16" ht="12.75">
      <c r="B469" s="30"/>
      <c r="C469" s="31"/>
      <c r="E469" s="30"/>
      <c r="F469" s="168"/>
      <c r="G469" s="30"/>
      <c r="I469" s="31"/>
      <c r="K469" s="31"/>
      <c r="M469" s="31"/>
      <c r="N469" s="31"/>
      <c r="O469" s="31"/>
      <c r="P469" s="31"/>
    </row>
    <row r="470" spans="2:16" ht="12.75">
      <c r="B470" s="30"/>
      <c r="C470" s="31"/>
      <c r="E470" s="30"/>
      <c r="F470" s="168"/>
      <c r="G470" s="30"/>
      <c r="I470" s="31"/>
      <c r="K470" s="31"/>
      <c r="M470" s="31"/>
      <c r="N470" s="31"/>
      <c r="O470" s="31"/>
      <c r="P470" s="31"/>
    </row>
    <row r="471" spans="2:16" ht="12.75">
      <c r="B471" s="30"/>
      <c r="C471" s="31"/>
      <c r="E471" s="30"/>
      <c r="F471" s="168"/>
      <c r="G471" s="30"/>
      <c r="I471" s="31"/>
      <c r="K471" s="31"/>
      <c r="M471" s="31"/>
      <c r="N471" s="31"/>
      <c r="O471" s="31"/>
      <c r="P471" s="31"/>
    </row>
    <row r="472" spans="2:16" ht="12.75">
      <c r="B472" s="30"/>
      <c r="C472" s="31"/>
      <c r="E472" s="30"/>
      <c r="F472" s="168"/>
      <c r="G472" s="30"/>
      <c r="I472" s="31"/>
      <c r="K472" s="31"/>
      <c r="M472" s="31"/>
      <c r="N472" s="31"/>
      <c r="O472" s="31"/>
      <c r="P472" s="31"/>
    </row>
    <row r="473" spans="2:16" ht="12.75">
      <c r="B473" s="30"/>
      <c r="C473" s="31"/>
      <c r="E473" s="30"/>
      <c r="F473" s="168"/>
      <c r="G473" s="30"/>
      <c r="I473" s="31"/>
      <c r="K473" s="31"/>
      <c r="M473" s="31"/>
      <c r="N473" s="31"/>
      <c r="O473" s="31"/>
      <c r="P473" s="31"/>
    </row>
    <row r="474" spans="2:16" ht="12.75">
      <c r="B474" s="30"/>
      <c r="C474" s="31"/>
      <c r="E474" s="30"/>
      <c r="F474" s="168"/>
      <c r="G474" s="30"/>
      <c r="I474" s="31"/>
      <c r="K474" s="31"/>
      <c r="M474" s="31"/>
      <c r="N474" s="31"/>
      <c r="O474" s="31"/>
      <c r="P474" s="31"/>
    </row>
    <row r="475" spans="2:16" ht="12.75">
      <c r="B475" s="30"/>
      <c r="C475" s="31"/>
      <c r="E475" s="30"/>
      <c r="F475" s="168"/>
      <c r="G475" s="30"/>
      <c r="I475" s="31"/>
      <c r="K475" s="31"/>
      <c r="M475" s="31"/>
      <c r="N475" s="31"/>
      <c r="O475" s="31"/>
      <c r="P475" s="31"/>
    </row>
    <row r="476" spans="2:16" ht="12.75">
      <c r="B476" s="30"/>
      <c r="C476" s="31"/>
      <c r="E476" s="30"/>
      <c r="F476" s="168"/>
      <c r="G476" s="30"/>
      <c r="I476" s="31"/>
      <c r="K476" s="31"/>
      <c r="M476" s="31"/>
      <c r="N476" s="31"/>
      <c r="O476" s="31"/>
      <c r="P476" s="31"/>
    </row>
    <row r="477" spans="2:16" ht="12.75">
      <c r="B477" s="30"/>
      <c r="C477" s="31"/>
      <c r="E477" s="30"/>
      <c r="F477" s="168"/>
      <c r="G477" s="30"/>
      <c r="I477" s="31"/>
      <c r="K477" s="31"/>
      <c r="M477" s="31"/>
      <c r="N477" s="31"/>
      <c r="O477" s="31"/>
      <c r="P477" s="31"/>
    </row>
    <row r="478" spans="2:16" ht="12.75">
      <c r="B478" s="30"/>
      <c r="C478" s="31"/>
      <c r="E478" s="30"/>
      <c r="F478" s="168"/>
      <c r="G478" s="30"/>
      <c r="I478" s="31"/>
      <c r="K478" s="31"/>
      <c r="M478" s="31"/>
      <c r="N478" s="31"/>
      <c r="O478" s="31"/>
      <c r="P478" s="31"/>
    </row>
    <row r="479" spans="2:16" ht="12.75">
      <c r="B479" s="30"/>
      <c r="C479" s="31"/>
      <c r="E479" s="30"/>
      <c r="F479" s="168"/>
      <c r="G479" s="30"/>
      <c r="I479" s="31"/>
      <c r="K479" s="31"/>
      <c r="M479" s="31"/>
      <c r="N479" s="31"/>
      <c r="O479" s="31"/>
      <c r="P479" s="31"/>
    </row>
    <row r="480" spans="2:16" ht="12.75">
      <c r="B480" s="30"/>
      <c r="C480" s="31"/>
      <c r="E480" s="30"/>
      <c r="F480" s="168"/>
      <c r="G480" s="30"/>
      <c r="I480" s="31"/>
      <c r="K480" s="31"/>
      <c r="M480" s="31"/>
      <c r="N480" s="31"/>
      <c r="O480" s="31"/>
      <c r="P480" s="31"/>
    </row>
    <row r="481" spans="2:16" ht="12.75">
      <c r="B481" s="30"/>
      <c r="C481" s="31"/>
      <c r="E481" s="30"/>
      <c r="F481" s="168"/>
      <c r="G481" s="30"/>
      <c r="I481" s="31"/>
      <c r="K481" s="31"/>
      <c r="M481" s="31"/>
      <c r="N481" s="31"/>
      <c r="O481" s="31"/>
      <c r="P481" s="31"/>
    </row>
    <row r="482" spans="2:16" ht="12.75">
      <c r="B482" s="30"/>
      <c r="C482" s="31"/>
      <c r="E482" s="30"/>
      <c r="F482" s="168"/>
      <c r="G482" s="30"/>
      <c r="I482" s="31"/>
      <c r="K482" s="31"/>
      <c r="M482" s="31"/>
      <c r="N482" s="31"/>
      <c r="O482" s="31"/>
      <c r="P482" s="31"/>
    </row>
    <row r="483" spans="2:16" ht="12.75">
      <c r="B483" s="30"/>
      <c r="C483" s="31"/>
      <c r="E483" s="30"/>
      <c r="F483" s="168"/>
      <c r="G483" s="30"/>
      <c r="I483" s="31"/>
      <c r="K483" s="31"/>
      <c r="M483" s="31"/>
      <c r="N483" s="31"/>
      <c r="O483" s="31"/>
      <c r="P483" s="31"/>
    </row>
    <row r="484" spans="2:16" ht="12.75">
      <c r="B484" s="30"/>
      <c r="C484" s="31"/>
      <c r="E484" s="30"/>
      <c r="F484" s="168"/>
      <c r="G484" s="30"/>
      <c r="I484" s="31"/>
      <c r="K484" s="31"/>
      <c r="M484" s="31"/>
      <c r="N484" s="31"/>
      <c r="O484" s="31"/>
      <c r="P484" s="31"/>
    </row>
    <row r="485" spans="2:16" ht="12.75">
      <c r="B485" s="30"/>
      <c r="C485" s="31"/>
      <c r="E485" s="30"/>
      <c r="F485" s="168"/>
      <c r="G485" s="30"/>
      <c r="I485" s="31"/>
      <c r="K485" s="31"/>
      <c r="M485" s="31"/>
      <c r="N485" s="31"/>
      <c r="O485" s="31"/>
      <c r="P485" s="31"/>
    </row>
    <row r="486" spans="2:16" ht="12.75">
      <c r="B486" s="30"/>
      <c r="C486" s="31"/>
      <c r="E486" s="30"/>
      <c r="F486" s="168"/>
      <c r="G486" s="30"/>
      <c r="I486" s="31"/>
      <c r="K486" s="31"/>
      <c r="M486" s="31"/>
      <c r="N486" s="31"/>
      <c r="O486" s="31"/>
      <c r="P486" s="31"/>
    </row>
    <row r="487" spans="2:16" ht="12.75">
      <c r="B487" s="30"/>
      <c r="C487" s="31"/>
      <c r="E487" s="30"/>
      <c r="F487" s="168"/>
      <c r="G487" s="30"/>
      <c r="I487" s="31"/>
      <c r="K487" s="31"/>
      <c r="M487" s="31"/>
      <c r="N487" s="31"/>
      <c r="O487" s="31"/>
      <c r="P487" s="31"/>
    </row>
    <row r="488" spans="2:16" ht="12.75">
      <c r="B488" s="30"/>
      <c r="C488" s="31"/>
      <c r="E488" s="30"/>
      <c r="F488" s="168"/>
      <c r="G488" s="30"/>
      <c r="I488" s="31"/>
      <c r="K488" s="31"/>
      <c r="M488" s="31"/>
      <c r="N488" s="31"/>
      <c r="O488" s="31"/>
      <c r="P488" s="31"/>
    </row>
    <row r="489" spans="2:16" ht="12.75">
      <c r="B489" s="30"/>
      <c r="C489" s="31"/>
      <c r="E489" s="30"/>
      <c r="F489" s="168"/>
      <c r="G489" s="30"/>
      <c r="I489" s="31"/>
      <c r="K489" s="31"/>
      <c r="M489" s="31"/>
      <c r="N489" s="31"/>
      <c r="O489" s="31"/>
      <c r="P489" s="31"/>
    </row>
    <row r="490" spans="2:16" ht="12.75">
      <c r="B490" s="30"/>
      <c r="C490" s="31"/>
      <c r="E490" s="30"/>
      <c r="F490" s="168"/>
      <c r="G490" s="30"/>
      <c r="I490" s="31"/>
      <c r="K490" s="31"/>
      <c r="M490" s="31"/>
      <c r="N490" s="31"/>
      <c r="O490" s="31"/>
      <c r="P490" s="31"/>
    </row>
    <row r="491" spans="2:16" ht="12.75">
      <c r="B491" s="30"/>
      <c r="C491" s="31"/>
      <c r="E491" s="30"/>
      <c r="F491" s="168"/>
      <c r="G491" s="30"/>
      <c r="I491" s="31"/>
      <c r="K491" s="31"/>
      <c r="M491" s="31"/>
      <c r="N491" s="31"/>
      <c r="O491" s="31"/>
      <c r="P491" s="31"/>
    </row>
    <row r="492" spans="2:16" ht="12.75">
      <c r="B492" s="30"/>
      <c r="C492" s="31"/>
      <c r="E492" s="30"/>
      <c r="F492" s="168"/>
      <c r="G492" s="30"/>
      <c r="I492" s="31"/>
      <c r="K492" s="31"/>
      <c r="M492" s="31"/>
      <c r="N492" s="31"/>
      <c r="O492" s="31"/>
      <c r="P492" s="31"/>
    </row>
    <row r="493" spans="2:16" ht="12.75">
      <c r="B493" s="30"/>
      <c r="C493" s="31"/>
      <c r="E493" s="30"/>
      <c r="F493" s="168"/>
      <c r="G493" s="30"/>
      <c r="I493" s="31"/>
      <c r="K493" s="31"/>
      <c r="M493" s="31"/>
      <c r="N493" s="31"/>
      <c r="O493" s="31"/>
      <c r="P493" s="31"/>
    </row>
    <row r="494" spans="2:16" ht="12.75">
      <c r="B494" s="30"/>
      <c r="C494" s="31"/>
      <c r="E494" s="30"/>
      <c r="F494" s="168"/>
      <c r="G494" s="30"/>
      <c r="I494" s="31"/>
      <c r="K494" s="31"/>
      <c r="M494" s="31"/>
      <c r="N494" s="31"/>
      <c r="O494" s="31"/>
      <c r="P494" s="31"/>
    </row>
    <row r="495" spans="2:16" ht="12.75">
      <c r="B495" s="30"/>
      <c r="C495" s="31"/>
      <c r="E495" s="30"/>
      <c r="F495" s="168"/>
      <c r="G495" s="30"/>
      <c r="I495" s="31"/>
      <c r="K495" s="31"/>
      <c r="M495" s="31"/>
      <c r="N495" s="31"/>
      <c r="O495" s="31"/>
      <c r="P495" s="31"/>
    </row>
    <row r="496" spans="2:16" ht="12.75">
      <c r="B496" s="30"/>
      <c r="C496" s="31"/>
      <c r="E496" s="30"/>
      <c r="F496" s="168"/>
      <c r="G496" s="30"/>
      <c r="I496" s="31"/>
      <c r="K496" s="31"/>
      <c r="M496" s="31"/>
      <c r="N496" s="31"/>
      <c r="O496" s="31"/>
      <c r="P496" s="31"/>
    </row>
    <row r="497" spans="2:16" ht="12.75">
      <c r="B497" s="30"/>
      <c r="C497" s="31"/>
      <c r="E497" s="30"/>
      <c r="F497" s="168"/>
      <c r="G497" s="30"/>
      <c r="I497" s="31"/>
      <c r="K497" s="31"/>
      <c r="M497" s="31"/>
      <c r="N497" s="31"/>
      <c r="O497" s="31"/>
      <c r="P497" s="31"/>
    </row>
    <row r="498" spans="2:16" ht="12.75">
      <c r="B498" s="30"/>
      <c r="C498" s="31"/>
      <c r="E498" s="30"/>
      <c r="F498" s="168"/>
      <c r="G498" s="30"/>
      <c r="I498" s="31"/>
      <c r="K498" s="31"/>
      <c r="M498" s="31"/>
      <c r="N498" s="31"/>
      <c r="O498" s="31"/>
      <c r="P498" s="31"/>
    </row>
    <row r="499" spans="2:16" ht="12.75">
      <c r="B499" s="30"/>
      <c r="C499" s="31"/>
      <c r="E499" s="30"/>
      <c r="F499" s="168"/>
      <c r="G499" s="30"/>
      <c r="I499" s="31"/>
      <c r="K499" s="31"/>
      <c r="M499" s="31"/>
      <c r="N499" s="31"/>
      <c r="O499" s="31"/>
      <c r="P499" s="31"/>
    </row>
    <row r="500" spans="2:16" ht="12.75">
      <c r="B500" s="30"/>
      <c r="C500" s="31"/>
      <c r="E500" s="30"/>
      <c r="F500" s="168"/>
      <c r="G500" s="30"/>
      <c r="I500" s="31"/>
      <c r="K500" s="31"/>
      <c r="M500" s="31"/>
      <c r="N500" s="31"/>
      <c r="O500" s="31"/>
      <c r="P500" s="31"/>
    </row>
    <row r="501" spans="2:16" ht="12.75">
      <c r="B501" s="30"/>
      <c r="C501" s="31"/>
      <c r="E501" s="30"/>
      <c r="F501" s="168"/>
      <c r="G501" s="30"/>
      <c r="I501" s="31"/>
      <c r="K501" s="31"/>
      <c r="M501" s="31"/>
      <c r="N501" s="31"/>
      <c r="O501" s="31"/>
      <c r="P501" s="31"/>
    </row>
    <row r="502" spans="2:16" ht="12.75">
      <c r="B502" s="30"/>
      <c r="C502" s="31"/>
      <c r="E502" s="30"/>
      <c r="F502" s="168"/>
      <c r="G502" s="30"/>
      <c r="I502" s="31"/>
      <c r="K502" s="31"/>
      <c r="M502" s="31"/>
      <c r="N502" s="31"/>
      <c r="O502" s="31"/>
      <c r="P502" s="31"/>
    </row>
    <row r="503" spans="2:16" ht="12.75">
      <c r="B503" s="30"/>
      <c r="C503" s="31"/>
      <c r="E503" s="30"/>
      <c r="F503" s="168"/>
      <c r="G503" s="30"/>
      <c r="I503" s="31"/>
      <c r="K503" s="31"/>
      <c r="M503" s="31"/>
      <c r="N503" s="31"/>
      <c r="O503" s="31"/>
      <c r="P503" s="31"/>
    </row>
    <row r="504" spans="2:16" ht="12.75">
      <c r="B504" s="30"/>
      <c r="C504" s="31"/>
      <c r="E504" s="30"/>
      <c r="F504" s="168"/>
      <c r="G504" s="30"/>
      <c r="I504" s="31"/>
      <c r="K504" s="31"/>
      <c r="M504" s="31"/>
      <c r="N504" s="31"/>
      <c r="O504" s="31"/>
      <c r="P504" s="31"/>
    </row>
    <row r="505" spans="2:16" ht="12.75">
      <c r="B505" s="30"/>
      <c r="C505" s="31"/>
      <c r="E505" s="30"/>
      <c r="F505" s="168"/>
      <c r="G505" s="30"/>
      <c r="I505" s="31"/>
      <c r="K505" s="31"/>
      <c r="M505" s="31"/>
      <c r="N505" s="31"/>
      <c r="O505" s="31"/>
      <c r="P505" s="31"/>
    </row>
    <row r="506" spans="2:16" ht="12.75">
      <c r="B506" s="30"/>
      <c r="C506" s="31"/>
      <c r="E506" s="30"/>
      <c r="F506" s="168"/>
      <c r="G506" s="30"/>
      <c r="I506" s="31"/>
      <c r="K506" s="31"/>
      <c r="M506" s="31"/>
      <c r="N506" s="31"/>
      <c r="O506" s="31"/>
      <c r="P506" s="31"/>
    </row>
    <row r="507" spans="2:16" ht="12.75">
      <c r="B507" s="30"/>
      <c r="C507" s="31"/>
      <c r="E507" s="30"/>
      <c r="F507" s="168"/>
      <c r="G507" s="30"/>
      <c r="I507" s="31"/>
      <c r="K507" s="31"/>
      <c r="M507" s="31"/>
      <c r="N507" s="31"/>
      <c r="O507" s="31"/>
      <c r="P507" s="31"/>
    </row>
    <row r="508" spans="2:16" ht="12.75">
      <c r="B508" s="30"/>
      <c r="C508" s="31"/>
      <c r="E508" s="30"/>
      <c r="F508" s="168"/>
      <c r="G508" s="30"/>
      <c r="I508" s="31"/>
      <c r="K508" s="31"/>
      <c r="M508" s="31"/>
      <c r="N508" s="31"/>
      <c r="O508" s="31"/>
      <c r="P508" s="31"/>
    </row>
    <row r="509" spans="2:16" ht="12.75">
      <c r="B509" s="30"/>
      <c r="C509" s="31"/>
      <c r="E509" s="30"/>
      <c r="F509" s="168"/>
      <c r="G509" s="30"/>
      <c r="I509" s="31"/>
      <c r="K509" s="31"/>
      <c r="M509" s="31"/>
      <c r="N509" s="31"/>
      <c r="O509" s="31"/>
      <c r="P509" s="31"/>
    </row>
    <row r="510" spans="2:16" ht="12.75">
      <c r="B510" s="30"/>
      <c r="C510" s="31"/>
      <c r="E510" s="30"/>
      <c r="F510" s="168"/>
      <c r="G510" s="30"/>
      <c r="I510" s="31"/>
      <c r="K510" s="31"/>
      <c r="M510" s="31"/>
      <c r="N510" s="31"/>
      <c r="O510" s="31"/>
      <c r="P510" s="31"/>
    </row>
    <row r="511" spans="2:16" ht="12.75">
      <c r="B511" s="30"/>
      <c r="C511" s="31"/>
      <c r="E511" s="30"/>
      <c r="F511" s="168"/>
      <c r="G511" s="30"/>
      <c r="I511" s="31"/>
      <c r="K511" s="31"/>
      <c r="M511" s="31"/>
      <c r="N511" s="31"/>
      <c r="O511" s="31"/>
      <c r="P511" s="31"/>
    </row>
    <row r="512" spans="2:16" ht="12.75">
      <c r="B512" s="30"/>
      <c r="C512" s="31"/>
      <c r="E512" s="30"/>
      <c r="F512" s="168"/>
      <c r="G512" s="30"/>
      <c r="I512" s="31"/>
      <c r="K512" s="31"/>
      <c r="M512" s="31"/>
      <c r="N512" s="31"/>
      <c r="O512" s="31"/>
      <c r="P512" s="31"/>
    </row>
    <row r="513" spans="2:16" ht="12.75">
      <c r="B513" s="30"/>
      <c r="C513" s="31"/>
      <c r="E513" s="30"/>
      <c r="F513" s="168"/>
      <c r="G513" s="30"/>
      <c r="I513" s="31"/>
      <c r="K513" s="31"/>
      <c r="M513" s="31"/>
      <c r="N513" s="31"/>
      <c r="O513" s="31"/>
      <c r="P513" s="31"/>
    </row>
    <row r="514" spans="2:16" ht="12.75">
      <c r="B514" s="30"/>
      <c r="C514" s="31"/>
      <c r="E514" s="30"/>
      <c r="F514" s="168"/>
      <c r="G514" s="30"/>
      <c r="I514" s="31"/>
      <c r="K514" s="31"/>
      <c r="M514" s="31"/>
      <c r="N514" s="31"/>
      <c r="O514" s="31"/>
      <c r="P514" s="31"/>
    </row>
    <row r="515" spans="2:16" ht="12.75">
      <c r="B515" s="30"/>
      <c r="C515" s="31"/>
      <c r="E515" s="30"/>
      <c r="F515" s="168"/>
      <c r="G515" s="30"/>
      <c r="I515" s="31"/>
      <c r="K515" s="31"/>
      <c r="M515" s="31"/>
      <c r="N515" s="31"/>
      <c r="O515" s="31"/>
      <c r="P515" s="31"/>
    </row>
    <row r="516" spans="2:16" ht="12.75">
      <c r="B516" s="30"/>
      <c r="C516" s="31"/>
      <c r="E516" s="30"/>
      <c r="F516" s="168"/>
      <c r="G516" s="30"/>
      <c r="I516" s="31"/>
      <c r="K516" s="31"/>
      <c r="M516" s="31"/>
      <c r="N516" s="31"/>
      <c r="O516" s="31"/>
      <c r="P516" s="31"/>
    </row>
    <row r="517" spans="2:16" ht="12.75">
      <c r="B517" s="30"/>
      <c r="C517" s="31"/>
      <c r="E517" s="30"/>
      <c r="F517" s="168"/>
      <c r="G517" s="30"/>
      <c r="I517" s="31"/>
      <c r="K517" s="31"/>
      <c r="M517" s="31"/>
      <c r="N517" s="31"/>
      <c r="O517" s="31"/>
      <c r="P517" s="31"/>
    </row>
    <row r="518" spans="2:16" ht="12.75">
      <c r="B518" s="30"/>
      <c r="C518" s="31"/>
      <c r="E518" s="30"/>
      <c r="F518" s="168"/>
      <c r="G518" s="30"/>
      <c r="I518" s="31"/>
      <c r="K518" s="31"/>
      <c r="M518" s="31"/>
      <c r="N518" s="31"/>
      <c r="O518" s="31"/>
      <c r="P518" s="31"/>
    </row>
    <row r="519" spans="2:16" ht="12.75">
      <c r="B519" s="30"/>
      <c r="C519" s="31"/>
      <c r="E519" s="30"/>
      <c r="F519" s="168"/>
      <c r="G519" s="30"/>
      <c r="I519" s="31"/>
      <c r="K519" s="31"/>
      <c r="M519" s="31"/>
      <c r="N519" s="31"/>
      <c r="O519" s="31"/>
      <c r="P519" s="31"/>
    </row>
    <row r="520" spans="2:16" ht="12.75">
      <c r="B520" s="30"/>
      <c r="C520" s="31"/>
      <c r="E520" s="30"/>
      <c r="F520" s="168"/>
      <c r="G520" s="30"/>
      <c r="I520" s="31"/>
      <c r="K520" s="31"/>
      <c r="M520" s="31"/>
      <c r="N520" s="31"/>
      <c r="O520" s="31"/>
      <c r="P520" s="31"/>
    </row>
    <row r="521" spans="2:16" ht="12.75">
      <c r="B521" s="30"/>
      <c r="C521" s="31"/>
      <c r="E521" s="30"/>
      <c r="F521" s="168"/>
      <c r="G521" s="30"/>
      <c r="I521" s="31"/>
      <c r="K521" s="31"/>
      <c r="M521" s="31"/>
      <c r="N521" s="31"/>
      <c r="O521" s="31"/>
      <c r="P521" s="31"/>
    </row>
    <row r="522" spans="2:16" ht="12.75">
      <c r="B522" s="30"/>
      <c r="C522" s="31"/>
      <c r="E522" s="30"/>
      <c r="F522" s="168"/>
      <c r="G522" s="30"/>
      <c r="I522" s="31"/>
      <c r="K522" s="31"/>
      <c r="M522" s="31"/>
      <c r="N522" s="31"/>
      <c r="O522" s="31"/>
      <c r="P522" s="31"/>
    </row>
    <row r="523" spans="2:16" ht="12.75">
      <c r="B523" s="30"/>
      <c r="C523" s="31"/>
      <c r="E523" s="30"/>
      <c r="F523" s="168"/>
      <c r="G523" s="30"/>
      <c r="I523" s="31"/>
      <c r="K523" s="31"/>
      <c r="M523" s="31"/>
      <c r="N523" s="31"/>
      <c r="O523" s="31"/>
      <c r="P523" s="31"/>
    </row>
    <row r="524" spans="2:16" ht="12.75">
      <c r="B524" s="30"/>
      <c r="C524" s="31"/>
      <c r="E524" s="30"/>
      <c r="F524" s="168"/>
      <c r="G524" s="30"/>
      <c r="I524" s="31"/>
      <c r="K524" s="31"/>
      <c r="M524" s="31"/>
      <c r="N524" s="31"/>
      <c r="O524" s="31"/>
      <c r="P524" s="31"/>
    </row>
    <row r="525" spans="2:16" ht="12.75">
      <c r="B525" s="30"/>
      <c r="C525" s="31"/>
      <c r="E525" s="30"/>
      <c r="F525" s="168"/>
      <c r="G525" s="30"/>
      <c r="I525" s="31"/>
      <c r="K525" s="31"/>
      <c r="M525" s="31"/>
      <c r="N525" s="31"/>
      <c r="O525" s="31"/>
      <c r="P525" s="31"/>
    </row>
    <row r="526" spans="2:16" ht="12.75">
      <c r="B526" s="30"/>
      <c r="C526" s="31"/>
      <c r="E526" s="30"/>
      <c r="F526" s="168"/>
      <c r="G526" s="30"/>
      <c r="I526" s="31"/>
      <c r="K526" s="31"/>
      <c r="M526" s="31"/>
      <c r="N526" s="31"/>
      <c r="O526" s="31"/>
      <c r="P526" s="31"/>
    </row>
    <row r="527" spans="2:16" ht="12.75">
      <c r="B527" s="30"/>
      <c r="C527" s="31"/>
      <c r="E527" s="30"/>
      <c r="F527" s="168"/>
      <c r="G527" s="30"/>
      <c r="I527" s="31"/>
      <c r="K527" s="31"/>
      <c r="M527" s="31"/>
      <c r="N527" s="31"/>
      <c r="O527" s="31"/>
      <c r="P527" s="31"/>
    </row>
    <row r="528" spans="2:16" ht="12.75">
      <c r="B528" s="30"/>
      <c r="C528" s="31"/>
      <c r="E528" s="30"/>
      <c r="F528" s="168"/>
      <c r="G528" s="30"/>
      <c r="I528" s="31"/>
      <c r="K528" s="31"/>
      <c r="M528" s="31"/>
      <c r="N528" s="31"/>
      <c r="O528" s="31"/>
      <c r="P528" s="31"/>
    </row>
    <row r="529" spans="2:16" ht="12.75">
      <c r="B529" s="30"/>
      <c r="C529" s="31"/>
      <c r="E529" s="30"/>
      <c r="F529" s="168"/>
      <c r="G529" s="30"/>
      <c r="I529" s="31"/>
      <c r="K529" s="31"/>
      <c r="M529" s="31"/>
      <c r="N529" s="31"/>
      <c r="O529" s="31"/>
      <c r="P529" s="31"/>
    </row>
    <row r="530" spans="2:16" ht="12.75">
      <c r="B530" s="30"/>
      <c r="C530" s="31"/>
      <c r="E530" s="30"/>
      <c r="F530" s="168"/>
      <c r="G530" s="30"/>
      <c r="I530" s="31"/>
      <c r="K530" s="31"/>
      <c r="M530" s="31"/>
      <c r="N530" s="31"/>
      <c r="O530" s="31"/>
      <c r="P530" s="31"/>
    </row>
    <row r="531" spans="2:16" ht="12.75">
      <c r="B531" s="30"/>
      <c r="C531" s="31"/>
      <c r="E531" s="30"/>
      <c r="F531" s="168"/>
      <c r="G531" s="30"/>
      <c r="I531" s="31"/>
      <c r="K531" s="31"/>
      <c r="M531" s="31"/>
      <c r="N531" s="31"/>
      <c r="O531" s="31"/>
      <c r="P531" s="31"/>
    </row>
    <row r="532" spans="2:16" ht="12.75">
      <c r="B532" s="30"/>
      <c r="C532" s="31"/>
      <c r="E532" s="30"/>
      <c r="F532" s="168"/>
      <c r="G532" s="30"/>
      <c r="I532" s="31"/>
      <c r="K532" s="31"/>
      <c r="M532" s="31"/>
      <c r="N532" s="31"/>
      <c r="O532" s="31"/>
      <c r="P532" s="31"/>
    </row>
    <row r="533" spans="2:16" ht="12.75">
      <c r="B533" s="30"/>
      <c r="C533" s="31"/>
      <c r="E533" s="30"/>
      <c r="F533" s="168"/>
      <c r="G533" s="30"/>
      <c r="I533" s="31"/>
      <c r="K533" s="31"/>
      <c r="M533" s="31"/>
      <c r="N533" s="31"/>
      <c r="O533" s="31"/>
      <c r="P533" s="31"/>
    </row>
    <row r="534" spans="2:16" ht="12.75">
      <c r="B534" s="30"/>
      <c r="C534" s="31"/>
      <c r="E534" s="30"/>
      <c r="F534" s="168"/>
      <c r="G534" s="30"/>
      <c r="I534" s="31"/>
      <c r="K534" s="31"/>
      <c r="M534" s="31"/>
      <c r="N534" s="31"/>
      <c r="O534" s="31"/>
      <c r="P534" s="31"/>
    </row>
    <row r="535" spans="2:16" ht="12.75">
      <c r="B535" s="30"/>
      <c r="C535" s="31"/>
      <c r="E535" s="30"/>
      <c r="F535" s="168"/>
      <c r="G535" s="30"/>
      <c r="I535" s="31"/>
      <c r="K535" s="31"/>
      <c r="M535" s="31"/>
      <c r="N535" s="31"/>
      <c r="O535" s="31"/>
      <c r="P535" s="31"/>
    </row>
    <row r="536" spans="2:16" ht="12.75">
      <c r="B536" s="30"/>
      <c r="C536" s="31"/>
      <c r="E536" s="30"/>
      <c r="F536" s="168"/>
      <c r="G536" s="30"/>
      <c r="I536" s="31"/>
      <c r="K536" s="31"/>
      <c r="M536" s="31"/>
      <c r="N536" s="31"/>
      <c r="O536" s="31"/>
      <c r="P536" s="31"/>
    </row>
    <row r="537" spans="2:16" ht="12.75">
      <c r="B537" s="30"/>
      <c r="C537" s="31"/>
      <c r="E537" s="30"/>
      <c r="F537" s="168"/>
      <c r="G537" s="30"/>
      <c r="I537" s="31"/>
      <c r="K537" s="31"/>
      <c r="M537" s="31"/>
      <c r="N537" s="31"/>
      <c r="O537" s="31"/>
      <c r="P537" s="31"/>
    </row>
    <row r="538" spans="2:16" ht="12.75">
      <c r="B538" s="30"/>
      <c r="C538" s="31"/>
      <c r="E538" s="30"/>
      <c r="F538" s="168"/>
      <c r="G538" s="30"/>
      <c r="I538" s="31"/>
      <c r="K538" s="31"/>
      <c r="M538" s="31"/>
      <c r="N538" s="31"/>
      <c r="O538" s="31"/>
      <c r="P538" s="31"/>
    </row>
    <row r="539" spans="2:16" ht="12.75">
      <c r="B539" s="30"/>
      <c r="C539" s="31"/>
      <c r="E539" s="30"/>
      <c r="F539" s="168"/>
      <c r="G539" s="30"/>
      <c r="I539" s="31"/>
      <c r="K539" s="31"/>
      <c r="M539" s="31"/>
      <c r="N539" s="31"/>
      <c r="O539" s="31"/>
      <c r="P539" s="31"/>
    </row>
    <row r="540" spans="2:16" ht="12.75">
      <c r="B540" s="30"/>
      <c r="C540" s="31"/>
      <c r="E540" s="30"/>
      <c r="F540" s="168"/>
      <c r="G540" s="30"/>
      <c r="I540" s="31"/>
      <c r="K540" s="31"/>
      <c r="M540" s="31"/>
      <c r="N540" s="31"/>
      <c r="O540" s="31"/>
      <c r="P540" s="31"/>
    </row>
    <row r="541" spans="2:16" ht="12.75">
      <c r="B541" s="30"/>
      <c r="C541" s="31"/>
      <c r="E541" s="30"/>
      <c r="F541" s="168"/>
      <c r="G541" s="30"/>
      <c r="I541" s="31"/>
      <c r="K541" s="31"/>
      <c r="M541" s="31"/>
      <c r="N541" s="31"/>
      <c r="O541" s="31"/>
      <c r="P541" s="31"/>
    </row>
    <row r="542" spans="2:16" ht="12.75">
      <c r="B542" s="30"/>
      <c r="C542" s="31"/>
      <c r="E542" s="30"/>
      <c r="F542" s="168"/>
      <c r="G542" s="30"/>
      <c r="I542" s="31"/>
      <c r="K542" s="31"/>
      <c r="M542" s="31"/>
      <c r="N542" s="31"/>
      <c r="O542" s="31"/>
      <c r="P542" s="31"/>
    </row>
    <row r="543" spans="2:16" ht="12.75">
      <c r="B543" s="30"/>
      <c r="C543" s="31"/>
      <c r="E543" s="30"/>
      <c r="F543" s="168"/>
      <c r="G543" s="30"/>
      <c r="I543" s="31"/>
      <c r="K543" s="31"/>
      <c r="M543" s="31"/>
      <c r="N543" s="31"/>
      <c r="O543" s="31"/>
      <c r="P543" s="31"/>
    </row>
    <row r="544" spans="2:16" ht="12.75">
      <c r="B544" s="30"/>
      <c r="C544" s="31"/>
      <c r="E544" s="30"/>
      <c r="F544" s="168"/>
      <c r="G544" s="30"/>
      <c r="I544" s="31"/>
      <c r="K544" s="31"/>
      <c r="M544" s="31"/>
      <c r="N544" s="31"/>
      <c r="O544" s="31"/>
      <c r="P544" s="31"/>
    </row>
    <row r="545" spans="2:16" ht="12.75">
      <c r="B545" s="30"/>
      <c r="C545" s="31"/>
      <c r="E545" s="30"/>
      <c r="F545" s="168"/>
      <c r="G545" s="30"/>
      <c r="I545" s="31"/>
      <c r="K545" s="31"/>
      <c r="M545" s="31"/>
      <c r="N545" s="31"/>
      <c r="O545" s="31"/>
      <c r="P545" s="31"/>
    </row>
    <row r="546" spans="2:16" ht="12.75">
      <c r="B546" s="30"/>
      <c r="C546" s="31"/>
      <c r="E546" s="30"/>
      <c r="F546" s="168"/>
      <c r="G546" s="30"/>
      <c r="I546" s="31"/>
      <c r="K546" s="31"/>
      <c r="M546" s="31"/>
      <c r="N546" s="31"/>
      <c r="O546" s="31"/>
      <c r="P546" s="31"/>
    </row>
    <row r="547" spans="2:16" ht="12.75">
      <c r="B547" s="30"/>
      <c r="C547" s="31"/>
      <c r="E547" s="30"/>
      <c r="F547" s="168"/>
      <c r="G547" s="30"/>
      <c r="I547" s="31"/>
      <c r="K547" s="31"/>
      <c r="M547" s="31"/>
      <c r="N547" s="31"/>
      <c r="O547" s="31"/>
      <c r="P547" s="31"/>
    </row>
    <row r="548" spans="2:16" ht="12.75">
      <c r="B548" s="30"/>
      <c r="C548" s="31"/>
      <c r="E548" s="30"/>
      <c r="F548" s="168"/>
      <c r="G548" s="30"/>
      <c r="I548" s="31"/>
      <c r="K548" s="31"/>
      <c r="M548" s="31"/>
      <c r="N548" s="31"/>
      <c r="O548" s="31"/>
      <c r="P548" s="31"/>
    </row>
    <row r="549" spans="2:16" ht="12.75">
      <c r="B549" s="30"/>
      <c r="C549" s="31"/>
      <c r="E549" s="30"/>
      <c r="F549" s="168"/>
      <c r="G549" s="30"/>
      <c r="I549" s="31"/>
      <c r="K549" s="31"/>
      <c r="M549" s="31"/>
      <c r="N549" s="31"/>
      <c r="O549" s="31"/>
      <c r="P549" s="31"/>
    </row>
    <row r="550" spans="2:16" ht="12.75">
      <c r="B550" s="30"/>
      <c r="C550" s="31"/>
      <c r="E550" s="30"/>
      <c r="F550" s="168"/>
      <c r="G550" s="30"/>
      <c r="I550" s="31"/>
      <c r="K550" s="31"/>
      <c r="M550" s="31"/>
      <c r="N550" s="31"/>
      <c r="O550" s="31"/>
      <c r="P550" s="31"/>
    </row>
    <row r="551" spans="2:16" ht="12.75">
      <c r="B551" s="30"/>
      <c r="C551" s="31"/>
      <c r="E551" s="30"/>
      <c r="F551" s="168"/>
      <c r="G551" s="30"/>
      <c r="I551" s="31"/>
      <c r="K551" s="31"/>
      <c r="M551" s="31"/>
      <c r="N551" s="31"/>
      <c r="O551" s="31"/>
      <c r="P551" s="31"/>
    </row>
    <row r="552" spans="2:16" ht="12.75">
      <c r="B552" s="30"/>
      <c r="C552" s="31"/>
      <c r="E552" s="30"/>
      <c r="F552" s="168"/>
      <c r="G552" s="30"/>
      <c r="I552" s="31"/>
      <c r="K552" s="31"/>
      <c r="M552" s="31"/>
      <c r="N552" s="31"/>
      <c r="O552" s="31"/>
      <c r="P552" s="31"/>
    </row>
    <row r="553" spans="2:16" ht="12.75">
      <c r="B553" s="30"/>
      <c r="C553" s="31"/>
      <c r="E553" s="30"/>
      <c r="F553" s="168"/>
      <c r="G553" s="30"/>
      <c r="I553" s="31"/>
      <c r="K553" s="31"/>
      <c r="M553" s="31"/>
      <c r="N553" s="31"/>
      <c r="O553" s="31"/>
      <c r="P553" s="31"/>
    </row>
    <row r="554" spans="2:16" ht="12.75">
      <c r="B554" s="30"/>
      <c r="C554" s="31"/>
      <c r="E554" s="30"/>
      <c r="F554" s="168"/>
      <c r="G554" s="30"/>
      <c r="I554" s="31"/>
      <c r="K554" s="31"/>
      <c r="M554" s="31"/>
      <c r="N554" s="31"/>
      <c r="O554" s="31"/>
      <c r="P554" s="31"/>
    </row>
    <row r="555" spans="2:16" ht="12.75">
      <c r="B555" s="30"/>
      <c r="C555" s="31"/>
      <c r="E555" s="30"/>
      <c r="F555" s="168"/>
      <c r="G555" s="30"/>
      <c r="I555" s="31"/>
      <c r="K555" s="31"/>
      <c r="M555" s="31"/>
      <c r="N555" s="31"/>
      <c r="O555" s="31"/>
      <c r="P555" s="31"/>
    </row>
    <row r="556" spans="2:16" ht="12.75">
      <c r="B556" s="30"/>
      <c r="C556" s="31"/>
      <c r="E556" s="30"/>
      <c r="F556" s="168"/>
      <c r="G556" s="30"/>
      <c r="I556" s="31"/>
      <c r="K556" s="31"/>
      <c r="M556" s="31"/>
      <c r="N556" s="31"/>
      <c r="O556" s="31"/>
      <c r="P556" s="31"/>
    </row>
    <row r="557" spans="2:16" ht="12.75">
      <c r="B557" s="30"/>
      <c r="C557" s="31"/>
      <c r="E557" s="30"/>
      <c r="F557" s="168"/>
      <c r="G557" s="30"/>
      <c r="I557" s="31"/>
      <c r="K557" s="31"/>
      <c r="M557" s="31"/>
      <c r="N557" s="31"/>
      <c r="O557" s="31"/>
      <c r="P557" s="31"/>
    </row>
    <row r="558" spans="2:16" ht="12.75">
      <c r="B558" s="30"/>
      <c r="C558" s="31"/>
      <c r="E558" s="30"/>
      <c r="F558" s="168"/>
      <c r="G558" s="30"/>
      <c r="I558" s="31"/>
      <c r="K558" s="31"/>
      <c r="M558" s="31"/>
      <c r="N558" s="31"/>
      <c r="O558" s="31"/>
      <c r="P558" s="31"/>
    </row>
    <row r="559" spans="2:16" ht="12.75">
      <c r="B559" s="30"/>
      <c r="C559" s="31"/>
      <c r="E559" s="30"/>
      <c r="F559" s="168"/>
      <c r="G559" s="30"/>
      <c r="I559" s="31"/>
      <c r="K559" s="31"/>
      <c r="M559" s="31"/>
      <c r="N559" s="31"/>
      <c r="O559" s="31"/>
      <c r="P559" s="31"/>
    </row>
    <row r="560" spans="2:16" ht="12.75">
      <c r="B560" s="30"/>
      <c r="C560" s="31"/>
      <c r="E560" s="30"/>
      <c r="F560" s="168"/>
      <c r="G560" s="30"/>
      <c r="I560" s="31"/>
      <c r="K560" s="31"/>
      <c r="M560" s="31"/>
      <c r="N560" s="31"/>
      <c r="O560" s="31"/>
      <c r="P560" s="31"/>
    </row>
    <row r="561" spans="2:16" ht="12.75">
      <c r="B561" s="30"/>
      <c r="C561" s="31"/>
      <c r="E561" s="30"/>
      <c r="F561" s="168"/>
      <c r="G561" s="30"/>
      <c r="I561" s="31"/>
      <c r="K561" s="31"/>
      <c r="M561" s="31"/>
      <c r="N561" s="31"/>
      <c r="O561" s="31"/>
      <c r="P561" s="31"/>
    </row>
    <row r="562" spans="2:16" ht="12.75">
      <c r="B562" s="30"/>
      <c r="C562" s="31"/>
      <c r="E562" s="30"/>
      <c r="F562" s="168"/>
      <c r="G562" s="30"/>
      <c r="I562" s="31"/>
      <c r="K562" s="31"/>
      <c r="M562" s="31"/>
      <c r="N562" s="31"/>
      <c r="O562" s="31"/>
      <c r="P562" s="31"/>
    </row>
    <row r="563" spans="2:16" ht="12.75">
      <c r="B563" s="30"/>
      <c r="C563" s="31"/>
      <c r="E563" s="30"/>
      <c r="F563" s="168"/>
      <c r="G563" s="30"/>
      <c r="I563" s="31"/>
      <c r="K563" s="31"/>
      <c r="M563" s="31"/>
      <c r="N563" s="31"/>
      <c r="O563" s="31"/>
      <c r="P563" s="31"/>
    </row>
    <row r="564" spans="2:16" ht="12.75">
      <c r="B564" s="30"/>
      <c r="C564" s="31"/>
      <c r="E564" s="30"/>
      <c r="F564" s="168"/>
      <c r="G564" s="30"/>
      <c r="I564" s="31"/>
      <c r="K564" s="31"/>
      <c r="M564" s="31"/>
      <c r="N564" s="31"/>
      <c r="O564" s="31"/>
      <c r="P564" s="31"/>
    </row>
    <row r="565" spans="2:16" ht="12.75">
      <c r="B565" s="30"/>
      <c r="C565" s="31"/>
      <c r="E565" s="30"/>
      <c r="F565" s="168"/>
      <c r="G565" s="30"/>
      <c r="I565" s="31"/>
      <c r="K565" s="31"/>
      <c r="M565" s="31"/>
      <c r="N565" s="31"/>
      <c r="O565" s="31"/>
      <c r="P565" s="31"/>
    </row>
    <row r="566" spans="2:16" ht="12.75">
      <c r="B566" s="30"/>
      <c r="C566" s="31"/>
      <c r="E566" s="30"/>
      <c r="F566" s="168"/>
      <c r="G566" s="30"/>
      <c r="I566" s="31"/>
      <c r="K566" s="31"/>
      <c r="M566" s="31"/>
      <c r="N566" s="31"/>
      <c r="O566" s="31"/>
      <c r="P566" s="31"/>
    </row>
    <row r="567" spans="2:16" ht="12.75">
      <c r="B567" s="30"/>
      <c r="C567" s="31"/>
      <c r="E567" s="30"/>
      <c r="F567" s="168"/>
      <c r="G567" s="30"/>
      <c r="I567" s="31"/>
      <c r="K567" s="31"/>
      <c r="M567" s="31"/>
      <c r="N567" s="31"/>
      <c r="O567" s="31"/>
      <c r="P567" s="31"/>
    </row>
    <row r="568" spans="2:16" ht="12.75">
      <c r="B568" s="30"/>
      <c r="C568" s="31"/>
      <c r="E568" s="30"/>
      <c r="F568" s="168"/>
      <c r="G568" s="30"/>
      <c r="I568" s="31"/>
      <c r="K568" s="31"/>
      <c r="M568" s="31"/>
      <c r="N568" s="31"/>
      <c r="O568" s="31"/>
      <c r="P568" s="31"/>
    </row>
    <row r="569" spans="2:16" ht="12.75">
      <c r="B569" s="30"/>
      <c r="C569" s="31"/>
      <c r="E569" s="30"/>
      <c r="F569" s="168"/>
      <c r="G569" s="30"/>
      <c r="I569" s="31"/>
      <c r="K569" s="31"/>
      <c r="M569" s="31"/>
      <c r="N569" s="31"/>
      <c r="O569" s="31"/>
      <c r="P569" s="31"/>
    </row>
    <row r="570" spans="2:16" ht="12.75">
      <c r="B570" s="30"/>
      <c r="C570" s="31"/>
      <c r="E570" s="30"/>
      <c r="F570" s="168"/>
      <c r="G570" s="30"/>
      <c r="I570" s="31"/>
      <c r="K570" s="31"/>
      <c r="M570" s="31"/>
      <c r="N570" s="31"/>
      <c r="O570" s="31"/>
      <c r="P570" s="31"/>
    </row>
    <row r="571" spans="2:16" ht="12.75">
      <c r="B571" s="30"/>
      <c r="C571" s="31"/>
      <c r="E571" s="30"/>
      <c r="F571" s="168"/>
      <c r="G571" s="30"/>
      <c r="I571" s="31"/>
      <c r="K571" s="31"/>
      <c r="M571" s="31"/>
      <c r="N571" s="31"/>
      <c r="O571" s="31"/>
      <c r="P571" s="31"/>
    </row>
    <row r="572" spans="2:16" ht="12.75">
      <c r="B572" s="30"/>
      <c r="C572" s="31"/>
      <c r="E572" s="30"/>
      <c r="F572" s="168"/>
      <c r="G572" s="30"/>
      <c r="I572" s="31"/>
      <c r="K572" s="31"/>
      <c r="M572" s="31"/>
      <c r="N572" s="31"/>
      <c r="O572" s="31"/>
      <c r="P572" s="31"/>
    </row>
    <row r="573" spans="2:16" ht="12.75">
      <c r="B573" s="30"/>
      <c r="C573" s="31"/>
      <c r="E573" s="30"/>
      <c r="F573" s="168"/>
      <c r="G573" s="30"/>
      <c r="I573" s="31"/>
      <c r="K573" s="31"/>
      <c r="M573" s="31"/>
      <c r="N573" s="31"/>
      <c r="O573" s="31"/>
      <c r="P573" s="31"/>
    </row>
    <row r="574" spans="2:16" ht="12.75">
      <c r="B574" s="30"/>
      <c r="C574" s="31"/>
      <c r="E574" s="30"/>
      <c r="F574" s="168"/>
      <c r="G574" s="30"/>
      <c r="I574" s="31"/>
      <c r="K574" s="31"/>
      <c r="M574" s="31"/>
      <c r="N574" s="31"/>
      <c r="O574" s="31"/>
      <c r="P574" s="31"/>
    </row>
    <row r="575" spans="2:16" ht="12.75">
      <c r="B575" s="30"/>
      <c r="C575" s="31"/>
      <c r="E575" s="30"/>
      <c r="F575" s="168"/>
      <c r="G575" s="30"/>
      <c r="I575" s="31"/>
      <c r="K575" s="31"/>
      <c r="M575" s="31"/>
      <c r="N575" s="31"/>
      <c r="O575" s="31"/>
      <c r="P575" s="31"/>
    </row>
    <row r="576" spans="2:16" ht="12.75">
      <c r="B576" s="30"/>
      <c r="C576" s="31"/>
      <c r="E576" s="30"/>
      <c r="F576" s="168"/>
      <c r="G576" s="30"/>
      <c r="I576" s="31"/>
      <c r="K576" s="31"/>
      <c r="M576" s="31"/>
      <c r="N576" s="31"/>
      <c r="O576" s="31"/>
      <c r="P576" s="31"/>
    </row>
    <row r="577" spans="2:16" ht="12.75">
      <c r="B577" s="30"/>
      <c r="C577" s="31"/>
      <c r="E577" s="30"/>
      <c r="F577" s="168"/>
      <c r="G577" s="30"/>
      <c r="I577" s="31"/>
      <c r="K577" s="31"/>
      <c r="M577" s="31"/>
      <c r="N577" s="31"/>
      <c r="O577" s="31"/>
      <c r="P577" s="31"/>
    </row>
    <row r="578" spans="2:16" ht="12.75">
      <c r="B578" s="30"/>
      <c r="C578" s="31"/>
      <c r="E578" s="30"/>
      <c r="F578" s="168"/>
      <c r="G578" s="30"/>
      <c r="I578" s="31"/>
      <c r="K578" s="31"/>
      <c r="M578" s="31"/>
      <c r="N578" s="31"/>
      <c r="O578" s="31"/>
      <c r="P578" s="31"/>
    </row>
    <row r="579" spans="2:16" ht="12.75">
      <c r="B579" s="30"/>
      <c r="C579" s="31"/>
      <c r="E579" s="30"/>
      <c r="F579" s="168"/>
      <c r="G579" s="30"/>
      <c r="I579" s="31"/>
      <c r="K579" s="31"/>
      <c r="M579" s="31"/>
      <c r="N579" s="31"/>
      <c r="O579" s="31"/>
      <c r="P579" s="31"/>
    </row>
    <row r="580" spans="2:16" ht="12.75">
      <c r="B580" s="30"/>
      <c r="C580" s="31"/>
      <c r="E580" s="30"/>
      <c r="F580" s="168"/>
      <c r="G580" s="30"/>
      <c r="I580" s="31"/>
      <c r="K580" s="31"/>
      <c r="M580" s="31"/>
      <c r="N580" s="31"/>
      <c r="O580" s="31"/>
      <c r="P580" s="31"/>
    </row>
    <row r="581" spans="2:16" ht="12.75">
      <c r="B581" s="30"/>
      <c r="C581" s="31"/>
      <c r="E581" s="30"/>
      <c r="F581" s="168"/>
      <c r="G581" s="30"/>
      <c r="I581" s="31"/>
      <c r="K581" s="31"/>
      <c r="M581" s="31"/>
      <c r="N581" s="31"/>
      <c r="O581" s="31"/>
      <c r="P581" s="31"/>
    </row>
    <row r="582" spans="2:16" ht="12.75">
      <c r="B582" s="30"/>
      <c r="C582" s="31"/>
      <c r="E582" s="30"/>
      <c r="F582" s="168"/>
      <c r="G582" s="30"/>
      <c r="I582" s="31"/>
      <c r="K582" s="31"/>
      <c r="M582" s="31"/>
      <c r="N582" s="31"/>
      <c r="O582" s="31"/>
      <c r="P582" s="31"/>
    </row>
    <row r="583" spans="2:16" ht="12.75">
      <c r="B583" s="30"/>
      <c r="C583" s="31"/>
      <c r="E583" s="30"/>
      <c r="F583" s="168"/>
      <c r="G583" s="30"/>
      <c r="I583" s="31"/>
      <c r="K583" s="31"/>
      <c r="M583" s="31"/>
      <c r="N583" s="31"/>
      <c r="O583" s="31"/>
      <c r="P583" s="31"/>
    </row>
    <row r="584" spans="2:16" ht="12.75">
      <c r="B584" s="30"/>
      <c r="C584" s="31"/>
      <c r="E584" s="30"/>
      <c r="F584" s="168"/>
      <c r="G584" s="30"/>
      <c r="I584" s="31"/>
      <c r="K584" s="31"/>
      <c r="M584" s="31"/>
      <c r="N584" s="31"/>
      <c r="O584" s="31"/>
      <c r="P584" s="31"/>
    </row>
    <row r="585" spans="2:16" ht="12.75">
      <c r="B585" s="30"/>
      <c r="C585" s="31"/>
      <c r="E585" s="30"/>
      <c r="F585" s="168"/>
      <c r="G585" s="30"/>
      <c r="I585" s="31"/>
      <c r="K585" s="31"/>
      <c r="M585" s="31"/>
      <c r="N585" s="31"/>
      <c r="O585" s="31"/>
      <c r="P585" s="31"/>
    </row>
    <row r="586" spans="2:16" ht="12.75">
      <c r="B586" s="30"/>
      <c r="C586" s="31"/>
      <c r="E586" s="30"/>
      <c r="F586" s="168"/>
      <c r="G586" s="30"/>
      <c r="I586" s="31"/>
      <c r="K586" s="31"/>
      <c r="M586" s="31"/>
      <c r="N586" s="31"/>
      <c r="O586" s="31"/>
      <c r="P586" s="31"/>
    </row>
    <row r="587" spans="2:16" ht="12.75">
      <c r="B587" s="30"/>
      <c r="C587" s="31"/>
      <c r="E587" s="30"/>
      <c r="F587" s="168"/>
      <c r="G587" s="30"/>
      <c r="I587" s="31"/>
      <c r="K587" s="31"/>
      <c r="M587" s="31"/>
      <c r="N587" s="31"/>
      <c r="O587" s="31"/>
      <c r="P587" s="31"/>
    </row>
    <row r="588" spans="2:16" ht="12.75">
      <c r="B588" s="30"/>
      <c r="C588" s="31"/>
      <c r="E588" s="30"/>
      <c r="F588" s="168"/>
      <c r="G588" s="30"/>
      <c r="I588" s="31"/>
      <c r="K588" s="31"/>
      <c r="M588" s="31"/>
      <c r="N588" s="31"/>
      <c r="O588" s="31"/>
      <c r="P588" s="31"/>
    </row>
    <row r="589" spans="2:16" ht="12.75">
      <c r="B589" s="30"/>
      <c r="C589" s="31"/>
      <c r="E589" s="30"/>
      <c r="F589" s="168"/>
      <c r="G589" s="30"/>
      <c r="I589" s="31"/>
      <c r="K589" s="31"/>
      <c r="M589" s="31"/>
      <c r="N589" s="31"/>
      <c r="O589" s="31"/>
      <c r="P589" s="31"/>
    </row>
    <row r="590" spans="2:16" ht="12.75">
      <c r="B590" s="30"/>
      <c r="C590" s="31"/>
      <c r="E590" s="30"/>
      <c r="F590" s="168"/>
      <c r="G590" s="30"/>
      <c r="I590" s="31"/>
      <c r="K590" s="31"/>
      <c r="M590" s="31"/>
      <c r="N590" s="31"/>
      <c r="O590" s="31"/>
      <c r="P590" s="31"/>
    </row>
    <row r="591" spans="2:16" ht="12.75">
      <c r="B591" s="30"/>
      <c r="C591" s="31"/>
      <c r="E591" s="30"/>
      <c r="F591" s="168"/>
      <c r="G591" s="30"/>
      <c r="I591" s="31"/>
      <c r="K591" s="31"/>
      <c r="M591" s="31"/>
      <c r="N591" s="31"/>
      <c r="O591" s="31"/>
      <c r="P591" s="31"/>
    </row>
    <row r="592" spans="2:16" ht="12.75">
      <c r="B592" s="30"/>
      <c r="C592" s="31"/>
      <c r="E592" s="30"/>
      <c r="F592" s="168"/>
      <c r="G592" s="30"/>
      <c r="I592" s="31"/>
      <c r="K592" s="31"/>
      <c r="M592" s="31"/>
      <c r="N592" s="31"/>
      <c r="O592" s="31"/>
      <c r="P592" s="31"/>
    </row>
    <row r="593" spans="2:16" ht="12.75">
      <c r="B593" s="30"/>
      <c r="C593" s="31"/>
      <c r="E593" s="30"/>
      <c r="F593" s="168"/>
      <c r="G593" s="30"/>
      <c r="I593" s="31"/>
      <c r="K593" s="31"/>
      <c r="M593" s="31"/>
      <c r="N593" s="31"/>
      <c r="O593" s="31"/>
      <c r="P593" s="31"/>
    </row>
    <row r="594" spans="2:16" ht="12.75">
      <c r="B594" s="30"/>
      <c r="C594" s="31"/>
      <c r="E594" s="30"/>
      <c r="F594" s="168"/>
      <c r="G594" s="30"/>
      <c r="I594" s="31"/>
      <c r="K594" s="31"/>
      <c r="M594" s="31"/>
      <c r="N594" s="31"/>
      <c r="O594" s="31"/>
      <c r="P594" s="31"/>
    </row>
    <row r="595" spans="2:16" ht="12.75">
      <c r="B595" s="30"/>
      <c r="C595" s="31"/>
      <c r="E595" s="30"/>
      <c r="F595" s="168"/>
      <c r="G595" s="30"/>
      <c r="I595" s="31"/>
      <c r="K595" s="31"/>
      <c r="M595" s="31"/>
      <c r="N595" s="31"/>
      <c r="O595" s="31"/>
      <c r="P595" s="31"/>
    </row>
    <row r="596" spans="2:16" ht="12.75">
      <c r="B596" s="30"/>
      <c r="C596" s="31"/>
      <c r="E596" s="30"/>
      <c r="F596" s="168"/>
      <c r="G596" s="30"/>
      <c r="I596" s="31"/>
      <c r="K596" s="31"/>
      <c r="M596" s="31"/>
      <c r="N596" s="31"/>
      <c r="O596" s="31"/>
      <c r="P596" s="31"/>
    </row>
    <row r="597" spans="2:16" ht="12.75">
      <c r="B597" s="30"/>
      <c r="C597" s="31"/>
      <c r="E597" s="30"/>
      <c r="F597" s="168"/>
      <c r="G597" s="30"/>
      <c r="I597" s="31"/>
      <c r="K597" s="31"/>
      <c r="M597" s="31"/>
      <c r="N597" s="31"/>
      <c r="O597" s="31"/>
      <c r="P597" s="31"/>
    </row>
    <row r="598" spans="2:16" ht="12.75">
      <c r="B598" s="30"/>
      <c r="C598" s="31"/>
      <c r="E598" s="30"/>
      <c r="F598" s="168"/>
      <c r="G598" s="30"/>
      <c r="I598" s="31"/>
      <c r="K598" s="31"/>
      <c r="M598" s="31"/>
      <c r="N598" s="31"/>
      <c r="O598" s="31"/>
      <c r="P598" s="31"/>
    </row>
    <row r="599" spans="2:16" ht="12.75">
      <c r="B599" s="30"/>
      <c r="C599" s="31"/>
      <c r="E599" s="30"/>
      <c r="F599" s="168"/>
      <c r="G599" s="30"/>
      <c r="I599" s="31"/>
      <c r="K599" s="31"/>
      <c r="M599" s="31"/>
      <c r="N599" s="31"/>
      <c r="O599" s="31"/>
      <c r="P599" s="31"/>
    </row>
    <row r="600" spans="2:16" ht="12.75">
      <c r="B600" s="30"/>
      <c r="C600" s="31"/>
      <c r="E600" s="30"/>
      <c r="F600" s="168"/>
      <c r="G600" s="30"/>
      <c r="I600" s="31"/>
      <c r="K600" s="31"/>
      <c r="M600" s="31"/>
      <c r="N600" s="31"/>
      <c r="O600" s="31"/>
      <c r="P600" s="31"/>
    </row>
    <row r="601" spans="2:16" ht="12.75">
      <c r="B601" s="30"/>
      <c r="C601" s="31"/>
      <c r="E601" s="30"/>
      <c r="F601" s="168"/>
      <c r="G601" s="30"/>
      <c r="I601" s="31"/>
      <c r="K601" s="31"/>
      <c r="M601" s="31"/>
      <c r="N601" s="31"/>
      <c r="O601" s="31"/>
      <c r="P601" s="31"/>
    </row>
    <row r="602" spans="2:16" ht="12.75">
      <c r="B602" s="30"/>
      <c r="C602" s="31"/>
      <c r="E602" s="30"/>
      <c r="F602" s="168"/>
      <c r="G602" s="30"/>
      <c r="I602" s="31"/>
      <c r="K602" s="31"/>
      <c r="M602" s="31"/>
      <c r="N602" s="31"/>
      <c r="O602" s="31"/>
      <c r="P602" s="31"/>
    </row>
    <row r="603" spans="2:16" ht="12.75">
      <c r="B603" s="30"/>
      <c r="C603" s="31"/>
      <c r="E603" s="30"/>
      <c r="F603" s="168"/>
      <c r="G603" s="30"/>
      <c r="I603" s="31"/>
      <c r="K603" s="31"/>
      <c r="M603" s="31"/>
      <c r="N603" s="31"/>
      <c r="O603" s="31"/>
      <c r="P603" s="31"/>
    </row>
    <row r="604" spans="2:16" ht="12.75">
      <c r="B604" s="30"/>
      <c r="C604" s="31"/>
      <c r="E604" s="30"/>
      <c r="F604" s="168"/>
      <c r="G604" s="30"/>
      <c r="I604" s="31"/>
      <c r="K604" s="31"/>
      <c r="M604" s="31"/>
      <c r="N604" s="31"/>
      <c r="O604" s="31"/>
      <c r="P604" s="31"/>
    </row>
    <row r="605" spans="2:16" ht="12.75">
      <c r="B605" s="30"/>
      <c r="C605" s="31"/>
      <c r="E605" s="30"/>
      <c r="F605" s="168"/>
      <c r="G605" s="30"/>
      <c r="I605" s="31"/>
      <c r="K605" s="31"/>
      <c r="M605" s="31"/>
      <c r="N605" s="31"/>
      <c r="O605" s="31"/>
      <c r="P605" s="31"/>
    </row>
    <row r="606" spans="2:16" ht="12.75">
      <c r="B606" s="30"/>
      <c r="C606" s="31"/>
      <c r="E606" s="30"/>
      <c r="F606" s="168"/>
      <c r="G606" s="30"/>
      <c r="I606" s="31"/>
      <c r="K606" s="31"/>
      <c r="M606" s="31"/>
      <c r="N606" s="31"/>
      <c r="O606" s="31"/>
      <c r="P606" s="31"/>
    </row>
    <row r="607" spans="2:16" ht="12.75">
      <c r="B607" s="30"/>
      <c r="C607" s="31"/>
      <c r="E607" s="30"/>
      <c r="F607" s="168"/>
      <c r="G607" s="30"/>
      <c r="I607" s="31"/>
      <c r="K607" s="31"/>
      <c r="M607" s="31"/>
      <c r="N607" s="31"/>
      <c r="O607" s="31"/>
      <c r="P607" s="31"/>
    </row>
    <row r="608" spans="2:16" ht="12.75">
      <c r="B608" s="30"/>
      <c r="C608" s="31"/>
      <c r="E608" s="30"/>
      <c r="F608" s="168"/>
      <c r="G608" s="30"/>
      <c r="I608" s="31"/>
      <c r="K608" s="31"/>
      <c r="M608" s="31"/>
      <c r="N608" s="31"/>
      <c r="O608" s="31"/>
      <c r="P608" s="31"/>
    </row>
    <row r="609" spans="2:16" ht="12.75">
      <c r="B609" s="30"/>
      <c r="C609" s="31"/>
      <c r="E609" s="30"/>
      <c r="F609" s="168"/>
      <c r="G609" s="30"/>
      <c r="I609" s="31"/>
      <c r="K609" s="31"/>
      <c r="M609" s="31"/>
      <c r="N609" s="31"/>
      <c r="O609" s="31"/>
      <c r="P609" s="31"/>
    </row>
    <row r="610" spans="2:16" ht="12.75">
      <c r="B610" s="30"/>
      <c r="C610" s="31"/>
      <c r="E610" s="30"/>
      <c r="F610" s="168"/>
      <c r="G610" s="30"/>
      <c r="I610" s="31"/>
      <c r="K610" s="31"/>
      <c r="M610" s="31"/>
      <c r="N610" s="31"/>
      <c r="O610" s="31"/>
      <c r="P610" s="31"/>
    </row>
    <row r="611" spans="2:16" ht="12.75">
      <c r="B611" s="30"/>
      <c r="C611" s="31"/>
      <c r="E611" s="30"/>
      <c r="F611" s="168"/>
      <c r="G611" s="30"/>
      <c r="I611" s="31"/>
      <c r="K611" s="31"/>
      <c r="M611" s="31"/>
      <c r="N611" s="31"/>
      <c r="O611" s="31"/>
      <c r="P611" s="31"/>
    </row>
    <row r="612" spans="2:16" ht="12.75">
      <c r="B612" s="30"/>
      <c r="C612" s="31"/>
      <c r="E612" s="30"/>
      <c r="F612" s="168"/>
      <c r="G612" s="30"/>
      <c r="I612" s="31"/>
      <c r="K612" s="31"/>
      <c r="M612" s="31"/>
      <c r="N612" s="31"/>
      <c r="O612" s="31"/>
      <c r="P612" s="31"/>
    </row>
    <row r="613" spans="2:16" ht="12.75">
      <c r="B613" s="30"/>
      <c r="C613" s="31"/>
      <c r="E613" s="30"/>
      <c r="F613" s="168"/>
      <c r="G613" s="30"/>
      <c r="I613" s="31"/>
      <c r="K613" s="31"/>
      <c r="M613" s="31"/>
      <c r="N613" s="31"/>
      <c r="O613" s="31"/>
      <c r="P613" s="31"/>
    </row>
    <row r="614" spans="2:16" ht="12.75">
      <c r="B614" s="30"/>
      <c r="C614" s="31"/>
      <c r="E614" s="30"/>
      <c r="F614" s="168"/>
      <c r="G614" s="30"/>
      <c r="I614" s="31"/>
      <c r="K614" s="31"/>
      <c r="M614" s="31"/>
      <c r="N614" s="31"/>
      <c r="O614" s="31"/>
      <c r="P614" s="31"/>
    </row>
    <row r="615" spans="2:16" ht="12.75">
      <c r="B615" s="30"/>
      <c r="C615" s="31"/>
      <c r="E615" s="30"/>
      <c r="F615" s="168"/>
      <c r="G615" s="30"/>
      <c r="I615" s="31"/>
      <c r="K615" s="31"/>
      <c r="M615" s="31"/>
      <c r="N615" s="31"/>
      <c r="O615" s="31"/>
      <c r="P615" s="31"/>
    </row>
    <row r="616" spans="2:16" ht="12.75">
      <c r="B616" s="30"/>
      <c r="C616" s="31"/>
      <c r="E616" s="30"/>
      <c r="F616" s="168"/>
      <c r="G616" s="30"/>
      <c r="I616" s="31"/>
      <c r="K616" s="31"/>
      <c r="M616" s="31"/>
      <c r="N616" s="31"/>
      <c r="O616" s="31"/>
      <c r="P616" s="31"/>
    </row>
    <row r="617" spans="2:16" ht="12.75">
      <c r="B617" s="30"/>
      <c r="C617" s="31"/>
      <c r="E617" s="30"/>
      <c r="F617" s="168"/>
      <c r="G617" s="30"/>
      <c r="I617" s="31"/>
      <c r="K617" s="31"/>
      <c r="M617" s="31"/>
      <c r="N617" s="31"/>
      <c r="O617" s="31"/>
      <c r="P617" s="31"/>
    </row>
    <row r="618" spans="2:16" ht="12.75">
      <c r="B618" s="30"/>
      <c r="C618" s="31"/>
      <c r="E618" s="30"/>
      <c r="F618" s="168"/>
      <c r="G618" s="30"/>
      <c r="I618" s="31"/>
      <c r="K618" s="31"/>
      <c r="M618" s="31"/>
      <c r="N618" s="31"/>
      <c r="O618" s="31"/>
      <c r="P618" s="31"/>
    </row>
    <row r="619" spans="2:16" ht="12.75">
      <c r="B619" s="30"/>
      <c r="C619" s="31"/>
      <c r="E619" s="30"/>
      <c r="F619" s="168"/>
      <c r="G619" s="30"/>
      <c r="I619" s="31"/>
      <c r="K619" s="31"/>
      <c r="M619" s="31"/>
      <c r="N619" s="31"/>
      <c r="O619" s="31"/>
      <c r="P619" s="31"/>
    </row>
    <row r="620" spans="2:16" ht="12.75">
      <c r="B620" s="30"/>
      <c r="C620" s="31"/>
      <c r="E620" s="30"/>
      <c r="F620" s="168"/>
      <c r="G620" s="30"/>
      <c r="I620" s="31"/>
      <c r="K620" s="31"/>
      <c r="M620" s="31"/>
      <c r="N620" s="31"/>
      <c r="O620" s="31"/>
      <c r="P620" s="31"/>
    </row>
    <row r="621" spans="2:16" ht="12.75">
      <c r="B621" s="30"/>
      <c r="C621" s="31"/>
      <c r="E621" s="30"/>
      <c r="F621" s="168"/>
      <c r="G621" s="30"/>
      <c r="I621" s="31"/>
      <c r="K621" s="31"/>
      <c r="M621" s="31"/>
      <c r="N621" s="31"/>
      <c r="O621" s="31"/>
      <c r="P621" s="31"/>
    </row>
    <row r="622" spans="2:16" ht="12.75">
      <c r="B622" s="30"/>
      <c r="C622" s="31"/>
      <c r="E622" s="30"/>
      <c r="F622" s="168"/>
      <c r="G622" s="30"/>
      <c r="I622" s="31"/>
      <c r="K622" s="31"/>
      <c r="M622" s="31"/>
      <c r="N622" s="31"/>
      <c r="O622" s="31"/>
      <c r="P622" s="31"/>
    </row>
    <row r="623" spans="2:16" ht="12.75">
      <c r="B623" s="30"/>
      <c r="C623" s="31"/>
      <c r="E623" s="30"/>
      <c r="F623" s="168"/>
      <c r="G623" s="30"/>
      <c r="I623" s="31"/>
      <c r="K623" s="31"/>
      <c r="M623" s="31"/>
      <c r="N623" s="31"/>
      <c r="O623" s="31"/>
      <c r="P623" s="31"/>
    </row>
    <row r="624" spans="2:16" ht="12.75">
      <c r="B624" s="30"/>
      <c r="C624" s="31"/>
      <c r="E624" s="30"/>
      <c r="F624" s="168"/>
      <c r="G624" s="30"/>
      <c r="I624" s="31"/>
      <c r="K624" s="31"/>
      <c r="M624" s="31"/>
      <c r="N624" s="31"/>
      <c r="O624" s="31"/>
      <c r="P624" s="31"/>
    </row>
    <row r="625" spans="2:16" ht="12.75">
      <c r="B625" s="30"/>
      <c r="C625" s="31"/>
      <c r="E625" s="30"/>
      <c r="F625" s="168"/>
      <c r="G625" s="30"/>
      <c r="I625" s="31"/>
      <c r="K625" s="31"/>
      <c r="M625" s="31"/>
      <c r="N625" s="31"/>
      <c r="O625" s="31"/>
      <c r="P625" s="31"/>
    </row>
    <row r="626" spans="2:16" ht="12.75">
      <c r="B626" s="30"/>
      <c r="C626" s="31"/>
      <c r="E626" s="30"/>
      <c r="F626" s="168"/>
      <c r="G626" s="30"/>
      <c r="I626" s="31"/>
      <c r="K626" s="31"/>
      <c r="M626" s="31"/>
      <c r="N626" s="31"/>
      <c r="O626" s="31"/>
      <c r="P626" s="31"/>
    </row>
    <row r="627" spans="2:16" ht="12.75">
      <c r="B627" s="30"/>
      <c r="C627" s="31"/>
      <c r="E627" s="30"/>
      <c r="F627" s="168"/>
      <c r="G627" s="30"/>
      <c r="I627" s="31"/>
      <c r="K627" s="31"/>
      <c r="M627" s="31"/>
      <c r="N627" s="31"/>
      <c r="O627" s="31"/>
      <c r="P627" s="31"/>
    </row>
    <row r="628" spans="2:16" ht="12.75">
      <c r="B628" s="30"/>
      <c r="C628" s="31"/>
      <c r="E628" s="30"/>
      <c r="F628" s="168"/>
      <c r="G628" s="30"/>
      <c r="I628" s="31"/>
      <c r="K628" s="31"/>
      <c r="M628" s="31"/>
      <c r="N628" s="31"/>
      <c r="O628" s="31"/>
      <c r="P628" s="31"/>
    </row>
    <row r="629" spans="2:16" ht="12.75">
      <c r="B629" s="30"/>
      <c r="C629" s="31"/>
      <c r="E629" s="30"/>
      <c r="F629" s="168"/>
      <c r="G629" s="30"/>
      <c r="I629" s="31"/>
      <c r="K629" s="31"/>
      <c r="M629" s="31"/>
      <c r="N629" s="31"/>
      <c r="O629" s="31"/>
      <c r="P629" s="31"/>
    </row>
    <row r="630" spans="2:16" ht="12.75">
      <c r="B630" s="30"/>
      <c r="C630" s="31"/>
      <c r="E630" s="30"/>
      <c r="F630" s="168"/>
      <c r="G630" s="30"/>
      <c r="I630" s="31"/>
      <c r="K630" s="31"/>
      <c r="M630" s="31"/>
      <c r="N630" s="31"/>
      <c r="O630" s="31"/>
      <c r="P630" s="31"/>
    </row>
    <row r="631" spans="2:16" ht="12.75">
      <c r="B631" s="30"/>
      <c r="C631" s="31"/>
      <c r="E631" s="30"/>
      <c r="F631" s="168"/>
      <c r="G631" s="30"/>
      <c r="I631" s="31"/>
      <c r="K631" s="31"/>
      <c r="M631" s="31"/>
      <c r="N631" s="31"/>
      <c r="O631" s="31"/>
      <c r="P631" s="31"/>
    </row>
    <row r="632" spans="2:16" ht="12.75">
      <c r="B632" s="30"/>
      <c r="C632" s="31"/>
      <c r="E632" s="30"/>
      <c r="F632" s="168"/>
      <c r="G632" s="30"/>
      <c r="I632" s="31"/>
      <c r="K632" s="31"/>
      <c r="M632" s="31"/>
      <c r="N632" s="31"/>
      <c r="O632" s="31"/>
      <c r="P632" s="31"/>
    </row>
    <row r="633" spans="2:16" ht="12.75">
      <c r="B633" s="30"/>
      <c r="C633" s="31"/>
      <c r="E633" s="30"/>
      <c r="F633" s="168"/>
      <c r="G633" s="30"/>
      <c r="I633" s="31"/>
      <c r="K633" s="31"/>
      <c r="M633" s="31"/>
      <c r="N633" s="31"/>
      <c r="O633" s="31"/>
      <c r="P633" s="31"/>
    </row>
    <row r="634" spans="2:16" ht="12.75">
      <c r="B634" s="30"/>
      <c r="C634" s="31"/>
      <c r="E634" s="30"/>
      <c r="F634" s="168"/>
      <c r="G634" s="30"/>
      <c r="I634" s="31"/>
      <c r="K634" s="31"/>
      <c r="M634" s="31"/>
      <c r="N634" s="31"/>
      <c r="O634" s="31"/>
      <c r="P634" s="31"/>
    </row>
    <row r="635" spans="2:16" ht="12.75">
      <c r="B635" s="30"/>
      <c r="C635" s="31"/>
      <c r="E635" s="30"/>
      <c r="F635" s="168"/>
      <c r="G635" s="30"/>
      <c r="I635" s="31"/>
      <c r="K635" s="31"/>
      <c r="M635" s="31"/>
      <c r="N635" s="31"/>
      <c r="O635" s="31"/>
      <c r="P635" s="31"/>
    </row>
    <row r="636" spans="2:16" ht="12.75">
      <c r="B636" s="30"/>
      <c r="C636" s="31"/>
      <c r="E636" s="30"/>
      <c r="F636" s="168"/>
      <c r="G636" s="30"/>
      <c r="I636" s="31"/>
      <c r="K636" s="31"/>
      <c r="M636" s="31"/>
      <c r="N636" s="31"/>
      <c r="O636" s="31"/>
      <c r="P636" s="31"/>
    </row>
    <row r="637" spans="2:16" ht="12.75">
      <c r="B637" s="30"/>
      <c r="C637" s="31"/>
      <c r="E637" s="30"/>
      <c r="F637" s="168"/>
      <c r="G637" s="30"/>
      <c r="I637" s="31"/>
      <c r="K637" s="31"/>
      <c r="M637" s="31"/>
      <c r="N637" s="31"/>
      <c r="O637" s="31"/>
      <c r="P637" s="31"/>
    </row>
    <row r="638" spans="2:16" ht="12.75">
      <c r="B638" s="30"/>
      <c r="C638" s="31"/>
      <c r="E638" s="30"/>
      <c r="F638" s="168"/>
      <c r="G638" s="30"/>
      <c r="I638" s="31"/>
      <c r="K638" s="31"/>
      <c r="M638" s="31"/>
      <c r="N638" s="31"/>
      <c r="O638" s="31"/>
      <c r="P638" s="31"/>
    </row>
    <row r="639" spans="2:16" ht="12.75">
      <c r="B639" s="30"/>
      <c r="C639" s="31"/>
      <c r="E639" s="30"/>
      <c r="F639" s="168"/>
      <c r="G639" s="30"/>
      <c r="I639" s="31"/>
      <c r="K639" s="31"/>
      <c r="M639" s="31"/>
      <c r="N639" s="31"/>
      <c r="O639" s="31"/>
      <c r="P639" s="31"/>
    </row>
    <row r="640" spans="2:16" ht="12.75">
      <c r="B640" s="30"/>
      <c r="C640" s="31"/>
      <c r="E640" s="30"/>
      <c r="F640" s="168"/>
      <c r="G640" s="30"/>
      <c r="I640" s="31"/>
      <c r="K640" s="31"/>
      <c r="M640" s="31"/>
      <c r="N640" s="31"/>
      <c r="O640" s="31"/>
      <c r="P640" s="31"/>
    </row>
    <row r="641" spans="2:16" ht="12.75">
      <c r="B641" s="30"/>
      <c r="C641" s="31"/>
      <c r="E641" s="30"/>
      <c r="F641" s="168"/>
      <c r="G641" s="30"/>
      <c r="I641" s="31"/>
      <c r="K641" s="31"/>
      <c r="M641" s="31"/>
      <c r="N641" s="31"/>
      <c r="O641" s="31"/>
      <c r="P641" s="31"/>
    </row>
    <row r="642" spans="2:16" ht="12.75">
      <c r="B642" s="30"/>
      <c r="C642" s="31"/>
      <c r="E642" s="30"/>
      <c r="F642" s="168"/>
      <c r="G642" s="30"/>
      <c r="I642" s="31"/>
      <c r="K642" s="31"/>
      <c r="M642" s="31"/>
      <c r="N642" s="31"/>
      <c r="O642" s="31"/>
      <c r="P642" s="31"/>
    </row>
    <row r="643" spans="2:16" ht="12.75">
      <c r="B643" s="30"/>
      <c r="C643" s="31"/>
      <c r="E643" s="30"/>
      <c r="F643" s="168"/>
      <c r="G643" s="30"/>
      <c r="I643" s="31"/>
      <c r="K643" s="31"/>
      <c r="M643" s="31"/>
      <c r="N643" s="31"/>
      <c r="O643" s="31"/>
      <c r="P643" s="31"/>
    </row>
    <row r="644" spans="2:16" ht="12.75">
      <c r="B644" s="30"/>
      <c r="C644" s="31"/>
      <c r="E644" s="30"/>
      <c r="F644" s="168"/>
      <c r="G644" s="30"/>
      <c r="I644" s="31"/>
      <c r="K644" s="31"/>
      <c r="M644" s="31"/>
      <c r="N644" s="31"/>
      <c r="O644" s="31"/>
      <c r="P644" s="31"/>
    </row>
    <row r="645" spans="2:16" ht="12.75">
      <c r="B645" s="30"/>
      <c r="C645" s="31"/>
      <c r="E645" s="30"/>
      <c r="F645" s="168"/>
      <c r="G645" s="30"/>
      <c r="I645" s="31"/>
      <c r="K645" s="31"/>
      <c r="M645" s="31"/>
      <c r="N645" s="31"/>
      <c r="O645" s="31"/>
      <c r="P645" s="31"/>
    </row>
    <row r="646" spans="2:16" ht="12.75">
      <c r="B646" s="30"/>
      <c r="C646" s="31"/>
      <c r="E646" s="30"/>
      <c r="F646" s="168"/>
      <c r="G646" s="30"/>
      <c r="I646" s="31"/>
      <c r="K646" s="31"/>
      <c r="M646" s="31"/>
      <c r="N646" s="31"/>
      <c r="O646" s="31"/>
      <c r="P646" s="31"/>
    </row>
    <row r="647" spans="2:16" ht="12.75">
      <c r="B647" s="30"/>
      <c r="C647" s="31"/>
      <c r="E647" s="30"/>
      <c r="F647" s="168"/>
      <c r="G647" s="30"/>
      <c r="I647" s="31"/>
      <c r="K647" s="31"/>
      <c r="M647" s="31"/>
      <c r="N647" s="31"/>
      <c r="O647" s="31"/>
      <c r="P647" s="31"/>
    </row>
    <row r="648" spans="2:16" ht="12.75">
      <c r="B648" s="30"/>
      <c r="C648" s="31"/>
      <c r="E648" s="30"/>
      <c r="F648" s="168"/>
      <c r="G648" s="30"/>
      <c r="I648" s="31"/>
      <c r="K648" s="31"/>
      <c r="M648" s="31"/>
      <c r="N648" s="31"/>
      <c r="O648" s="31"/>
      <c r="P648" s="31"/>
    </row>
    <row r="649" spans="2:16" ht="12.75">
      <c r="B649" s="30"/>
      <c r="C649" s="31"/>
      <c r="E649" s="30"/>
      <c r="F649" s="168"/>
      <c r="G649" s="30"/>
      <c r="I649" s="31"/>
      <c r="K649" s="31"/>
      <c r="M649" s="31"/>
      <c r="N649" s="31"/>
      <c r="O649" s="31"/>
      <c r="P649" s="31"/>
    </row>
    <row r="650" spans="2:16" ht="12.75">
      <c r="B650" s="30"/>
      <c r="C650" s="31"/>
      <c r="E650" s="30"/>
      <c r="F650" s="168"/>
      <c r="G650" s="30"/>
      <c r="I650" s="31"/>
      <c r="K650" s="31"/>
      <c r="M650" s="31"/>
      <c r="N650" s="31"/>
      <c r="O650" s="31"/>
      <c r="P650" s="31"/>
    </row>
    <row r="651" spans="2:16" ht="12.75">
      <c r="B651" s="30"/>
      <c r="C651" s="31"/>
      <c r="E651" s="30"/>
      <c r="F651" s="168"/>
      <c r="G651" s="30"/>
      <c r="I651" s="31"/>
      <c r="K651" s="31"/>
      <c r="M651" s="31"/>
      <c r="N651" s="31"/>
      <c r="O651" s="31"/>
      <c r="P651" s="31"/>
    </row>
    <row r="652" spans="2:16" ht="12.75">
      <c r="B652" s="30"/>
      <c r="C652" s="31"/>
      <c r="E652" s="30"/>
      <c r="F652" s="168"/>
      <c r="G652" s="30"/>
      <c r="I652" s="31"/>
      <c r="K652" s="31"/>
      <c r="M652" s="31"/>
      <c r="N652" s="31"/>
      <c r="O652" s="31"/>
      <c r="P652" s="31"/>
    </row>
    <row r="653" spans="2:16" ht="12.75">
      <c r="B653" s="30"/>
      <c r="C653" s="31"/>
      <c r="E653" s="30"/>
      <c r="F653" s="168"/>
      <c r="G653" s="30"/>
      <c r="I653" s="31"/>
      <c r="K653" s="31"/>
      <c r="M653" s="31"/>
      <c r="N653" s="31"/>
      <c r="O653" s="31"/>
      <c r="P653" s="31"/>
    </row>
    <row r="654" spans="2:16" ht="12.75">
      <c r="B654" s="30"/>
      <c r="C654" s="31"/>
      <c r="E654" s="30"/>
      <c r="F654" s="168"/>
      <c r="G654" s="30"/>
      <c r="I654" s="31"/>
      <c r="K654" s="31"/>
      <c r="M654" s="31"/>
      <c r="N654" s="31"/>
      <c r="O654" s="31"/>
      <c r="P654" s="31"/>
    </row>
    <row r="655" spans="2:16" ht="12.75">
      <c r="B655" s="30"/>
      <c r="C655" s="31"/>
      <c r="E655" s="30"/>
      <c r="F655" s="168"/>
      <c r="G655" s="30"/>
      <c r="I655" s="31"/>
      <c r="K655" s="31"/>
      <c r="M655" s="31"/>
      <c r="N655" s="31"/>
      <c r="O655" s="31"/>
      <c r="P655" s="31"/>
    </row>
    <row r="656" spans="2:16" ht="12.75">
      <c r="B656" s="30"/>
      <c r="C656" s="31"/>
      <c r="E656" s="30"/>
      <c r="F656" s="168"/>
      <c r="G656" s="30"/>
      <c r="I656" s="31"/>
      <c r="K656" s="31"/>
      <c r="M656" s="31"/>
      <c r="N656" s="31"/>
      <c r="O656" s="31"/>
      <c r="P656" s="31"/>
    </row>
    <row r="657" spans="2:16" ht="12.75">
      <c r="B657" s="30"/>
      <c r="C657" s="31"/>
      <c r="E657" s="30"/>
      <c r="F657" s="168"/>
      <c r="G657" s="30"/>
      <c r="I657" s="31"/>
      <c r="K657" s="31"/>
      <c r="M657" s="31"/>
      <c r="N657" s="31"/>
      <c r="O657" s="31"/>
      <c r="P657" s="31"/>
    </row>
    <row r="658" spans="2:16" ht="12.75">
      <c r="B658" s="30"/>
      <c r="C658" s="31"/>
      <c r="E658" s="30"/>
      <c r="F658" s="168"/>
      <c r="G658" s="30"/>
      <c r="I658" s="31"/>
      <c r="K658" s="31"/>
      <c r="M658" s="31"/>
      <c r="N658" s="31"/>
      <c r="O658" s="31"/>
      <c r="P658" s="31"/>
    </row>
    <row r="659" spans="2:16" ht="12.75">
      <c r="B659" s="30"/>
      <c r="C659" s="31"/>
      <c r="E659" s="30"/>
      <c r="F659" s="168"/>
      <c r="G659" s="30"/>
      <c r="I659" s="31"/>
      <c r="K659" s="31"/>
      <c r="M659" s="31"/>
      <c r="N659" s="31"/>
      <c r="O659" s="31"/>
      <c r="P659" s="31"/>
    </row>
    <row r="660" spans="2:16" ht="12.75">
      <c r="B660" s="30"/>
      <c r="C660" s="31"/>
      <c r="E660" s="30"/>
      <c r="F660" s="168"/>
      <c r="G660" s="30"/>
      <c r="I660" s="31"/>
      <c r="K660" s="31"/>
      <c r="M660" s="31"/>
      <c r="N660" s="31"/>
      <c r="O660" s="31"/>
      <c r="P660" s="31"/>
    </row>
    <row r="661" spans="2:16" ht="12.75">
      <c r="B661" s="30"/>
      <c r="C661" s="31"/>
      <c r="E661" s="30"/>
      <c r="F661" s="168"/>
      <c r="G661" s="30"/>
      <c r="I661" s="31"/>
      <c r="K661" s="31"/>
      <c r="M661" s="31"/>
      <c r="N661" s="31"/>
      <c r="O661" s="31"/>
      <c r="P661" s="31"/>
    </row>
    <row r="662" spans="2:16" ht="12.75">
      <c r="B662" s="30"/>
      <c r="C662" s="31"/>
      <c r="E662" s="30"/>
      <c r="F662" s="168"/>
      <c r="G662" s="30"/>
      <c r="I662" s="31"/>
      <c r="K662" s="31"/>
      <c r="M662" s="31"/>
      <c r="N662" s="31"/>
      <c r="O662" s="31"/>
      <c r="P662" s="31"/>
    </row>
    <row r="663" spans="2:16" ht="12.75">
      <c r="B663" s="30"/>
      <c r="C663" s="31"/>
      <c r="E663" s="30"/>
      <c r="F663" s="168"/>
      <c r="G663" s="30"/>
      <c r="I663" s="31"/>
      <c r="K663" s="31"/>
      <c r="M663" s="31"/>
      <c r="N663" s="31"/>
      <c r="O663" s="31"/>
      <c r="P663" s="31"/>
    </row>
    <row r="664" spans="2:16" ht="12.75">
      <c r="B664" s="30"/>
      <c r="C664" s="31"/>
      <c r="E664" s="30"/>
      <c r="F664" s="168"/>
      <c r="G664" s="30"/>
      <c r="I664" s="31"/>
      <c r="K664" s="31"/>
      <c r="M664" s="31"/>
      <c r="N664" s="31"/>
      <c r="O664" s="31"/>
      <c r="P664" s="31"/>
    </row>
    <row r="665" spans="2:16" ht="12.75">
      <c r="B665" s="30"/>
      <c r="C665" s="31"/>
      <c r="E665" s="30"/>
      <c r="F665" s="168"/>
      <c r="G665" s="30"/>
      <c r="I665" s="31"/>
      <c r="K665" s="31"/>
      <c r="M665" s="31"/>
      <c r="N665" s="31"/>
      <c r="O665" s="31"/>
      <c r="P665" s="31"/>
    </row>
    <row r="666" spans="2:16" ht="12.75">
      <c r="B666" s="30"/>
      <c r="C666" s="31"/>
      <c r="E666" s="30"/>
      <c r="F666" s="168"/>
      <c r="G666" s="30"/>
      <c r="I666" s="31"/>
      <c r="K666" s="31"/>
      <c r="M666" s="31"/>
      <c r="N666" s="31"/>
      <c r="O666" s="31"/>
      <c r="P666" s="31"/>
    </row>
    <row r="667" spans="2:16" ht="12.75">
      <c r="B667" s="30"/>
      <c r="C667" s="31"/>
      <c r="E667" s="30"/>
      <c r="F667" s="168"/>
      <c r="G667" s="30"/>
      <c r="I667" s="31"/>
      <c r="K667" s="31"/>
      <c r="M667" s="31"/>
      <c r="N667" s="31"/>
      <c r="O667" s="31"/>
      <c r="P667" s="31"/>
    </row>
    <row r="668" spans="2:16" ht="12.75">
      <c r="B668" s="30"/>
      <c r="C668" s="31"/>
      <c r="E668" s="30"/>
      <c r="F668" s="168"/>
      <c r="G668" s="30"/>
      <c r="I668" s="31"/>
      <c r="K668" s="31"/>
      <c r="M668" s="31"/>
      <c r="N668" s="31"/>
      <c r="O668" s="31"/>
      <c r="P668" s="31"/>
    </row>
    <row r="669" spans="2:16" ht="12.75">
      <c r="B669" s="30"/>
      <c r="C669" s="31"/>
      <c r="E669" s="30"/>
      <c r="F669" s="168"/>
      <c r="G669" s="30"/>
      <c r="I669" s="31"/>
      <c r="K669" s="31"/>
      <c r="M669" s="31"/>
      <c r="N669" s="31"/>
      <c r="O669" s="31"/>
      <c r="P669" s="31"/>
    </row>
    <row r="670" spans="2:16" ht="12.75">
      <c r="B670" s="30"/>
      <c r="C670" s="31"/>
      <c r="E670" s="30"/>
      <c r="F670" s="168"/>
      <c r="G670" s="30"/>
      <c r="I670" s="31"/>
      <c r="K670" s="31"/>
      <c r="M670" s="31"/>
      <c r="N670" s="31"/>
      <c r="O670" s="31"/>
      <c r="P670" s="31"/>
    </row>
    <row r="671" spans="2:16" ht="12.75">
      <c r="B671" s="30"/>
      <c r="C671" s="31"/>
      <c r="E671" s="30"/>
      <c r="F671" s="168"/>
      <c r="G671" s="30"/>
      <c r="I671" s="31"/>
      <c r="K671" s="31"/>
      <c r="M671" s="31"/>
      <c r="N671" s="31"/>
      <c r="O671" s="31"/>
      <c r="P671" s="31"/>
    </row>
    <row r="672" spans="2:16" ht="12.75">
      <c r="B672" s="30"/>
      <c r="C672" s="31"/>
      <c r="E672" s="30"/>
      <c r="F672" s="168"/>
      <c r="G672" s="30"/>
      <c r="I672" s="31"/>
      <c r="K672" s="31"/>
      <c r="M672" s="31"/>
      <c r="N672" s="31"/>
      <c r="O672" s="31"/>
      <c r="P672" s="31"/>
    </row>
    <row r="673" spans="2:16" ht="12.75">
      <c r="B673" s="30"/>
      <c r="C673" s="31"/>
      <c r="E673" s="30"/>
      <c r="F673" s="168"/>
      <c r="G673" s="30"/>
      <c r="I673" s="31"/>
      <c r="K673" s="31"/>
      <c r="M673" s="31"/>
      <c r="N673" s="31"/>
      <c r="O673" s="31"/>
      <c r="P673" s="31"/>
    </row>
    <row r="674" spans="2:16" ht="12.75">
      <c r="B674" s="30"/>
      <c r="C674" s="31"/>
      <c r="E674" s="30"/>
      <c r="F674" s="168"/>
      <c r="G674" s="30"/>
      <c r="I674" s="31"/>
      <c r="K674" s="31"/>
      <c r="M674" s="31"/>
      <c r="N674" s="31"/>
      <c r="O674" s="31"/>
      <c r="P674" s="31"/>
    </row>
    <row r="675" spans="2:16" ht="12.75">
      <c r="B675" s="30"/>
      <c r="C675" s="31"/>
      <c r="E675" s="30"/>
      <c r="F675" s="168"/>
      <c r="G675" s="30"/>
      <c r="I675" s="31"/>
      <c r="K675" s="31"/>
      <c r="M675" s="31"/>
      <c r="N675" s="31"/>
      <c r="O675" s="31"/>
      <c r="P675" s="31"/>
    </row>
    <row r="676" spans="2:16" ht="12.75">
      <c r="B676" s="30"/>
      <c r="C676" s="31"/>
      <c r="E676" s="30"/>
      <c r="F676" s="168"/>
      <c r="G676" s="30"/>
      <c r="I676" s="31"/>
      <c r="K676" s="31"/>
      <c r="M676" s="31"/>
      <c r="N676" s="31"/>
      <c r="O676" s="31"/>
      <c r="P676" s="31"/>
    </row>
    <row r="677" spans="2:16" ht="12.75">
      <c r="B677" s="30"/>
      <c r="C677" s="31"/>
      <c r="E677" s="30"/>
      <c r="F677" s="168"/>
      <c r="G677" s="30"/>
      <c r="I677" s="31"/>
      <c r="K677" s="31"/>
      <c r="M677" s="31"/>
      <c r="N677" s="31"/>
      <c r="O677" s="31"/>
      <c r="P677" s="31"/>
    </row>
    <row r="678" spans="2:16" ht="12.75">
      <c r="B678" s="30"/>
      <c r="C678" s="31"/>
      <c r="E678" s="30"/>
      <c r="F678" s="168"/>
      <c r="G678" s="30"/>
      <c r="I678" s="31"/>
      <c r="K678" s="31"/>
      <c r="M678" s="31"/>
      <c r="N678" s="31"/>
      <c r="O678" s="31"/>
      <c r="P678" s="31"/>
    </row>
    <row r="679" spans="2:16" ht="12.75">
      <c r="B679" s="30"/>
      <c r="C679" s="31"/>
      <c r="E679" s="30"/>
      <c r="F679" s="168"/>
      <c r="G679" s="30"/>
      <c r="I679" s="31"/>
      <c r="K679" s="31"/>
      <c r="M679" s="31"/>
      <c r="N679" s="31"/>
      <c r="O679" s="31"/>
      <c r="P679" s="31"/>
    </row>
    <row r="680" spans="2:16" ht="12.75">
      <c r="B680" s="30"/>
      <c r="C680" s="31"/>
      <c r="E680" s="30"/>
      <c r="F680" s="168"/>
      <c r="G680" s="30"/>
      <c r="I680" s="31"/>
      <c r="K680" s="31"/>
      <c r="M680" s="31"/>
      <c r="N680" s="31"/>
      <c r="O680" s="31"/>
      <c r="P680" s="31"/>
    </row>
    <row r="681" spans="2:16" ht="12.75">
      <c r="B681" s="30"/>
      <c r="C681" s="31"/>
      <c r="E681" s="30"/>
      <c r="F681" s="168"/>
      <c r="G681" s="30"/>
      <c r="I681" s="31"/>
      <c r="K681" s="31"/>
      <c r="M681" s="31"/>
      <c r="N681" s="31"/>
      <c r="O681" s="31"/>
      <c r="P681" s="31"/>
    </row>
    <row r="682" spans="2:16" ht="12.75">
      <c r="B682" s="30"/>
      <c r="C682" s="31"/>
      <c r="E682" s="30"/>
      <c r="F682" s="168"/>
      <c r="G682" s="30"/>
      <c r="I682" s="31"/>
      <c r="K682" s="31"/>
      <c r="M682" s="31"/>
      <c r="N682" s="31"/>
      <c r="O682" s="31"/>
      <c r="P682" s="31"/>
    </row>
    <row r="683" spans="2:16" ht="12.75">
      <c r="B683" s="30"/>
      <c r="C683" s="31"/>
      <c r="E683" s="30"/>
      <c r="F683" s="168"/>
      <c r="G683" s="30"/>
      <c r="I683" s="31"/>
      <c r="K683" s="31"/>
      <c r="M683" s="31"/>
      <c r="N683" s="31"/>
      <c r="O683" s="31"/>
      <c r="P683" s="31"/>
    </row>
    <row r="684" spans="2:16" ht="12.75">
      <c r="B684" s="30"/>
      <c r="C684" s="31"/>
      <c r="E684" s="30"/>
      <c r="F684" s="168"/>
      <c r="G684" s="30"/>
      <c r="I684" s="31"/>
      <c r="K684" s="31"/>
      <c r="M684" s="31"/>
      <c r="N684" s="31"/>
      <c r="O684" s="31"/>
      <c r="P684" s="31"/>
    </row>
    <row r="685" spans="2:16" ht="12.75">
      <c r="B685" s="30"/>
      <c r="C685" s="31"/>
      <c r="E685" s="30"/>
      <c r="F685" s="168"/>
      <c r="G685" s="30"/>
      <c r="I685" s="31"/>
      <c r="K685" s="31"/>
      <c r="M685" s="31"/>
      <c r="N685" s="31"/>
      <c r="O685" s="31"/>
      <c r="P685" s="31"/>
    </row>
    <row r="686" spans="2:16" ht="12.75">
      <c r="B686" s="30"/>
      <c r="C686" s="31"/>
      <c r="E686" s="30"/>
      <c r="F686" s="168"/>
      <c r="G686" s="30"/>
      <c r="I686" s="31"/>
      <c r="K686" s="31"/>
      <c r="M686" s="31"/>
      <c r="N686" s="31"/>
      <c r="O686" s="31"/>
      <c r="P686" s="31"/>
    </row>
    <row r="687" spans="2:16" ht="12.75">
      <c r="B687" s="30"/>
      <c r="C687" s="31"/>
      <c r="E687" s="30"/>
      <c r="F687" s="168"/>
      <c r="G687" s="30"/>
      <c r="I687" s="31"/>
      <c r="K687" s="31"/>
      <c r="M687" s="31"/>
      <c r="N687" s="31"/>
      <c r="O687" s="31"/>
      <c r="P687" s="31"/>
    </row>
    <row r="688" spans="2:16" ht="12.75">
      <c r="B688" s="30"/>
      <c r="C688" s="31"/>
      <c r="E688" s="30"/>
      <c r="F688" s="168"/>
      <c r="G688" s="30"/>
      <c r="I688" s="31"/>
      <c r="K688" s="31"/>
      <c r="M688" s="31"/>
      <c r="N688" s="31"/>
      <c r="O688" s="31"/>
      <c r="P688" s="31"/>
    </row>
    <row r="689" spans="2:16" ht="12.75">
      <c r="B689" s="30"/>
      <c r="C689" s="31"/>
      <c r="E689" s="30"/>
      <c r="F689" s="168"/>
      <c r="G689" s="30"/>
      <c r="I689" s="31"/>
      <c r="K689" s="31"/>
      <c r="M689" s="31"/>
      <c r="N689" s="31"/>
      <c r="O689" s="31"/>
      <c r="P689" s="31"/>
    </row>
    <row r="690" spans="2:16" ht="12.75">
      <c r="B690" s="30"/>
      <c r="C690" s="31"/>
      <c r="E690" s="30"/>
      <c r="F690" s="168"/>
      <c r="G690" s="30"/>
      <c r="I690" s="31"/>
      <c r="K690" s="31"/>
      <c r="M690" s="31"/>
      <c r="N690" s="31"/>
      <c r="O690" s="31"/>
      <c r="P690" s="31"/>
    </row>
    <row r="691" spans="2:16" ht="12.75">
      <c r="B691" s="30"/>
      <c r="C691" s="31"/>
      <c r="E691" s="30"/>
      <c r="F691" s="168"/>
      <c r="G691" s="30"/>
      <c r="I691" s="31"/>
      <c r="K691" s="31"/>
      <c r="M691" s="31"/>
      <c r="N691" s="31"/>
      <c r="O691" s="31"/>
      <c r="P691" s="31"/>
    </row>
    <row r="692" spans="2:16" ht="12.75">
      <c r="B692" s="30"/>
      <c r="C692" s="31"/>
      <c r="E692" s="30"/>
      <c r="F692" s="168"/>
      <c r="G692" s="30"/>
      <c r="I692" s="31"/>
      <c r="K692" s="31"/>
      <c r="M692" s="31"/>
      <c r="N692" s="31"/>
      <c r="O692" s="31"/>
      <c r="P692" s="31"/>
    </row>
    <row r="693" spans="2:16" ht="12.75">
      <c r="B693" s="30"/>
      <c r="C693" s="31"/>
      <c r="E693" s="30"/>
      <c r="F693" s="168"/>
      <c r="G693" s="30"/>
      <c r="I693" s="31"/>
      <c r="K693" s="31"/>
      <c r="M693" s="31"/>
      <c r="N693" s="31"/>
      <c r="O693" s="31"/>
      <c r="P693" s="31"/>
    </row>
    <row r="694" spans="2:16" ht="12.75">
      <c r="B694" s="30"/>
      <c r="C694" s="31"/>
      <c r="E694" s="30"/>
      <c r="F694" s="168"/>
      <c r="G694" s="30"/>
      <c r="I694" s="31"/>
      <c r="K694" s="31"/>
      <c r="M694" s="31"/>
      <c r="N694" s="31"/>
      <c r="O694" s="31"/>
      <c r="P694" s="31"/>
    </row>
    <row r="695" spans="2:16" ht="12.75">
      <c r="B695" s="30"/>
      <c r="C695" s="31"/>
      <c r="E695" s="30"/>
      <c r="F695" s="168"/>
      <c r="G695" s="30"/>
      <c r="I695" s="31"/>
      <c r="K695" s="31"/>
      <c r="M695" s="31"/>
      <c r="N695" s="31"/>
      <c r="O695" s="31"/>
      <c r="P695" s="31"/>
    </row>
    <row r="696" spans="2:16" ht="12.75">
      <c r="B696" s="30"/>
      <c r="C696" s="31"/>
      <c r="E696" s="30"/>
      <c r="F696" s="168"/>
      <c r="G696" s="30"/>
      <c r="I696" s="31"/>
      <c r="K696" s="31"/>
      <c r="M696" s="31"/>
      <c r="N696" s="31"/>
      <c r="O696" s="31"/>
      <c r="P696" s="31"/>
    </row>
    <row r="697" spans="2:16" ht="12.75">
      <c r="B697" s="30"/>
      <c r="C697" s="31"/>
      <c r="E697" s="30"/>
      <c r="F697" s="168"/>
      <c r="G697" s="30"/>
      <c r="I697" s="31"/>
      <c r="K697" s="31"/>
      <c r="M697" s="31"/>
      <c r="N697" s="31"/>
      <c r="O697" s="31"/>
      <c r="P697" s="31"/>
    </row>
    <row r="698" spans="2:16" ht="12.75">
      <c r="B698" s="30"/>
      <c r="C698" s="31"/>
      <c r="E698" s="30"/>
      <c r="F698" s="168"/>
      <c r="G698" s="30"/>
      <c r="I698" s="31"/>
      <c r="K698" s="31"/>
      <c r="M698" s="31"/>
      <c r="N698" s="31"/>
      <c r="O698" s="31"/>
      <c r="P698" s="31"/>
    </row>
    <row r="699" spans="2:16" ht="12.75">
      <c r="B699" s="30"/>
      <c r="C699" s="31"/>
      <c r="E699" s="30"/>
      <c r="F699" s="168"/>
      <c r="G699" s="30"/>
      <c r="I699" s="31"/>
      <c r="K699" s="31"/>
      <c r="M699" s="31"/>
      <c r="N699" s="31"/>
      <c r="O699" s="31"/>
      <c r="P699" s="31"/>
    </row>
    <row r="700" spans="2:16" ht="12.75">
      <c r="B700" s="30"/>
      <c r="C700" s="31"/>
      <c r="E700" s="30"/>
      <c r="F700" s="168"/>
      <c r="G700" s="30"/>
      <c r="I700" s="31"/>
      <c r="K700" s="31"/>
      <c r="M700" s="31"/>
      <c r="N700" s="31"/>
      <c r="O700" s="31"/>
      <c r="P700" s="31"/>
    </row>
    <row r="701" spans="2:16" ht="12.75">
      <c r="B701" s="30"/>
      <c r="C701" s="31"/>
      <c r="E701" s="30"/>
      <c r="F701" s="168"/>
      <c r="G701" s="30"/>
      <c r="I701" s="31"/>
      <c r="K701" s="31"/>
      <c r="M701" s="31"/>
      <c r="N701" s="31"/>
      <c r="O701" s="31"/>
      <c r="P701" s="31"/>
    </row>
    <row r="702" spans="2:16" ht="12.75">
      <c r="B702" s="30"/>
      <c r="C702" s="31"/>
      <c r="E702" s="30"/>
      <c r="F702" s="168"/>
      <c r="G702" s="30"/>
      <c r="I702" s="31"/>
      <c r="K702" s="31"/>
      <c r="M702" s="31"/>
      <c r="N702" s="31"/>
      <c r="O702" s="31"/>
      <c r="P702" s="31"/>
    </row>
    <row r="703" spans="2:16" ht="12.75">
      <c r="B703" s="30"/>
      <c r="C703" s="31"/>
      <c r="E703" s="30"/>
      <c r="F703" s="168"/>
      <c r="G703" s="30"/>
      <c r="I703" s="31"/>
      <c r="K703" s="31"/>
      <c r="M703" s="31"/>
      <c r="N703" s="31"/>
      <c r="O703" s="31"/>
      <c r="P703" s="31"/>
    </row>
    <row r="704" spans="2:16" ht="12.75">
      <c r="B704" s="30"/>
      <c r="C704" s="31"/>
      <c r="E704" s="30"/>
      <c r="F704" s="168"/>
      <c r="G704" s="30"/>
      <c r="I704" s="31"/>
      <c r="K704" s="31"/>
      <c r="M704" s="31"/>
      <c r="N704" s="31"/>
      <c r="O704" s="31"/>
      <c r="P704" s="31"/>
    </row>
    <row r="705" spans="2:16" ht="12.75">
      <c r="B705" s="30"/>
      <c r="C705" s="31"/>
      <c r="E705" s="30"/>
      <c r="F705" s="168"/>
      <c r="G705" s="30"/>
      <c r="I705" s="31"/>
      <c r="K705" s="31"/>
      <c r="M705" s="31"/>
      <c r="N705" s="31"/>
      <c r="O705" s="31"/>
      <c r="P705" s="31"/>
    </row>
    <row r="706" spans="2:16" ht="12.75">
      <c r="B706" s="30"/>
      <c r="C706" s="31"/>
      <c r="E706" s="30"/>
      <c r="F706" s="168"/>
      <c r="G706" s="30"/>
      <c r="I706" s="31"/>
      <c r="K706" s="31"/>
      <c r="M706" s="31"/>
      <c r="N706" s="31"/>
      <c r="O706" s="31"/>
      <c r="P706" s="31"/>
    </row>
    <row r="707" spans="2:16" ht="12.75">
      <c r="B707" s="30"/>
      <c r="C707" s="31"/>
      <c r="E707" s="30"/>
      <c r="F707" s="168"/>
      <c r="G707" s="30"/>
      <c r="I707" s="31"/>
      <c r="K707" s="31"/>
      <c r="M707" s="31"/>
      <c r="N707" s="31"/>
      <c r="O707" s="31"/>
      <c r="P707" s="31"/>
    </row>
    <row r="708" spans="2:16" ht="12.75">
      <c r="B708" s="30"/>
      <c r="C708" s="31"/>
      <c r="E708" s="30"/>
      <c r="F708" s="168"/>
      <c r="G708" s="30"/>
      <c r="I708" s="31"/>
      <c r="K708" s="31"/>
      <c r="M708" s="31"/>
      <c r="N708" s="31"/>
      <c r="O708" s="31"/>
      <c r="P708" s="31"/>
    </row>
    <row r="709" spans="2:16" ht="12.75">
      <c r="B709" s="30"/>
      <c r="C709" s="31"/>
      <c r="E709" s="30"/>
      <c r="F709" s="168"/>
      <c r="G709" s="30"/>
      <c r="I709" s="31"/>
      <c r="K709" s="31"/>
      <c r="M709" s="31"/>
      <c r="N709" s="31"/>
      <c r="O709" s="31"/>
      <c r="P709" s="31"/>
    </row>
    <row r="710" spans="2:16" ht="12.75">
      <c r="B710" s="30"/>
      <c r="C710" s="31"/>
      <c r="E710" s="30"/>
      <c r="F710" s="168"/>
      <c r="G710" s="30"/>
      <c r="I710" s="31"/>
      <c r="K710" s="31"/>
      <c r="M710" s="31"/>
      <c r="N710" s="31"/>
      <c r="O710" s="31"/>
      <c r="P710" s="31"/>
    </row>
    <row r="711" spans="2:16" ht="12.75">
      <c r="B711" s="30"/>
      <c r="C711" s="31"/>
      <c r="E711" s="30"/>
      <c r="F711" s="168"/>
      <c r="G711" s="30"/>
      <c r="I711" s="31"/>
      <c r="K711" s="31"/>
      <c r="M711" s="31"/>
      <c r="N711" s="31"/>
      <c r="O711" s="31"/>
      <c r="P711" s="31"/>
    </row>
    <row r="712" spans="2:16" ht="12.75">
      <c r="B712" s="30"/>
      <c r="C712" s="31"/>
      <c r="E712" s="30"/>
      <c r="F712" s="168"/>
      <c r="G712" s="30"/>
      <c r="I712" s="31"/>
      <c r="K712" s="31"/>
      <c r="M712" s="31"/>
      <c r="N712" s="31"/>
      <c r="O712" s="31"/>
      <c r="P712" s="31"/>
    </row>
    <row r="713" spans="2:16" ht="12.75">
      <c r="B713" s="30"/>
      <c r="C713" s="31"/>
      <c r="E713" s="30"/>
      <c r="F713" s="168"/>
      <c r="G713" s="30"/>
      <c r="I713" s="31"/>
      <c r="K713" s="31"/>
      <c r="M713" s="31"/>
      <c r="N713" s="31"/>
      <c r="O713" s="31"/>
      <c r="P713" s="31"/>
    </row>
    <row r="714" spans="2:16" ht="12.75">
      <c r="B714" s="30"/>
      <c r="C714" s="31"/>
      <c r="E714" s="30"/>
      <c r="F714" s="168"/>
      <c r="G714" s="30"/>
      <c r="I714" s="31"/>
      <c r="K714" s="31"/>
      <c r="M714" s="31"/>
      <c r="N714" s="31"/>
      <c r="O714" s="31"/>
      <c r="P714" s="31"/>
    </row>
    <row r="715" spans="2:16" ht="12.75">
      <c r="B715" s="30"/>
      <c r="C715" s="31"/>
      <c r="E715" s="30"/>
      <c r="F715" s="168"/>
      <c r="G715" s="30"/>
      <c r="I715" s="31"/>
      <c r="K715" s="31"/>
      <c r="M715" s="31"/>
      <c r="N715" s="31"/>
      <c r="O715" s="31"/>
      <c r="P715" s="31"/>
    </row>
    <row r="716" spans="2:16" ht="12.75">
      <c r="B716" s="30"/>
      <c r="C716" s="31"/>
      <c r="E716" s="30"/>
      <c r="F716" s="168"/>
      <c r="G716" s="30"/>
      <c r="I716" s="31"/>
      <c r="K716" s="31"/>
      <c r="M716" s="31"/>
      <c r="N716" s="31"/>
      <c r="O716" s="31"/>
      <c r="P716" s="31"/>
    </row>
    <row r="717" spans="2:16" ht="12.75">
      <c r="B717" s="30"/>
      <c r="C717" s="31"/>
      <c r="E717" s="30"/>
      <c r="F717" s="168"/>
      <c r="G717" s="30"/>
      <c r="I717" s="31"/>
      <c r="K717" s="31"/>
      <c r="M717" s="31"/>
      <c r="N717" s="31"/>
      <c r="O717" s="31"/>
      <c r="P717" s="31"/>
    </row>
    <row r="718" spans="2:16" ht="12.75">
      <c r="B718" s="30"/>
      <c r="C718" s="31"/>
      <c r="E718" s="30"/>
      <c r="F718" s="168"/>
      <c r="G718" s="30"/>
      <c r="I718" s="31"/>
      <c r="K718" s="31"/>
      <c r="M718" s="31"/>
      <c r="N718" s="31"/>
      <c r="O718" s="31"/>
      <c r="P718" s="31"/>
    </row>
    <row r="719" spans="2:16" ht="12.75">
      <c r="B719" s="30"/>
      <c r="C719" s="31"/>
      <c r="E719" s="30"/>
      <c r="F719" s="168"/>
      <c r="G719" s="30"/>
      <c r="I719" s="31"/>
      <c r="K719" s="31"/>
      <c r="M719" s="31"/>
      <c r="N719" s="31"/>
      <c r="O719" s="31"/>
      <c r="P719" s="31"/>
    </row>
    <row r="720" spans="2:16" ht="12.75">
      <c r="B720" s="30"/>
      <c r="C720" s="31"/>
      <c r="E720" s="30"/>
      <c r="F720" s="168"/>
      <c r="G720" s="30"/>
      <c r="I720" s="31"/>
      <c r="K720" s="31"/>
      <c r="M720" s="31"/>
      <c r="N720" s="31"/>
      <c r="O720" s="31"/>
      <c r="P720" s="31"/>
    </row>
    <row r="721" spans="2:16" ht="12.75">
      <c r="B721" s="30"/>
      <c r="C721" s="31"/>
      <c r="E721" s="30"/>
      <c r="F721" s="168"/>
      <c r="G721" s="30"/>
      <c r="I721" s="31"/>
      <c r="K721" s="31"/>
      <c r="M721" s="31"/>
      <c r="N721" s="31"/>
      <c r="O721" s="31"/>
      <c r="P721" s="31"/>
    </row>
    <row r="722" spans="2:16" ht="12.75">
      <c r="B722" s="30"/>
      <c r="C722" s="31"/>
      <c r="E722" s="30"/>
      <c r="F722" s="168"/>
      <c r="G722" s="30"/>
      <c r="I722" s="31"/>
      <c r="K722" s="31"/>
      <c r="M722" s="31"/>
      <c r="N722" s="31"/>
      <c r="O722" s="31"/>
      <c r="P722" s="31"/>
    </row>
    <row r="723" spans="2:16" ht="12.75">
      <c r="B723" s="30"/>
      <c r="C723" s="31"/>
      <c r="E723" s="30"/>
      <c r="F723" s="168"/>
      <c r="G723" s="30"/>
      <c r="I723" s="31"/>
      <c r="K723" s="31"/>
      <c r="M723" s="31"/>
      <c r="N723" s="31"/>
      <c r="O723" s="31"/>
      <c r="P723" s="31"/>
    </row>
    <row r="724" spans="2:16" ht="12.75">
      <c r="B724" s="30"/>
      <c r="C724" s="31"/>
      <c r="E724" s="30"/>
      <c r="F724" s="168"/>
      <c r="G724" s="30"/>
      <c r="I724" s="31"/>
      <c r="K724" s="31"/>
      <c r="M724" s="31"/>
      <c r="N724" s="31"/>
      <c r="O724" s="31"/>
      <c r="P724" s="31"/>
    </row>
    <row r="725" spans="2:16" ht="12.75">
      <c r="B725" s="30"/>
      <c r="C725" s="31"/>
      <c r="E725" s="30"/>
      <c r="F725" s="168"/>
      <c r="G725" s="30"/>
      <c r="I725" s="31"/>
      <c r="K725" s="31"/>
      <c r="M725" s="31"/>
      <c r="N725" s="31"/>
      <c r="O725" s="31"/>
      <c r="P725" s="31"/>
    </row>
    <row r="726" spans="2:16" ht="12.75">
      <c r="B726" s="30"/>
      <c r="C726" s="31"/>
      <c r="E726" s="30"/>
      <c r="F726" s="168"/>
      <c r="G726" s="30"/>
      <c r="I726" s="31"/>
      <c r="K726" s="31"/>
      <c r="M726" s="31"/>
      <c r="N726" s="31"/>
      <c r="O726" s="31"/>
      <c r="P726" s="31"/>
    </row>
    <row r="727" spans="2:16" ht="12.75">
      <c r="B727" s="30"/>
      <c r="C727" s="31"/>
      <c r="E727" s="30"/>
      <c r="F727" s="168"/>
      <c r="G727" s="30"/>
      <c r="I727" s="31"/>
      <c r="K727" s="31"/>
      <c r="M727" s="31"/>
      <c r="N727" s="31"/>
      <c r="O727" s="31"/>
      <c r="P727" s="31"/>
    </row>
    <row r="728" spans="2:16" ht="12.75">
      <c r="B728" s="30"/>
      <c r="C728" s="31"/>
      <c r="E728" s="30"/>
      <c r="F728" s="168"/>
      <c r="G728" s="30"/>
      <c r="I728" s="31"/>
      <c r="K728" s="31"/>
      <c r="M728" s="31"/>
      <c r="N728" s="31"/>
      <c r="O728" s="31"/>
      <c r="P728" s="31"/>
    </row>
    <row r="729" spans="2:16" ht="12.75">
      <c r="B729" s="30"/>
      <c r="C729" s="31"/>
      <c r="E729" s="30"/>
      <c r="F729" s="168"/>
      <c r="G729" s="30"/>
      <c r="I729" s="31"/>
      <c r="K729" s="31"/>
      <c r="M729" s="31"/>
      <c r="N729" s="31"/>
      <c r="O729" s="31"/>
      <c r="P729" s="31"/>
    </row>
    <row r="730" spans="2:16" ht="12.75">
      <c r="B730" s="30"/>
      <c r="C730" s="31"/>
      <c r="E730" s="30"/>
      <c r="F730" s="168"/>
      <c r="G730" s="30"/>
      <c r="I730" s="31"/>
      <c r="K730" s="31"/>
      <c r="M730" s="31"/>
      <c r="N730" s="31"/>
      <c r="O730" s="31"/>
      <c r="P730" s="31"/>
    </row>
    <row r="731" spans="2:16" ht="12.75">
      <c r="B731" s="30"/>
      <c r="C731" s="31"/>
      <c r="E731" s="30"/>
      <c r="F731" s="168"/>
      <c r="G731" s="30"/>
      <c r="I731" s="31"/>
      <c r="K731" s="31"/>
      <c r="M731" s="31"/>
      <c r="N731" s="31"/>
      <c r="O731" s="31"/>
      <c r="P731" s="31"/>
    </row>
    <row r="732" spans="2:16" ht="12.75">
      <c r="B732" s="30"/>
      <c r="C732" s="31"/>
      <c r="E732" s="30"/>
      <c r="F732" s="168"/>
      <c r="G732" s="30"/>
      <c r="I732" s="31"/>
      <c r="K732" s="31"/>
      <c r="M732" s="31"/>
      <c r="N732" s="31"/>
      <c r="O732" s="31"/>
      <c r="P732" s="31"/>
    </row>
    <row r="733" spans="2:16" ht="12.75">
      <c r="B733" s="30"/>
      <c r="C733" s="31"/>
      <c r="E733" s="30"/>
      <c r="F733" s="168"/>
      <c r="G733" s="30"/>
      <c r="I733" s="31"/>
      <c r="K733" s="31"/>
      <c r="M733" s="31"/>
      <c r="N733" s="31"/>
      <c r="O733" s="31"/>
      <c r="P733" s="31"/>
    </row>
    <row r="734" spans="2:16" ht="12.75">
      <c r="B734" s="30"/>
      <c r="C734" s="31"/>
      <c r="E734" s="30"/>
      <c r="F734" s="168"/>
      <c r="G734" s="30"/>
      <c r="I734" s="31"/>
      <c r="K734" s="31"/>
      <c r="M734" s="31"/>
      <c r="N734" s="31"/>
      <c r="O734" s="31"/>
      <c r="P734" s="31"/>
    </row>
    <row r="735" spans="2:16" ht="12.75">
      <c r="B735" s="30"/>
      <c r="C735" s="31"/>
      <c r="E735" s="30"/>
      <c r="F735" s="168"/>
      <c r="G735" s="30"/>
      <c r="I735" s="31"/>
      <c r="K735" s="31"/>
      <c r="M735" s="31"/>
      <c r="N735" s="31"/>
      <c r="O735" s="31"/>
      <c r="P735" s="31"/>
    </row>
    <row r="736" spans="2:16" ht="12.75">
      <c r="B736" s="30"/>
      <c r="C736" s="31"/>
      <c r="E736" s="30"/>
      <c r="F736" s="168"/>
      <c r="G736" s="30"/>
      <c r="I736" s="31"/>
      <c r="K736" s="31"/>
      <c r="M736" s="31"/>
      <c r="N736" s="31"/>
      <c r="O736" s="31"/>
      <c r="P736" s="31"/>
    </row>
    <row r="737" spans="2:16" ht="12.75">
      <c r="B737" s="30"/>
      <c r="C737" s="31"/>
      <c r="E737" s="30"/>
      <c r="F737" s="168"/>
      <c r="G737" s="30"/>
      <c r="I737" s="31"/>
      <c r="K737" s="31"/>
      <c r="M737" s="31"/>
      <c r="N737" s="31"/>
      <c r="O737" s="31"/>
      <c r="P737" s="31"/>
    </row>
    <row r="738" spans="2:16" ht="12.75">
      <c r="B738" s="30"/>
      <c r="C738" s="31"/>
      <c r="E738" s="30"/>
      <c r="F738" s="168"/>
      <c r="G738" s="30"/>
      <c r="I738" s="31"/>
      <c r="K738" s="31"/>
      <c r="M738" s="31"/>
      <c r="N738" s="31"/>
      <c r="O738" s="31"/>
      <c r="P738" s="31"/>
    </row>
    <row r="739" spans="2:16" ht="12.75">
      <c r="B739" s="30"/>
      <c r="C739" s="31"/>
      <c r="E739" s="30"/>
      <c r="F739" s="168"/>
      <c r="G739" s="30"/>
      <c r="I739" s="31"/>
      <c r="K739" s="31"/>
      <c r="M739" s="31"/>
      <c r="N739" s="31"/>
      <c r="O739" s="31"/>
      <c r="P739" s="31"/>
    </row>
    <row r="740" spans="2:16" ht="12.75">
      <c r="B740" s="30"/>
      <c r="C740" s="31"/>
      <c r="E740" s="30"/>
      <c r="F740" s="168"/>
      <c r="G740" s="30"/>
      <c r="I740" s="31"/>
      <c r="K740" s="31"/>
      <c r="M740" s="31"/>
      <c r="N740" s="31"/>
      <c r="O740" s="31"/>
      <c r="P740" s="31"/>
    </row>
    <row r="741" spans="2:16" ht="12.75">
      <c r="B741" s="30"/>
      <c r="C741" s="31"/>
      <c r="E741" s="30"/>
      <c r="F741" s="168"/>
      <c r="G741" s="30"/>
      <c r="I741" s="31"/>
      <c r="K741" s="31"/>
      <c r="M741" s="31"/>
      <c r="N741" s="31"/>
      <c r="O741" s="31"/>
      <c r="P741" s="31"/>
    </row>
    <row r="742" spans="2:16" ht="12.75">
      <c r="B742" s="30"/>
      <c r="C742" s="31"/>
      <c r="E742" s="30"/>
      <c r="F742" s="168"/>
      <c r="G742" s="30"/>
      <c r="I742" s="31"/>
      <c r="K742" s="31"/>
      <c r="M742" s="31"/>
      <c r="N742" s="31"/>
      <c r="O742" s="31"/>
      <c r="P742" s="31"/>
    </row>
    <row r="743" spans="2:16" ht="12.75">
      <c r="B743" s="30"/>
      <c r="C743" s="31"/>
      <c r="E743" s="30"/>
      <c r="F743" s="168"/>
      <c r="G743" s="30"/>
      <c r="I743" s="31"/>
      <c r="K743" s="31"/>
      <c r="M743" s="31"/>
      <c r="N743" s="31"/>
      <c r="O743" s="31"/>
      <c r="P743" s="31"/>
    </row>
    <row r="744" spans="2:16" ht="12.75">
      <c r="B744" s="30"/>
      <c r="C744" s="31"/>
      <c r="E744" s="30"/>
      <c r="F744" s="168"/>
      <c r="G744" s="30"/>
      <c r="I744" s="31"/>
      <c r="K744" s="31"/>
      <c r="M744" s="31"/>
      <c r="N744" s="31"/>
      <c r="O744" s="31"/>
      <c r="P744" s="31"/>
    </row>
    <row r="745" spans="2:16" ht="12.75">
      <c r="B745" s="30"/>
      <c r="C745" s="31"/>
      <c r="E745" s="30"/>
      <c r="F745" s="168"/>
      <c r="G745" s="30"/>
      <c r="I745" s="31"/>
      <c r="K745" s="31"/>
      <c r="M745" s="31"/>
      <c r="N745" s="31"/>
      <c r="O745" s="31"/>
      <c r="P745" s="31"/>
    </row>
    <row r="746" spans="2:16" ht="12.75">
      <c r="B746" s="30"/>
      <c r="C746" s="31"/>
      <c r="E746" s="30"/>
      <c r="F746" s="168"/>
      <c r="G746" s="30"/>
      <c r="I746" s="31"/>
      <c r="K746" s="31"/>
      <c r="M746" s="31"/>
      <c r="N746" s="31"/>
      <c r="O746" s="31"/>
      <c r="P746" s="31"/>
    </row>
    <row r="747" spans="2:16" ht="12.75">
      <c r="B747" s="30"/>
      <c r="C747" s="31"/>
      <c r="E747" s="30"/>
      <c r="F747" s="168"/>
      <c r="G747" s="30"/>
      <c r="I747" s="31"/>
      <c r="K747" s="31"/>
      <c r="M747" s="31"/>
      <c r="N747" s="31"/>
      <c r="O747" s="31"/>
      <c r="P747" s="31"/>
    </row>
    <row r="748" spans="2:16" ht="12.75">
      <c r="B748" s="30"/>
      <c r="C748" s="31"/>
      <c r="E748" s="30"/>
      <c r="F748" s="168"/>
      <c r="G748" s="30"/>
      <c r="I748" s="31"/>
      <c r="K748" s="31"/>
      <c r="M748" s="31"/>
      <c r="N748" s="31"/>
      <c r="O748" s="31"/>
      <c r="P748" s="31"/>
    </row>
    <row r="749" spans="2:16" ht="12.75">
      <c r="B749" s="30"/>
      <c r="C749" s="31"/>
      <c r="E749" s="30"/>
      <c r="F749" s="168"/>
      <c r="G749" s="30"/>
      <c r="I749" s="31"/>
      <c r="K749" s="31"/>
      <c r="M749" s="31"/>
      <c r="N749" s="31"/>
      <c r="O749" s="31"/>
      <c r="P749" s="31"/>
    </row>
    <row r="750" spans="2:16" ht="12.75">
      <c r="B750" s="30"/>
      <c r="C750" s="31"/>
      <c r="E750" s="30"/>
      <c r="F750" s="168"/>
      <c r="G750" s="30"/>
      <c r="I750" s="31"/>
      <c r="K750" s="31"/>
      <c r="M750" s="31"/>
      <c r="N750" s="31"/>
      <c r="O750" s="31"/>
      <c r="P750" s="31"/>
    </row>
    <row r="751" spans="2:16" ht="12.75">
      <c r="B751" s="30"/>
      <c r="C751" s="31"/>
      <c r="E751" s="30"/>
      <c r="F751" s="168"/>
      <c r="G751" s="30"/>
      <c r="I751" s="31"/>
      <c r="K751" s="31"/>
      <c r="M751" s="31"/>
      <c r="N751" s="31"/>
      <c r="O751" s="31"/>
      <c r="P751" s="31"/>
    </row>
    <row r="752" spans="2:16" ht="12.75">
      <c r="B752" s="30"/>
      <c r="C752" s="31"/>
      <c r="E752" s="30"/>
      <c r="F752" s="168"/>
      <c r="G752" s="30"/>
      <c r="I752" s="31"/>
      <c r="K752" s="31"/>
      <c r="M752" s="31"/>
      <c r="N752" s="31"/>
      <c r="O752" s="31"/>
      <c r="P752" s="31"/>
    </row>
    <row r="753" spans="2:16" ht="12.75">
      <c r="B753" s="30"/>
      <c r="C753" s="31"/>
      <c r="E753" s="30"/>
      <c r="F753" s="168"/>
      <c r="G753" s="30"/>
      <c r="I753" s="31"/>
      <c r="K753" s="31"/>
      <c r="M753" s="31"/>
      <c r="N753" s="31"/>
      <c r="O753" s="31"/>
      <c r="P753" s="31"/>
    </row>
    <row r="754" spans="2:16" ht="12.75">
      <c r="B754" s="30"/>
      <c r="C754" s="31"/>
      <c r="E754" s="30"/>
      <c r="F754" s="168"/>
      <c r="G754" s="30"/>
      <c r="I754" s="31"/>
      <c r="K754" s="31"/>
      <c r="M754" s="31"/>
      <c r="N754" s="31"/>
      <c r="O754" s="31"/>
      <c r="P754" s="31"/>
    </row>
    <row r="755" spans="2:16" ht="12.75">
      <c r="B755" s="30"/>
      <c r="C755" s="31"/>
      <c r="E755" s="30"/>
      <c r="F755" s="168"/>
      <c r="G755" s="30"/>
      <c r="I755" s="31"/>
      <c r="K755" s="31"/>
      <c r="M755" s="31"/>
      <c r="N755" s="31"/>
      <c r="O755" s="31"/>
      <c r="P755" s="31"/>
    </row>
    <row r="756" spans="2:16" ht="12.75">
      <c r="B756" s="30"/>
      <c r="C756" s="31"/>
      <c r="E756" s="30"/>
      <c r="F756" s="168"/>
      <c r="G756" s="30"/>
      <c r="I756" s="31"/>
      <c r="K756" s="31"/>
      <c r="M756" s="31"/>
      <c r="N756" s="31"/>
      <c r="O756" s="31"/>
      <c r="P756" s="31"/>
    </row>
    <row r="757" spans="2:16" ht="12.75">
      <c r="B757" s="30"/>
      <c r="C757" s="31"/>
      <c r="E757" s="30"/>
      <c r="F757" s="168"/>
      <c r="G757" s="30"/>
      <c r="I757" s="31"/>
      <c r="K757" s="31"/>
      <c r="M757" s="31"/>
      <c r="N757" s="31"/>
      <c r="O757" s="31"/>
      <c r="P757" s="31"/>
    </row>
    <row r="758" spans="2:16" ht="12.75">
      <c r="B758" s="30"/>
      <c r="C758" s="31"/>
      <c r="E758" s="30"/>
      <c r="F758" s="168"/>
      <c r="G758" s="30"/>
      <c r="I758" s="31"/>
      <c r="K758" s="31"/>
      <c r="M758" s="31"/>
      <c r="N758" s="31"/>
      <c r="O758" s="31"/>
      <c r="P758" s="31"/>
    </row>
    <row r="759" spans="2:16" ht="12.75">
      <c r="B759" s="30"/>
      <c r="C759" s="31"/>
      <c r="E759" s="30"/>
      <c r="F759" s="168"/>
      <c r="G759" s="30"/>
      <c r="I759" s="31"/>
      <c r="K759" s="31"/>
      <c r="M759" s="31"/>
      <c r="N759" s="31"/>
      <c r="O759" s="31"/>
      <c r="P759" s="31"/>
    </row>
    <row r="760" spans="2:16" ht="12.75">
      <c r="B760" s="30"/>
      <c r="C760" s="31"/>
      <c r="E760" s="30"/>
      <c r="F760" s="168"/>
      <c r="G760" s="30"/>
      <c r="I760" s="31"/>
      <c r="K760" s="31"/>
      <c r="M760" s="31"/>
      <c r="N760" s="31"/>
      <c r="O760" s="31"/>
      <c r="P760" s="31"/>
    </row>
    <row r="761" spans="2:16" ht="12.75">
      <c r="B761" s="30"/>
      <c r="C761" s="31"/>
      <c r="E761" s="30"/>
      <c r="F761" s="168"/>
      <c r="G761" s="30"/>
      <c r="I761" s="31"/>
      <c r="K761" s="31"/>
      <c r="M761" s="31"/>
      <c r="N761" s="31"/>
      <c r="O761" s="31"/>
      <c r="P761" s="31"/>
    </row>
    <row r="762" spans="2:16" ht="12.75">
      <c r="B762" s="30"/>
      <c r="C762" s="31"/>
      <c r="E762" s="30"/>
      <c r="F762" s="168"/>
      <c r="G762" s="30"/>
      <c r="I762" s="31"/>
      <c r="K762" s="31"/>
      <c r="M762" s="31"/>
      <c r="N762" s="31"/>
      <c r="O762" s="31"/>
      <c r="P762" s="31"/>
    </row>
    <row r="763" spans="2:16" ht="12.75">
      <c r="B763" s="30"/>
      <c r="C763" s="31"/>
      <c r="E763" s="30"/>
      <c r="F763" s="168"/>
      <c r="G763" s="30"/>
      <c r="I763" s="31"/>
      <c r="K763" s="31"/>
      <c r="M763" s="31"/>
      <c r="N763" s="31"/>
      <c r="O763" s="31"/>
      <c r="P763" s="31"/>
    </row>
    <row r="764" spans="2:16" ht="12.75">
      <c r="B764" s="30"/>
      <c r="C764" s="31"/>
      <c r="E764" s="30"/>
      <c r="F764" s="168"/>
      <c r="G764" s="30"/>
      <c r="I764" s="31"/>
      <c r="K764" s="31"/>
      <c r="M764" s="31"/>
      <c r="N764" s="31"/>
      <c r="O764" s="31"/>
      <c r="P764" s="31"/>
    </row>
    <row r="765" spans="2:16" ht="12.75">
      <c r="B765" s="30"/>
      <c r="C765" s="31"/>
      <c r="E765" s="30"/>
      <c r="F765" s="168"/>
      <c r="G765" s="30"/>
      <c r="I765" s="31"/>
      <c r="K765" s="31"/>
      <c r="M765" s="31"/>
      <c r="N765" s="31"/>
      <c r="O765" s="31"/>
      <c r="P765" s="31"/>
    </row>
    <row r="766" spans="2:16" ht="12.75">
      <c r="B766" s="30"/>
      <c r="C766" s="31"/>
      <c r="E766" s="30"/>
      <c r="F766" s="168"/>
      <c r="G766" s="30"/>
      <c r="I766" s="31"/>
      <c r="K766" s="31"/>
      <c r="M766" s="31"/>
      <c r="N766" s="31"/>
      <c r="O766" s="31"/>
      <c r="P766" s="31"/>
    </row>
    <row r="767" spans="2:16" ht="12.75">
      <c r="B767" s="30"/>
      <c r="C767" s="31"/>
      <c r="E767" s="30"/>
      <c r="F767" s="168"/>
      <c r="G767" s="30"/>
      <c r="I767" s="31"/>
      <c r="K767" s="31"/>
      <c r="M767" s="31"/>
      <c r="N767" s="31"/>
      <c r="O767" s="31"/>
      <c r="P767" s="31"/>
    </row>
    <row r="768" spans="2:16" ht="12.75">
      <c r="B768" s="30"/>
      <c r="C768" s="31"/>
      <c r="E768" s="30"/>
      <c r="F768" s="168"/>
      <c r="G768" s="30"/>
      <c r="I768" s="31"/>
      <c r="K768" s="31"/>
      <c r="M768" s="31"/>
      <c r="N768" s="31"/>
      <c r="O768" s="31"/>
      <c r="P768" s="31"/>
    </row>
    <row r="769" spans="2:16" ht="12.75">
      <c r="B769" s="30"/>
      <c r="C769" s="31"/>
      <c r="E769" s="30"/>
      <c r="F769" s="168"/>
      <c r="G769" s="30"/>
      <c r="I769" s="31"/>
      <c r="K769" s="31"/>
      <c r="M769" s="31"/>
      <c r="N769" s="31"/>
      <c r="O769" s="31"/>
      <c r="P769" s="31"/>
    </row>
    <row r="770" spans="2:16" ht="12.75">
      <c r="B770" s="30"/>
      <c r="C770" s="31"/>
      <c r="E770" s="30"/>
      <c r="F770" s="168"/>
      <c r="G770" s="30"/>
      <c r="I770" s="31"/>
      <c r="K770" s="31"/>
      <c r="M770" s="31"/>
      <c r="N770" s="31"/>
      <c r="O770" s="31"/>
      <c r="P770" s="31"/>
    </row>
    <row r="771" spans="2:16" ht="12.75">
      <c r="B771" s="30"/>
      <c r="C771" s="31"/>
      <c r="E771" s="30"/>
      <c r="F771" s="168"/>
      <c r="G771" s="30"/>
      <c r="I771" s="31"/>
      <c r="K771" s="31"/>
      <c r="M771" s="31"/>
      <c r="N771" s="31"/>
      <c r="O771" s="31"/>
      <c r="P771" s="31"/>
    </row>
    <row r="772" spans="2:16" ht="12.75">
      <c r="B772" s="30"/>
      <c r="C772" s="31"/>
      <c r="E772" s="30"/>
      <c r="F772" s="168"/>
      <c r="G772" s="30"/>
      <c r="I772" s="31"/>
      <c r="K772" s="31"/>
      <c r="M772" s="31"/>
      <c r="N772" s="31"/>
      <c r="O772" s="31"/>
      <c r="P772" s="31"/>
    </row>
    <row r="773" spans="2:16" ht="12.75">
      <c r="B773" s="30"/>
      <c r="C773" s="31"/>
      <c r="E773" s="30"/>
      <c r="F773" s="168"/>
      <c r="G773" s="30"/>
      <c r="I773" s="31"/>
      <c r="K773" s="31"/>
      <c r="M773" s="31"/>
      <c r="N773" s="31"/>
      <c r="O773" s="31"/>
      <c r="P773" s="31"/>
    </row>
    <row r="774" spans="2:16" ht="12.75">
      <c r="B774" s="30"/>
      <c r="C774" s="31"/>
      <c r="E774" s="30"/>
      <c r="F774" s="168"/>
      <c r="G774" s="30"/>
      <c r="I774" s="31"/>
      <c r="K774" s="31"/>
      <c r="M774" s="31"/>
      <c r="N774" s="31"/>
      <c r="O774" s="31"/>
      <c r="P774" s="31"/>
    </row>
    <row r="775" spans="2:16" ht="12.75">
      <c r="B775" s="30"/>
      <c r="C775" s="31"/>
      <c r="E775" s="30"/>
      <c r="F775" s="168"/>
      <c r="G775" s="30"/>
      <c r="I775" s="31"/>
      <c r="K775" s="31"/>
      <c r="M775" s="31"/>
      <c r="N775" s="31"/>
      <c r="O775" s="31"/>
      <c r="P775" s="31"/>
    </row>
    <row r="776" spans="2:16" ht="12.75">
      <c r="B776" s="30"/>
      <c r="C776" s="31"/>
      <c r="E776" s="30"/>
      <c r="F776" s="168"/>
      <c r="G776" s="30"/>
      <c r="I776" s="31"/>
      <c r="K776" s="31"/>
      <c r="M776" s="31"/>
      <c r="N776" s="31"/>
      <c r="O776" s="31"/>
      <c r="P776" s="31"/>
    </row>
    <row r="777" spans="2:16" ht="12.75">
      <c r="B777" s="30"/>
      <c r="C777" s="31"/>
      <c r="E777" s="30"/>
      <c r="F777" s="168"/>
      <c r="G777" s="30"/>
      <c r="I777" s="31"/>
      <c r="K777" s="31"/>
      <c r="M777" s="31"/>
      <c r="N777" s="31"/>
      <c r="O777" s="31"/>
      <c r="P777" s="31"/>
    </row>
    <row r="778" spans="2:16" ht="12.75">
      <c r="B778" s="30"/>
      <c r="C778" s="31"/>
      <c r="E778" s="30"/>
      <c r="F778" s="168"/>
      <c r="G778" s="30"/>
      <c r="I778" s="31"/>
      <c r="K778" s="31"/>
      <c r="M778" s="31"/>
      <c r="N778" s="31"/>
      <c r="O778" s="31"/>
      <c r="P778" s="31"/>
    </row>
    <row r="779" spans="2:16" ht="12.75">
      <c r="B779" s="30"/>
      <c r="C779" s="31"/>
      <c r="E779" s="30"/>
      <c r="F779" s="168"/>
      <c r="G779" s="30"/>
      <c r="I779" s="31"/>
      <c r="K779" s="31"/>
      <c r="M779" s="31"/>
      <c r="N779" s="31"/>
      <c r="O779" s="31"/>
      <c r="P779" s="31"/>
    </row>
    <row r="780" spans="2:16" ht="12.75">
      <c r="B780" s="30"/>
      <c r="C780" s="31"/>
      <c r="E780" s="30"/>
      <c r="F780" s="168"/>
      <c r="G780" s="30"/>
      <c r="I780" s="31"/>
      <c r="K780" s="31"/>
      <c r="M780" s="31"/>
      <c r="N780" s="31"/>
      <c r="O780" s="31"/>
      <c r="P780" s="31"/>
    </row>
    <row r="781" spans="2:16" ht="12.75">
      <c r="B781" s="30"/>
      <c r="C781" s="31"/>
      <c r="E781" s="30"/>
      <c r="F781" s="168"/>
      <c r="G781" s="30"/>
      <c r="I781" s="31"/>
      <c r="K781" s="31"/>
      <c r="M781" s="31"/>
      <c r="N781" s="31"/>
      <c r="O781" s="31"/>
      <c r="P781" s="31"/>
    </row>
    <row r="782" spans="2:16" ht="12.75">
      <c r="B782" s="30"/>
      <c r="C782" s="31"/>
      <c r="E782" s="30"/>
      <c r="F782" s="168"/>
      <c r="G782" s="30"/>
      <c r="I782" s="31"/>
      <c r="K782" s="31"/>
      <c r="M782" s="31"/>
      <c r="N782" s="31"/>
      <c r="O782" s="31"/>
      <c r="P782" s="31"/>
    </row>
    <row r="783" spans="2:16" ht="12.75">
      <c r="B783" s="30"/>
      <c r="C783" s="31"/>
      <c r="E783" s="30"/>
      <c r="F783" s="168"/>
      <c r="G783" s="30"/>
      <c r="I783" s="31"/>
      <c r="K783" s="31"/>
      <c r="M783" s="31"/>
      <c r="N783" s="31"/>
      <c r="O783" s="31"/>
      <c r="P783" s="31"/>
    </row>
    <row r="784" spans="2:16" ht="12.75">
      <c r="B784" s="30"/>
      <c r="C784" s="31"/>
      <c r="E784" s="30"/>
      <c r="F784" s="168"/>
      <c r="G784" s="30"/>
      <c r="I784" s="31"/>
      <c r="K784" s="31"/>
      <c r="M784" s="31"/>
      <c r="N784" s="31"/>
      <c r="O784" s="31"/>
      <c r="P784" s="31"/>
    </row>
    <row r="785" spans="2:16" ht="12.75">
      <c r="B785" s="30"/>
      <c r="C785" s="31"/>
      <c r="E785" s="30"/>
      <c r="F785" s="168"/>
      <c r="G785" s="30"/>
      <c r="I785" s="31"/>
      <c r="K785" s="31"/>
      <c r="M785" s="31"/>
      <c r="N785" s="31"/>
      <c r="O785" s="31"/>
      <c r="P785" s="31"/>
    </row>
    <row r="786" spans="2:16" ht="12.75">
      <c r="B786" s="30"/>
      <c r="C786" s="31"/>
      <c r="E786" s="30"/>
      <c r="F786" s="168"/>
      <c r="G786" s="30"/>
      <c r="I786" s="31"/>
      <c r="K786" s="31"/>
      <c r="M786" s="31"/>
      <c r="N786" s="31"/>
      <c r="O786" s="31"/>
      <c r="P786" s="31"/>
    </row>
    <row r="787" spans="2:16" ht="12.75">
      <c r="B787" s="30"/>
      <c r="C787" s="31"/>
      <c r="E787" s="30"/>
      <c r="F787" s="168"/>
      <c r="G787" s="30"/>
      <c r="I787" s="31"/>
      <c r="K787" s="31"/>
      <c r="M787" s="31"/>
      <c r="N787" s="31"/>
      <c r="O787" s="31"/>
      <c r="P787" s="31"/>
    </row>
    <row r="788" spans="2:16" ht="12.75">
      <c r="B788" s="30"/>
      <c r="C788" s="31"/>
      <c r="E788" s="30"/>
      <c r="F788" s="168"/>
      <c r="G788" s="30"/>
      <c r="I788" s="31"/>
      <c r="K788" s="31"/>
      <c r="M788" s="31"/>
      <c r="N788" s="31"/>
      <c r="O788" s="31"/>
      <c r="P788" s="31"/>
    </row>
    <row r="789" spans="2:16" ht="12.75">
      <c r="B789" s="30"/>
      <c r="C789" s="31"/>
      <c r="E789" s="30"/>
      <c r="F789" s="168"/>
      <c r="G789" s="30"/>
      <c r="I789" s="31"/>
      <c r="K789" s="31"/>
      <c r="M789" s="31"/>
      <c r="N789" s="31"/>
      <c r="O789" s="31"/>
      <c r="P789" s="31"/>
    </row>
    <row r="790" spans="2:16" ht="12.75">
      <c r="B790" s="30"/>
      <c r="C790" s="31"/>
      <c r="E790" s="30"/>
      <c r="F790" s="168"/>
      <c r="G790" s="30"/>
      <c r="I790" s="31"/>
      <c r="K790" s="31"/>
      <c r="M790" s="31"/>
      <c r="N790" s="31"/>
      <c r="O790" s="31"/>
      <c r="P790" s="31"/>
    </row>
    <row r="791" spans="2:16" ht="12.75">
      <c r="B791" s="30"/>
      <c r="C791" s="31"/>
      <c r="E791" s="30"/>
      <c r="F791" s="168"/>
      <c r="G791" s="30"/>
      <c r="I791" s="31"/>
      <c r="K791" s="31"/>
      <c r="M791" s="31"/>
      <c r="N791" s="31"/>
      <c r="O791" s="31"/>
      <c r="P791" s="31"/>
    </row>
    <row r="792" spans="2:16" ht="12.75">
      <c r="B792" s="30"/>
      <c r="C792" s="31"/>
      <c r="E792" s="30"/>
      <c r="F792" s="168"/>
      <c r="G792" s="30"/>
      <c r="I792" s="31"/>
      <c r="K792" s="31"/>
      <c r="M792" s="31"/>
      <c r="N792" s="31"/>
      <c r="O792" s="31"/>
      <c r="P792" s="31"/>
    </row>
    <row r="793" spans="2:16" ht="12.75">
      <c r="B793" s="30"/>
      <c r="C793" s="31"/>
      <c r="E793" s="30"/>
      <c r="F793" s="168"/>
      <c r="G793" s="30"/>
      <c r="I793" s="31"/>
      <c r="K793" s="31"/>
      <c r="M793" s="31"/>
      <c r="N793" s="31"/>
      <c r="O793" s="31"/>
      <c r="P793" s="31"/>
    </row>
    <row r="794" spans="2:16" ht="12.75">
      <c r="B794" s="30"/>
      <c r="C794" s="31"/>
      <c r="E794" s="30"/>
      <c r="F794" s="168"/>
      <c r="G794" s="30"/>
      <c r="I794" s="31"/>
      <c r="K794" s="31"/>
      <c r="M794" s="31"/>
      <c r="N794" s="31"/>
      <c r="O794" s="31"/>
      <c r="P794" s="31"/>
    </row>
    <row r="795" spans="2:16" ht="12.75">
      <c r="B795" s="30"/>
      <c r="C795" s="31"/>
      <c r="E795" s="30"/>
      <c r="F795" s="168"/>
      <c r="G795" s="30"/>
      <c r="I795" s="31"/>
      <c r="K795" s="31"/>
      <c r="M795" s="31"/>
      <c r="N795" s="31"/>
      <c r="O795" s="31"/>
      <c r="P795" s="31"/>
    </row>
    <row r="796" spans="2:16" ht="12.75">
      <c r="B796" s="30"/>
      <c r="C796" s="31"/>
      <c r="E796" s="30"/>
      <c r="F796" s="168"/>
      <c r="G796" s="30"/>
      <c r="I796" s="31"/>
      <c r="K796" s="31"/>
      <c r="M796" s="31"/>
      <c r="N796" s="31"/>
      <c r="O796" s="31"/>
      <c r="P796" s="31"/>
    </row>
    <row r="797" spans="2:16" ht="12.75">
      <c r="B797" s="30"/>
      <c r="C797" s="31"/>
      <c r="E797" s="30"/>
      <c r="F797" s="168"/>
      <c r="G797" s="30"/>
      <c r="I797" s="31"/>
      <c r="K797" s="31"/>
      <c r="M797" s="31"/>
      <c r="N797" s="31"/>
      <c r="O797" s="31"/>
      <c r="P797" s="31"/>
    </row>
    <row r="798" spans="2:16" ht="12.75">
      <c r="B798" s="30"/>
      <c r="C798" s="31"/>
      <c r="E798" s="30"/>
      <c r="F798" s="168"/>
      <c r="G798" s="30"/>
      <c r="I798" s="31"/>
      <c r="K798" s="31"/>
      <c r="M798" s="31"/>
      <c r="N798" s="31"/>
      <c r="O798" s="31"/>
      <c r="P798" s="31"/>
    </row>
    <row r="799" spans="2:16" ht="12.75">
      <c r="B799" s="30"/>
      <c r="C799" s="31"/>
      <c r="E799" s="30"/>
      <c r="F799" s="168"/>
      <c r="G799" s="30"/>
      <c r="I799" s="31"/>
      <c r="K799" s="31"/>
      <c r="M799" s="31"/>
      <c r="N799" s="31"/>
      <c r="O799" s="31"/>
      <c r="P799" s="31"/>
    </row>
    <row r="800" spans="2:16" ht="12.75">
      <c r="B800" s="30"/>
      <c r="C800" s="31"/>
      <c r="E800" s="30"/>
      <c r="F800" s="168"/>
      <c r="G800" s="30"/>
      <c r="I800" s="31"/>
      <c r="K800" s="31"/>
      <c r="M800" s="31"/>
      <c r="N800" s="31"/>
      <c r="O800" s="31"/>
      <c r="P800" s="31"/>
    </row>
    <row r="801" spans="2:16" ht="12.75">
      <c r="B801" s="30"/>
      <c r="C801" s="31"/>
      <c r="E801" s="30"/>
      <c r="F801" s="168"/>
      <c r="G801" s="30"/>
      <c r="I801" s="31"/>
      <c r="K801" s="31"/>
      <c r="M801" s="31"/>
      <c r="N801" s="31"/>
      <c r="O801" s="31"/>
      <c r="P801" s="31"/>
    </row>
    <row r="802" spans="2:16" ht="12.75">
      <c r="B802" s="30"/>
      <c r="C802" s="31"/>
      <c r="E802" s="30"/>
      <c r="F802" s="168"/>
      <c r="G802" s="30"/>
      <c r="I802" s="31"/>
      <c r="K802" s="31"/>
      <c r="M802" s="31"/>
      <c r="N802" s="31"/>
      <c r="O802" s="31"/>
      <c r="P802" s="31"/>
    </row>
    <row r="803" spans="2:16" ht="12.75">
      <c r="B803" s="30"/>
      <c r="C803" s="31"/>
      <c r="E803" s="30"/>
      <c r="F803" s="168"/>
      <c r="G803" s="30"/>
      <c r="I803" s="31"/>
      <c r="K803" s="31"/>
      <c r="M803" s="31"/>
      <c r="N803" s="31"/>
      <c r="O803" s="31"/>
      <c r="P803" s="31"/>
    </row>
    <row r="804" spans="2:16" ht="12.75">
      <c r="B804" s="30"/>
      <c r="C804" s="31"/>
      <c r="E804" s="30"/>
      <c r="F804" s="168"/>
      <c r="G804" s="30"/>
      <c r="I804" s="31"/>
      <c r="K804" s="31"/>
      <c r="M804" s="31"/>
      <c r="N804" s="31"/>
      <c r="O804" s="31"/>
      <c r="P804" s="31"/>
    </row>
    <row r="805" spans="2:16" ht="12.75">
      <c r="B805" s="30"/>
      <c r="C805" s="31"/>
      <c r="E805" s="30"/>
      <c r="F805" s="168"/>
      <c r="G805" s="30"/>
      <c r="I805" s="31"/>
      <c r="K805" s="31"/>
      <c r="M805" s="31"/>
      <c r="N805" s="31"/>
      <c r="O805" s="31"/>
      <c r="P805" s="31"/>
    </row>
    <row r="806" spans="2:16" ht="12.75">
      <c r="B806" s="30"/>
      <c r="C806" s="31"/>
      <c r="E806" s="30"/>
      <c r="F806" s="168"/>
      <c r="G806" s="30"/>
      <c r="I806" s="31"/>
      <c r="K806" s="31"/>
      <c r="M806" s="31"/>
      <c r="N806" s="31"/>
      <c r="O806" s="31"/>
      <c r="P806" s="31"/>
    </row>
    <row r="807" spans="2:16" ht="12.75">
      <c r="B807" s="30"/>
      <c r="C807" s="31"/>
      <c r="E807" s="30"/>
      <c r="F807" s="168"/>
      <c r="G807" s="30"/>
      <c r="I807" s="31"/>
      <c r="K807" s="31"/>
      <c r="M807" s="31"/>
      <c r="N807" s="31"/>
      <c r="O807" s="31"/>
      <c r="P807" s="31"/>
    </row>
    <row r="808" spans="2:16" ht="12.75">
      <c r="B808" s="30"/>
      <c r="C808" s="31"/>
      <c r="E808" s="30"/>
      <c r="F808" s="168"/>
      <c r="G808" s="30"/>
      <c r="I808" s="31"/>
      <c r="K808" s="31"/>
      <c r="M808" s="31"/>
      <c r="N808" s="31"/>
      <c r="O808" s="31"/>
      <c r="P808" s="31"/>
    </row>
    <row r="809" spans="2:16" ht="12.75">
      <c r="B809" s="30"/>
      <c r="C809" s="31"/>
      <c r="E809" s="30"/>
      <c r="F809" s="168"/>
      <c r="G809" s="30"/>
      <c r="I809" s="31"/>
      <c r="K809" s="31"/>
      <c r="M809" s="31"/>
      <c r="N809" s="31"/>
      <c r="O809" s="31"/>
      <c r="P809" s="31"/>
    </row>
    <row r="810" spans="2:16" ht="12.75">
      <c r="B810" s="30"/>
      <c r="C810" s="31"/>
      <c r="E810" s="30"/>
      <c r="F810" s="168"/>
      <c r="G810" s="30"/>
      <c r="I810" s="31"/>
      <c r="K810" s="31"/>
      <c r="M810" s="31"/>
      <c r="N810" s="31"/>
      <c r="O810" s="31"/>
      <c r="P810" s="31"/>
    </row>
    <row r="811" spans="2:16" ht="12.75">
      <c r="B811" s="30"/>
      <c r="C811" s="31"/>
      <c r="E811" s="30"/>
      <c r="F811" s="168"/>
      <c r="G811" s="30"/>
      <c r="I811" s="31"/>
      <c r="K811" s="31"/>
      <c r="M811" s="31"/>
      <c r="N811" s="31"/>
      <c r="O811" s="31"/>
      <c r="P811" s="31"/>
    </row>
    <row r="812" spans="2:16" ht="12.75">
      <c r="B812" s="30"/>
      <c r="C812" s="31"/>
      <c r="E812" s="30"/>
      <c r="F812" s="168"/>
      <c r="G812" s="30"/>
      <c r="I812" s="31"/>
      <c r="K812" s="31"/>
      <c r="M812" s="31"/>
      <c r="N812" s="31"/>
      <c r="O812" s="31"/>
      <c r="P812" s="31"/>
    </row>
    <row r="813" spans="2:16" ht="12.75">
      <c r="B813" s="30"/>
      <c r="C813" s="31"/>
      <c r="E813" s="30"/>
      <c r="F813" s="168"/>
      <c r="G813" s="30"/>
      <c r="I813" s="31"/>
      <c r="K813" s="31"/>
      <c r="M813" s="31"/>
      <c r="N813" s="31"/>
      <c r="O813" s="31"/>
      <c r="P813" s="31"/>
    </row>
    <row r="814" spans="2:16" ht="12.75">
      <c r="B814" s="30"/>
      <c r="C814" s="31"/>
      <c r="E814" s="30"/>
      <c r="F814" s="168"/>
      <c r="G814" s="30"/>
      <c r="I814" s="31"/>
      <c r="K814" s="31"/>
      <c r="M814" s="31"/>
      <c r="N814" s="31"/>
      <c r="O814" s="31"/>
      <c r="P814" s="31"/>
    </row>
    <row r="815" spans="2:16" ht="12.75">
      <c r="B815" s="30"/>
      <c r="C815" s="31"/>
      <c r="E815" s="30"/>
      <c r="F815" s="168"/>
      <c r="G815" s="30"/>
      <c r="I815" s="31"/>
      <c r="K815" s="31"/>
      <c r="M815" s="31"/>
      <c r="N815" s="31"/>
      <c r="O815" s="31"/>
      <c r="P815" s="31"/>
    </row>
    <row r="816" spans="2:16" ht="12.75">
      <c r="B816" s="30"/>
      <c r="C816" s="31"/>
      <c r="E816" s="30"/>
      <c r="F816" s="168"/>
      <c r="G816" s="30"/>
      <c r="I816" s="31"/>
      <c r="K816" s="31"/>
      <c r="M816" s="31"/>
      <c r="N816" s="31"/>
      <c r="O816" s="31"/>
      <c r="P816" s="31"/>
    </row>
    <row r="817" spans="2:16" ht="12.75">
      <c r="B817" s="30"/>
      <c r="C817" s="31"/>
      <c r="E817" s="30"/>
      <c r="F817" s="168"/>
      <c r="G817" s="30"/>
      <c r="I817" s="31"/>
      <c r="K817" s="31"/>
      <c r="M817" s="31"/>
      <c r="N817" s="31"/>
      <c r="O817" s="31"/>
      <c r="P817" s="31"/>
    </row>
    <row r="818" spans="2:16" ht="12.75">
      <c r="B818" s="30"/>
      <c r="C818" s="31"/>
      <c r="E818" s="30"/>
      <c r="F818" s="168"/>
      <c r="G818" s="30"/>
      <c r="I818" s="31"/>
      <c r="K818" s="31"/>
      <c r="M818" s="31"/>
      <c r="N818" s="31"/>
      <c r="O818" s="31"/>
      <c r="P818" s="31"/>
    </row>
    <row r="819" spans="2:16" ht="12.75">
      <c r="B819" s="30"/>
      <c r="C819" s="31"/>
      <c r="E819" s="30"/>
      <c r="F819" s="168"/>
      <c r="G819" s="30"/>
      <c r="I819" s="31"/>
      <c r="K819" s="31"/>
      <c r="M819" s="31"/>
      <c r="N819" s="31"/>
      <c r="O819" s="31"/>
      <c r="P819" s="31"/>
    </row>
    <row r="820" spans="2:16" ht="12.75">
      <c r="B820" s="30"/>
      <c r="C820" s="31"/>
      <c r="E820" s="30"/>
      <c r="F820" s="168"/>
      <c r="G820" s="30"/>
      <c r="I820" s="31"/>
      <c r="K820" s="31"/>
      <c r="M820" s="31"/>
      <c r="N820" s="31"/>
      <c r="O820" s="31"/>
      <c r="P820" s="31"/>
    </row>
    <row r="821" spans="2:16" ht="12.75">
      <c r="B821" s="30"/>
      <c r="C821" s="31"/>
      <c r="E821" s="30"/>
      <c r="F821" s="168"/>
      <c r="G821" s="30"/>
      <c r="I821" s="31"/>
      <c r="K821" s="31"/>
      <c r="M821" s="31"/>
      <c r="N821" s="31"/>
      <c r="O821" s="31"/>
      <c r="P821" s="31"/>
    </row>
    <row r="822" spans="2:16" ht="12.75">
      <c r="B822" s="30"/>
      <c r="C822" s="31"/>
      <c r="E822" s="30"/>
      <c r="F822" s="168"/>
      <c r="G822" s="30"/>
      <c r="I822" s="31"/>
      <c r="K822" s="31"/>
      <c r="M822" s="31"/>
      <c r="N822" s="31"/>
      <c r="O822" s="31"/>
      <c r="P822" s="31"/>
    </row>
    <row r="823" spans="2:16" ht="12.75">
      <c r="B823" s="30"/>
      <c r="C823" s="31"/>
      <c r="E823" s="30"/>
      <c r="F823" s="168"/>
      <c r="G823" s="30"/>
      <c r="I823" s="31"/>
      <c r="K823" s="31"/>
      <c r="M823" s="31"/>
      <c r="N823" s="31"/>
      <c r="O823" s="31"/>
      <c r="P823" s="31"/>
    </row>
    <row r="824" spans="2:16" ht="12.75">
      <c r="B824" s="30"/>
      <c r="C824" s="31"/>
      <c r="E824" s="30"/>
      <c r="F824" s="168"/>
      <c r="G824" s="30"/>
      <c r="I824" s="31"/>
      <c r="K824" s="31"/>
      <c r="M824" s="31"/>
      <c r="N824" s="31"/>
      <c r="O824" s="31"/>
      <c r="P824" s="31"/>
    </row>
    <row r="825" spans="2:16" ht="12.75">
      <c r="B825" s="30"/>
      <c r="C825" s="31"/>
      <c r="E825" s="30"/>
      <c r="F825" s="168"/>
      <c r="G825" s="30"/>
      <c r="I825" s="31"/>
      <c r="K825" s="31"/>
      <c r="M825" s="31"/>
      <c r="N825" s="31"/>
      <c r="O825" s="31"/>
      <c r="P825" s="31"/>
    </row>
    <row r="826" spans="2:16" ht="12.75">
      <c r="B826" s="30"/>
      <c r="C826" s="31"/>
      <c r="E826" s="30"/>
      <c r="F826" s="168"/>
      <c r="G826" s="30"/>
      <c r="I826" s="31"/>
      <c r="K826" s="31"/>
      <c r="M826" s="31"/>
      <c r="N826" s="31"/>
      <c r="O826" s="31"/>
      <c r="P826" s="31"/>
    </row>
    <row r="827" spans="2:16" ht="12.75">
      <c r="B827" s="30"/>
      <c r="C827" s="31"/>
      <c r="E827" s="30"/>
      <c r="F827" s="168"/>
      <c r="G827" s="30"/>
      <c r="I827" s="31"/>
      <c r="K827" s="31"/>
      <c r="M827" s="31"/>
      <c r="N827" s="31"/>
      <c r="O827" s="31"/>
      <c r="P827" s="31"/>
    </row>
    <row r="828" spans="2:16" ht="12.75">
      <c r="B828" s="30"/>
      <c r="C828" s="31"/>
      <c r="E828" s="30"/>
      <c r="F828" s="168"/>
      <c r="G828" s="30"/>
      <c r="I828" s="31"/>
      <c r="K828" s="31"/>
      <c r="M828" s="31"/>
      <c r="N828" s="31"/>
      <c r="O828" s="31"/>
      <c r="P828" s="31"/>
    </row>
    <row r="829" spans="2:16" ht="12.75">
      <c r="B829" s="30"/>
      <c r="C829" s="31"/>
      <c r="E829" s="30"/>
      <c r="F829" s="168"/>
      <c r="G829" s="30"/>
      <c r="I829" s="31"/>
      <c r="K829" s="31"/>
      <c r="M829" s="31"/>
      <c r="N829" s="31"/>
      <c r="O829" s="31"/>
      <c r="P829" s="31"/>
    </row>
    <row r="830" spans="2:16" ht="12.75">
      <c r="B830" s="30"/>
      <c r="C830" s="31"/>
      <c r="E830" s="30"/>
      <c r="F830" s="168"/>
      <c r="G830" s="30"/>
      <c r="I830" s="31"/>
      <c r="K830" s="31"/>
      <c r="M830" s="31"/>
      <c r="N830" s="31"/>
      <c r="O830" s="31"/>
      <c r="P830" s="31"/>
    </row>
    <row r="831" spans="2:16" ht="12.75">
      <c r="B831" s="30"/>
      <c r="C831" s="31"/>
      <c r="E831" s="30"/>
      <c r="F831" s="168"/>
      <c r="G831" s="30"/>
      <c r="I831" s="31"/>
      <c r="K831" s="31"/>
      <c r="M831" s="31"/>
      <c r="N831" s="31"/>
      <c r="O831" s="31"/>
      <c r="P831" s="31"/>
    </row>
    <row r="832" spans="2:16" ht="12.75">
      <c r="B832" s="30"/>
      <c r="C832" s="31"/>
      <c r="E832" s="30"/>
      <c r="F832" s="168"/>
      <c r="G832" s="30"/>
      <c r="I832" s="31"/>
      <c r="K832" s="31"/>
      <c r="M832" s="31"/>
      <c r="N832" s="31"/>
      <c r="O832" s="31"/>
      <c r="P832" s="31"/>
    </row>
    <row r="833" spans="2:16" ht="12.75">
      <c r="B833" s="30"/>
      <c r="C833" s="31"/>
      <c r="E833" s="30"/>
      <c r="F833" s="168"/>
      <c r="G833" s="30"/>
      <c r="I833" s="31"/>
      <c r="K833" s="31"/>
      <c r="M833" s="31"/>
      <c r="N833" s="31"/>
      <c r="O833" s="31"/>
      <c r="P833" s="31"/>
    </row>
    <row r="834" spans="2:16" ht="12.75">
      <c r="B834" s="30"/>
      <c r="C834" s="31"/>
      <c r="E834" s="30"/>
      <c r="F834" s="168"/>
      <c r="G834" s="30"/>
      <c r="I834" s="31"/>
      <c r="K834" s="31"/>
      <c r="M834" s="31"/>
      <c r="N834" s="31"/>
      <c r="O834" s="31"/>
      <c r="P834" s="31"/>
    </row>
    <row r="835" spans="2:16" ht="12.75">
      <c r="B835" s="30"/>
      <c r="C835" s="31"/>
      <c r="E835" s="30"/>
      <c r="F835" s="168"/>
      <c r="G835" s="30"/>
      <c r="I835" s="31"/>
      <c r="K835" s="31"/>
      <c r="M835" s="31"/>
      <c r="N835" s="31"/>
      <c r="O835" s="31"/>
      <c r="P835" s="31"/>
    </row>
    <row r="836" spans="2:16" ht="12.75">
      <c r="B836" s="30"/>
      <c r="C836" s="31"/>
      <c r="E836" s="30"/>
      <c r="F836" s="168"/>
      <c r="G836" s="30"/>
      <c r="I836" s="31"/>
      <c r="K836" s="31"/>
      <c r="M836" s="31"/>
      <c r="N836" s="31"/>
      <c r="O836" s="31"/>
      <c r="P836" s="31"/>
    </row>
    <row r="837" spans="2:16" ht="12.75">
      <c r="B837" s="30"/>
      <c r="C837" s="31"/>
      <c r="E837" s="30"/>
      <c r="F837" s="168"/>
      <c r="G837" s="30"/>
      <c r="I837" s="31"/>
      <c r="K837" s="31"/>
      <c r="M837" s="31"/>
      <c r="N837" s="31"/>
      <c r="O837" s="31"/>
      <c r="P837" s="31"/>
    </row>
    <row r="838" spans="2:16" ht="12.75">
      <c r="B838" s="30"/>
      <c r="C838" s="31"/>
      <c r="E838" s="30"/>
      <c r="F838" s="168"/>
      <c r="G838" s="30"/>
      <c r="I838" s="31"/>
      <c r="K838" s="31"/>
      <c r="M838" s="31"/>
      <c r="N838" s="31"/>
      <c r="O838" s="31"/>
      <c r="P838" s="31"/>
    </row>
    <row r="839" spans="2:16" ht="12.75">
      <c r="B839" s="30"/>
      <c r="C839" s="31"/>
      <c r="E839" s="30"/>
      <c r="F839" s="168"/>
      <c r="G839" s="30"/>
      <c r="I839" s="31"/>
      <c r="K839" s="31"/>
      <c r="M839" s="31"/>
      <c r="N839" s="31"/>
      <c r="O839" s="31"/>
      <c r="P839" s="31"/>
    </row>
    <row r="840" spans="2:16" ht="12.75">
      <c r="B840" s="30"/>
      <c r="C840" s="31"/>
      <c r="E840" s="30"/>
      <c r="F840" s="168"/>
      <c r="G840" s="30"/>
      <c r="I840" s="31"/>
      <c r="K840" s="31"/>
      <c r="M840" s="31"/>
      <c r="N840" s="31"/>
      <c r="O840" s="31"/>
      <c r="P840" s="31"/>
    </row>
    <row r="841" spans="2:16" ht="12.75">
      <c r="B841" s="30"/>
      <c r="C841" s="31"/>
      <c r="E841" s="30"/>
      <c r="F841" s="168"/>
      <c r="G841" s="30"/>
      <c r="I841" s="31"/>
      <c r="K841" s="31"/>
      <c r="M841" s="31"/>
      <c r="N841" s="31"/>
      <c r="O841" s="31"/>
      <c r="P841" s="31"/>
    </row>
    <row r="842" spans="2:16" ht="12.75">
      <c r="B842" s="30"/>
      <c r="C842" s="31"/>
      <c r="E842" s="30"/>
      <c r="F842" s="168"/>
      <c r="G842" s="30"/>
      <c r="I842" s="31"/>
      <c r="K842" s="31"/>
      <c r="M842" s="31"/>
      <c r="N842" s="31"/>
      <c r="O842" s="31"/>
      <c r="P842" s="31"/>
    </row>
    <row r="843" spans="2:16" ht="12.75">
      <c r="B843" s="30"/>
      <c r="C843" s="31"/>
      <c r="E843" s="30"/>
      <c r="F843" s="168"/>
      <c r="G843" s="30"/>
      <c r="I843" s="31"/>
      <c r="K843" s="31"/>
      <c r="M843" s="31"/>
      <c r="N843" s="31"/>
      <c r="O843" s="31"/>
      <c r="P843" s="31"/>
    </row>
    <row r="844" spans="2:16" ht="12.75">
      <c r="B844" s="30"/>
      <c r="C844" s="31"/>
      <c r="E844" s="30"/>
      <c r="F844" s="168"/>
      <c r="G844" s="30"/>
      <c r="I844" s="31"/>
      <c r="K844" s="31"/>
      <c r="M844" s="31"/>
      <c r="N844" s="31"/>
      <c r="O844" s="31"/>
      <c r="P844" s="31"/>
    </row>
    <row r="845" spans="2:16" ht="12.75">
      <c r="B845" s="30"/>
      <c r="C845" s="31"/>
      <c r="E845" s="30"/>
      <c r="F845" s="168"/>
      <c r="G845" s="30"/>
      <c r="I845" s="31"/>
      <c r="K845" s="31"/>
      <c r="M845" s="31"/>
      <c r="N845" s="31"/>
      <c r="O845" s="31"/>
      <c r="P845" s="31"/>
    </row>
    <row r="846" spans="2:16" ht="12.75">
      <c r="B846" s="30"/>
      <c r="C846" s="31"/>
      <c r="E846" s="30"/>
      <c r="F846" s="168"/>
      <c r="G846" s="30"/>
      <c r="I846" s="31"/>
      <c r="K846" s="31"/>
      <c r="M846" s="31"/>
      <c r="N846" s="31"/>
      <c r="O846" s="31"/>
      <c r="P846" s="31"/>
    </row>
    <row r="847" spans="2:16" ht="12.75">
      <c r="B847" s="30"/>
      <c r="C847" s="31"/>
      <c r="E847" s="30"/>
      <c r="F847" s="168"/>
      <c r="G847" s="30"/>
      <c r="I847" s="31"/>
      <c r="K847" s="31"/>
      <c r="M847" s="31"/>
      <c r="N847" s="31"/>
      <c r="O847" s="31"/>
      <c r="P847" s="31"/>
    </row>
    <row r="848" spans="2:16" ht="12.75">
      <c r="B848" s="30"/>
      <c r="C848" s="31"/>
      <c r="E848" s="30"/>
      <c r="F848" s="168"/>
      <c r="G848" s="30"/>
      <c r="I848" s="31"/>
      <c r="K848" s="31"/>
      <c r="M848" s="31"/>
      <c r="N848" s="31"/>
      <c r="O848" s="31"/>
      <c r="P848" s="31"/>
    </row>
    <row r="849" spans="2:16" ht="12.75">
      <c r="B849" s="30"/>
      <c r="C849" s="31"/>
      <c r="E849" s="30"/>
      <c r="F849" s="168"/>
      <c r="G849" s="30"/>
      <c r="I849" s="31"/>
      <c r="K849" s="31"/>
      <c r="M849" s="31"/>
      <c r="N849" s="31"/>
      <c r="O849" s="31"/>
      <c r="P849" s="31"/>
    </row>
    <row r="850" spans="2:16" ht="12.75">
      <c r="B850" s="30"/>
      <c r="C850" s="31"/>
      <c r="E850" s="30"/>
      <c r="F850" s="168"/>
      <c r="G850" s="30"/>
      <c r="I850" s="31"/>
      <c r="K850" s="31"/>
      <c r="M850" s="31"/>
      <c r="N850" s="31"/>
      <c r="O850" s="31"/>
      <c r="P850" s="31"/>
    </row>
    <row r="851" spans="2:16" ht="12.75">
      <c r="B851" s="30"/>
      <c r="C851" s="31"/>
      <c r="E851" s="30"/>
      <c r="F851" s="168"/>
      <c r="G851" s="30"/>
      <c r="I851" s="31"/>
      <c r="K851" s="31"/>
      <c r="M851" s="31"/>
      <c r="N851" s="31"/>
      <c r="O851" s="31"/>
      <c r="P851" s="31"/>
    </row>
    <row r="852" spans="2:16" ht="12.75">
      <c r="B852" s="30"/>
      <c r="C852" s="31"/>
      <c r="E852" s="30"/>
      <c r="F852" s="168"/>
      <c r="G852" s="30"/>
      <c r="I852" s="31"/>
      <c r="K852" s="31"/>
      <c r="M852" s="31"/>
      <c r="N852" s="31"/>
      <c r="O852" s="31"/>
      <c r="P852" s="31"/>
    </row>
    <row r="853" spans="2:16" ht="12.75">
      <c r="B853" s="30"/>
      <c r="C853" s="31"/>
      <c r="E853" s="30"/>
      <c r="F853" s="168"/>
      <c r="G853" s="30"/>
      <c r="I853" s="31"/>
      <c r="K853" s="31"/>
      <c r="M853" s="31"/>
      <c r="N853" s="31"/>
      <c r="O853" s="31"/>
      <c r="P853" s="31"/>
    </row>
    <row r="854" spans="2:16" ht="12.75">
      <c r="B854" s="30"/>
      <c r="C854" s="31"/>
      <c r="E854" s="30"/>
      <c r="F854" s="168"/>
      <c r="G854" s="30"/>
      <c r="I854" s="31"/>
      <c r="K854" s="31"/>
      <c r="M854" s="31"/>
      <c r="N854" s="31"/>
      <c r="O854" s="31"/>
      <c r="P854" s="31"/>
    </row>
    <row r="855" spans="2:16" ht="12.75">
      <c r="B855" s="30"/>
      <c r="C855" s="31"/>
      <c r="E855" s="30"/>
      <c r="F855" s="168"/>
      <c r="G855" s="30"/>
      <c r="I855" s="31"/>
      <c r="K855" s="31"/>
      <c r="M855" s="31"/>
      <c r="N855" s="31"/>
      <c r="O855" s="31"/>
      <c r="P855" s="31"/>
    </row>
    <row r="856" spans="2:16" ht="12.75">
      <c r="B856" s="30"/>
      <c r="C856" s="31"/>
      <c r="E856" s="30"/>
      <c r="F856" s="168"/>
      <c r="G856" s="30"/>
      <c r="I856" s="31"/>
      <c r="K856" s="31"/>
      <c r="M856" s="31"/>
      <c r="N856" s="31"/>
      <c r="O856" s="31"/>
      <c r="P856" s="31"/>
    </row>
    <row r="857" spans="2:16" ht="12.75">
      <c r="B857" s="30"/>
      <c r="C857" s="31"/>
      <c r="E857" s="30"/>
      <c r="F857" s="168"/>
      <c r="G857" s="30"/>
      <c r="I857" s="31"/>
      <c r="K857" s="31"/>
      <c r="M857" s="31"/>
      <c r="N857" s="31"/>
      <c r="O857" s="31"/>
      <c r="P857" s="31"/>
    </row>
    <row r="858" spans="2:16" ht="12.75">
      <c r="B858" s="30"/>
      <c r="C858" s="31"/>
      <c r="E858" s="30"/>
      <c r="F858" s="168"/>
      <c r="G858" s="30"/>
      <c r="I858" s="31"/>
      <c r="K858" s="31"/>
      <c r="M858" s="31"/>
      <c r="N858" s="31"/>
      <c r="O858" s="31"/>
      <c r="P858" s="31"/>
    </row>
    <row r="859" spans="2:16" ht="12.75">
      <c r="B859" s="30"/>
      <c r="C859" s="31"/>
      <c r="E859" s="30"/>
      <c r="F859" s="168"/>
      <c r="G859" s="30"/>
      <c r="I859" s="31"/>
      <c r="K859" s="31"/>
      <c r="M859" s="31"/>
      <c r="N859" s="31"/>
      <c r="O859" s="31"/>
      <c r="P859" s="31"/>
    </row>
    <row r="860" spans="2:16" ht="12.75">
      <c r="B860" s="30"/>
      <c r="C860" s="31"/>
      <c r="E860" s="30"/>
      <c r="F860" s="168"/>
      <c r="G860" s="30"/>
      <c r="I860" s="31"/>
      <c r="K860" s="31"/>
      <c r="M860" s="31"/>
      <c r="N860" s="31"/>
      <c r="O860" s="31"/>
      <c r="P860" s="31"/>
    </row>
    <row r="861" spans="2:16" ht="12.75">
      <c r="B861" s="30"/>
      <c r="C861" s="31"/>
      <c r="E861" s="30"/>
      <c r="F861" s="168"/>
      <c r="G861" s="30"/>
      <c r="I861" s="31"/>
      <c r="K861" s="31"/>
      <c r="M861" s="31"/>
      <c r="N861" s="31"/>
      <c r="O861" s="31"/>
      <c r="P861" s="31"/>
    </row>
    <row r="862" spans="2:16" ht="12.75">
      <c r="B862" s="30"/>
      <c r="C862" s="31"/>
      <c r="E862" s="30"/>
      <c r="F862" s="168"/>
      <c r="G862" s="30"/>
      <c r="I862" s="31"/>
      <c r="K862" s="31"/>
      <c r="M862" s="31"/>
      <c r="N862" s="31"/>
      <c r="O862" s="31"/>
      <c r="P862" s="31"/>
    </row>
    <row r="863" spans="2:16" ht="12.75">
      <c r="B863" s="30"/>
      <c r="C863" s="31"/>
      <c r="E863" s="30"/>
      <c r="F863" s="168"/>
      <c r="G863" s="30"/>
      <c r="I863" s="31"/>
      <c r="K863" s="31"/>
      <c r="M863" s="31"/>
      <c r="N863" s="31"/>
      <c r="O863" s="31"/>
      <c r="P863" s="31"/>
    </row>
    <row r="864" spans="2:16" ht="12.75">
      <c r="B864" s="30"/>
      <c r="C864" s="31"/>
      <c r="E864" s="30"/>
      <c r="F864" s="168"/>
      <c r="G864" s="30"/>
      <c r="I864" s="31"/>
      <c r="K864" s="31"/>
      <c r="M864" s="31"/>
      <c r="N864" s="31"/>
      <c r="O864" s="31"/>
      <c r="P864" s="31"/>
    </row>
    <row r="865" spans="2:16" ht="12.75">
      <c r="B865" s="30"/>
      <c r="C865" s="31"/>
      <c r="E865" s="30"/>
      <c r="F865" s="168"/>
      <c r="G865" s="30"/>
      <c r="I865" s="31"/>
      <c r="K865" s="31"/>
      <c r="M865" s="31"/>
      <c r="N865" s="31"/>
      <c r="O865" s="31"/>
      <c r="P865" s="31"/>
    </row>
    <row r="866" spans="2:16" ht="12.75">
      <c r="B866" s="30"/>
      <c r="C866" s="31"/>
      <c r="E866" s="30"/>
      <c r="F866" s="168"/>
      <c r="G866" s="30"/>
      <c r="I866" s="31"/>
      <c r="K866" s="31"/>
      <c r="M866" s="31"/>
      <c r="N866" s="31"/>
      <c r="O866" s="31"/>
      <c r="P866" s="31"/>
    </row>
    <row r="867" spans="2:16" ht="12.75">
      <c r="B867" s="30"/>
      <c r="C867" s="31"/>
      <c r="E867" s="30"/>
      <c r="F867" s="168"/>
      <c r="G867" s="30"/>
      <c r="I867" s="31"/>
      <c r="K867" s="31"/>
      <c r="M867" s="31"/>
      <c r="N867" s="31"/>
      <c r="O867" s="31"/>
      <c r="P867" s="31"/>
    </row>
    <row r="868" spans="2:16" ht="12.75">
      <c r="B868" s="30"/>
      <c r="C868" s="31"/>
      <c r="E868" s="30"/>
      <c r="F868" s="168"/>
      <c r="G868" s="30"/>
      <c r="I868" s="31"/>
      <c r="K868" s="31"/>
      <c r="M868" s="31"/>
      <c r="N868" s="31"/>
      <c r="O868" s="31"/>
      <c r="P868" s="31"/>
    </row>
    <row r="869" spans="2:16" ht="12.75">
      <c r="B869" s="30"/>
      <c r="C869" s="31"/>
      <c r="E869" s="30"/>
      <c r="F869" s="168"/>
      <c r="G869" s="30"/>
      <c r="I869" s="31"/>
      <c r="K869" s="31"/>
      <c r="M869" s="31"/>
      <c r="N869" s="31"/>
      <c r="O869" s="31"/>
      <c r="P869" s="31"/>
    </row>
    <row r="870" spans="2:16" ht="12.75">
      <c r="B870" s="30"/>
      <c r="C870" s="31"/>
      <c r="E870" s="30"/>
      <c r="F870" s="168"/>
      <c r="G870" s="30"/>
      <c r="I870" s="31"/>
      <c r="K870" s="31"/>
      <c r="M870" s="31"/>
      <c r="N870" s="31"/>
      <c r="O870" s="31"/>
      <c r="P870" s="31"/>
    </row>
    <row r="871" spans="2:16" ht="12.75">
      <c r="B871" s="30"/>
      <c r="C871" s="31"/>
      <c r="E871" s="30"/>
      <c r="F871" s="168"/>
      <c r="G871" s="30"/>
      <c r="I871" s="31"/>
      <c r="K871" s="31"/>
      <c r="M871" s="31"/>
      <c r="N871" s="31"/>
      <c r="O871" s="31"/>
      <c r="P871" s="31"/>
    </row>
    <row r="872" spans="2:16" ht="12.75">
      <c r="B872" s="30"/>
      <c r="C872" s="31"/>
      <c r="E872" s="30"/>
      <c r="F872" s="168"/>
      <c r="G872" s="30"/>
      <c r="I872" s="31"/>
      <c r="K872" s="31"/>
      <c r="M872" s="31"/>
      <c r="N872" s="31"/>
      <c r="O872" s="31"/>
      <c r="P872" s="31"/>
    </row>
    <row r="873" spans="2:16" ht="12.75">
      <c r="B873" s="30"/>
      <c r="C873" s="31"/>
      <c r="E873" s="30"/>
      <c r="F873" s="168"/>
      <c r="G873" s="30"/>
      <c r="I873" s="31"/>
      <c r="K873" s="31"/>
      <c r="M873" s="31"/>
      <c r="N873" s="31"/>
      <c r="O873" s="31"/>
      <c r="P873" s="31"/>
    </row>
    <row r="874" spans="2:16" ht="12.75">
      <c r="B874" s="30"/>
      <c r="C874" s="31"/>
      <c r="E874" s="30"/>
      <c r="F874" s="168"/>
      <c r="G874" s="30"/>
      <c r="I874" s="31"/>
      <c r="K874" s="31"/>
      <c r="M874" s="31"/>
      <c r="N874" s="31"/>
      <c r="O874" s="31"/>
      <c r="P874" s="31"/>
    </row>
    <row r="875" spans="2:16" ht="12.75">
      <c r="B875" s="30"/>
      <c r="C875" s="31"/>
      <c r="E875" s="30"/>
      <c r="F875" s="168"/>
      <c r="G875" s="30"/>
      <c r="I875" s="31"/>
      <c r="K875" s="31"/>
      <c r="M875" s="31"/>
      <c r="N875" s="31"/>
      <c r="O875" s="31"/>
      <c r="P875" s="31"/>
    </row>
    <row r="876" spans="2:16" ht="12.75">
      <c r="B876" s="30"/>
      <c r="C876" s="31"/>
      <c r="E876" s="30"/>
      <c r="F876" s="168"/>
      <c r="G876" s="30"/>
      <c r="I876" s="31"/>
      <c r="K876" s="31"/>
      <c r="M876" s="31"/>
      <c r="N876" s="31"/>
      <c r="O876" s="31"/>
      <c r="P876" s="31"/>
    </row>
    <row r="877" spans="2:16" ht="12.75">
      <c r="B877" s="30"/>
      <c r="C877" s="31"/>
      <c r="E877" s="30"/>
      <c r="F877" s="168"/>
      <c r="G877" s="30"/>
      <c r="I877" s="31"/>
      <c r="K877" s="31"/>
      <c r="M877" s="31"/>
      <c r="N877" s="31"/>
      <c r="O877" s="31"/>
      <c r="P877" s="31"/>
    </row>
    <row r="878" spans="2:16" ht="12.75">
      <c r="B878" s="30"/>
      <c r="C878" s="31"/>
      <c r="E878" s="30"/>
      <c r="F878" s="168"/>
      <c r="G878" s="30"/>
      <c r="I878" s="31"/>
      <c r="K878" s="31"/>
      <c r="M878" s="31"/>
      <c r="N878" s="31"/>
      <c r="O878" s="31"/>
      <c r="P878" s="31"/>
    </row>
    <row r="879" spans="2:16" ht="12.75">
      <c r="B879" s="30"/>
      <c r="C879" s="31"/>
      <c r="E879" s="30"/>
      <c r="F879" s="168"/>
      <c r="G879" s="30"/>
      <c r="I879" s="31"/>
      <c r="K879" s="31"/>
      <c r="M879" s="31"/>
      <c r="N879" s="31"/>
      <c r="O879" s="31"/>
      <c r="P879" s="31"/>
    </row>
    <row r="880" spans="2:16" ht="12.75">
      <c r="B880" s="30"/>
      <c r="C880" s="31"/>
      <c r="E880" s="30"/>
      <c r="F880" s="168"/>
      <c r="G880" s="30"/>
      <c r="I880" s="31"/>
      <c r="K880" s="31"/>
      <c r="M880" s="31"/>
      <c r="N880" s="31"/>
      <c r="O880" s="31"/>
      <c r="P880" s="31"/>
    </row>
    <row r="881" spans="2:16" ht="12.75">
      <c r="B881" s="30"/>
      <c r="C881" s="31"/>
      <c r="E881" s="30"/>
      <c r="F881" s="168"/>
      <c r="G881" s="30"/>
      <c r="I881" s="31"/>
      <c r="K881" s="31"/>
      <c r="M881" s="31"/>
      <c r="N881" s="31"/>
      <c r="O881" s="31"/>
      <c r="P881" s="31"/>
    </row>
    <row r="882" spans="2:16" ht="12.75">
      <c r="B882" s="30"/>
      <c r="C882" s="31"/>
      <c r="E882" s="30"/>
      <c r="F882" s="168"/>
      <c r="G882" s="30"/>
      <c r="I882" s="31"/>
      <c r="K882" s="31"/>
      <c r="M882" s="31"/>
      <c r="N882" s="31"/>
      <c r="O882" s="31"/>
      <c r="P882" s="31"/>
    </row>
    <row r="883" spans="2:16" ht="12.75">
      <c r="B883" s="30"/>
      <c r="C883" s="31"/>
      <c r="E883" s="30"/>
      <c r="F883" s="168"/>
      <c r="G883" s="30"/>
      <c r="I883" s="31"/>
      <c r="K883" s="31"/>
      <c r="M883" s="31"/>
      <c r="N883" s="31"/>
      <c r="O883" s="31"/>
      <c r="P883" s="31"/>
    </row>
    <row r="884" spans="2:16" ht="12.75">
      <c r="B884" s="30"/>
      <c r="C884" s="31"/>
      <c r="E884" s="30"/>
      <c r="F884" s="168"/>
      <c r="G884" s="30"/>
      <c r="I884" s="31"/>
      <c r="K884" s="31"/>
      <c r="M884" s="31"/>
      <c r="N884" s="31"/>
      <c r="O884" s="31"/>
      <c r="P884" s="31"/>
    </row>
    <row r="885" spans="2:16" ht="12.75">
      <c r="B885" s="30"/>
      <c r="C885" s="31"/>
      <c r="E885" s="30"/>
      <c r="F885" s="168"/>
      <c r="G885" s="30"/>
      <c r="I885" s="31"/>
      <c r="K885" s="31"/>
      <c r="M885" s="31"/>
      <c r="N885" s="31"/>
      <c r="O885" s="31"/>
      <c r="P885" s="31"/>
    </row>
    <row r="886" spans="2:16" ht="12.75">
      <c r="B886" s="30"/>
      <c r="C886" s="31"/>
      <c r="E886" s="30"/>
      <c r="F886" s="168"/>
      <c r="G886" s="30"/>
      <c r="I886" s="31"/>
      <c r="K886" s="31"/>
      <c r="M886" s="31"/>
      <c r="N886" s="31"/>
      <c r="O886" s="31"/>
      <c r="P886" s="31"/>
    </row>
    <row r="887" spans="2:16" ht="12.75">
      <c r="B887" s="30"/>
      <c r="C887" s="31"/>
      <c r="E887" s="30"/>
      <c r="F887" s="168"/>
      <c r="G887" s="30"/>
      <c r="I887" s="31"/>
      <c r="K887" s="31"/>
      <c r="M887" s="31"/>
      <c r="N887" s="31"/>
      <c r="O887" s="31"/>
      <c r="P887" s="31"/>
    </row>
    <row r="888" spans="2:16" ht="12.75">
      <c r="B888" s="30"/>
      <c r="C888" s="31"/>
      <c r="E888" s="30"/>
      <c r="F888" s="168"/>
      <c r="G888" s="30"/>
      <c r="I888" s="31"/>
      <c r="K888" s="31"/>
      <c r="M888" s="31"/>
      <c r="N888" s="31"/>
      <c r="O888" s="31"/>
      <c r="P888" s="31"/>
    </row>
    <row r="889" spans="2:16" ht="12.75">
      <c r="B889" s="30"/>
      <c r="C889" s="31"/>
      <c r="E889" s="30"/>
      <c r="F889" s="168"/>
      <c r="G889" s="30"/>
      <c r="I889" s="31"/>
      <c r="K889" s="31"/>
      <c r="M889" s="31"/>
      <c r="N889" s="31"/>
      <c r="O889" s="31"/>
      <c r="P889" s="31"/>
    </row>
    <row r="890" spans="2:16" ht="12.75">
      <c r="B890" s="30"/>
      <c r="C890" s="31"/>
      <c r="E890" s="30"/>
      <c r="F890" s="168"/>
      <c r="G890" s="30"/>
      <c r="I890" s="31"/>
      <c r="K890" s="31"/>
      <c r="M890" s="31"/>
      <c r="N890" s="31"/>
      <c r="O890" s="31"/>
      <c r="P890" s="31"/>
    </row>
    <row r="891" spans="2:16" ht="12.75">
      <c r="B891" s="30"/>
      <c r="C891" s="31"/>
      <c r="E891" s="30"/>
      <c r="F891" s="168"/>
      <c r="G891" s="30"/>
      <c r="I891" s="31"/>
      <c r="K891" s="31"/>
      <c r="M891" s="31"/>
      <c r="N891" s="31"/>
      <c r="O891" s="31"/>
      <c r="P891" s="31"/>
    </row>
    <row r="892" spans="2:16" ht="12.75">
      <c r="B892" s="30"/>
      <c r="C892" s="31"/>
      <c r="E892" s="30"/>
      <c r="F892" s="168"/>
      <c r="G892" s="30"/>
      <c r="I892" s="31"/>
      <c r="K892" s="31"/>
      <c r="M892" s="31"/>
      <c r="N892" s="31"/>
      <c r="O892" s="31"/>
      <c r="P892" s="31"/>
    </row>
    <row r="893" spans="2:16" ht="12.75">
      <c r="B893" s="30"/>
      <c r="C893" s="31"/>
      <c r="E893" s="30"/>
      <c r="F893" s="168"/>
      <c r="G893" s="30"/>
      <c r="I893" s="31"/>
      <c r="K893" s="31"/>
      <c r="M893" s="31"/>
      <c r="N893" s="31"/>
      <c r="O893" s="31"/>
      <c r="P893" s="31"/>
    </row>
    <row r="894" spans="2:16" ht="12.75">
      <c r="B894" s="30"/>
      <c r="C894" s="31"/>
      <c r="E894" s="30"/>
      <c r="F894" s="168"/>
      <c r="G894" s="30"/>
      <c r="I894" s="31"/>
      <c r="K894" s="31"/>
      <c r="M894" s="31"/>
      <c r="N894" s="31"/>
      <c r="O894" s="31"/>
      <c r="P894" s="31"/>
    </row>
    <row r="895" spans="2:16" ht="12.75">
      <c r="B895" s="30"/>
      <c r="C895" s="31"/>
      <c r="E895" s="30"/>
      <c r="F895" s="168"/>
      <c r="G895" s="30"/>
      <c r="I895" s="31"/>
      <c r="K895" s="31"/>
      <c r="M895" s="31"/>
      <c r="N895" s="31"/>
      <c r="O895" s="31"/>
      <c r="P895" s="31"/>
    </row>
    <row r="896" spans="2:16" ht="12.75">
      <c r="B896" s="30"/>
      <c r="C896" s="31"/>
      <c r="E896" s="30"/>
      <c r="F896" s="168"/>
      <c r="G896" s="30"/>
      <c r="I896" s="31"/>
      <c r="K896" s="31"/>
      <c r="M896" s="31"/>
      <c r="N896" s="31"/>
      <c r="O896" s="31"/>
      <c r="P896" s="31"/>
    </row>
    <row r="897" spans="2:16" ht="12.75">
      <c r="B897" s="30"/>
      <c r="C897" s="31"/>
      <c r="E897" s="30"/>
      <c r="F897" s="168"/>
      <c r="G897" s="30"/>
      <c r="I897" s="31"/>
      <c r="K897" s="31"/>
      <c r="M897" s="31"/>
      <c r="N897" s="31"/>
      <c r="O897" s="31"/>
      <c r="P897" s="31"/>
    </row>
    <row r="898" spans="2:16" ht="12.75">
      <c r="B898" s="30"/>
      <c r="C898" s="31"/>
      <c r="E898" s="30"/>
      <c r="F898" s="168"/>
      <c r="G898" s="30"/>
      <c r="I898" s="31"/>
      <c r="K898" s="31"/>
      <c r="M898" s="31"/>
      <c r="N898" s="31"/>
      <c r="O898" s="31"/>
      <c r="P898" s="31"/>
    </row>
    <row r="899" spans="2:16" ht="12.75">
      <c r="B899" s="30"/>
      <c r="C899" s="31"/>
      <c r="E899" s="30"/>
      <c r="F899" s="168"/>
      <c r="G899" s="30"/>
      <c r="I899" s="31"/>
      <c r="K899" s="31"/>
      <c r="M899" s="31"/>
      <c r="N899" s="31"/>
      <c r="O899" s="31"/>
      <c r="P899" s="31"/>
    </row>
    <row r="900" spans="2:16" ht="12.75">
      <c r="B900" s="30"/>
      <c r="C900" s="31"/>
      <c r="E900" s="30"/>
      <c r="F900" s="168"/>
      <c r="G900" s="30"/>
      <c r="I900" s="31"/>
      <c r="K900" s="31"/>
      <c r="M900" s="31"/>
      <c r="N900" s="31"/>
      <c r="O900" s="31"/>
      <c r="P900" s="31"/>
    </row>
    <row r="901" spans="2:16" ht="12.75">
      <c r="B901" s="30"/>
      <c r="C901" s="31"/>
      <c r="E901" s="30"/>
      <c r="F901" s="168"/>
      <c r="G901" s="30"/>
      <c r="I901" s="31"/>
      <c r="K901" s="31"/>
      <c r="M901" s="31"/>
      <c r="N901" s="31"/>
      <c r="O901" s="31"/>
      <c r="P901" s="31"/>
    </row>
    <row r="902" spans="2:16" ht="12.75">
      <c r="B902" s="30"/>
      <c r="C902" s="31"/>
      <c r="E902" s="30"/>
      <c r="F902" s="168"/>
      <c r="G902" s="30"/>
      <c r="I902" s="31"/>
      <c r="K902" s="31"/>
      <c r="M902" s="31"/>
      <c r="N902" s="31"/>
      <c r="O902" s="31"/>
      <c r="P902" s="31"/>
    </row>
    <row r="903" spans="2:16" ht="12.75">
      <c r="B903" s="30"/>
      <c r="C903" s="31"/>
      <c r="E903" s="30"/>
      <c r="F903" s="168"/>
      <c r="G903" s="30"/>
      <c r="I903" s="31"/>
      <c r="K903" s="31"/>
      <c r="M903" s="31"/>
      <c r="N903" s="31"/>
      <c r="O903" s="31"/>
      <c r="P903" s="31"/>
    </row>
    <row r="904" spans="2:16" ht="12.75">
      <c r="B904" s="30"/>
      <c r="C904" s="31"/>
      <c r="E904" s="30"/>
      <c r="F904" s="168"/>
      <c r="G904" s="30"/>
      <c r="I904" s="31"/>
      <c r="K904" s="31"/>
      <c r="M904" s="31"/>
      <c r="N904" s="31"/>
      <c r="O904" s="31"/>
      <c r="P904" s="31"/>
    </row>
    <row r="905" spans="2:16" ht="12.75">
      <c r="B905" s="30"/>
      <c r="C905" s="31"/>
      <c r="E905" s="30"/>
      <c r="F905" s="168"/>
      <c r="G905" s="30"/>
      <c r="I905" s="31"/>
      <c r="K905" s="31"/>
      <c r="M905" s="31"/>
      <c r="N905" s="31"/>
      <c r="O905" s="31"/>
      <c r="P905" s="31"/>
    </row>
    <row r="906" spans="2:16" ht="12.75">
      <c r="B906" s="30"/>
      <c r="C906" s="31"/>
      <c r="E906" s="30"/>
      <c r="F906" s="168"/>
      <c r="G906" s="30"/>
      <c r="I906" s="31"/>
      <c r="K906" s="31"/>
      <c r="M906" s="31"/>
      <c r="N906" s="31"/>
      <c r="O906" s="31"/>
      <c r="P906" s="31"/>
    </row>
    <row r="907" spans="2:16" ht="12.75">
      <c r="B907" s="30"/>
      <c r="C907" s="31"/>
      <c r="E907" s="30"/>
      <c r="F907" s="168"/>
      <c r="G907" s="30"/>
      <c r="I907" s="31"/>
      <c r="K907" s="31"/>
      <c r="M907" s="31"/>
      <c r="N907" s="31"/>
      <c r="O907" s="31"/>
      <c r="P907" s="31"/>
    </row>
    <row r="908" spans="2:16" ht="12.75">
      <c r="B908" s="30"/>
      <c r="C908" s="31"/>
      <c r="E908" s="30"/>
      <c r="F908" s="168"/>
      <c r="G908" s="30"/>
      <c r="I908" s="31"/>
      <c r="K908" s="31"/>
      <c r="M908" s="31"/>
      <c r="N908" s="31"/>
      <c r="O908" s="31"/>
      <c r="P908" s="31"/>
    </row>
    <row r="909" spans="2:16" ht="12.75">
      <c r="B909" s="30"/>
      <c r="C909" s="31"/>
      <c r="E909" s="30"/>
      <c r="F909" s="168"/>
      <c r="G909" s="30"/>
      <c r="I909" s="31"/>
      <c r="K909" s="31"/>
      <c r="M909" s="31"/>
      <c r="N909" s="31"/>
      <c r="O909" s="31"/>
      <c r="P909" s="31"/>
    </row>
    <row r="910" spans="2:16" ht="12.75">
      <c r="B910" s="30"/>
      <c r="C910" s="31"/>
      <c r="E910" s="30"/>
      <c r="F910" s="168"/>
      <c r="G910" s="30"/>
      <c r="I910" s="31"/>
      <c r="K910" s="31"/>
      <c r="M910" s="31"/>
      <c r="N910" s="31"/>
      <c r="O910" s="31"/>
      <c r="P910" s="31"/>
    </row>
    <row r="911" spans="2:16" ht="12.75">
      <c r="B911" s="30"/>
      <c r="C911" s="31"/>
      <c r="E911" s="30"/>
      <c r="F911" s="168"/>
      <c r="G911" s="30"/>
      <c r="I911" s="31"/>
      <c r="K911" s="31"/>
      <c r="M911" s="31"/>
      <c r="N911" s="31"/>
      <c r="O911" s="31"/>
      <c r="P911" s="31"/>
    </row>
    <row r="912" spans="2:16" ht="12.75">
      <c r="B912" s="30"/>
      <c r="C912" s="31"/>
      <c r="E912" s="30"/>
      <c r="F912" s="168"/>
      <c r="G912" s="30"/>
      <c r="I912" s="31"/>
      <c r="K912" s="31"/>
      <c r="M912" s="31"/>
      <c r="N912" s="31"/>
      <c r="O912" s="31"/>
      <c r="P912" s="31"/>
    </row>
    <row r="913" spans="2:16" ht="12.75">
      <c r="B913" s="30"/>
      <c r="C913" s="31"/>
      <c r="E913" s="30"/>
      <c r="F913" s="168"/>
      <c r="G913" s="30"/>
      <c r="I913" s="31"/>
      <c r="K913" s="31"/>
      <c r="M913" s="31"/>
      <c r="N913" s="31"/>
      <c r="O913" s="31"/>
      <c r="P913" s="31"/>
    </row>
    <row r="914" spans="2:16" ht="12.75">
      <c r="B914" s="30"/>
      <c r="C914" s="31"/>
      <c r="E914" s="30"/>
      <c r="F914" s="168"/>
      <c r="G914" s="30"/>
      <c r="I914" s="31"/>
      <c r="K914" s="31"/>
      <c r="M914" s="31"/>
      <c r="N914" s="31"/>
      <c r="O914" s="31"/>
      <c r="P914" s="31"/>
    </row>
    <row r="915" spans="2:16" ht="12.75">
      <c r="B915" s="30"/>
      <c r="C915" s="31"/>
      <c r="E915" s="30"/>
      <c r="F915" s="168"/>
      <c r="G915" s="30"/>
      <c r="I915" s="31"/>
      <c r="K915" s="31"/>
      <c r="M915" s="31"/>
      <c r="N915" s="31"/>
      <c r="O915" s="31"/>
      <c r="P915" s="31"/>
    </row>
    <row r="916" spans="2:16" ht="12.75">
      <c r="B916" s="30"/>
      <c r="C916" s="31"/>
      <c r="E916" s="30"/>
      <c r="F916" s="168"/>
      <c r="G916" s="30"/>
      <c r="I916" s="31"/>
      <c r="K916" s="31"/>
      <c r="M916" s="31"/>
      <c r="N916" s="31"/>
      <c r="O916" s="31"/>
      <c r="P916" s="31"/>
    </row>
    <row r="917" spans="2:16" ht="12.75">
      <c r="B917" s="30"/>
      <c r="C917" s="31"/>
      <c r="E917" s="30"/>
      <c r="F917" s="168"/>
      <c r="G917" s="30"/>
      <c r="I917" s="31"/>
      <c r="K917" s="31"/>
      <c r="M917" s="31"/>
      <c r="N917" s="31"/>
      <c r="O917" s="31"/>
      <c r="P917" s="31"/>
    </row>
    <row r="918" spans="2:16" ht="12.75">
      <c r="B918" s="30"/>
      <c r="C918" s="31"/>
      <c r="E918" s="30"/>
      <c r="F918" s="168"/>
      <c r="G918" s="30"/>
      <c r="I918" s="31"/>
      <c r="K918" s="31"/>
      <c r="M918" s="31"/>
      <c r="N918" s="31"/>
      <c r="O918" s="31"/>
      <c r="P918" s="31"/>
    </row>
    <row r="919" spans="2:16" ht="12.75">
      <c r="B919" s="30"/>
      <c r="C919" s="31"/>
      <c r="E919" s="30"/>
      <c r="F919" s="168"/>
      <c r="G919" s="30"/>
      <c r="I919" s="31"/>
      <c r="K919" s="31"/>
      <c r="M919" s="31"/>
      <c r="N919" s="31"/>
      <c r="O919" s="31"/>
      <c r="P919" s="31"/>
    </row>
    <row r="920" spans="2:16" ht="12.75">
      <c r="B920" s="30"/>
      <c r="C920" s="31"/>
      <c r="E920" s="30"/>
      <c r="F920" s="168"/>
      <c r="G920" s="30"/>
      <c r="I920" s="31"/>
      <c r="K920" s="31"/>
      <c r="M920" s="31"/>
      <c r="N920" s="31"/>
      <c r="O920" s="31"/>
      <c r="P920" s="31"/>
    </row>
    <row r="921" spans="2:16" ht="12.75">
      <c r="B921" s="30"/>
      <c r="C921" s="31"/>
      <c r="E921" s="30"/>
      <c r="F921" s="168"/>
      <c r="G921" s="30"/>
      <c r="I921" s="31"/>
      <c r="K921" s="31"/>
      <c r="M921" s="31"/>
      <c r="N921" s="31"/>
      <c r="O921" s="31"/>
      <c r="P921" s="31"/>
    </row>
    <row r="922" spans="2:16" ht="12.75">
      <c r="B922" s="30"/>
      <c r="C922" s="31"/>
      <c r="E922" s="30"/>
      <c r="F922" s="168"/>
      <c r="G922" s="30"/>
      <c r="I922" s="31"/>
      <c r="K922" s="31"/>
      <c r="M922" s="31"/>
      <c r="N922" s="31"/>
      <c r="O922" s="31"/>
      <c r="P922" s="31"/>
    </row>
    <row r="923" spans="2:16" ht="12.75">
      <c r="B923" s="30"/>
      <c r="C923" s="31"/>
      <c r="E923" s="30"/>
      <c r="F923" s="168"/>
      <c r="G923" s="30"/>
      <c r="I923" s="31"/>
      <c r="K923" s="31"/>
      <c r="M923" s="31"/>
      <c r="N923" s="31"/>
      <c r="O923" s="31"/>
      <c r="P923" s="31"/>
    </row>
    <row r="924" spans="2:16" ht="12.75">
      <c r="B924" s="30"/>
      <c r="C924" s="31"/>
      <c r="E924" s="30"/>
      <c r="F924" s="168"/>
      <c r="G924" s="30"/>
      <c r="I924" s="31"/>
      <c r="K924" s="31"/>
      <c r="M924" s="31"/>
      <c r="N924" s="31"/>
      <c r="O924" s="31"/>
      <c r="P924" s="31"/>
    </row>
    <row r="925" spans="2:16" ht="12.75">
      <c r="B925" s="30"/>
      <c r="C925" s="31"/>
      <c r="E925" s="30"/>
      <c r="F925" s="168"/>
      <c r="G925" s="30"/>
      <c r="I925" s="31"/>
      <c r="K925" s="31"/>
      <c r="M925" s="31"/>
      <c r="N925" s="31"/>
      <c r="O925" s="31"/>
      <c r="P925" s="31"/>
    </row>
    <row r="926" spans="2:16" ht="12.75">
      <c r="B926" s="30"/>
      <c r="C926" s="31"/>
      <c r="E926" s="30"/>
      <c r="F926" s="168"/>
      <c r="G926" s="30"/>
      <c r="I926" s="31"/>
      <c r="K926" s="31"/>
      <c r="M926" s="31"/>
      <c r="N926" s="31"/>
      <c r="O926" s="31"/>
      <c r="P926" s="31"/>
    </row>
    <row r="927" spans="2:16" ht="12.75">
      <c r="B927" s="30"/>
      <c r="C927" s="31"/>
      <c r="E927" s="30"/>
      <c r="F927" s="168"/>
      <c r="G927" s="30"/>
      <c r="I927" s="31"/>
      <c r="K927" s="31"/>
      <c r="M927" s="31"/>
      <c r="N927" s="31"/>
      <c r="O927" s="31"/>
      <c r="P927" s="31"/>
    </row>
    <row r="928" spans="2:16" ht="12.75">
      <c r="B928" s="30"/>
      <c r="C928" s="31"/>
      <c r="E928" s="30"/>
      <c r="F928" s="168"/>
      <c r="G928" s="30"/>
      <c r="I928" s="31"/>
      <c r="K928" s="31"/>
      <c r="M928" s="31"/>
      <c r="N928" s="31"/>
      <c r="O928" s="31"/>
      <c r="P928" s="31"/>
    </row>
    <row r="929" spans="2:16" ht="12.75">
      <c r="B929" s="30"/>
      <c r="C929" s="31"/>
      <c r="E929" s="30"/>
      <c r="F929" s="168"/>
      <c r="G929" s="30"/>
      <c r="I929" s="31"/>
      <c r="K929" s="31"/>
      <c r="M929" s="31"/>
      <c r="N929" s="31"/>
      <c r="O929" s="31"/>
      <c r="P929" s="31"/>
    </row>
    <row r="930" spans="2:16" ht="12.75">
      <c r="B930" s="30"/>
      <c r="C930" s="31"/>
      <c r="E930" s="30"/>
      <c r="F930" s="168"/>
      <c r="G930" s="30"/>
      <c r="I930" s="31"/>
      <c r="K930" s="31"/>
      <c r="M930" s="31"/>
      <c r="N930" s="31"/>
      <c r="O930" s="31"/>
      <c r="P930" s="31"/>
    </row>
    <row r="931" spans="2:16" ht="12.75">
      <c r="B931" s="30"/>
      <c r="C931" s="31"/>
      <c r="E931" s="30"/>
      <c r="F931" s="168"/>
      <c r="G931" s="30"/>
      <c r="I931" s="31"/>
      <c r="K931" s="31"/>
      <c r="M931" s="31"/>
      <c r="N931" s="31"/>
      <c r="O931" s="31"/>
      <c r="P931" s="31"/>
    </row>
    <row r="932" spans="2:16" ht="12.75">
      <c r="B932" s="30"/>
      <c r="C932" s="31"/>
      <c r="E932" s="30"/>
      <c r="F932" s="168"/>
      <c r="G932" s="30"/>
      <c r="I932" s="31"/>
      <c r="K932" s="31"/>
      <c r="M932" s="31"/>
      <c r="N932" s="31"/>
      <c r="O932" s="31"/>
      <c r="P932" s="31"/>
    </row>
    <row r="933" spans="2:16" ht="12.75">
      <c r="B933" s="30"/>
      <c r="C933" s="31"/>
      <c r="E933" s="30"/>
      <c r="F933" s="168"/>
      <c r="G933" s="30"/>
      <c r="I933" s="31"/>
      <c r="K933" s="31"/>
      <c r="M933" s="31"/>
      <c r="N933" s="31"/>
      <c r="O933" s="31"/>
      <c r="P933" s="31"/>
    </row>
    <row r="934" spans="2:16" ht="12.75">
      <c r="B934" s="30"/>
      <c r="C934" s="31"/>
      <c r="E934" s="30"/>
      <c r="F934" s="168"/>
      <c r="G934" s="30"/>
      <c r="I934" s="31"/>
      <c r="K934" s="31"/>
      <c r="M934" s="31"/>
      <c r="N934" s="31"/>
      <c r="O934" s="31"/>
      <c r="P934" s="31"/>
    </row>
    <row r="935" spans="2:16" ht="12.75">
      <c r="B935" s="30"/>
      <c r="C935" s="31"/>
      <c r="E935" s="30"/>
      <c r="F935" s="168"/>
      <c r="G935" s="30"/>
      <c r="I935" s="31"/>
      <c r="K935" s="31"/>
      <c r="M935" s="31"/>
      <c r="N935" s="31"/>
      <c r="O935" s="31"/>
      <c r="P935" s="31"/>
    </row>
    <row r="936" spans="2:16" ht="12.75">
      <c r="B936" s="30"/>
      <c r="C936" s="31"/>
      <c r="E936" s="30"/>
      <c r="F936" s="168"/>
      <c r="G936" s="30"/>
      <c r="I936" s="31"/>
      <c r="K936" s="31"/>
      <c r="M936" s="31"/>
      <c r="N936" s="31"/>
      <c r="O936" s="31"/>
      <c r="P936" s="31"/>
    </row>
    <row r="937" spans="2:16" ht="12.75">
      <c r="B937" s="30"/>
      <c r="C937" s="31"/>
      <c r="E937" s="30"/>
      <c r="F937" s="168"/>
      <c r="G937" s="30"/>
      <c r="I937" s="31"/>
      <c r="K937" s="31"/>
      <c r="M937" s="31"/>
      <c r="N937" s="31"/>
      <c r="O937" s="31"/>
      <c r="P937" s="31"/>
    </row>
    <row r="938" spans="2:16" ht="12.75">
      <c r="B938" s="30"/>
      <c r="C938" s="31"/>
      <c r="E938" s="30"/>
      <c r="F938" s="168"/>
      <c r="G938" s="30"/>
      <c r="I938" s="31"/>
      <c r="K938" s="31"/>
      <c r="M938" s="31"/>
      <c r="N938" s="31"/>
      <c r="O938" s="31"/>
      <c r="P938" s="31"/>
    </row>
    <row r="939" spans="2:16" ht="12.75">
      <c r="B939" s="30"/>
      <c r="C939" s="31"/>
      <c r="E939" s="30"/>
      <c r="F939" s="168"/>
      <c r="G939" s="30"/>
      <c r="I939" s="31"/>
      <c r="K939" s="31"/>
      <c r="M939" s="31"/>
      <c r="N939" s="31"/>
      <c r="O939" s="31"/>
      <c r="P939" s="31"/>
    </row>
    <row r="940" spans="2:16" ht="12.75">
      <c r="B940" s="30"/>
      <c r="C940" s="31"/>
      <c r="E940" s="30"/>
      <c r="F940" s="168"/>
      <c r="G940" s="30"/>
      <c r="I940" s="31"/>
      <c r="K940" s="31"/>
      <c r="M940" s="31"/>
      <c r="N940" s="31"/>
      <c r="O940" s="31"/>
      <c r="P940" s="31"/>
    </row>
    <row r="941" spans="2:16" ht="12.75">
      <c r="B941" s="30"/>
      <c r="C941" s="31"/>
      <c r="E941" s="30"/>
      <c r="F941" s="168"/>
      <c r="G941" s="30"/>
      <c r="I941" s="31"/>
      <c r="K941" s="31"/>
      <c r="M941" s="31"/>
      <c r="N941" s="31"/>
      <c r="O941" s="31"/>
      <c r="P941" s="31"/>
    </row>
    <row r="942" spans="2:16" ht="12.75">
      <c r="B942" s="30"/>
      <c r="C942" s="31"/>
      <c r="E942" s="30"/>
      <c r="F942" s="168"/>
      <c r="G942" s="30"/>
      <c r="I942" s="31"/>
      <c r="K942" s="31"/>
      <c r="M942" s="31"/>
      <c r="N942" s="31"/>
      <c r="O942" s="31"/>
      <c r="P942" s="31"/>
    </row>
    <row r="943" spans="2:16" ht="12.75">
      <c r="B943" s="30"/>
      <c r="C943" s="31"/>
      <c r="E943" s="30"/>
      <c r="F943" s="168"/>
      <c r="G943" s="30"/>
      <c r="I943" s="31"/>
      <c r="K943" s="31"/>
      <c r="M943" s="31"/>
      <c r="N943" s="31"/>
      <c r="O943" s="31"/>
      <c r="P943" s="31"/>
    </row>
  </sheetData>
  <dataValidations count="1">
    <dataValidation type="list" allowBlank="1" showErrorMessage="1" sqref="W3:W7" xr:uid="{0EAF7BF6-3429-434A-B4B7-342DC0ECF5C5}">
      <formula1>"Open,Inprogress,Closed"</formula1>
    </dataValidation>
  </dataValidations>
  <hyperlinks>
    <hyperlink ref="M3" r:id="rId1" xr:uid="{0C92FCAD-7FF2-4C92-9BD4-EB70CE0583D1}"/>
    <hyperlink ref="M4" r:id="rId2" xr:uid="{EA1733CA-3840-496B-B73A-723960DFF76E}"/>
    <hyperlink ref="M5" r:id="rId3" xr:uid="{8555A3F5-B966-4608-854C-5F996A2B60E2}"/>
    <hyperlink ref="M7" r:id="rId4" xr:uid="{87DAE3D1-21BD-4E27-84C0-DCC9840701D7}"/>
  </hyperlinks>
  <pageMargins left="0" right="0" top="0" bottom="0" header="0" footer="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738E6-6D83-49F0-BB2D-D7E6E70333A1}">
  <sheetPr>
    <outlinePr summaryBelow="0" summaryRight="0"/>
  </sheetPr>
  <dimension ref="A1:Z8"/>
  <sheetViews>
    <sheetView workbookViewId="0">
      <selection activeCell="J2" sqref="J2"/>
    </sheetView>
  </sheetViews>
  <sheetFormatPr defaultColWidth="12.5703125" defaultRowHeight="15.75" customHeight="1"/>
  <cols>
    <col min="1" max="1" width="5.42578125" customWidth="1"/>
    <col min="2" max="2" width="19.14062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27" customHeight="1">
      <c r="A2" s="99">
        <v>1</v>
      </c>
      <c r="B2" s="99" t="s">
        <v>1374</v>
      </c>
      <c r="C2" s="99">
        <v>23790</v>
      </c>
      <c r="D2" s="104" t="s">
        <v>575</v>
      </c>
      <c r="E2" s="139" t="s">
        <v>394</v>
      </c>
      <c r="F2" s="107" t="s">
        <v>1375</v>
      </c>
      <c r="G2" s="104" t="s">
        <v>396</v>
      </c>
      <c r="H2" s="104" t="s">
        <v>1369</v>
      </c>
      <c r="I2" s="104" t="s">
        <v>1240</v>
      </c>
      <c r="J2" s="58" t="s">
        <v>400</v>
      </c>
    </row>
    <row r="3" spans="1:26" ht="36" customHeight="1">
      <c r="A3" s="104"/>
      <c r="B3" s="107"/>
      <c r="C3" s="110"/>
      <c r="D3" s="104"/>
      <c r="E3" s="103"/>
      <c r="F3" s="107"/>
      <c r="G3" s="104"/>
      <c r="H3" s="104"/>
      <c r="I3" s="15"/>
      <c r="J3" s="58"/>
    </row>
    <row r="4" spans="1:26" ht="24" customHeight="1">
      <c r="A4" s="138"/>
      <c r="B4" s="95"/>
      <c r="C4" s="154"/>
      <c r="D4" s="138"/>
      <c r="E4" s="139"/>
      <c r="F4" s="140"/>
      <c r="G4" s="138"/>
      <c r="H4" s="138"/>
      <c r="I4" s="138"/>
      <c r="J4" s="58"/>
    </row>
    <row r="5" spans="1:26" s="104" customFormat="1" ht="32.25" customHeight="1">
      <c r="C5" s="110"/>
      <c r="F5" s="107"/>
      <c r="J5" s="15"/>
    </row>
    <row r="6" spans="1:26" ht="33.75" customHeight="1">
      <c r="C6" s="117"/>
      <c r="F6" s="115"/>
      <c r="J6" s="36"/>
    </row>
    <row r="7" spans="1:26" ht="15.75" customHeight="1">
      <c r="J7" s="36"/>
    </row>
    <row r="8" spans="1:26" ht="15.75" customHeight="1">
      <c r="J8" s="36"/>
    </row>
  </sheetData>
  <dataValidations count="2">
    <dataValidation type="list" allowBlank="1" showErrorMessage="1" sqref="E2:E4" xr:uid="{BC0D728B-DD51-416A-A2DB-B07E92E69B81}">
      <formula1>"Bounceback,Defect,None,Regression Defect"</formula1>
    </dataValidation>
    <dataValidation type="list" allowBlank="1" showErrorMessage="1" sqref="I3" xr:uid="{F96DB801-EF4E-4762-8BFD-3EA30DFB9E4B}">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3942819-25F6-4D0B-83DF-94048FB81709}">
          <x14:formula1>
            <xm:f>Details!$A$2:$A$10</xm:f>
          </x14:formula1>
          <xm:sqref>J2:J8</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11559-6D4F-422A-81B6-D47B2BADF5F6}">
  <sheetPr>
    <outlinePr summaryBelow="0" summaryRight="0"/>
  </sheetPr>
  <dimension ref="A1:X944"/>
  <sheetViews>
    <sheetView showGridLines="0" workbookViewId="0">
      <pane xSplit="5" ySplit="2" topLeftCell="F3" activePane="bottomRight" state="frozen"/>
      <selection pane="bottomRight" activeCell="F3" sqref="F3"/>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style="169"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60">
      <c r="A3" s="7">
        <v>1</v>
      </c>
      <c r="B3" s="87" t="s">
        <v>129</v>
      </c>
      <c r="C3" s="61" t="s">
        <v>1376</v>
      </c>
      <c r="D3" s="26">
        <v>44631</v>
      </c>
      <c r="E3" s="14" t="s">
        <v>1385</v>
      </c>
      <c r="F3" s="166">
        <v>5</v>
      </c>
      <c r="G3" s="84">
        <v>5</v>
      </c>
      <c r="H3" s="15" t="s">
        <v>343</v>
      </c>
      <c r="I3" s="109" t="s">
        <v>1355</v>
      </c>
      <c r="J3" s="55" t="s">
        <v>344</v>
      </c>
      <c r="K3" s="15" t="s">
        <v>575</v>
      </c>
      <c r="L3" s="55" t="s">
        <v>344</v>
      </c>
      <c r="M3" s="142" t="s">
        <v>1386</v>
      </c>
      <c r="N3" s="155">
        <v>45517</v>
      </c>
      <c r="O3" s="155">
        <v>45517</v>
      </c>
      <c r="P3" s="15" t="s">
        <v>346</v>
      </c>
      <c r="Q3" s="15" t="s">
        <v>344</v>
      </c>
      <c r="R3" s="15" t="s">
        <v>381</v>
      </c>
      <c r="S3" s="155">
        <v>45517</v>
      </c>
      <c r="T3" s="15" t="s">
        <v>344</v>
      </c>
      <c r="U3" s="55" t="s">
        <v>1387</v>
      </c>
      <c r="V3" s="55" t="s">
        <v>1388</v>
      </c>
      <c r="W3" s="15" t="s">
        <v>1240</v>
      </c>
      <c r="X3" s="15"/>
    </row>
    <row r="4" spans="1:24" ht="46.5" customHeight="1">
      <c r="A4" s="7">
        <v>2</v>
      </c>
      <c r="B4" s="87" t="s">
        <v>129</v>
      </c>
      <c r="C4" s="62" t="s">
        <v>346</v>
      </c>
      <c r="D4" s="26">
        <v>23750</v>
      </c>
      <c r="E4" s="14" t="s">
        <v>1389</v>
      </c>
      <c r="F4" s="166">
        <v>2</v>
      </c>
      <c r="G4" s="14">
        <v>2</v>
      </c>
      <c r="H4" s="15" t="s">
        <v>343</v>
      </c>
      <c r="I4" s="9" t="s">
        <v>1355</v>
      </c>
      <c r="J4" s="15" t="s">
        <v>344</v>
      </c>
      <c r="K4" s="15" t="s">
        <v>1376</v>
      </c>
      <c r="L4" s="55" t="s">
        <v>344</v>
      </c>
      <c r="M4" s="142" t="s">
        <v>1390</v>
      </c>
      <c r="N4" s="155">
        <v>45514</v>
      </c>
      <c r="O4" s="155">
        <v>45514</v>
      </c>
      <c r="P4" s="15" t="s">
        <v>346</v>
      </c>
      <c r="Q4" s="15" t="s">
        <v>344</v>
      </c>
      <c r="R4" s="15" t="s">
        <v>381</v>
      </c>
      <c r="S4" s="155">
        <v>45514</v>
      </c>
      <c r="T4" s="165" t="s">
        <v>344</v>
      </c>
      <c r="U4" s="55" t="s">
        <v>344</v>
      </c>
      <c r="V4" s="37"/>
      <c r="W4" s="15" t="s">
        <v>1240</v>
      </c>
      <c r="X4" s="15"/>
    </row>
    <row r="5" spans="1:24" ht="34.5" customHeight="1">
      <c r="A5" s="7">
        <v>3</v>
      </c>
      <c r="B5" s="87" t="s">
        <v>129</v>
      </c>
      <c r="C5" s="62" t="s">
        <v>346</v>
      </c>
      <c r="D5" s="26">
        <v>23776</v>
      </c>
      <c r="E5" s="143" t="s">
        <v>1391</v>
      </c>
      <c r="F5" s="166">
        <v>2</v>
      </c>
      <c r="G5" s="14">
        <v>2</v>
      </c>
      <c r="H5" s="15" t="s">
        <v>343</v>
      </c>
      <c r="I5" s="144" t="s">
        <v>1355</v>
      </c>
      <c r="J5" s="25" t="s">
        <v>344</v>
      </c>
      <c r="K5" s="54" t="s">
        <v>1376</v>
      </c>
      <c r="L5" s="25" t="s">
        <v>344</v>
      </c>
      <c r="M5" s="142" t="s">
        <v>1392</v>
      </c>
      <c r="N5" s="155">
        <v>45512</v>
      </c>
      <c r="O5" s="155">
        <v>45512</v>
      </c>
      <c r="P5" s="15" t="s">
        <v>346</v>
      </c>
      <c r="Q5" s="2" t="s">
        <v>344</v>
      </c>
      <c r="R5" s="2" t="s">
        <v>381</v>
      </c>
      <c r="S5" s="155">
        <v>45512</v>
      </c>
      <c r="T5" s="55" t="s">
        <v>344</v>
      </c>
      <c r="U5" s="2" t="s">
        <v>344</v>
      </c>
      <c r="V5" s="2"/>
      <c r="W5" s="15" t="s">
        <v>1240</v>
      </c>
      <c r="X5" s="55"/>
    </row>
    <row r="6" spans="1:24" ht="45.75" customHeight="1">
      <c r="A6" s="7">
        <v>4</v>
      </c>
      <c r="B6" s="87" t="s">
        <v>129</v>
      </c>
      <c r="C6" s="9" t="s">
        <v>575</v>
      </c>
      <c r="D6" s="9" t="s">
        <v>1393</v>
      </c>
      <c r="E6" s="146" t="s">
        <v>1351</v>
      </c>
      <c r="F6" s="8">
        <v>5</v>
      </c>
      <c r="G6" s="55">
        <v>5</v>
      </c>
      <c r="H6" s="15" t="s">
        <v>343</v>
      </c>
      <c r="I6" s="9" t="s">
        <v>1355</v>
      </c>
      <c r="J6" s="15" t="s">
        <v>344</v>
      </c>
      <c r="K6" s="12" t="s">
        <v>346</v>
      </c>
      <c r="L6" s="55" t="s">
        <v>344</v>
      </c>
      <c r="M6" s="171" t="s">
        <v>1394</v>
      </c>
      <c r="N6" s="155">
        <v>45511</v>
      </c>
      <c r="O6" s="155">
        <v>45511</v>
      </c>
      <c r="P6" s="12" t="s">
        <v>346</v>
      </c>
      <c r="Q6" s="14" t="s">
        <v>344</v>
      </c>
      <c r="R6" s="14" t="s">
        <v>381</v>
      </c>
      <c r="S6" s="155">
        <v>45511</v>
      </c>
      <c r="T6" s="14" t="s">
        <v>344</v>
      </c>
      <c r="U6" s="14" t="s">
        <v>1039</v>
      </c>
      <c r="V6" s="14" t="s">
        <v>1039</v>
      </c>
      <c r="W6" s="15" t="s">
        <v>1240</v>
      </c>
      <c r="X6" s="15"/>
    </row>
    <row r="7" spans="1:24" ht="36.75" customHeight="1">
      <c r="A7" s="174">
        <v>5</v>
      </c>
      <c r="B7" s="87" t="s">
        <v>1395</v>
      </c>
      <c r="C7" s="62" t="s">
        <v>346</v>
      </c>
      <c r="D7" s="9">
        <v>45618</v>
      </c>
      <c r="E7" s="55" t="s">
        <v>1396</v>
      </c>
      <c r="F7" s="8">
        <v>5</v>
      </c>
      <c r="G7" s="147">
        <v>5</v>
      </c>
      <c r="H7" s="15" t="s">
        <v>343</v>
      </c>
      <c r="I7" s="9" t="s">
        <v>1355</v>
      </c>
      <c r="J7" s="55" t="s">
        <v>344</v>
      </c>
      <c r="K7" s="12" t="s">
        <v>575</v>
      </c>
      <c r="L7" s="55" t="s">
        <v>344</v>
      </c>
      <c r="M7" s="176" t="s">
        <v>1397</v>
      </c>
      <c r="N7" s="155">
        <v>45519</v>
      </c>
      <c r="O7" s="155">
        <v>45519</v>
      </c>
      <c r="P7" s="15" t="s">
        <v>346</v>
      </c>
      <c r="Q7" s="2" t="s">
        <v>344</v>
      </c>
      <c r="R7" s="14" t="s">
        <v>381</v>
      </c>
      <c r="S7" s="155">
        <v>45519</v>
      </c>
      <c r="T7" s="14" t="s">
        <v>344</v>
      </c>
      <c r="U7" s="14" t="s">
        <v>344</v>
      </c>
      <c r="V7" s="14"/>
      <c r="W7" s="15" t="s">
        <v>1240</v>
      </c>
      <c r="X7" s="163"/>
    </row>
    <row r="8" spans="1:24" ht="60">
      <c r="A8" s="175">
        <v>6</v>
      </c>
      <c r="B8" s="87" t="s">
        <v>129</v>
      </c>
      <c r="C8" s="62" t="s">
        <v>575</v>
      </c>
      <c r="D8" s="9">
        <v>23790</v>
      </c>
      <c r="E8" s="146" t="s">
        <v>1375</v>
      </c>
      <c r="F8" s="8">
        <v>5</v>
      </c>
      <c r="G8" s="55">
        <v>5</v>
      </c>
      <c r="H8" s="15" t="s">
        <v>343</v>
      </c>
      <c r="I8" s="15" t="s">
        <v>1355</v>
      </c>
      <c r="J8" s="15" t="s">
        <v>344</v>
      </c>
      <c r="K8" s="12" t="s">
        <v>1376</v>
      </c>
      <c r="L8" s="25" t="s">
        <v>344</v>
      </c>
      <c r="M8" s="173" t="s">
        <v>1377</v>
      </c>
      <c r="N8" s="155">
        <v>45524</v>
      </c>
      <c r="O8" s="155"/>
      <c r="P8" s="15" t="s">
        <v>346</v>
      </c>
      <c r="Q8" s="14" t="s">
        <v>344</v>
      </c>
      <c r="R8" s="14" t="s">
        <v>381</v>
      </c>
      <c r="S8" s="155">
        <v>45524</v>
      </c>
      <c r="T8" s="14" t="s">
        <v>344</v>
      </c>
      <c r="U8" s="14" t="s">
        <v>344</v>
      </c>
      <c r="V8" s="14"/>
      <c r="W8" s="15" t="s">
        <v>1240</v>
      </c>
      <c r="X8" s="14"/>
    </row>
    <row r="9" spans="1:24" ht="12.75">
      <c r="A9" s="148"/>
      <c r="B9" s="87"/>
      <c r="C9" s="149"/>
      <c r="D9" s="148"/>
      <c r="E9" s="120"/>
      <c r="F9" s="167"/>
      <c r="G9" s="120"/>
      <c r="H9" s="148"/>
      <c r="I9" s="149"/>
      <c r="J9" s="148"/>
      <c r="K9" s="149"/>
      <c r="M9" s="31"/>
      <c r="N9" s="31"/>
      <c r="O9" s="31"/>
      <c r="P9" s="31"/>
    </row>
    <row r="10" spans="1:24" ht="12.75">
      <c r="A10" s="148"/>
      <c r="B10" s="120"/>
      <c r="C10" s="149"/>
      <c r="D10" s="148"/>
      <c r="E10" s="120"/>
      <c r="F10" s="167"/>
      <c r="G10" s="120"/>
      <c r="H10" s="148"/>
      <c r="I10" s="149"/>
      <c r="J10" s="148"/>
      <c r="K10" s="149"/>
      <c r="M10" s="31"/>
      <c r="N10" s="31"/>
      <c r="O10" s="31"/>
      <c r="P10" s="31"/>
    </row>
    <row r="11" spans="1:24" ht="12.75">
      <c r="A11" s="148"/>
      <c r="B11" s="120"/>
      <c r="C11" s="149"/>
      <c r="D11" s="148"/>
      <c r="E11" s="120"/>
      <c r="F11" s="167"/>
      <c r="G11" s="120"/>
      <c r="H11" s="148"/>
      <c r="I11" s="149"/>
      <c r="J11" s="148"/>
      <c r="K11" s="149"/>
      <c r="M11" s="31"/>
      <c r="N11" s="31"/>
      <c r="O11" s="31"/>
      <c r="P11" s="31"/>
    </row>
    <row r="12" spans="1:24" ht="12.75">
      <c r="A12" s="148"/>
      <c r="B12" s="120"/>
      <c r="C12" s="149"/>
      <c r="D12" s="148"/>
      <c r="E12" s="120"/>
      <c r="F12" s="167"/>
      <c r="G12" s="120"/>
      <c r="H12" s="148"/>
      <c r="I12" s="149"/>
      <c r="J12" s="148"/>
      <c r="K12" s="149"/>
      <c r="M12" s="31"/>
      <c r="N12" s="31"/>
      <c r="O12" s="31"/>
      <c r="P12" s="31"/>
    </row>
    <row r="13" spans="1:24" ht="12.75">
      <c r="A13" s="148"/>
      <c r="B13" s="120"/>
      <c r="C13" s="149"/>
      <c r="D13" s="148"/>
      <c r="E13" s="120"/>
      <c r="F13" s="167"/>
      <c r="G13" s="120"/>
      <c r="H13" s="148"/>
      <c r="I13" s="149"/>
      <c r="J13" s="148"/>
      <c r="K13" s="149"/>
      <c r="M13" s="31"/>
      <c r="N13" s="31"/>
      <c r="O13" s="31"/>
      <c r="P13" s="31"/>
    </row>
    <row r="14" spans="1:24" ht="12.75">
      <c r="B14" s="30"/>
      <c r="C14" s="31"/>
      <c r="E14" s="30"/>
      <c r="F14" s="168"/>
      <c r="G14" s="30"/>
      <c r="I14" s="31"/>
      <c r="K14" s="31"/>
      <c r="M14" s="31"/>
      <c r="N14" s="31"/>
      <c r="O14" s="31"/>
      <c r="P14" s="31"/>
    </row>
    <row r="15" spans="1:24" ht="12.75">
      <c r="B15" s="30"/>
      <c r="C15" s="31"/>
      <c r="E15" s="30"/>
      <c r="F15" s="168"/>
      <c r="G15" s="30"/>
      <c r="I15" s="31"/>
      <c r="K15" s="31"/>
      <c r="M15" s="31"/>
      <c r="N15" s="31"/>
      <c r="O15" s="31"/>
      <c r="P15" s="31"/>
    </row>
    <row r="16" spans="1:24" ht="12.75">
      <c r="B16" s="30"/>
      <c r="C16" s="31"/>
      <c r="E16" s="30"/>
      <c r="F16" s="168"/>
      <c r="G16" s="30"/>
      <c r="I16" s="31"/>
      <c r="K16" s="31"/>
      <c r="M16" s="31"/>
      <c r="N16" s="31"/>
      <c r="O16" s="31"/>
      <c r="P16" s="31"/>
    </row>
    <row r="17" spans="2:16" ht="12.75">
      <c r="B17" s="30"/>
      <c r="C17" s="31"/>
      <c r="E17" s="30"/>
      <c r="F17" s="168"/>
      <c r="G17" s="30"/>
      <c r="I17" s="31"/>
      <c r="K17" s="31"/>
      <c r="M17" s="31"/>
      <c r="N17" s="31"/>
      <c r="O17" s="31"/>
      <c r="P17" s="31"/>
    </row>
    <row r="18" spans="2:16" ht="12.75">
      <c r="B18" s="30"/>
      <c r="C18" s="31"/>
      <c r="E18" s="30"/>
      <c r="F18" s="168"/>
      <c r="G18" s="30"/>
      <c r="I18" s="31"/>
      <c r="K18" s="31"/>
      <c r="M18" s="31"/>
      <c r="N18" s="31"/>
      <c r="O18" s="31"/>
      <c r="P18" s="31"/>
    </row>
    <row r="19" spans="2:16" ht="12.75">
      <c r="B19" s="30"/>
      <c r="C19" s="31"/>
      <c r="E19" s="30"/>
      <c r="F19" s="168"/>
      <c r="G19" s="30"/>
      <c r="I19" s="31"/>
      <c r="K19" s="31"/>
      <c r="M19" s="31"/>
      <c r="N19" s="31"/>
      <c r="O19" s="31"/>
      <c r="P19" s="31"/>
    </row>
    <row r="20" spans="2:16" ht="12.75">
      <c r="B20" s="30"/>
      <c r="C20" s="31"/>
      <c r="E20" s="30"/>
      <c r="F20" s="168"/>
      <c r="G20" s="30"/>
      <c r="I20" s="31"/>
      <c r="K20" s="31"/>
      <c r="M20" s="31"/>
      <c r="N20" s="31"/>
      <c r="O20" s="31"/>
      <c r="P20" s="31"/>
    </row>
    <row r="21" spans="2:16" ht="12.75">
      <c r="B21" s="30"/>
      <c r="C21" s="31"/>
      <c r="E21" s="30"/>
      <c r="F21" s="168"/>
      <c r="G21" s="30"/>
      <c r="I21" s="31"/>
      <c r="K21" s="31"/>
      <c r="M21" s="31"/>
      <c r="N21" s="31"/>
      <c r="O21" s="31"/>
      <c r="P21" s="31"/>
    </row>
    <row r="22" spans="2:16" ht="12.75">
      <c r="B22" s="30"/>
      <c r="C22" s="31"/>
      <c r="E22" s="30"/>
      <c r="F22" s="168"/>
      <c r="G22" s="30"/>
      <c r="I22" s="31"/>
      <c r="K22" s="31"/>
      <c r="M22" s="31"/>
      <c r="N22" s="31"/>
      <c r="O22" s="31"/>
      <c r="P22" s="31"/>
    </row>
    <row r="23" spans="2:16" ht="12.75">
      <c r="B23" s="30"/>
      <c r="C23" s="31"/>
      <c r="E23" s="30"/>
      <c r="F23" s="168"/>
      <c r="G23" s="30"/>
      <c r="I23" s="31"/>
      <c r="K23" s="31"/>
      <c r="M23" s="31"/>
      <c r="N23" s="31"/>
      <c r="O23" s="31"/>
      <c r="P23" s="31"/>
    </row>
    <row r="24" spans="2:16" ht="12.75">
      <c r="B24" s="30"/>
      <c r="C24" s="31"/>
      <c r="E24" s="30">
        <f>1056*6.78</f>
        <v>7159.68</v>
      </c>
      <c r="F24" s="168"/>
      <c r="G24" s="30"/>
      <c r="I24" s="31"/>
      <c r="K24" s="31"/>
      <c r="M24" s="31"/>
      <c r="N24" s="31"/>
      <c r="O24" s="31"/>
      <c r="P24" s="31"/>
    </row>
    <row r="25" spans="2:16" ht="12.75">
      <c r="B25" s="30"/>
      <c r="C25" s="31"/>
      <c r="E25" s="30">
        <f>1056*4.5</f>
        <v>4752</v>
      </c>
      <c r="F25" s="168"/>
      <c r="G25" s="30"/>
      <c r="I25" s="31"/>
      <c r="K25" s="31"/>
      <c r="M25" s="31"/>
      <c r="N25" s="31"/>
      <c r="O25" s="31"/>
      <c r="P25" s="31"/>
    </row>
    <row r="26" spans="2:16" ht="12.75">
      <c r="B26" s="30"/>
      <c r="C26" s="31"/>
      <c r="E26" s="30">
        <f>1056*3.5</f>
        <v>3696</v>
      </c>
      <c r="F26" s="168"/>
      <c r="G26" s="30"/>
      <c r="I26" s="31"/>
      <c r="K26" s="31"/>
      <c r="M26" s="31"/>
      <c r="N26" s="31"/>
      <c r="O26" s="31"/>
      <c r="P26" s="31"/>
    </row>
    <row r="27" spans="2:16" ht="12.75">
      <c r="B27" s="30"/>
      <c r="C27" s="31"/>
      <c r="E27" s="30"/>
      <c r="F27" s="168"/>
      <c r="G27" s="30"/>
      <c r="I27" s="31"/>
      <c r="K27" s="31"/>
      <c r="M27" s="31"/>
      <c r="N27" s="31"/>
      <c r="O27" s="31"/>
      <c r="P27" s="31"/>
    </row>
    <row r="28" spans="2:16" ht="12.75">
      <c r="B28" s="30"/>
      <c r="C28" s="31"/>
      <c r="E28" s="30"/>
      <c r="F28" s="168"/>
      <c r="G28" s="30"/>
      <c r="I28" s="31"/>
      <c r="K28" s="31"/>
      <c r="M28" s="31"/>
      <c r="N28" s="31"/>
      <c r="O28" s="31"/>
      <c r="P28" s="31"/>
    </row>
    <row r="29" spans="2:16" ht="12.75">
      <c r="B29" s="30"/>
      <c r="C29" s="31"/>
      <c r="E29" s="30"/>
      <c r="F29" s="168"/>
      <c r="G29" s="30"/>
      <c r="I29" s="31"/>
      <c r="K29" s="31"/>
      <c r="M29" s="31"/>
      <c r="N29" s="31"/>
      <c r="O29" s="31"/>
      <c r="P29" s="31"/>
    </row>
    <row r="30" spans="2:16" ht="12.75">
      <c r="B30" s="30"/>
      <c r="C30" s="31"/>
      <c r="E30" s="30"/>
      <c r="F30" s="168"/>
      <c r="G30" s="30"/>
      <c r="I30" s="31"/>
      <c r="K30" s="31"/>
      <c r="M30" s="31"/>
      <c r="N30" s="31"/>
      <c r="O30" s="31"/>
      <c r="P30" s="31"/>
    </row>
    <row r="31" spans="2:16" ht="12.75">
      <c r="B31" s="30"/>
      <c r="C31" s="31"/>
      <c r="E31" s="30"/>
      <c r="F31" s="168"/>
      <c r="G31" s="30"/>
      <c r="I31" s="31"/>
      <c r="K31" s="31"/>
      <c r="M31" s="31"/>
      <c r="N31" s="31"/>
      <c r="O31" s="31"/>
      <c r="P31" s="31"/>
    </row>
    <row r="32" spans="2:16" ht="12.75">
      <c r="B32" s="30"/>
      <c r="C32" s="31"/>
      <c r="E32" s="30"/>
      <c r="F32" s="168"/>
      <c r="G32" s="30"/>
      <c r="I32" s="31"/>
      <c r="K32" s="31"/>
      <c r="M32" s="31"/>
      <c r="N32" s="31"/>
      <c r="O32" s="31"/>
      <c r="P32" s="31"/>
    </row>
    <row r="33" spans="2:16" ht="12.75">
      <c r="B33" s="30"/>
      <c r="C33" s="31"/>
      <c r="E33" s="30"/>
      <c r="F33" s="168"/>
      <c r="G33" s="30"/>
      <c r="I33" s="31"/>
      <c r="K33" s="31"/>
      <c r="M33" s="31"/>
      <c r="N33" s="31"/>
      <c r="O33" s="31"/>
      <c r="P33" s="31"/>
    </row>
    <row r="34" spans="2:16" ht="12.75">
      <c r="B34" s="30"/>
      <c r="C34" s="31"/>
      <c r="E34" s="30"/>
      <c r="F34" s="168"/>
      <c r="G34" s="30"/>
      <c r="I34" s="31"/>
      <c r="K34" s="31"/>
      <c r="M34" s="31"/>
      <c r="N34" s="31"/>
      <c r="O34" s="31"/>
      <c r="P34" s="31"/>
    </row>
    <row r="35" spans="2:16" ht="12.75">
      <c r="B35" s="30"/>
      <c r="C35" s="31"/>
      <c r="E35" s="30"/>
      <c r="F35" s="168"/>
      <c r="G35" s="30"/>
      <c r="I35" s="31"/>
      <c r="K35" s="31"/>
      <c r="M35" s="31"/>
      <c r="N35" s="31"/>
      <c r="O35" s="31"/>
      <c r="P35" s="31"/>
    </row>
    <row r="36" spans="2:16" ht="12.75">
      <c r="B36" s="30"/>
      <c r="C36" s="31"/>
      <c r="E36" s="30"/>
      <c r="F36" s="168"/>
      <c r="G36" s="30"/>
      <c r="I36" s="31"/>
      <c r="K36" s="31"/>
      <c r="M36" s="31"/>
      <c r="N36" s="31"/>
      <c r="O36" s="31"/>
      <c r="P36" s="31"/>
    </row>
    <row r="37" spans="2:16" ht="12.75">
      <c r="B37" s="30"/>
      <c r="C37" s="31"/>
      <c r="E37" s="30"/>
      <c r="F37" s="168"/>
      <c r="G37" s="30"/>
      <c r="I37" s="31"/>
      <c r="K37" s="31"/>
      <c r="M37" s="31"/>
      <c r="N37" s="31"/>
      <c r="O37" s="31"/>
      <c r="P37" s="31"/>
    </row>
    <row r="38" spans="2:16" ht="12.75">
      <c r="B38" s="30"/>
      <c r="C38" s="31"/>
      <c r="E38" s="30"/>
      <c r="F38" s="168"/>
      <c r="G38" s="30"/>
      <c r="I38" s="31"/>
      <c r="K38" s="31"/>
      <c r="M38" s="31"/>
      <c r="N38" s="31"/>
      <c r="O38" s="31"/>
      <c r="P38" s="31"/>
    </row>
    <row r="39" spans="2:16" ht="12.75">
      <c r="B39" s="30"/>
      <c r="C39" s="31"/>
      <c r="E39" s="30"/>
      <c r="F39" s="168"/>
      <c r="G39" s="30"/>
      <c r="I39" s="31"/>
      <c r="K39" s="31"/>
      <c r="M39" s="31"/>
      <c r="N39" s="31"/>
      <c r="O39" s="31"/>
      <c r="P39" s="31"/>
    </row>
    <row r="40" spans="2:16" ht="12.75">
      <c r="B40" s="30"/>
      <c r="C40" s="31"/>
      <c r="E40" s="30"/>
      <c r="F40" s="168"/>
      <c r="G40" s="30"/>
      <c r="I40" s="31"/>
      <c r="K40" s="31"/>
      <c r="M40" s="31"/>
      <c r="N40" s="31"/>
      <c r="O40" s="31"/>
      <c r="P40" s="31"/>
    </row>
    <row r="41" spans="2:16" ht="12.75">
      <c r="B41" s="30"/>
      <c r="C41" s="31"/>
      <c r="E41" s="30"/>
      <c r="F41" s="168"/>
      <c r="G41" s="30"/>
      <c r="I41" s="31"/>
      <c r="K41" s="31"/>
      <c r="M41" s="31"/>
      <c r="N41" s="31"/>
      <c r="O41" s="31"/>
      <c r="P41" s="31"/>
    </row>
    <row r="42" spans="2:16" ht="12.75">
      <c r="B42" s="30"/>
      <c r="C42" s="31"/>
      <c r="E42" s="30"/>
      <c r="F42" s="168"/>
      <c r="G42" s="30"/>
      <c r="I42" s="31"/>
      <c r="K42" s="31"/>
      <c r="M42" s="31"/>
      <c r="N42" s="31"/>
      <c r="O42" s="31"/>
      <c r="P42" s="31"/>
    </row>
    <row r="43" spans="2:16" ht="12.75">
      <c r="B43" s="30"/>
      <c r="C43" s="31"/>
      <c r="E43" s="30"/>
      <c r="F43" s="168"/>
      <c r="G43" s="30"/>
      <c r="I43" s="31"/>
      <c r="K43" s="31"/>
      <c r="M43" s="31"/>
      <c r="N43" s="31"/>
      <c r="O43" s="31"/>
      <c r="P43" s="31"/>
    </row>
    <row r="44" spans="2:16" ht="12.75">
      <c r="B44" s="30"/>
      <c r="C44" s="31"/>
      <c r="E44" s="30"/>
      <c r="F44" s="168"/>
      <c r="G44" s="30"/>
      <c r="I44" s="31"/>
      <c r="K44" s="31"/>
      <c r="M44" s="31"/>
      <c r="N44" s="31"/>
      <c r="O44" s="31"/>
      <c r="P44" s="31"/>
    </row>
    <row r="45" spans="2:16" ht="12.75">
      <c r="B45" s="30"/>
      <c r="C45" s="31"/>
      <c r="E45" s="30"/>
      <c r="F45" s="168"/>
      <c r="G45" s="30"/>
      <c r="I45" s="31"/>
      <c r="K45" s="31"/>
      <c r="M45" s="31"/>
      <c r="N45" s="31"/>
      <c r="O45" s="31"/>
      <c r="P45" s="31"/>
    </row>
    <row r="46" spans="2:16" ht="12.75">
      <c r="B46" s="30"/>
      <c r="C46" s="31"/>
      <c r="E46" s="30"/>
      <c r="F46" s="168"/>
      <c r="G46" s="30"/>
      <c r="I46" s="31"/>
      <c r="K46" s="31"/>
      <c r="M46" s="31"/>
      <c r="N46" s="31"/>
      <c r="O46" s="31"/>
      <c r="P46" s="31"/>
    </row>
    <row r="47" spans="2:16" ht="12.75">
      <c r="B47" s="30"/>
      <c r="C47" s="31"/>
      <c r="E47" s="30"/>
      <c r="F47" s="168"/>
      <c r="G47" s="30"/>
      <c r="I47" s="31"/>
      <c r="K47" s="31"/>
      <c r="M47" s="31"/>
      <c r="N47" s="31"/>
      <c r="O47" s="31"/>
      <c r="P47" s="31"/>
    </row>
    <row r="48" spans="2:16" ht="12.75">
      <c r="B48" s="30"/>
      <c r="C48" s="31"/>
      <c r="E48" s="30"/>
      <c r="F48" s="168"/>
      <c r="G48" s="30"/>
      <c r="I48" s="31"/>
      <c r="K48" s="31"/>
      <c r="M48" s="31"/>
      <c r="N48" s="31"/>
      <c r="O48" s="31"/>
      <c r="P48" s="31"/>
    </row>
    <row r="49" spans="2:16" ht="12.75">
      <c r="B49" s="30"/>
      <c r="C49" s="31"/>
      <c r="E49" s="30"/>
      <c r="F49" s="168"/>
      <c r="G49" s="30"/>
      <c r="I49" s="31"/>
      <c r="K49" s="31"/>
      <c r="M49" s="31"/>
      <c r="N49" s="31"/>
      <c r="O49" s="31"/>
      <c r="P49" s="31"/>
    </row>
    <row r="50" spans="2:16" ht="12.75">
      <c r="B50" s="30"/>
      <c r="C50" s="31"/>
      <c r="E50" s="30"/>
      <c r="F50" s="168"/>
      <c r="G50" s="30"/>
      <c r="I50" s="31"/>
      <c r="K50" s="31"/>
      <c r="M50" s="31"/>
      <c r="N50" s="31"/>
      <c r="O50" s="31"/>
      <c r="P50" s="31"/>
    </row>
    <row r="51" spans="2:16" ht="12.75">
      <c r="B51" s="30"/>
      <c r="C51" s="31"/>
      <c r="E51" s="30"/>
      <c r="F51" s="168"/>
      <c r="G51" s="30"/>
      <c r="I51" s="31"/>
      <c r="K51" s="31"/>
      <c r="M51" s="31"/>
      <c r="N51" s="31"/>
      <c r="O51" s="31"/>
      <c r="P51" s="31"/>
    </row>
    <row r="52" spans="2:16" ht="12.75">
      <c r="B52" s="30"/>
      <c r="C52" s="31"/>
      <c r="E52" s="30"/>
      <c r="F52" s="168"/>
      <c r="G52" s="30"/>
      <c r="I52" s="31"/>
      <c r="K52" s="31"/>
      <c r="M52" s="31"/>
      <c r="N52" s="31"/>
      <c r="O52" s="31"/>
      <c r="P52" s="31"/>
    </row>
    <row r="53" spans="2:16" ht="12.75">
      <c r="B53" s="30"/>
      <c r="C53" s="31"/>
      <c r="E53" s="30"/>
      <c r="F53" s="168"/>
      <c r="G53" s="30"/>
      <c r="I53" s="31"/>
      <c r="K53" s="31"/>
      <c r="M53" s="31"/>
      <c r="N53" s="31"/>
      <c r="O53" s="31"/>
      <c r="P53" s="31"/>
    </row>
    <row r="54" spans="2:16" ht="12.75">
      <c r="B54" s="30"/>
      <c r="C54" s="31"/>
      <c r="E54" s="30"/>
      <c r="F54" s="168"/>
      <c r="G54" s="30"/>
      <c r="I54" s="31"/>
      <c r="K54" s="31"/>
      <c r="M54" s="31"/>
      <c r="N54" s="31"/>
      <c r="O54" s="31"/>
      <c r="P54" s="31"/>
    </row>
    <row r="55" spans="2:16" ht="12.75">
      <c r="B55" s="30"/>
      <c r="C55" s="31"/>
      <c r="E55" s="30"/>
      <c r="F55" s="168"/>
      <c r="G55" s="30"/>
      <c r="I55" s="31"/>
      <c r="K55" s="31"/>
      <c r="M55" s="31"/>
      <c r="N55" s="31"/>
      <c r="O55" s="31"/>
      <c r="P55" s="31"/>
    </row>
    <row r="56" spans="2:16" ht="12.75">
      <c r="B56" s="30"/>
      <c r="C56" s="31"/>
      <c r="E56" s="30"/>
      <c r="F56" s="168"/>
      <c r="G56" s="30"/>
      <c r="I56" s="31"/>
      <c r="K56" s="31"/>
      <c r="M56" s="31"/>
      <c r="N56" s="31"/>
      <c r="O56" s="31"/>
      <c r="P56" s="31"/>
    </row>
    <row r="57" spans="2:16" ht="12.75">
      <c r="B57" s="30"/>
      <c r="C57" s="31"/>
      <c r="E57" s="30"/>
      <c r="F57" s="168"/>
      <c r="G57" s="30"/>
      <c r="I57" s="31"/>
      <c r="K57" s="31"/>
      <c r="M57" s="31"/>
      <c r="N57" s="31"/>
      <c r="O57" s="31"/>
      <c r="P57" s="31"/>
    </row>
    <row r="58" spans="2:16" ht="12.75">
      <c r="B58" s="30"/>
      <c r="C58" s="31"/>
      <c r="E58" s="30"/>
      <c r="F58" s="168"/>
      <c r="G58" s="30"/>
      <c r="I58" s="31"/>
      <c r="K58" s="31"/>
      <c r="M58" s="31"/>
      <c r="N58" s="31"/>
      <c r="O58" s="31"/>
      <c r="P58" s="31"/>
    </row>
    <row r="59" spans="2:16" ht="12.75">
      <c r="B59" s="30"/>
      <c r="C59" s="31"/>
      <c r="E59" s="30"/>
      <c r="F59" s="168"/>
      <c r="G59" s="30"/>
      <c r="I59" s="31"/>
      <c r="K59" s="31"/>
      <c r="M59" s="31"/>
      <c r="N59" s="31"/>
      <c r="O59" s="31"/>
      <c r="P59" s="31"/>
    </row>
    <row r="60" spans="2:16" ht="12.75">
      <c r="B60" s="30"/>
      <c r="C60" s="31"/>
      <c r="E60" s="30"/>
      <c r="F60" s="168"/>
      <c r="G60" s="30"/>
      <c r="I60" s="31"/>
      <c r="K60" s="31"/>
      <c r="M60" s="31"/>
      <c r="N60" s="31"/>
      <c r="O60" s="31"/>
      <c r="P60" s="31"/>
    </row>
    <row r="61" spans="2:16" ht="12.75">
      <c r="B61" s="30"/>
      <c r="C61" s="31"/>
      <c r="E61" s="30"/>
      <c r="F61" s="168"/>
      <c r="G61" s="30"/>
      <c r="I61" s="31"/>
      <c r="K61" s="31"/>
      <c r="M61" s="31"/>
      <c r="N61" s="31"/>
      <c r="O61" s="31"/>
      <c r="P61" s="31"/>
    </row>
    <row r="62" spans="2:16" ht="12.75">
      <c r="B62" s="30"/>
      <c r="C62" s="31"/>
      <c r="E62" s="30"/>
      <c r="F62" s="168"/>
      <c r="G62" s="30"/>
      <c r="I62" s="31"/>
      <c r="K62" s="31"/>
      <c r="M62" s="31"/>
      <c r="N62" s="31"/>
      <c r="O62" s="31"/>
      <c r="P62" s="31"/>
    </row>
    <row r="63" spans="2:16" ht="12.75">
      <c r="B63" s="30"/>
      <c r="C63" s="31"/>
      <c r="E63" s="30"/>
      <c r="F63" s="168"/>
      <c r="G63" s="30"/>
      <c r="I63" s="31"/>
      <c r="K63" s="31"/>
      <c r="M63" s="31"/>
      <c r="N63" s="31"/>
      <c r="O63" s="31"/>
      <c r="P63" s="31"/>
    </row>
    <row r="64" spans="2:16" ht="12.75">
      <c r="B64" s="30"/>
      <c r="C64" s="31"/>
      <c r="E64" s="30"/>
      <c r="F64" s="168"/>
      <c r="G64" s="30"/>
      <c r="I64" s="31"/>
      <c r="K64" s="31"/>
      <c r="M64" s="31"/>
      <c r="N64" s="31"/>
      <c r="O64" s="31"/>
      <c r="P64" s="31"/>
    </row>
    <row r="65" spans="2:16" ht="12.75">
      <c r="B65" s="30"/>
      <c r="C65" s="31"/>
      <c r="E65" s="30"/>
      <c r="F65" s="168"/>
      <c r="G65" s="30"/>
      <c r="I65" s="31"/>
      <c r="K65" s="31"/>
      <c r="M65" s="31"/>
      <c r="N65" s="31"/>
      <c r="O65" s="31"/>
      <c r="P65" s="31"/>
    </row>
    <row r="66" spans="2:16" ht="12.75">
      <c r="B66" s="30"/>
      <c r="C66" s="31"/>
      <c r="E66" s="30"/>
      <c r="F66" s="168"/>
      <c r="G66" s="30"/>
      <c r="I66" s="31"/>
      <c r="K66" s="31"/>
      <c r="M66" s="31"/>
      <c r="N66" s="31"/>
      <c r="O66" s="31"/>
      <c r="P66" s="31"/>
    </row>
    <row r="67" spans="2:16" ht="12.75">
      <c r="B67" s="30"/>
      <c r="C67" s="31"/>
      <c r="E67" s="30"/>
      <c r="F67" s="168"/>
      <c r="G67" s="30"/>
      <c r="I67" s="31"/>
      <c r="K67" s="31"/>
      <c r="M67" s="31"/>
      <c r="N67" s="31"/>
      <c r="O67" s="31"/>
      <c r="P67" s="31"/>
    </row>
    <row r="68" spans="2:16" ht="12.75">
      <c r="B68" s="30"/>
      <c r="C68" s="31"/>
      <c r="E68" s="30"/>
      <c r="F68" s="168"/>
      <c r="G68" s="30"/>
      <c r="I68" s="31"/>
      <c r="K68" s="31"/>
      <c r="M68" s="31"/>
      <c r="N68" s="31"/>
      <c r="O68" s="31"/>
      <c r="P68" s="31"/>
    </row>
    <row r="69" spans="2:16" ht="12.75">
      <c r="B69" s="30"/>
      <c r="C69" s="31"/>
      <c r="E69" s="30"/>
      <c r="F69" s="168"/>
      <c r="G69" s="30"/>
      <c r="I69" s="31"/>
      <c r="K69" s="31"/>
      <c r="M69" s="31"/>
      <c r="N69" s="31"/>
      <c r="O69" s="31"/>
      <c r="P69" s="31"/>
    </row>
    <row r="70" spans="2:16" ht="12.75">
      <c r="B70" s="30"/>
      <c r="C70" s="31"/>
      <c r="E70" s="30"/>
      <c r="F70" s="168"/>
      <c r="G70" s="30"/>
      <c r="I70" s="31"/>
      <c r="K70" s="31"/>
      <c r="M70" s="31"/>
      <c r="N70" s="31"/>
      <c r="O70" s="31"/>
      <c r="P70" s="31"/>
    </row>
    <row r="71" spans="2:16" ht="12.75">
      <c r="B71" s="30"/>
      <c r="C71" s="31"/>
      <c r="E71" s="30"/>
      <c r="F71" s="168"/>
      <c r="G71" s="30"/>
      <c r="I71" s="31"/>
      <c r="K71" s="31"/>
      <c r="M71" s="31"/>
      <c r="N71" s="31"/>
      <c r="O71" s="31"/>
      <c r="P71" s="31"/>
    </row>
    <row r="72" spans="2:16" ht="12.75">
      <c r="B72" s="30"/>
      <c r="C72" s="31"/>
      <c r="E72" s="30"/>
      <c r="F72" s="168"/>
      <c r="G72" s="30"/>
      <c r="I72" s="31"/>
      <c r="K72" s="31"/>
      <c r="M72" s="31"/>
      <c r="N72" s="31"/>
      <c r="O72" s="31"/>
      <c r="P72" s="31"/>
    </row>
    <row r="73" spans="2:16" ht="12.75">
      <c r="B73" s="30"/>
      <c r="C73" s="31"/>
      <c r="E73" s="30"/>
      <c r="F73" s="168"/>
      <c r="G73" s="30"/>
      <c r="I73" s="31"/>
      <c r="K73" s="31"/>
      <c r="M73" s="31"/>
      <c r="N73" s="31"/>
      <c r="O73" s="31"/>
      <c r="P73" s="31"/>
    </row>
    <row r="74" spans="2:16" ht="12.75">
      <c r="B74" s="30"/>
      <c r="C74" s="31"/>
      <c r="E74" s="30"/>
      <c r="F74" s="168"/>
      <c r="G74" s="30"/>
      <c r="I74" s="31"/>
      <c r="K74" s="31"/>
      <c r="M74" s="31"/>
      <c r="N74" s="31"/>
      <c r="O74" s="31"/>
      <c r="P74" s="31"/>
    </row>
    <row r="75" spans="2:16" ht="12.75">
      <c r="B75" s="30"/>
      <c r="C75" s="31"/>
      <c r="E75" s="30"/>
      <c r="F75" s="168"/>
      <c r="G75" s="30"/>
      <c r="I75" s="31"/>
      <c r="K75" s="31"/>
      <c r="M75" s="31"/>
      <c r="N75" s="31"/>
      <c r="O75" s="31"/>
      <c r="P75" s="31"/>
    </row>
    <row r="76" spans="2:16" ht="12.75">
      <c r="B76" s="30"/>
      <c r="C76" s="31"/>
      <c r="E76" s="30"/>
      <c r="F76" s="168"/>
      <c r="G76" s="30"/>
      <c r="I76" s="31"/>
      <c r="K76" s="31"/>
      <c r="M76" s="31"/>
      <c r="N76" s="31"/>
      <c r="O76" s="31"/>
      <c r="P76" s="31"/>
    </row>
    <row r="77" spans="2:16" ht="12.75">
      <c r="B77" s="30"/>
      <c r="C77" s="31"/>
      <c r="E77" s="30"/>
      <c r="F77" s="168"/>
      <c r="G77" s="30"/>
      <c r="I77" s="31"/>
      <c r="K77" s="31"/>
      <c r="M77" s="31"/>
      <c r="N77" s="31"/>
      <c r="O77" s="31"/>
      <c r="P77" s="31"/>
    </row>
    <row r="78" spans="2:16" ht="12.75">
      <c r="B78" s="30"/>
      <c r="C78" s="31"/>
      <c r="E78" s="30"/>
      <c r="F78" s="168"/>
      <c r="G78" s="30"/>
      <c r="I78" s="31"/>
      <c r="K78" s="31"/>
      <c r="M78" s="31"/>
      <c r="N78" s="31"/>
      <c r="O78" s="31"/>
      <c r="P78" s="31"/>
    </row>
    <row r="79" spans="2:16" ht="12.75">
      <c r="B79" s="30"/>
      <c r="C79" s="31"/>
      <c r="E79" s="30"/>
      <c r="F79" s="168"/>
      <c r="G79" s="30"/>
      <c r="I79" s="31"/>
      <c r="K79" s="31"/>
      <c r="M79" s="31"/>
      <c r="N79" s="31"/>
      <c r="O79" s="31"/>
      <c r="P79" s="31"/>
    </row>
    <row r="80" spans="2:16" ht="12.75">
      <c r="B80" s="30"/>
      <c r="C80" s="31"/>
      <c r="E80" s="30"/>
      <c r="F80" s="168"/>
      <c r="G80" s="30"/>
      <c r="I80" s="31"/>
      <c r="K80" s="31"/>
      <c r="M80" s="31"/>
      <c r="N80" s="31"/>
      <c r="O80" s="31"/>
      <c r="P80" s="31"/>
    </row>
    <row r="81" spans="2:16" ht="12.75">
      <c r="B81" s="30"/>
      <c r="C81" s="31"/>
      <c r="E81" s="30"/>
      <c r="F81" s="168"/>
      <c r="G81" s="30"/>
      <c r="I81" s="31"/>
      <c r="K81" s="31"/>
      <c r="M81" s="31"/>
      <c r="N81" s="31"/>
      <c r="O81" s="31"/>
      <c r="P81" s="31"/>
    </row>
    <row r="82" spans="2:16" ht="12.75">
      <c r="B82" s="30"/>
      <c r="C82" s="31"/>
      <c r="E82" s="30"/>
      <c r="F82" s="168"/>
      <c r="G82" s="30"/>
      <c r="I82" s="31"/>
      <c r="K82" s="31"/>
      <c r="M82" s="31"/>
      <c r="N82" s="31"/>
      <c r="O82" s="31"/>
      <c r="P82" s="31"/>
    </row>
    <row r="83" spans="2:16" ht="12.75">
      <c r="B83" s="30"/>
      <c r="C83" s="31"/>
      <c r="E83" s="30"/>
      <c r="F83" s="168"/>
      <c r="G83" s="30"/>
      <c r="I83" s="31"/>
      <c r="K83" s="31"/>
      <c r="M83" s="31"/>
      <c r="N83" s="31"/>
      <c r="O83" s="31"/>
      <c r="P83" s="31"/>
    </row>
    <row r="84" spans="2:16" ht="12.75">
      <c r="B84" s="30"/>
      <c r="C84" s="31"/>
      <c r="E84" s="30"/>
      <c r="F84" s="168"/>
      <c r="G84" s="30"/>
      <c r="I84" s="31"/>
      <c r="K84" s="31"/>
      <c r="M84" s="31"/>
      <c r="N84" s="31"/>
      <c r="O84" s="31"/>
      <c r="P84" s="31"/>
    </row>
    <row r="85" spans="2:16" ht="12.75">
      <c r="B85" s="30"/>
      <c r="C85" s="31"/>
      <c r="E85" s="30"/>
      <c r="F85" s="168"/>
      <c r="G85" s="30"/>
      <c r="I85" s="31"/>
      <c r="K85" s="31"/>
      <c r="M85" s="31"/>
      <c r="N85" s="31"/>
      <c r="O85" s="31"/>
      <c r="P85" s="31"/>
    </row>
    <row r="86" spans="2:16" ht="12.75">
      <c r="B86" s="30"/>
      <c r="C86" s="31"/>
      <c r="E86" s="30"/>
      <c r="F86" s="168"/>
      <c r="G86" s="30"/>
      <c r="I86" s="31"/>
      <c r="K86" s="31"/>
      <c r="M86" s="31"/>
      <c r="N86" s="31"/>
      <c r="O86" s="31"/>
      <c r="P86" s="31"/>
    </row>
    <row r="87" spans="2:16" ht="12.75">
      <c r="B87" s="30"/>
      <c r="C87" s="31"/>
      <c r="E87" s="30"/>
      <c r="F87" s="168"/>
      <c r="G87" s="30"/>
      <c r="I87" s="31"/>
      <c r="K87" s="31"/>
      <c r="M87" s="31"/>
      <c r="N87" s="31"/>
      <c r="O87" s="31"/>
      <c r="P87" s="31"/>
    </row>
    <row r="88" spans="2:16" ht="12.75">
      <c r="B88" s="30"/>
      <c r="C88" s="31"/>
      <c r="E88" s="30"/>
      <c r="F88" s="168"/>
      <c r="G88" s="30"/>
      <c r="I88" s="31"/>
      <c r="K88" s="31"/>
      <c r="M88" s="31"/>
      <c r="N88" s="31"/>
      <c r="O88" s="31"/>
      <c r="P88" s="31"/>
    </row>
    <row r="89" spans="2:16" ht="12.75">
      <c r="B89" s="30"/>
      <c r="C89" s="31"/>
      <c r="E89" s="30"/>
      <c r="F89" s="168"/>
      <c r="G89" s="30"/>
      <c r="I89" s="31"/>
      <c r="K89" s="31"/>
      <c r="M89" s="31"/>
      <c r="N89" s="31"/>
      <c r="O89" s="31"/>
      <c r="P89" s="31"/>
    </row>
    <row r="90" spans="2:16" ht="12.75">
      <c r="B90" s="30"/>
      <c r="C90" s="31"/>
      <c r="E90" s="30"/>
      <c r="F90" s="168"/>
      <c r="G90" s="30"/>
      <c r="I90" s="31"/>
      <c r="K90" s="31"/>
      <c r="M90" s="31"/>
      <c r="N90" s="31"/>
      <c r="O90" s="31"/>
      <c r="P90" s="31"/>
    </row>
    <row r="91" spans="2:16" ht="12.75">
      <c r="B91" s="30"/>
      <c r="C91" s="31"/>
      <c r="E91" s="30"/>
      <c r="F91" s="168"/>
      <c r="G91" s="30"/>
      <c r="I91" s="31"/>
      <c r="K91" s="31"/>
      <c r="M91" s="31"/>
      <c r="N91" s="31"/>
      <c r="O91" s="31"/>
      <c r="P91" s="31"/>
    </row>
    <row r="92" spans="2:16" ht="12.75">
      <c r="B92" s="30"/>
      <c r="C92" s="31"/>
      <c r="E92" s="30"/>
      <c r="F92" s="168"/>
      <c r="G92" s="30"/>
      <c r="I92" s="31"/>
      <c r="K92" s="31"/>
      <c r="M92" s="31"/>
      <c r="N92" s="31"/>
      <c r="O92" s="31"/>
      <c r="P92" s="31"/>
    </row>
    <row r="93" spans="2:16" ht="12.75">
      <c r="B93" s="30"/>
      <c r="C93" s="31"/>
      <c r="E93" s="30"/>
      <c r="F93" s="168"/>
      <c r="G93" s="30"/>
      <c r="I93" s="31"/>
      <c r="K93" s="31"/>
      <c r="M93" s="31"/>
      <c r="N93" s="31"/>
      <c r="O93" s="31"/>
      <c r="P93" s="31"/>
    </row>
    <row r="94" spans="2:16" ht="12.75">
      <c r="B94" s="30"/>
      <c r="C94" s="31"/>
      <c r="E94" s="30"/>
      <c r="F94" s="168"/>
      <c r="G94" s="30"/>
      <c r="I94" s="31"/>
      <c r="K94" s="31"/>
      <c r="M94" s="31"/>
      <c r="N94" s="31"/>
      <c r="O94" s="31"/>
      <c r="P94" s="31"/>
    </row>
    <row r="95" spans="2:16" ht="12.75">
      <c r="B95" s="30"/>
      <c r="C95" s="31"/>
      <c r="E95" s="30"/>
      <c r="F95" s="168"/>
      <c r="G95" s="30"/>
      <c r="I95" s="31"/>
      <c r="K95" s="31"/>
      <c r="M95" s="31"/>
      <c r="N95" s="31"/>
      <c r="O95" s="31"/>
      <c r="P95" s="31"/>
    </row>
    <row r="96" spans="2:16" ht="12.75">
      <c r="B96" s="30"/>
      <c r="C96" s="31"/>
      <c r="E96" s="30"/>
      <c r="F96" s="168"/>
      <c r="G96" s="30"/>
      <c r="I96" s="31"/>
      <c r="K96" s="31"/>
      <c r="M96" s="31"/>
      <c r="N96" s="31"/>
      <c r="O96" s="31"/>
      <c r="P96" s="31"/>
    </row>
    <row r="97" spans="2:16" ht="12.75">
      <c r="B97" s="30"/>
      <c r="C97" s="31"/>
      <c r="E97" s="30"/>
      <c r="F97" s="168"/>
      <c r="G97" s="30"/>
      <c r="I97" s="31"/>
      <c r="K97" s="31"/>
      <c r="M97" s="31"/>
      <c r="N97" s="31"/>
      <c r="O97" s="31"/>
      <c r="P97" s="31"/>
    </row>
    <row r="98" spans="2:16" ht="12.75">
      <c r="B98" s="30"/>
      <c r="C98" s="31"/>
      <c r="E98" s="30"/>
      <c r="F98" s="168"/>
      <c r="G98" s="30"/>
      <c r="I98" s="31"/>
      <c r="K98" s="31"/>
      <c r="M98" s="31"/>
      <c r="N98" s="31"/>
      <c r="O98" s="31"/>
      <c r="P98" s="31"/>
    </row>
    <row r="99" spans="2:16" ht="12.75">
      <c r="B99" s="30"/>
      <c r="C99" s="31"/>
      <c r="E99" s="30"/>
      <c r="F99" s="168"/>
      <c r="G99" s="30"/>
      <c r="I99" s="31"/>
      <c r="K99" s="31"/>
      <c r="M99" s="31"/>
      <c r="N99" s="31"/>
      <c r="O99" s="31"/>
      <c r="P99" s="31"/>
    </row>
    <row r="100" spans="2:16" ht="12.75">
      <c r="B100" s="30"/>
      <c r="C100" s="31"/>
      <c r="E100" s="30"/>
      <c r="F100" s="168"/>
      <c r="G100" s="30"/>
      <c r="I100" s="31"/>
      <c r="K100" s="31"/>
      <c r="M100" s="31"/>
      <c r="N100" s="31"/>
      <c r="O100" s="31"/>
      <c r="P100" s="31"/>
    </row>
    <row r="101" spans="2:16" ht="12.75">
      <c r="B101" s="30"/>
      <c r="C101" s="31"/>
      <c r="E101" s="30"/>
      <c r="F101" s="168"/>
      <c r="G101" s="30"/>
      <c r="I101" s="31"/>
      <c r="K101" s="31"/>
      <c r="M101" s="31"/>
      <c r="N101" s="31"/>
      <c r="O101" s="31"/>
      <c r="P101" s="31"/>
    </row>
    <row r="102" spans="2:16" ht="12.75">
      <c r="B102" s="30"/>
      <c r="C102" s="31"/>
      <c r="E102" s="30"/>
      <c r="F102" s="168"/>
      <c r="G102" s="30"/>
      <c r="I102" s="31"/>
      <c r="K102" s="31"/>
      <c r="M102" s="31"/>
      <c r="N102" s="31"/>
      <c r="O102" s="31"/>
      <c r="P102" s="31"/>
    </row>
    <row r="103" spans="2:16" ht="12.75">
      <c r="B103" s="30"/>
      <c r="C103" s="31"/>
      <c r="E103" s="30"/>
      <c r="F103" s="168"/>
      <c r="G103" s="30"/>
      <c r="I103" s="31"/>
      <c r="K103" s="31"/>
      <c r="M103" s="31"/>
      <c r="N103" s="31"/>
      <c r="O103" s="31"/>
      <c r="P103" s="31"/>
    </row>
    <row r="104" spans="2:16" ht="12.75">
      <c r="B104" s="30"/>
      <c r="C104" s="31"/>
      <c r="E104" s="30"/>
      <c r="F104" s="168"/>
      <c r="G104" s="30"/>
      <c r="I104" s="31"/>
      <c r="K104" s="31"/>
      <c r="M104" s="31"/>
      <c r="N104" s="31"/>
      <c r="O104" s="31"/>
      <c r="P104" s="31"/>
    </row>
    <row r="105" spans="2:16" ht="12.75">
      <c r="B105" s="30"/>
      <c r="C105" s="31"/>
      <c r="E105" s="30"/>
      <c r="F105" s="168"/>
      <c r="G105" s="30"/>
      <c r="I105" s="31"/>
      <c r="K105" s="31"/>
      <c r="M105" s="31"/>
      <c r="N105" s="31"/>
      <c r="O105" s="31"/>
      <c r="P105" s="31"/>
    </row>
    <row r="106" spans="2:16" ht="12.75">
      <c r="B106" s="30"/>
      <c r="C106" s="31"/>
      <c r="E106" s="30"/>
      <c r="F106" s="168"/>
      <c r="G106" s="30"/>
      <c r="I106" s="31"/>
      <c r="K106" s="31"/>
      <c r="M106" s="31"/>
      <c r="N106" s="31"/>
      <c r="O106" s="31"/>
      <c r="P106" s="31"/>
    </row>
    <row r="107" spans="2:16" ht="12.75">
      <c r="B107" s="30"/>
      <c r="C107" s="31"/>
      <c r="E107" s="30"/>
      <c r="F107" s="168"/>
      <c r="G107" s="30"/>
      <c r="I107" s="31"/>
      <c r="K107" s="31"/>
      <c r="M107" s="31"/>
      <c r="N107" s="31"/>
      <c r="O107" s="31"/>
      <c r="P107" s="31"/>
    </row>
    <row r="108" spans="2:16" ht="12.75">
      <c r="B108" s="30"/>
      <c r="C108" s="31"/>
      <c r="E108" s="30"/>
      <c r="F108" s="168"/>
      <c r="G108" s="30"/>
      <c r="I108" s="31"/>
      <c r="K108" s="31"/>
      <c r="M108" s="31"/>
      <c r="N108" s="31"/>
      <c r="O108" s="31"/>
      <c r="P108" s="31"/>
    </row>
    <row r="109" spans="2:16" ht="12.75">
      <c r="B109" s="30"/>
      <c r="C109" s="31"/>
      <c r="E109" s="30"/>
      <c r="F109" s="168"/>
      <c r="G109" s="30"/>
      <c r="I109" s="31"/>
      <c r="K109" s="31"/>
      <c r="M109" s="31"/>
      <c r="N109" s="31"/>
      <c r="O109" s="31"/>
      <c r="P109" s="31"/>
    </row>
    <row r="110" spans="2:16" ht="12.75">
      <c r="B110" s="30"/>
      <c r="C110" s="31"/>
      <c r="E110" s="30"/>
      <c r="F110" s="168"/>
      <c r="G110" s="30"/>
      <c r="I110" s="31"/>
      <c r="K110" s="31"/>
      <c r="M110" s="31"/>
      <c r="N110" s="31"/>
      <c r="O110" s="31"/>
      <c r="P110" s="31"/>
    </row>
    <row r="111" spans="2:16" ht="12.75">
      <c r="B111" s="30"/>
      <c r="C111" s="31"/>
      <c r="E111" s="30"/>
      <c r="F111" s="168"/>
      <c r="G111" s="30"/>
      <c r="I111" s="31"/>
      <c r="K111" s="31"/>
      <c r="M111" s="31"/>
      <c r="N111" s="31"/>
      <c r="O111" s="31"/>
      <c r="P111" s="31"/>
    </row>
    <row r="112" spans="2:16" ht="12.75">
      <c r="B112" s="30"/>
      <c r="C112" s="31"/>
      <c r="E112" s="30"/>
      <c r="F112" s="168"/>
      <c r="G112" s="30"/>
      <c r="I112" s="31"/>
      <c r="K112" s="31"/>
      <c r="M112" s="31"/>
      <c r="N112" s="31"/>
      <c r="O112" s="31"/>
      <c r="P112" s="31"/>
    </row>
    <row r="113" spans="2:16" ht="12.75">
      <c r="B113" s="30"/>
      <c r="C113" s="31"/>
      <c r="E113" s="30"/>
      <c r="F113" s="168"/>
      <c r="G113" s="30"/>
      <c r="I113" s="31"/>
      <c r="K113" s="31"/>
      <c r="M113" s="31"/>
      <c r="N113" s="31"/>
      <c r="O113" s="31"/>
      <c r="P113" s="31"/>
    </row>
    <row r="114" spans="2:16" ht="12.75">
      <c r="B114" s="30"/>
      <c r="C114" s="31"/>
      <c r="E114" s="30"/>
      <c r="F114" s="168"/>
      <c r="G114" s="30"/>
      <c r="I114" s="31"/>
      <c r="K114" s="31"/>
      <c r="M114" s="31"/>
      <c r="N114" s="31"/>
      <c r="O114" s="31"/>
      <c r="P114" s="31"/>
    </row>
    <row r="115" spans="2:16" ht="12.75">
      <c r="B115" s="30"/>
      <c r="C115" s="31"/>
      <c r="E115" s="30"/>
      <c r="F115" s="168"/>
      <c r="G115" s="30"/>
      <c r="I115" s="31"/>
      <c r="K115" s="31"/>
      <c r="M115" s="31"/>
      <c r="N115" s="31"/>
      <c r="O115" s="31"/>
      <c r="P115" s="31"/>
    </row>
    <row r="116" spans="2:16" ht="12.75">
      <c r="B116" s="30"/>
      <c r="C116" s="31"/>
      <c r="E116" s="30"/>
      <c r="F116" s="168"/>
      <c r="G116" s="30"/>
      <c r="I116" s="31"/>
      <c r="K116" s="31"/>
      <c r="M116" s="31"/>
      <c r="N116" s="31"/>
      <c r="O116" s="31"/>
      <c r="P116" s="31"/>
    </row>
    <row r="117" spans="2:16" ht="12.75">
      <c r="B117" s="30"/>
      <c r="C117" s="31"/>
      <c r="E117" s="30"/>
      <c r="F117" s="168"/>
      <c r="G117" s="30"/>
      <c r="I117" s="31"/>
      <c r="K117" s="31"/>
      <c r="M117" s="31"/>
      <c r="N117" s="31"/>
      <c r="O117" s="31"/>
      <c r="P117" s="31"/>
    </row>
    <row r="118" spans="2:16" ht="12.75">
      <c r="B118" s="30"/>
      <c r="C118" s="31"/>
      <c r="E118" s="30"/>
      <c r="F118" s="168"/>
      <c r="G118" s="30"/>
      <c r="I118" s="31"/>
      <c r="K118" s="31"/>
      <c r="M118" s="31"/>
      <c r="N118" s="31"/>
      <c r="O118" s="31"/>
      <c r="P118" s="31"/>
    </row>
    <row r="119" spans="2:16" ht="12.75">
      <c r="B119" s="30"/>
      <c r="C119" s="31"/>
      <c r="E119" s="30"/>
      <c r="F119" s="168"/>
      <c r="G119" s="30"/>
      <c r="I119" s="31"/>
      <c r="K119" s="31"/>
      <c r="M119" s="31"/>
      <c r="N119" s="31"/>
      <c r="O119" s="31"/>
      <c r="P119" s="31"/>
    </row>
    <row r="120" spans="2:16" ht="12.75">
      <c r="B120" s="30"/>
      <c r="C120" s="31"/>
      <c r="E120" s="30"/>
      <c r="F120" s="168"/>
      <c r="G120" s="30"/>
      <c r="I120" s="31"/>
      <c r="K120" s="31"/>
      <c r="M120" s="31"/>
      <c r="N120" s="31"/>
      <c r="O120" s="31"/>
      <c r="P120" s="31"/>
    </row>
    <row r="121" spans="2:16" ht="12.75">
      <c r="B121" s="30"/>
      <c r="C121" s="31"/>
      <c r="E121" s="30"/>
      <c r="F121" s="168"/>
      <c r="G121" s="30"/>
      <c r="I121" s="31"/>
      <c r="K121" s="31"/>
      <c r="M121" s="31"/>
      <c r="N121" s="31"/>
      <c r="O121" s="31"/>
      <c r="P121" s="31"/>
    </row>
    <row r="122" spans="2:16" ht="12.75">
      <c r="B122" s="30"/>
      <c r="C122" s="31"/>
      <c r="E122" s="30"/>
      <c r="F122" s="168"/>
      <c r="G122" s="30"/>
      <c r="I122" s="31"/>
      <c r="K122" s="31"/>
      <c r="M122" s="31"/>
      <c r="N122" s="31"/>
      <c r="O122" s="31"/>
      <c r="P122" s="31"/>
    </row>
    <row r="123" spans="2:16" ht="12.75">
      <c r="B123" s="30"/>
      <c r="C123" s="31"/>
      <c r="E123" s="30"/>
      <c r="F123" s="168"/>
      <c r="G123" s="30"/>
      <c r="I123" s="31"/>
      <c r="K123" s="31"/>
      <c r="M123" s="31"/>
      <c r="N123" s="31"/>
      <c r="O123" s="31"/>
      <c r="P123" s="31"/>
    </row>
    <row r="124" spans="2:16" ht="12.75">
      <c r="B124" s="30"/>
      <c r="C124" s="31"/>
      <c r="E124" s="30"/>
      <c r="F124" s="168"/>
      <c r="G124" s="30"/>
      <c r="I124" s="31"/>
      <c r="K124" s="31"/>
      <c r="M124" s="31"/>
      <c r="N124" s="31"/>
      <c r="O124" s="31"/>
      <c r="P124" s="31"/>
    </row>
    <row r="125" spans="2:16" ht="12.75">
      <c r="B125" s="30"/>
      <c r="C125" s="31"/>
      <c r="E125" s="30"/>
      <c r="F125" s="168"/>
      <c r="G125" s="30"/>
      <c r="I125" s="31"/>
      <c r="K125" s="31"/>
      <c r="M125" s="31"/>
      <c r="N125" s="31"/>
      <c r="O125" s="31"/>
      <c r="P125" s="31"/>
    </row>
    <row r="126" spans="2:16" ht="12.75">
      <c r="B126" s="30"/>
      <c r="C126" s="31"/>
      <c r="E126" s="30"/>
      <c r="F126" s="168"/>
      <c r="G126" s="30"/>
      <c r="I126" s="31"/>
      <c r="K126" s="31"/>
      <c r="M126" s="31"/>
      <c r="N126" s="31"/>
      <c r="O126" s="31"/>
      <c r="P126" s="31"/>
    </row>
    <row r="127" spans="2:16" ht="12.75">
      <c r="B127" s="30"/>
      <c r="C127" s="31"/>
      <c r="E127" s="30"/>
      <c r="F127" s="168"/>
      <c r="G127" s="30"/>
      <c r="I127" s="31"/>
      <c r="K127" s="31"/>
      <c r="M127" s="31"/>
      <c r="N127" s="31"/>
      <c r="O127" s="31"/>
      <c r="P127" s="31"/>
    </row>
    <row r="128" spans="2:16" ht="12.75">
      <c r="B128" s="30"/>
      <c r="C128" s="31"/>
      <c r="E128" s="30"/>
      <c r="F128" s="168"/>
      <c r="G128" s="30"/>
      <c r="I128" s="31"/>
      <c r="K128" s="31"/>
      <c r="M128" s="31"/>
      <c r="N128" s="31"/>
      <c r="O128" s="31"/>
      <c r="P128" s="31"/>
    </row>
    <row r="129" spans="2:16" ht="12.75">
      <c r="B129" s="30"/>
      <c r="C129" s="31"/>
      <c r="E129" s="30"/>
      <c r="F129" s="168"/>
      <c r="G129" s="30"/>
      <c r="I129" s="31"/>
      <c r="K129" s="31"/>
      <c r="M129" s="31"/>
      <c r="N129" s="31"/>
      <c r="O129" s="31"/>
      <c r="P129" s="31"/>
    </row>
    <row r="130" spans="2:16" ht="12.75">
      <c r="B130" s="30"/>
      <c r="C130" s="31"/>
      <c r="E130" s="30"/>
      <c r="F130" s="168"/>
      <c r="G130" s="30"/>
      <c r="I130" s="31"/>
      <c r="K130" s="31"/>
      <c r="M130" s="31"/>
      <c r="N130" s="31"/>
      <c r="O130" s="31"/>
      <c r="P130" s="31"/>
    </row>
    <row r="131" spans="2:16" ht="12.75">
      <c r="B131" s="30"/>
      <c r="C131" s="31"/>
      <c r="E131" s="30"/>
      <c r="F131" s="168"/>
      <c r="G131" s="30"/>
      <c r="I131" s="31"/>
      <c r="K131" s="31"/>
      <c r="M131" s="31"/>
      <c r="N131" s="31"/>
      <c r="O131" s="31"/>
      <c r="P131" s="31"/>
    </row>
    <row r="132" spans="2:16" ht="12.75">
      <c r="B132" s="30"/>
      <c r="C132" s="31"/>
      <c r="E132" s="30"/>
      <c r="F132" s="168"/>
      <c r="G132" s="30"/>
      <c r="I132" s="31"/>
      <c r="K132" s="31"/>
      <c r="M132" s="31"/>
      <c r="N132" s="31"/>
      <c r="O132" s="31"/>
      <c r="P132" s="31"/>
    </row>
    <row r="133" spans="2:16" ht="12.75">
      <c r="B133" s="30"/>
      <c r="C133" s="31"/>
      <c r="E133" s="30"/>
      <c r="F133" s="168"/>
      <c r="G133" s="30"/>
      <c r="I133" s="31"/>
      <c r="K133" s="31"/>
      <c r="M133" s="31"/>
      <c r="N133" s="31"/>
      <c r="O133" s="31"/>
      <c r="P133" s="31"/>
    </row>
    <row r="134" spans="2:16" ht="12.75">
      <c r="B134" s="30"/>
      <c r="C134" s="31"/>
      <c r="E134" s="30"/>
      <c r="F134" s="168"/>
      <c r="G134" s="30"/>
      <c r="I134" s="31"/>
      <c r="K134" s="31"/>
      <c r="M134" s="31"/>
      <c r="N134" s="31"/>
      <c r="O134" s="31"/>
      <c r="P134" s="31"/>
    </row>
    <row r="135" spans="2:16" ht="12.75">
      <c r="B135" s="30"/>
      <c r="C135" s="31"/>
      <c r="E135" s="30"/>
      <c r="F135" s="168"/>
      <c r="G135" s="30"/>
      <c r="I135" s="31"/>
      <c r="K135" s="31"/>
      <c r="M135" s="31"/>
      <c r="N135" s="31"/>
      <c r="O135" s="31"/>
      <c r="P135" s="31"/>
    </row>
    <row r="136" spans="2:16" ht="12.75">
      <c r="B136" s="30"/>
      <c r="C136" s="31"/>
      <c r="E136" s="30"/>
      <c r="F136" s="168"/>
      <c r="G136" s="30"/>
      <c r="I136" s="31"/>
      <c r="K136" s="31"/>
      <c r="M136" s="31"/>
      <c r="N136" s="31"/>
      <c r="O136" s="31"/>
      <c r="P136" s="31"/>
    </row>
    <row r="137" spans="2:16" ht="12.75">
      <c r="B137" s="30"/>
      <c r="C137" s="31"/>
      <c r="E137" s="30"/>
      <c r="F137" s="168"/>
      <c r="G137" s="30"/>
      <c r="I137" s="31"/>
      <c r="K137" s="31"/>
      <c r="M137" s="31"/>
      <c r="N137" s="31"/>
      <c r="O137" s="31"/>
      <c r="P137" s="31"/>
    </row>
    <row r="138" spans="2:16" ht="12.75">
      <c r="B138" s="30"/>
      <c r="C138" s="31"/>
      <c r="E138" s="30"/>
      <c r="F138" s="168"/>
      <c r="G138" s="30"/>
      <c r="I138" s="31"/>
      <c r="K138" s="31"/>
      <c r="M138" s="31"/>
      <c r="N138" s="31"/>
      <c r="O138" s="31"/>
      <c r="P138" s="31"/>
    </row>
    <row r="139" spans="2:16" ht="12.75">
      <c r="B139" s="30"/>
      <c r="C139" s="31"/>
      <c r="E139" s="30"/>
      <c r="F139" s="168"/>
      <c r="G139" s="30"/>
      <c r="I139" s="31"/>
      <c r="K139" s="31"/>
      <c r="M139" s="31"/>
      <c r="N139" s="31"/>
      <c r="O139" s="31"/>
      <c r="P139" s="31"/>
    </row>
    <row r="140" spans="2:16" ht="12.75">
      <c r="B140" s="30"/>
      <c r="C140" s="31"/>
      <c r="E140" s="30"/>
      <c r="F140" s="168"/>
      <c r="G140" s="30"/>
      <c r="I140" s="31"/>
      <c r="K140" s="31"/>
      <c r="M140" s="31"/>
      <c r="N140" s="31"/>
      <c r="O140" s="31"/>
      <c r="P140" s="31"/>
    </row>
    <row r="141" spans="2:16" ht="12.75">
      <c r="B141" s="30"/>
      <c r="C141" s="31"/>
      <c r="E141" s="30"/>
      <c r="F141" s="168"/>
      <c r="G141" s="30"/>
      <c r="I141" s="31"/>
      <c r="K141" s="31"/>
      <c r="M141" s="31"/>
      <c r="N141" s="31"/>
      <c r="O141" s="31"/>
      <c r="P141" s="31"/>
    </row>
    <row r="142" spans="2:16" ht="12.75">
      <c r="B142" s="30"/>
      <c r="C142" s="31"/>
      <c r="E142" s="30"/>
      <c r="F142" s="168"/>
      <c r="G142" s="30"/>
      <c r="I142" s="31"/>
      <c r="K142" s="31"/>
      <c r="M142" s="31"/>
      <c r="N142" s="31"/>
      <c r="O142" s="31"/>
      <c r="P142" s="31"/>
    </row>
    <row r="143" spans="2:16" ht="12.75">
      <c r="B143" s="30"/>
      <c r="C143" s="31"/>
      <c r="E143" s="30"/>
      <c r="F143" s="168"/>
      <c r="G143" s="30"/>
      <c r="I143" s="31"/>
      <c r="K143" s="31"/>
      <c r="M143" s="31"/>
      <c r="N143" s="31"/>
      <c r="O143" s="31"/>
      <c r="P143" s="31"/>
    </row>
    <row r="144" spans="2:16" ht="12.75">
      <c r="B144" s="30"/>
      <c r="C144" s="31"/>
      <c r="E144" s="30"/>
      <c r="F144" s="168"/>
      <c r="G144" s="30"/>
      <c r="I144" s="31"/>
      <c r="K144" s="31"/>
      <c r="M144" s="31"/>
      <c r="N144" s="31"/>
      <c r="O144" s="31"/>
      <c r="P144" s="31"/>
    </row>
    <row r="145" spans="2:16" ht="12.75">
      <c r="B145" s="30"/>
      <c r="C145" s="31"/>
      <c r="E145" s="30"/>
      <c r="F145" s="168"/>
      <c r="G145" s="30"/>
      <c r="I145" s="31"/>
      <c r="K145" s="31"/>
      <c r="M145" s="31"/>
      <c r="N145" s="31"/>
      <c r="O145" s="31"/>
      <c r="P145" s="31"/>
    </row>
    <row r="146" spans="2:16" ht="12.75">
      <c r="B146" s="30"/>
      <c r="C146" s="31"/>
      <c r="E146" s="30"/>
      <c r="F146" s="168"/>
      <c r="G146" s="30"/>
      <c r="I146" s="31"/>
      <c r="K146" s="31"/>
      <c r="M146" s="31"/>
      <c r="N146" s="31"/>
      <c r="O146" s="31"/>
      <c r="P146" s="31"/>
    </row>
    <row r="147" spans="2:16" ht="12.75">
      <c r="B147" s="30"/>
      <c r="C147" s="31"/>
      <c r="E147" s="30"/>
      <c r="F147" s="168"/>
      <c r="G147" s="30"/>
      <c r="I147" s="31"/>
      <c r="K147" s="31"/>
      <c r="M147" s="31"/>
      <c r="N147" s="31"/>
      <c r="O147" s="31"/>
      <c r="P147" s="31"/>
    </row>
    <row r="148" spans="2:16" ht="12.75">
      <c r="B148" s="30"/>
      <c r="C148" s="31"/>
      <c r="E148" s="30"/>
      <c r="F148" s="168"/>
      <c r="G148" s="30"/>
      <c r="I148" s="31"/>
      <c r="K148" s="31"/>
      <c r="M148" s="31"/>
      <c r="N148" s="31"/>
      <c r="O148" s="31"/>
      <c r="P148" s="31"/>
    </row>
    <row r="149" spans="2:16" ht="12.75">
      <c r="B149" s="30"/>
      <c r="C149" s="31"/>
      <c r="E149" s="30"/>
      <c r="F149" s="168"/>
      <c r="G149" s="30"/>
      <c r="I149" s="31"/>
      <c r="K149" s="31"/>
      <c r="M149" s="31"/>
      <c r="N149" s="31"/>
      <c r="O149" s="31"/>
      <c r="P149" s="31"/>
    </row>
    <row r="150" spans="2:16" ht="12.75">
      <c r="B150" s="30"/>
      <c r="C150" s="31"/>
      <c r="E150" s="30"/>
      <c r="F150" s="168"/>
      <c r="G150" s="30"/>
      <c r="I150" s="31"/>
      <c r="K150" s="31"/>
      <c r="M150" s="31"/>
      <c r="N150" s="31"/>
      <c r="O150" s="31"/>
      <c r="P150" s="31"/>
    </row>
    <row r="151" spans="2:16" ht="12.75">
      <c r="B151" s="30"/>
      <c r="C151" s="31"/>
      <c r="E151" s="30"/>
      <c r="F151" s="168"/>
      <c r="G151" s="30"/>
      <c r="I151" s="31"/>
      <c r="K151" s="31"/>
      <c r="M151" s="31"/>
      <c r="N151" s="31"/>
      <c r="O151" s="31"/>
      <c r="P151" s="31"/>
    </row>
    <row r="152" spans="2:16" ht="12.75">
      <c r="B152" s="30"/>
      <c r="C152" s="31"/>
      <c r="E152" s="30"/>
      <c r="F152" s="168"/>
      <c r="G152" s="30"/>
      <c r="I152" s="31"/>
      <c r="K152" s="31"/>
      <c r="M152" s="31"/>
      <c r="N152" s="31"/>
      <c r="O152" s="31"/>
      <c r="P152" s="31"/>
    </row>
    <row r="153" spans="2:16" ht="12.75">
      <c r="B153" s="30"/>
      <c r="C153" s="31"/>
      <c r="E153" s="30"/>
      <c r="F153" s="168"/>
      <c r="G153" s="30"/>
      <c r="I153" s="31"/>
      <c r="K153" s="31"/>
      <c r="M153" s="31"/>
      <c r="N153" s="31"/>
      <c r="O153" s="31"/>
      <c r="P153" s="31"/>
    </row>
    <row r="154" spans="2:16" ht="12.75">
      <c r="B154" s="30"/>
      <c r="C154" s="31"/>
      <c r="E154" s="30"/>
      <c r="F154" s="168"/>
      <c r="G154" s="30"/>
      <c r="I154" s="31"/>
      <c r="K154" s="31"/>
      <c r="M154" s="31"/>
      <c r="N154" s="31"/>
      <c r="O154" s="31"/>
      <c r="P154" s="31"/>
    </row>
    <row r="155" spans="2:16" ht="12.75">
      <c r="B155" s="30"/>
      <c r="C155" s="31"/>
      <c r="E155" s="30"/>
      <c r="F155" s="168"/>
      <c r="G155" s="30"/>
      <c r="I155" s="31"/>
      <c r="K155" s="31"/>
      <c r="M155" s="31"/>
      <c r="N155" s="31"/>
      <c r="O155" s="31"/>
      <c r="P155" s="31"/>
    </row>
    <row r="156" spans="2:16" ht="12.75">
      <c r="B156" s="30"/>
      <c r="C156" s="31"/>
      <c r="E156" s="30"/>
      <c r="F156" s="168"/>
      <c r="G156" s="30"/>
      <c r="I156" s="31"/>
      <c r="K156" s="31"/>
      <c r="M156" s="31"/>
      <c r="N156" s="31"/>
      <c r="O156" s="31"/>
      <c r="P156" s="31"/>
    </row>
    <row r="157" spans="2:16" ht="12.75">
      <c r="B157" s="30"/>
      <c r="C157" s="31"/>
      <c r="E157" s="30"/>
      <c r="F157" s="168"/>
      <c r="G157" s="30"/>
      <c r="I157" s="31"/>
      <c r="K157" s="31"/>
      <c r="M157" s="31"/>
      <c r="N157" s="31"/>
      <c r="O157" s="31"/>
      <c r="P157" s="31"/>
    </row>
    <row r="158" spans="2:16" ht="12.75">
      <c r="B158" s="30"/>
      <c r="C158" s="31"/>
      <c r="E158" s="30"/>
      <c r="F158" s="168"/>
      <c r="G158" s="30"/>
      <c r="I158" s="31"/>
      <c r="K158" s="31"/>
      <c r="M158" s="31"/>
      <c r="N158" s="31"/>
      <c r="O158" s="31"/>
      <c r="P158" s="31"/>
    </row>
    <row r="159" spans="2:16" ht="12.75">
      <c r="B159" s="30"/>
      <c r="C159" s="31"/>
      <c r="E159" s="30"/>
      <c r="F159" s="168"/>
      <c r="G159" s="30"/>
      <c r="I159" s="31"/>
      <c r="K159" s="31"/>
      <c r="M159" s="31"/>
      <c r="N159" s="31"/>
      <c r="O159" s="31"/>
      <c r="P159" s="31"/>
    </row>
    <row r="160" spans="2:16" ht="12.75">
      <c r="B160" s="30"/>
      <c r="C160" s="31"/>
      <c r="E160" s="30"/>
      <c r="F160" s="168"/>
      <c r="G160" s="30"/>
      <c r="I160" s="31"/>
      <c r="K160" s="31"/>
      <c r="M160" s="31"/>
      <c r="N160" s="31"/>
      <c r="O160" s="31"/>
      <c r="P160" s="31"/>
    </row>
    <row r="161" spans="2:16" ht="12.75">
      <c r="B161" s="30"/>
      <c r="C161" s="31"/>
      <c r="E161" s="30"/>
      <c r="F161" s="168"/>
      <c r="G161" s="30"/>
      <c r="I161" s="31"/>
      <c r="K161" s="31"/>
      <c r="M161" s="31"/>
      <c r="N161" s="31"/>
      <c r="O161" s="31"/>
      <c r="P161" s="31"/>
    </row>
    <row r="162" spans="2:16" ht="12.75">
      <c r="B162" s="30"/>
      <c r="C162" s="31"/>
      <c r="E162" s="30"/>
      <c r="F162" s="168"/>
      <c r="G162" s="30"/>
      <c r="I162" s="31"/>
      <c r="K162" s="31"/>
      <c r="M162" s="31"/>
      <c r="N162" s="31"/>
      <c r="O162" s="31"/>
      <c r="P162" s="31"/>
    </row>
    <row r="163" spans="2:16" ht="12.75">
      <c r="B163" s="30"/>
      <c r="C163" s="31"/>
      <c r="E163" s="30"/>
      <c r="F163" s="168"/>
      <c r="G163" s="30"/>
      <c r="I163" s="31"/>
      <c r="K163" s="31"/>
      <c r="M163" s="31"/>
      <c r="N163" s="31"/>
      <c r="O163" s="31"/>
      <c r="P163" s="31"/>
    </row>
    <row r="164" spans="2:16" ht="12.75">
      <c r="B164" s="30"/>
      <c r="C164" s="31"/>
      <c r="E164" s="30"/>
      <c r="F164" s="168"/>
      <c r="G164" s="30"/>
      <c r="I164" s="31"/>
      <c r="K164" s="31"/>
      <c r="M164" s="31"/>
      <c r="N164" s="31"/>
      <c r="O164" s="31"/>
      <c r="P164" s="31"/>
    </row>
    <row r="165" spans="2:16" ht="12.75">
      <c r="B165" s="30"/>
      <c r="C165" s="31"/>
      <c r="E165" s="30"/>
      <c r="F165" s="168"/>
      <c r="G165" s="30"/>
      <c r="I165" s="31"/>
      <c r="K165" s="31"/>
      <c r="M165" s="31"/>
      <c r="N165" s="31"/>
      <c r="O165" s="31"/>
      <c r="P165" s="31"/>
    </row>
    <row r="166" spans="2:16" ht="12.75">
      <c r="B166" s="30"/>
      <c r="C166" s="31"/>
      <c r="E166" s="30"/>
      <c r="F166" s="168"/>
      <c r="G166" s="30"/>
      <c r="I166" s="31"/>
      <c r="K166" s="31"/>
      <c r="M166" s="31"/>
      <c r="N166" s="31"/>
      <c r="O166" s="31"/>
      <c r="P166" s="31"/>
    </row>
    <row r="167" spans="2:16" ht="12.75">
      <c r="B167" s="30"/>
      <c r="C167" s="31"/>
      <c r="E167" s="30"/>
      <c r="F167" s="168"/>
      <c r="G167" s="30"/>
      <c r="I167" s="31"/>
      <c r="K167" s="31"/>
      <c r="M167" s="31"/>
      <c r="N167" s="31"/>
      <c r="O167" s="31"/>
      <c r="P167" s="31"/>
    </row>
    <row r="168" spans="2:16" ht="12.75">
      <c r="B168" s="30"/>
      <c r="C168" s="31"/>
      <c r="E168" s="30"/>
      <c r="F168" s="168"/>
      <c r="G168" s="30"/>
      <c r="I168" s="31"/>
      <c r="K168" s="31"/>
      <c r="M168" s="31"/>
      <c r="N168" s="31"/>
      <c r="O168" s="31"/>
      <c r="P168" s="31"/>
    </row>
    <row r="169" spans="2:16" ht="12.75">
      <c r="B169" s="30"/>
      <c r="C169" s="31"/>
      <c r="E169" s="30"/>
      <c r="F169" s="168"/>
      <c r="G169" s="30"/>
      <c r="I169" s="31"/>
      <c r="K169" s="31"/>
      <c r="M169" s="31"/>
      <c r="N169" s="31"/>
      <c r="O169" s="31"/>
      <c r="P169" s="31"/>
    </row>
    <row r="170" spans="2:16" ht="12.75">
      <c r="B170" s="30"/>
      <c r="C170" s="31"/>
      <c r="E170" s="30"/>
      <c r="F170" s="168"/>
      <c r="G170" s="30"/>
      <c r="I170" s="31"/>
      <c r="K170" s="31"/>
      <c r="M170" s="31"/>
      <c r="N170" s="31"/>
      <c r="O170" s="31"/>
      <c r="P170" s="31"/>
    </row>
    <row r="171" spans="2:16" ht="12.75">
      <c r="B171" s="30"/>
      <c r="C171" s="31"/>
      <c r="E171" s="30"/>
      <c r="F171" s="168"/>
      <c r="G171" s="30"/>
      <c r="I171" s="31"/>
      <c r="K171" s="31"/>
      <c r="M171" s="31"/>
      <c r="N171" s="31"/>
      <c r="O171" s="31"/>
      <c r="P171" s="31"/>
    </row>
    <row r="172" spans="2:16" ht="12.75">
      <c r="B172" s="30"/>
      <c r="C172" s="31"/>
      <c r="E172" s="30"/>
      <c r="F172" s="168"/>
      <c r="G172" s="30"/>
      <c r="I172" s="31"/>
      <c r="K172" s="31"/>
      <c r="M172" s="31"/>
      <c r="N172" s="31"/>
      <c r="O172" s="31"/>
      <c r="P172" s="31"/>
    </row>
    <row r="173" spans="2:16" ht="12.75">
      <c r="B173" s="30"/>
      <c r="C173" s="31"/>
      <c r="E173" s="30"/>
      <c r="F173" s="168"/>
      <c r="G173" s="30"/>
      <c r="I173" s="31"/>
      <c r="K173" s="31"/>
      <c r="M173" s="31"/>
      <c r="N173" s="31"/>
      <c r="O173" s="31"/>
      <c r="P173" s="31"/>
    </row>
    <row r="174" spans="2:16" ht="12.75">
      <c r="B174" s="30"/>
      <c r="C174" s="31"/>
      <c r="E174" s="30"/>
      <c r="F174" s="168"/>
      <c r="G174" s="30"/>
      <c r="I174" s="31"/>
      <c r="K174" s="31"/>
      <c r="M174" s="31"/>
      <c r="N174" s="31"/>
      <c r="O174" s="31"/>
      <c r="P174" s="31"/>
    </row>
    <row r="175" spans="2:16" ht="12.75">
      <c r="B175" s="30"/>
      <c r="C175" s="31"/>
      <c r="E175" s="30"/>
      <c r="F175" s="168"/>
      <c r="G175" s="30"/>
      <c r="I175" s="31"/>
      <c r="K175" s="31"/>
      <c r="M175" s="31"/>
      <c r="N175" s="31"/>
      <c r="O175" s="31"/>
      <c r="P175" s="31"/>
    </row>
    <row r="176" spans="2:16" ht="12.75">
      <c r="B176" s="30"/>
      <c r="C176" s="31"/>
      <c r="E176" s="30"/>
      <c r="F176" s="168"/>
      <c r="G176" s="30"/>
      <c r="I176" s="31"/>
      <c r="K176" s="31"/>
      <c r="M176" s="31"/>
      <c r="N176" s="31"/>
      <c r="O176" s="31"/>
      <c r="P176" s="31"/>
    </row>
    <row r="177" spans="2:16" ht="12.75">
      <c r="B177" s="30"/>
      <c r="C177" s="31"/>
      <c r="E177" s="30"/>
      <c r="F177" s="168"/>
      <c r="G177" s="30"/>
      <c r="I177" s="31"/>
      <c r="K177" s="31"/>
      <c r="M177" s="31"/>
      <c r="N177" s="31"/>
      <c r="O177" s="31"/>
      <c r="P177" s="31"/>
    </row>
    <row r="178" spans="2:16" ht="12.75">
      <c r="B178" s="30"/>
      <c r="C178" s="31"/>
      <c r="E178" s="30"/>
      <c r="F178" s="168"/>
      <c r="G178" s="30"/>
      <c r="I178" s="31"/>
      <c r="K178" s="31"/>
      <c r="M178" s="31"/>
      <c r="N178" s="31"/>
      <c r="O178" s="31"/>
      <c r="P178" s="31"/>
    </row>
    <row r="179" spans="2:16" ht="12.75">
      <c r="B179" s="30"/>
      <c r="C179" s="31"/>
      <c r="E179" s="30"/>
      <c r="F179" s="168"/>
      <c r="G179" s="30"/>
      <c r="I179" s="31"/>
      <c r="K179" s="31"/>
      <c r="M179" s="31"/>
      <c r="N179" s="31"/>
      <c r="O179" s="31"/>
      <c r="P179" s="31"/>
    </row>
    <row r="180" spans="2:16" ht="12.75">
      <c r="B180" s="30"/>
      <c r="C180" s="31"/>
      <c r="E180" s="30"/>
      <c r="F180" s="168"/>
      <c r="G180" s="30"/>
      <c r="I180" s="31"/>
      <c r="K180" s="31"/>
      <c r="M180" s="31"/>
      <c r="N180" s="31"/>
      <c r="O180" s="31"/>
      <c r="P180" s="31"/>
    </row>
    <row r="181" spans="2:16" ht="12.75">
      <c r="B181" s="30"/>
      <c r="C181" s="31"/>
      <c r="E181" s="30"/>
      <c r="F181" s="168"/>
      <c r="G181" s="30"/>
      <c r="I181" s="31"/>
      <c r="K181" s="31"/>
      <c r="M181" s="31"/>
      <c r="N181" s="31"/>
      <c r="O181" s="31"/>
      <c r="P181" s="31"/>
    </row>
    <row r="182" spans="2:16" ht="12.75">
      <c r="B182" s="30"/>
      <c r="C182" s="31"/>
      <c r="E182" s="30"/>
      <c r="F182" s="168"/>
      <c r="G182" s="30"/>
      <c r="I182" s="31"/>
      <c r="K182" s="31"/>
      <c r="M182" s="31"/>
      <c r="N182" s="31"/>
      <c r="O182" s="31"/>
      <c r="P182" s="31"/>
    </row>
    <row r="183" spans="2:16" ht="12.75">
      <c r="B183" s="30"/>
      <c r="C183" s="31"/>
      <c r="E183" s="30"/>
      <c r="F183" s="168"/>
      <c r="G183" s="30"/>
      <c r="I183" s="31"/>
      <c r="K183" s="31"/>
      <c r="M183" s="31"/>
      <c r="N183" s="31"/>
      <c r="O183" s="31"/>
      <c r="P183" s="31"/>
    </row>
    <row r="184" spans="2:16" ht="12.75">
      <c r="B184" s="30"/>
      <c r="C184" s="31"/>
      <c r="E184" s="30"/>
      <c r="F184" s="168"/>
      <c r="G184" s="30"/>
      <c r="I184" s="31"/>
      <c r="K184" s="31"/>
      <c r="M184" s="31"/>
      <c r="N184" s="31"/>
      <c r="O184" s="31"/>
      <c r="P184" s="31"/>
    </row>
    <row r="185" spans="2:16" ht="12.75">
      <c r="B185" s="30"/>
      <c r="C185" s="31"/>
      <c r="E185" s="30"/>
      <c r="F185" s="168"/>
      <c r="G185" s="30"/>
      <c r="I185" s="31"/>
      <c r="K185" s="31"/>
      <c r="M185" s="31"/>
      <c r="N185" s="31"/>
      <c r="O185" s="31"/>
      <c r="P185" s="31"/>
    </row>
    <row r="186" spans="2:16" ht="12.75">
      <c r="B186" s="30"/>
      <c r="C186" s="31"/>
      <c r="E186" s="30"/>
      <c r="F186" s="168"/>
      <c r="G186" s="30"/>
      <c r="I186" s="31"/>
      <c r="K186" s="31"/>
      <c r="M186" s="31"/>
      <c r="N186" s="31"/>
      <c r="O186" s="31"/>
      <c r="P186" s="31"/>
    </row>
    <row r="187" spans="2:16" ht="12.75">
      <c r="B187" s="30"/>
      <c r="C187" s="31"/>
      <c r="E187" s="30"/>
      <c r="F187" s="168"/>
      <c r="G187" s="30"/>
      <c r="I187" s="31"/>
      <c r="K187" s="31"/>
      <c r="M187" s="31"/>
      <c r="N187" s="31"/>
      <c r="O187" s="31"/>
      <c r="P187" s="31"/>
    </row>
    <row r="188" spans="2:16" ht="12.75">
      <c r="B188" s="30"/>
      <c r="C188" s="31"/>
      <c r="E188" s="30"/>
      <c r="F188" s="168"/>
      <c r="G188" s="30"/>
      <c r="I188" s="31"/>
      <c r="K188" s="31"/>
      <c r="M188" s="31"/>
      <c r="N188" s="31"/>
      <c r="O188" s="31"/>
      <c r="P188" s="31"/>
    </row>
    <row r="189" spans="2:16" ht="12.75">
      <c r="B189" s="30"/>
      <c r="C189" s="31"/>
      <c r="E189" s="30"/>
      <c r="F189" s="168"/>
      <c r="G189" s="30"/>
      <c r="I189" s="31"/>
      <c r="K189" s="31"/>
      <c r="M189" s="31"/>
      <c r="N189" s="31"/>
      <c r="O189" s="31"/>
      <c r="P189" s="31"/>
    </row>
    <row r="190" spans="2:16" ht="12.75">
      <c r="B190" s="30"/>
      <c r="C190" s="31"/>
      <c r="E190" s="30"/>
      <c r="F190" s="168"/>
      <c r="G190" s="30"/>
      <c r="I190" s="31"/>
      <c r="K190" s="31"/>
      <c r="M190" s="31"/>
      <c r="N190" s="31"/>
      <c r="O190" s="31"/>
      <c r="P190" s="31"/>
    </row>
    <row r="191" spans="2:16" ht="12.75">
      <c r="B191" s="30"/>
      <c r="C191" s="31"/>
      <c r="E191" s="30"/>
      <c r="F191" s="168"/>
      <c r="G191" s="30"/>
      <c r="I191" s="31"/>
      <c r="K191" s="31"/>
      <c r="M191" s="31"/>
      <c r="N191" s="31"/>
      <c r="O191" s="31"/>
      <c r="P191" s="31"/>
    </row>
    <row r="192" spans="2:16" ht="12.75">
      <c r="B192" s="30"/>
      <c r="C192" s="31"/>
      <c r="E192" s="30"/>
      <c r="F192" s="168"/>
      <c r="G192" s="30"/>
      <c r="I192" s="31"/>
      <c r="K192" s="31"/>
      <c r="M192" s="31"/>
      <c r="N192" s="31"/>
      <c r="O192" s="31"/>
      <c r="P192" s="31"/>
    </row>
    <row r="193" spans="2:16" ht="12.75">
      <c r="B193" s="30"/>
      <c r="C193" s="31"/>
      <c r="E193" s="30"/>
      <c r="F193" s="168"/>
      <c r="G193" s="30"/>
      <c r="I193" s="31"/>
      <c r="K193" s="31"/>
      <c r="M193" s="31"/>
      <c r="N193" s="31"/>
      <c r="O193" s="31"/>
      <c r="P193" s="31"/>
    </row>
    <row r="194" spans="2:16" ht="12.75">
      <c r="B194" s="30"/>
      <c r="C194" s="31"/>
      <c r="E194" s="30"/>
      <c r="F194" s="168"/>
      <c r="G194" s="30"/>
      <c r="I194" s="31"/>
      <c r="K194" s="31"/>
      <c r="M194" s="31"/>
      <c r="N194" s="31"/>
      <c r="O194" s="31"/>
      <c r="P194" s="31"/>
    </row>
    <row r="195" spans="2:16" ht="12.75">
      <c r="B195" s="30"/>
      <c r="C195" s="31"/>
      <c r="E195" s="30"/>
      <c r="F195" s="168"/>
      <c r="G195" s="30"/>
      <c r="I195" s="31"/>
      <c r="K195" s="31"/>
      <c r="M195" s="31"/>
      <c r="N195" s="31"/>
      <c r="O195" s="31"/>
      <c r="P195" s="31"/>
    </row>
    <row r="196" spans="2:16" ht="12.75">
      <c r="B196" s="30"/>
      <c r="C196" s="31"/>
      <c r="E196" s="30"/>
      <c r="F196" s="168"/>
      <c r="G196" s="30"/>
      <c r="I196" s="31"/>
      <c r="K196" s="31"/>
      <c r="M196" s="31"/>
      <c r="N196" s="31"/>
      <c r="O196" s="31"/>
      <c r="P196" s="31"/>
    </row>
    <row r="197" spans="2:16" ht="12.75">
      <c r="B197" s="30"/>
      <c r="C197" s="31"/>
      <c r="E197" s="30"/>
      <c r="F197" s="168"/>
      <c r="G197" s="30"/>
      <c r="I197" s="31"/>
      <c r="K197" s="31"/>
      <c r="M197" s="31"/>
      <c r="N197" s="31"/>
      <c r="O197" s="31"/>
      <c r="P197" s="31"/>
    </row>
    <row r="198" spans="2:16" ht="12.75">
      <c r="B198" s="30"/>
      <c r="C198" s="31"/>
      <c r="E198" s="30"/>
      <c r="F198" s="168"/>
      <c r="G198" s="30"/>
      <c r="I198" s="31"/>
      <c r="K198" s="31"/>
      <c r="M198" s="31"/>
      <c r="N198" s="31"/>
      <c r="O198" s="31"/>
      <c r="P198" s="31"/>
    </row>
    <row r="199" spans="2:16" ht="12.75">
      <c r="B199" s="30"/>
      <c r="C199" s="31"/>
      <c r="E199" s="30"/>
      <c r="F199" s="168"/>
      <c r="G199" s="30"/>
      <c r="I199" s="31"/>
      <c r="K199" s="31"/>
      <c r="M199" s="31"/>
      <c r="N199" s="31"/>
      <c r="O199" s="31"/>
      <c r="P199" s="31"/>
    </row>
    <row r="200" spans="2:16" ht="12.75">
      <c r="B200" s="30"/>
      <c r="C200" s="31"/>
      <c r="E200" s="30"/>
      <c r="F200" s="168"/>
      <c r="G200" s="30"/>
      <c r="I200" s="31"/>
      <c r="K200" s="31"/>
      <c r="M200" s="31"/>
      <c r="N200" s="31"/>
      <c r="O200" s="31"/>
      <c r="P200" s="31"/>
    </row>
    <row r="201" spans="2:16" ht="12.75">
      <c r="B201" s="30"/>
      <c r="C201" s="31"/>
      <c r="E201" s="30"/>
      <c r="F201" s="168"/>
      <c r="G201" s="30"/>
      <c r="I201" s="31"/>
      <c r="K201" s="31"/>
      <c r="M201" s="31"/>
      <c r="N201" s="31"/>
      <c r="O201" s="31"/>
      <c r="P201" s="31"/>
    </row>
    <row r="202" spans="2:16" ht="12.75">
      <c r="B202" s="30"/>
      <c r="C202" s="31"/>
      <c r="E202" s="30"/>
      <c r="F202" s="168"/>
      <c r="G202" s="30"/>
      <c r="I202" s="31"/>
      <c r="K202" s="31"/>
      <c r="M202" s="31"/>
      <c r="N202" s="31"/>
      <c r="O202" s="31"/>
      <c r="P202" s="31"/>
    </row>
    <row r="203" spans="2:16" ht="12.75">
      <c r="B203" s="30"/>
      <c r="C203" s="31"/>
      <c r="E203" s="30"/>
      <c r="F203" s="168"/>
      <c r="G203" s="30"/>
      <c r="I203" s="31"/>
      <c r="K203" s="31"/>
      <c r="M203" s="31"/>
      <c r="N203" s="31"/>
      <c r="O203" s="31"/>
      <c r="P203" s="31"/>
    </row>
    <row r="204" spans="2:16" ht="12.75">
      <c r="B204" s="30"/>
      <c r="C204" s="31"/>
      <c r="E204" s="30"/>
      <c r="F204" s="168"/>
      <c r="G204" s="30"/>
      <c r="I204" s="31"/>
      <c r="K204" s="31"/>
      <c r="M204" s="31"/>
      <c r="N204" s="31"/>
      <c r="O204" s="31"/>
      <c r="P204" s="31"/>
    </row>
    <row r="205" spans="2:16" ht="12.75">
      <c r="B205" s="30"/>
      <c r="C205" s="31"/>
      <c r="E205" s="30"/>
      <c r="F205" s="168"/>
      <c r="G205" s="30"/>
      <c r="I205" s="31"/>
      <c r="K205" s="31"/>
      <c r="M205" s="31"/>
      <c r="N205" s="31"/>
      <c r="O205" s="31"/>
      <c r="P205" s="31"/>
    </row>
    <row r="206" spans="2:16" ht="12.75">
      <c r="B206" s="30"/>
      <c r="C206" s="31"/>
      <c r="E206" s="30"/>
      <c r="F206" s="168"/>
      <c r="G206" s="30"/>
      <c r="I206" s="31"/>
      <c r="K206" s="31"/>
      <c r="M206" s="31"/>
      <c r="N206" s="31"/>
      <c r="O206" s="31"/>
      <c r="P206" s="31"/>
    </row>
    <row r="207" spans="2:16" ht="12.75">
      <c r="B207" s="30"/>
      <c r="C207" s="31"/>
      <c r="E207" s="30"/>
      <c r="F207" s="168"/>
      <c r="G207" s="30"/>
      <c r="I207" s="31"/>
      <c r="K207" s="31"/>
      <c r="M207" s="31"/>
      <c r="N207" s="31"/>
      <c r="O207" s="31"/>
      <c r="P207" s="31"/>
    </row>
    <row r="208" spans="2:16" ht="12.75">
      <c r="B208" s="30"/>
      <c r="C208" s="31"/>
      <c r="E208" s="30"/>
      <c r="F208" s="168"/>
      <c r="G208" s="30"/>
      <c r="I208" s="31"/>
      <c r="K208" s="31"/>
      <c r="M208" s="31"/>
      <c r="N208" s="31"/>
      <c r="O208" s="31"/>
      <c r="P208" s="31"/>
    </row>
    <row r="209" spans="2:16" ht="12.75">
      <c r="B209" s="30"/>
      <c r="C209" s="31"/>
      <c r="E209" s="30"/>
      <c r="F209" s="168"/>
      <c r="G209" s="30"/>
      <c r="I209" s="31"/>
      <c r="K209" s="31"/>
      <c r="M209" s="31"/>
      <c r="N209" s="31"/>
      <c r="O209" s="31"/>
      <c r="P209" s="31"/>
    </row>
    <row r="210" spans="2:16" ht="12.75">
      <c r="B210" s="30"/>
      <c r="C210" s="31"/>
      <c r="E210" s="30"/>
      <c r="F210" s="168"/>
      <c r="G210" s="30"/>
      <c r="I210" s="31"/>
      <c r="K210" s="31"/>
      <c r="M210" s="31"/>
      <c r="N210" s="31"/>
      <c r="O210" s="31"/>
      <c r="P210" s="31"/>
    </row>
    <row r="211" spans="2:16" ht="12.75">
      <c r="B211" s="30"/>
      <c r="C211" s="31"/>
      <c r="E211" s="30"/>
      <c r="F211" s="168"/>
      <c r="G211" s="30"/>
      <c r="I211" s="31"/>
      <c r="K211" s="31"/>
      <c r="M211" s="31"/>
      <c r="N211" s="31"/>
      <c r="O211" s="31"/>
      <c r="P211" s="31"/>
    </row>
    <row r="212" spans="2:16" ht="12.75">
      <c r="B212" s="30"/>
      <c r="C212" s="31"/>
      <c r="E212" s="30"/>
      <c r="F212" s="168"/>
      <c r="G212" s="30"/>
      <c r="I212" s="31"/>
      <c r="K212" s="31"/>
      <c r="M212" s="31"/>
      <c r="N212" s="31"/>
      <c r="O212" s="31"/>
      <c r="P212" s="31"/>
    </row>
    <row r="213" spans="2:16" ht="12.75">
      <c r="B213" s="30"/>
      <c r="C213" s="31"/>
      <c r="E213" s="30"/>
      <c r="F213" s="168"/>
      <c r="G213" s="30"/>
      <c r="I213" s="31"/>
      <c r="K213" s="31"/>
      <c r="M213" s="31"/>
      <c r="N213" s="31"/>
      <c r="O213" s="31"/>
      <c r="P213" s="31"/>
    </row>
    <row r="214" spans="2:16" ht="12.75">
      <c r="B214" s="30"/>
      <c r="C214" s="31"/>
      <c r="E214" s="30"/>
      <c r="F214" s="168"/>
      <c r="G214" s="30"/>
      <c r="I214" s="31"/>
      <c r="K214" s="31"/>
      <c r="M214" s="31"/>
      <c r="N214" s="31"/>
      <c r="O214" s="31"/>
      <c r="P214" s="31"/>
    </row>
    <row r="215" spans="2:16" ht="12.75">
      <c r="B215" s="30"/>
      <c r="C215" s="31"/>
      <c r="E215" s="30"/>
      <c r="F215" s="168"/>
      <c r="G215" s="30"/>
      <c r="I215" s="31"/>
      <c r="K215" s="31"/>
      <c r="M215" s="31"/>
      <c r="N215" s="31"/>
      <c r="O215" s="31"/>
      <c r="P215" s="31"/>
    </row>
    <row r="216" spans="2:16" ht="12.75">
      <c r="B216" s="30"/>
      <c r="C216" s="31"/>
      <c r="E216" s="30"/>
      <c r="F216" s="168"/>
      <c r="G216" s="30"/>
      <c r="I216" s="31"/>
      <c r="K216" s="31"/>
      <c r="M216" s="31"/>
      <c r="N216" s="31"/>
      <c r="O216" s="31"/>
      <c r="P216" s="31"/>
    </row>
    <row r="217" spans="2:16" ht="12.75">
      <c r="B217" s="30"/>
      <c r="C217" s="31"/>
      <c r="E217" s="30"/>
      <c r="F217" s="168"/>
      <c r="G217" s="30"/>
      <c r="I217" s="31"/>
      <c r="K217" s="31"/>
      <c r="M217" s="31"/>
      <c r="N217" s="31"/>
      <c r="O217" s="31"/>
      <c r="P217" s="31"/>
    </row>
    <row r="218" spans="2:16" ht="12.75">
      <c r="B218" s="30"/>
      <c r="C218" s="31"/>
      <c r="E218" s="30"/>
      <c r="F218" s="168"/>
      <c r="G218" s="30"/>
      <c r="I218" s="31"/>
      <c r="K218" s="31"/>
      <c r="M218" s="31"/>
      <c r="N218" s="31"/>
      <c r="O218" s="31"/>
      <c r="P218" s="31"/>
    </row>
    <row r="219" spans="2:16" ht="12.75">
      <c r="B219" s="30"/>
      <c r="C219" s="31"/>
      <c r="E219" s="30"/>
      <c r="F219" s="168"/>
      <c r="G219" s="30"/>
      <c r="I219" s="31"/>
      <c r="K219" s="31"/>
      <c r="M219" s="31"/>
      <c r="N219" s="31"/>
      <c r="O219" s="31"/>
      <c r="P219" s="31"/>
    </row>
    <row r="220" spans="2:16" ht="12.75">
      <c r="B220" s="30"/>
      <c r="C220" s="31"/>
      <c r="E220" s="30"/>
      <c r="F220" s="168"/>
      <c r="G220" s="30"/>
      <c r="I220" s="31"/>
      <c r="K220" s="31"/>
      <c r="M220" s="31"/>
      <c r="N220" s="31"/>
      <c r="O220" s="31"/>
      <c r="P220" s="31"/>
    </row>
    <row r="221" spans="2:16" ht="12.75">
      <c r="B221" s="30"/>
      <c r="C221" s="31"/>
      <c r="E221" s="30"/>
      <c r="F221" s="168"/>
      <c r="G221" s="30"/>
      <c r="I221" s="31"/>
      <c r="K221" s="31"/>
      <c r="M221" s="31"/>
      <c r="N221" s="31"/>
      <c r="O221" s="31"/>
      <c r="P221" s="31"/>
    </row>
    <row r="222" spans="2:16" ht="12.75">
      <c r="B222" s="30"/>
      <c r="C222" s="31"/>
      <c r="E222" s="30"/>
      <c r="F222" s="168"/>
      <c r="G222" s="30"/>
      <c r="I222" s="31"/>
      <c r="K222" s="31"/>
      <c r="M222" s="31"/>
      <c r="N222" s="31"/>
      <c r="O222" s="31"/>
      <c r="P222" s="31"/>
    </row>
    <row r="223" spans="2:16" ht="12.75">
      <c r="B223" s="30"/>
      <c r="C223" s="31"/>
      <c r="E223" s="30"/>
      <c r="F223" s="168"/>
      <c r="G223" s="30"/>
      <c r="I223" s="31"/>
      <c r="K223" s="31"/>
      <c r="M223" s="31"/>
      <c r="N223" s="31"/>
      <c r="O223" s="31"/>
      <c r="P223" s="31"/>
    </row>
    <row r="224" spans="2:16" ht="12.75">
      <c r="B224" s="30"/>
      <c r="C224" s="31"/>
      <c r="E224" s="30"/>
      <c r="F224" s="168"/>
      <c r="G224" s="30"/>
      <c r="I224" s="31"/>
      <c r="K224" s="31"/>
      <c r="M224" s="31"/>
      <c r="N224" s="31"/>
      <c r="O224" s="31"/>
      <c r="P224" s="31"/>
    </row>
    <row r="225" spans="2:16" ht="12.75">
      <c r="B225" s="30"/>
      <c r="C225" s="31"/>
      <c r="E225" s="30"/>
      <c r="F225" s="168"/>
      <c r="G225" s="30"/>
      <c r="I225" s="31"/>
      <c r="K225" s="31"/>
      <c r="M225" s="31"/>
      <c r="N225" s="31"/>
      <c r="O225" s="31"/>
      <c r="P225" s="31"/>
    </row>
    <row r="226" spans="2:16" ht="12.75">
      <c r="B226" s="30"/>
      <c r="C226" s="31"/>
      <c r="E226" s="30"/>
      <c r="F226" s="168"/>
      <c r="G226" s="30"/>
      <c r="I226" s="31"/>
      <c r="K226" s="31"/>
      <c r="M226" s="31"/>
      <c r="N226" s="31"/>
      <c r="O226" s="31"/>
      <c r="P226" s="31"/>
    </row>
    <row r="227" spans="2:16" ht="12.75">
      <c r="B227" s="30"/>
      <c r="C227" s="31"/>
      <c r="E227" s="30"/>
      <c r="F227" s="168"/>
      <c r="G227" s="30"/>
      <c r="I227" s="31"/>
      <c r="K227" s="31"/>
      <c r="M227" s="31"/>
      <c r="N227" s="31"/>
      <c r="O227" s="31"/>
      <c r="P227" s="31"/>
    </row>
    <row r="228" spans="2:16" ht="12.75">
      <c r="B228" s="30"/>
      <c r="C228" s="31"/>
      <c r="E228" s="30"/>
      <c r="F228" s="168"/>
      <c r="G228" s="30"/>
      <c r="I228" s="31"/>
      <c r="K228" s="31"/>
      <c r="M228" s="31"/>
      <c r="N228" s="31"/>
      <c r="O228" s="31"/>
      <c r="P228" s="31"/>
    </row>
    <row r="229" spans="2:16" ht="12.75">
      <c r="B229" s="30"/>
      <c r="C229" s="31"/>
      <c r="E229" s="30"/>
      <c r="F229" s="168"/>
      <c r="G229" s="30"/>
      <c r="I229" s="31"/>
      <c r="K229" s="31"/>
      <c r="M229" s="31"/>
      <c r="N229" s="31"/>
      <c r="O229" s="31"/>
      <c r="P229" s="31"/>
    </row>
    <row r="230" spans="2:16" ht="12.75">
      <c r="B230" s="30"/>
      <c r="C230" s="31"/>
      <c r="E230" s="30"/>
      <c r="F230" s="168"/>
      <c r="G230" s="30"/>
      <c r="I230" s="31"/>
      <c r="K230" s="31"/>
      <c r="M230" s="31"/>
      <c r="N230" s="31"/>
      <c r="O230" s="31"/>
      <c r="P230" s="31"/>
    </row>
    <row r="231" spans="2:16" ht="12.75">
      <c r="B231" s="30"/>
      <c r="C231" s="31"/>
      <c r="E231" s="30"/>
      <c r="F231" s="168"/>
      <c r="G231" s="30"/>
      <c r="I231" s="31"/>
      <c r="K231" s="31"/>
      <c r="M231" s="31"/>
      <c r="N231" s="31"/>
      <c r="O231" s="31"/>
      <c r="P231" s="31"/>
    </row>
    <row r="232" spans="2:16" ht="12.75">
      <c r="B232" s="30"/>
      <c r="C232" s="31"/>
      <c r="E232" s="30"/>
      <c r="F232" s="168"/>
      <c r="G232" s="30"/>
      <c r="I232" s="31"/>
      <c r="K232" s="31"/>
      <c r="M232" s="31"/>
      <c r="N232" s="31"/>
      <c r="O232" s="31"/>
      <c r="P232" s="31"/>
    </row>
    <row r="233" spans="2:16" ht="12.75">
      <c r="B233" s="30"/>
      <c r="C233" s="31"/>
      <c r="E233" s="30"/>
      <c r="F233" s="168"/>
      <c r="G233" s="30"/>
      <c r="I233" s="31"/>
      <c r="K233" s="31"/>
      <c r="M233" s="31"/>
      <c r="N233" s="31"/>
      <c r="O233" s="31"/>
      <c r="P233" s="31"/>
    </row>
    <row r="234" spans="2:16" ht="12.75">
      <c r="B234" s="30"/>
      <c r="C234" s="31"/>
      <c r="E234" s="30"/>
      <c r="F234" s="168"/>
      <c r="G234" s="30"/>
      <c r="I234" s="31"/>
      <c r="K234" s="31"/>
      <c r="M234" s="31"/>
      <c r="N234" s="31"/>
      <c r="O234" s="31"/>
      <c r="P234" s="31"/>
    </row>
    <row r="235" spans="2:16" ht="12.75">
      <c r="B235" s="30"/>
      <c r="C235" s="31"/>
      <c r="E235" s="30"/>
      <c r="F235" s="168"/>
      <c r="G235" s="30"/>
      <c r="I235" s="31"/>
      <c r="K235" s="31"/>
      <c r="M235" s="31"/>
      <c r="N235" s="31"/>
      <c r="O235" s="31"/>
      <c r="P235" s="31"/>
    </row>
    <row r="236" spans="2:16" ht="12.75">
      <c r="B236" s="30"/>
      <c r="C236" s="31"/>
      <c r="E236" s="30"/>
      <c r="F236" s="168"/>
      <c r="G236" s="30"/>
      <c r="I236" s="31"/>
      <c r="K236" s="31"/>
      <c r="M236" s="31"/>
      <c r="N236" s="31"/>
      <c r="O236" s="31"/>
      <c r="P236" s="31"/>
    </row>
    <row r="237" spans="2:16" ht="12.75">
      <c r="B237" s="30"/>
      <c r="C237" s="31"/>
      <c r="E237" s="30"/>
      <c r="F237" s="168"/>
      <c r="G237" s="30"/>
      <c r="I237" s="31"/>
      <c r="K237" s="31"/>
      <c r="M237" s="31"/>
      <c r="N237" s="31"/>
      <c r="O237" s="31"/>
      <c r="P237" s="31"/>
    </row>
    <row r="238" spans="2:16" ht="12.75">
      <c r="B238" s="30"/>
      <c r="C238" s="31"/>
      <c r="E238" s="30"/>
      <c r="F238" s="168"/>
      <c r="G238" s="30"/>
      <c r="I238" s="31"/>
      <c r="K238" s="31"/>
      <c r="M238" s="31"/>
      <c r="N238" s="31"/>
      <c r="O238" s="31"/>
      <c r="P238" s="31"/>
    </row>
    <row r="239" spans="2:16" ht="12.75">
      <c r="B239" s="30"/>
      <c r="C239" s="31"/>
      <c r="E239" s="30"/>
      <c r="F239" s="168"/>
      <c r="G239" s="30"/>
      <c r="I239" s="31"/>
      <c r="K239" s="31"/>
      <c r="M239" s="31"/>
      <c r="N239" s="31"/>
      <c r="O239" s="31"/>
      <c r="P239" s="31"/>
    </row>
    <row r="240" spans="2:16" ht="12.75">
      <c r="B240" s="30"/>
      <c r="C240" s="31"/>
      <c r="E240" s="30"/>
      <c r="F240" s="168"/>
      <c r="G240" s="30"/>
      <c r="I240" s="31"/>
      <c r="K240" s="31"/>
      <c r="M240" s="31"/>
      <c r="N240" s="31"/>
      <c r="O240" s="31"/>
      <c r="P240" s="31"/>
    </row>
    <row r="241" spans="2:16" ht="12.75">
      <c r="B241" s="30"/>
      <c r="C241" s="31"/>
      <c r="E241" s="30"/>
      <c r="F241" s="168"/>
      <c r="G241" s="30"/>
      <c r="I241" s="31"/>
      <c r="K241" s="31"/>
      <c r="M241" s="31"/>
      <c r="N241" s="31"/>
      <c r="O241" s="31"/>
      <c r="P241" s="31"/>
    </row>
    <row r="242" spans="2:16" ht="12.75">
      <c r="B242" s="30"/>
      <c r="C242" s="31"/>
      <c r="E242" s="30"/>
      <c r="F242" s="168"/>
      <c r="G242" s="30"/>
      <c r="I242" s="31"/>
      <c r="K242" s="31"/>
      <c r="M242" s="31"/>
      <c r="N242" s="31"/>
      <c r="O242" s="31"/>
      <c r="P242" s="31"/>
    </row>
    <row r="243" spans="2:16" ht="12.75">
      <c r="B243" s="30"/>
      <c r="C243" s="31"/>
      <c r="E243" s="30"/>
      <c r="F243" s="168"/>
      <c r="G243" s="30"/>
      <c r="I243" s="31"/>
      <c r="K243" s="31"/>
      <c r="M243" s="31"/>
      <c r="N243" s="31"/>
      <c r="O243" s="31"/>
      <c r="P243" s="31"/>
    </row>
    <row r="244" spans="2:16" ht="12.75">
      <c r="B244" s="30"/>
      <c r="C244" s="31"/>
      <c r="E244" s="30"/>
      <c r="F244" s="168"/>
      <c r="G244" s="30"/>
      <c r="I244" s="31"/>
      <c r="K244" s="31"/>
      <c r="M244" s="31"/>
      <c r="N244" s="31"/>
      <c r="O244" s="31"/>
      <c r="P244" s="31"/>
    </row>
    <row r="245" spans="2:16" ht="12.75">
      <c r="B245" s="30"/>
      <c r="C245" s="31"/>
      <c r="E245" s="30"/>
      <c r="F245" s="168"/>
      <c r="G245" s="30"/>
      <c r="I245" s="31"/>
      <c r="K245" s="31"/>
      <c r="M245" s="31"/>
      <c r="N245" s="31"/>
      <c r="O245" s="31"/>
      <c r="P245" s="31"/>
    </row>
    <row r="246" spans="2:16" ht="12.75">
      <c r="B246" s="30"/>
      <c r="C246" s="31"/>
      <c r="E246" s="30"/>
      <c r="F246" s="168"/>
      <c r="G246" s="30"/>
      <c r="I246" s="31"/>
      <c r="K246" s="31"/>
      <c r="M246" s="31"/>
      <c r="N246" s="31"/>
      <c r="O246" s="31"/>
      <c r="P246" s="31"/>
    </row>
    <row r="247" spans="2:16" ht="12.75">
      <c r="B247" s="30"/>
      <c r="C247" s="31"/>
      <c r="E247" s="30"/>
      <c r="F247" s="168"/>
      <c r="G247" s="30"/>
      <c r="I247" s="31"/>
      <c r="K247" s="31"/>
      <c r="M247" s="31"/>
      <c r="N247" s="31"/>
      <c r="O247" s="31"/>
      <c r="P247" s="31"/>
    </row>
    <row r="248" spans="2:16" ht="12.75">
      <c r="B248" s="30"/>
      <c r="C248" s="31"/>
      <c r="E248" s="30"/>
      <c r="F248" s="168"/>
      <c r="G248" s="30"/>
      <c r="I248" s="31"/>
      <c r="K248" s="31"/>
      <c r="M248" s="31"/>
      <c r="N248" s="31"/>
      <c r="O248" s="31"/>
      <c r="P248" s="31"/>
    </row>
    <row r="249" spans="2:16" ht="12.75">
      <c r="B249" s="30"/>
      <c r="C249" s="31"/>
      <c r="E249" s="30"/>
      <c r="F249" s="168"/>
      <c r="G249" s="30"/>
      <c r="I249" s="31"/>
      <c r="K249" s="31"/>
      <c r="M249" s="31"/>
      <c r="N249" s="31"/>
      <c r="O249" s="31"/>
      <c r="P249" s="31"/>
    </row>
    <row r="250" spans="2:16" ht="12.75">
      <c r="B250" s="30"/>
      <c r="C250" s="31"/>
      <c r="E250" s="30"/>
      <c r="F250" s="168"/>
      <c r="G250" s="30"/>
      <c r="I250" s="31"/>
      <c r="K250" s="31"/>
      <c r="M250" s="31"/>
      <c r="N250" s="31"/>
      <c r="O250" s="31"/>
      <c r="P250" s="31"/>
    </row>
    <row r="251" spans="2:16" ht="12.75">
      <c r="B251" s="30"/>
      <c r="C251" s="31"/>
      <c r="E251" s="30"/>
      <c r="F251" s="168"/>
      <c r="G251" s="30"/>
      <c r="I251" s="31"/>
      <c r="K251" s="31"/>
      <c r="M251" s="31"/>
      <c r="N251" s="31"/>
      <c r="O251" s="31"/>
      <c r="P251" s="31"/>
    </row>
    <row r="252" spans="2:16" ht="12.75">
      <c r="B252" s="30"/>
      <c r="C252" s="31"/>
      <c r="E252" s="30"/>
      <c r="F252" s="168"/>
      <c r="G252" s="30"/>
      <c r="I252" s="31"/>
      <c r="K252" s="31"/>
      <c r="M252" s="31"/>
      <c r="N252" s="31"/>
      <c r="O252" s="31"/>
      <c r="P252" s="31"/>
    </row>
    <row r="253" spans="2:16" ht="12.75">
      <c r="B253" s="30"/>
      <c r="C253" s="31"/>
      <c r="E253" s="30"/>
      <c r="F253" s="168"/>
      <c r="G253" s="30"/>
      <c r="I253" s="31"/>
      <c r="K253" s="31"/>
      <c r="M253" s="31"/>
      <c r="N253" s="31"/>
      <c r="O253" s="31"/>
      <c r="P253" s="31"/>
    </row>
    <row r="254" spans="2:16" ht="12.75">
      <c r="B254" s="30"/>
      <c r="C254" s="31"/>
      <c r="E254" s="30"/>
      <c r="F254" s="168"/>
      <c r="G254" s="30"/>
      <c r="I254" s="31"/>
      <c r="K254" s="31"/>
      <c r="M254" s="31"/>
      <c r="N254" s="31"/>
      <c r="O254" s="31"/>
      <c r="P254" s="31"/>
    </row>
    <row r="255" spans="2:16" ht="12.75">
      <c r="B255" s="30"/>
      <c r="C255" s="31"/>
      <c r="E255" s="30"/>
      <c r="F255" s="168"/>
      <c r="G255" s="30"/>
      <c r="I255" s="31"/>
      <c r="K255" s="31"/>
      <c r="M255" s="31"/>
      <c r="N255" s="31"/>
      <c r="O255" s="31"/>
      <c r="P255" s="31"/>
    </row>
    <row r="256" spans="2:16" ht="12.75">
      <c r="B256" s="30"/>
      <c r="C256" s="31"/>
      <c r="E256" s="30"/>
      <c r="F256" s="168"/>
      <c r="G256" s="30"/>
      <c r="I256" s="31"/>
      <c r="K256" s="31"/>
      <c r="M256" s="31"/>
      <c r="N256" s="31"/>
      <c r="O256" s="31"/>
      <c r="P256" s="31"/>
    </row>
    <row r="257" spans="2:16" ht="12.75">
      <c r="B257" s="30"/>
      <c r="C257" s="31"/>
      <c r="E257" s="30"/>
      <c r="F257" s="168"/>
      <c r="G257" s="30"/>
      <c r="I257" s="31"/>
      <c r="K257" s="31"/>
      <c r="M257" s="31"/>
      <c r="N257" s="31"/>
      <c r="O257" s="31"/>
      <c r="P257" s="31"/>
    </row>
    <row r="258" spans="2:16" ht="12.75">
      <c r="B258" s="30"/>
      <c r="C258" s="31"/>
      <c r="E258" s="30"/>
      <c r="F258" s="168"/>
      <c r="G258" s="30"/>
      <c r="I258" s="31"/>
      <c r="K258" s="31"/>
      <c r="M258" s="31"/>
      <c r="N258" s="31"/>
      <c r="O258" s="31"/>
      <c r="P258" s="31"/>
    </row>
    <row r="259" spans="2:16" ht="12.75">
      <c r="B259" s="30"/>
      <c r="C259" s="31"/>
      <c r="E259" s="30"/>
      <c r="F259" s="168"/>
      <c r="G259" s="30"/>
      <c r="I259" s="31"/>
      <c r="K259" s="31"/>
      <c r="M259" s="31"/>
      <c r="N259" s="31"/>
      <c r="O259" s="31"/>
      <c r="P259" s="31"/>
    </row>
    <row r="260" spans="2:16" ht="12.75">
      <c r="B260" s="30"/>
      <c r="C260" s="31"/>
      <c r="E260" s="30"/>
      <c r="F260" s="168"/>
      <c r="G260" s="30"/>
      <c r="I260" s="31"/>
      <c r="K260" s="31"/>
      <c r="M260" s="31"/>
      <c r="N260" s="31"/>
      <c r="O260" s="31"/>
      <c r="P260" s="31"/>
    </row>
    <row r="261" spans="2:16" ht="12.75">
      <c r="B261" s="30"/>
      <c r="C261" s="31"/>
      <c r="E261" s="30"/>
      <c r="F261" s="168"/>
      <c r="G261" s="30"/>
      <c r="I261" s="31"/>
      <c r="K261" s="31"/>
      <c r="M261" s="31"/>
      <c r="N261" s="31"/>
      <c r="O261" s="31"/>
      <c r="P261" s="31"/>
    </row>
    <row r="262" spans="2:16" ht="12.75">
      <c r="B262" s="30"/>
      <c r="C262" s="31"/>
      <c r="E262" s="30"/>
      <c r="F262" s="168"/>
      <c r="G262" s="30"/>
      <c r="I262" s="31"/>
      <c r="K262" s="31"/>
      <c r="M262" s="31"/>
      <c r="N262" s="31"/>
      <c r="O262" s="31"/>
      <c r="P262" s="31"/>
    </row>
    <row r="263" spans="2:16" ht="12.75">
      <c r="B263" s="30"/>
      <c r="C263" s="31"/>
      <c r="E263" s="30"/>
      <c r="F263" s="168"/>
      <c r="G263" s="30"/>
      <c r="I263" s="31"/>
      <c r="K263" s="31"/>
      <c r="M263" s="31"/>
      <c r="N263" s="31"/>
      <c r="O263" s="31"/>
      <c r="P263" s="31"/>
    </row>
    <row r="264" spans="2:16" ht="12.75">
      <c r="B264" s="30"/>
      <c r="C264" s="31"/>
      <c r="E264" s="30"/>
      <c r="F264" s="168"/>
      <c r="G264" s="30"/>
      <c r="I264" s="31"/>
      <c r="K264" s="31"/>
      <c r="M264" s="31"/>
      <c r="N264" s="31"/>
      <c r="O264" s="31"/>
      <c r="P264" s="31"/>
    </row>
    <row r="265" spans="2:16" ht="12.75">
      <c r="B265" s="30"/>
      <c r="C265" s="31"/>
      <c r="E265" s="30"/>
      <c r="F265" s="168"/>
      <c r="G265" s="30"/>
      <c r="I265" s="31"/>
      <c r="K265" s="31"/>
      <c r="M265" s="31"/>
      <c r="N265" s="31"/>
      <c r="O265" s="31"/>
      <c r="P265" s="31"/>
    </row>
    <row r="266" spans="2:16" ht="12.75">
      <c r="B266" s="30"/>
      <c r="C266" s="31"/>
      <c r="E266" s="30"/>
      <c r="F266" s="168"/>
      <c r="G266" s="30"/>
      <c r="I266" s="31"/>
      <c r="K266" s="31"/>
      <c r="M266" s="31"/>
      <c r="N266" s="31"/>
      <c r="O266" s="31"/>
      <c r="P266" s="31"/>
    </row>
    <row r="267" spans="2:16" ht="12.75">
      <c r="B267" s="30"/>
      <c r="C267" s="31"/>
      <c r="E267" s="30"/>
      <c r="F267" s="168"/>
      <c r="G267" s="30"/>
      <c r="I267" s="31"/>
      <c r="K267" s="31"/>
      <c r="M267" s="31"/>
      <c r="N267" s="31"/>
      <c r="O267" s="31"/>
      <c r="P267" s="31"/>
    </row>
    <row r="268" spans="2:16" ht="12.75">
      <c r="B268" s="30"/>
      <c r="C268" s="31"/>
      <c r="E268" s="30"/>
      <c r="F268" s="168"/>
      <c r="G268" s="30"/>
      <c r="I268" s="31"/>
      <c r="K268" s="31"/>
      <c r="M268" s="31"/>
      <c r="N268" s="31"/>
      <c r="O268" s="31"/>
      <c r="P268" s="31"/>
    </row>
    <row r="269" spans="2:16" ht="12.75">
      <c r="B269" s="30"/>
      <c r="C269" s="31"/>
      <c r="E269" s="30"/>
      <c r="F269" s="168"/>
      <c r="G269" s="30"/>
      <c r="I269" s="31"/>
      <c r="K269" s="31"/>
      <c r="M269" s="31"/>
      <c r="N269" s="31"/>
      <c r="O269" s="31"/>
      <c r="P269" s="31"/>
    </row>
    <row r="270" spans="2:16" ht="12.75">
      <c r="B270" s="30"/>
      <c r="C270" s="31"/>
      <c r="E270" s="30"/>
      <c r="F270" s="168"/>
      <c r="G270" s="30"/>
      <c r="I270" s="31"/>
      <c r="K270" s="31"/>
      <c r="M270" s="31"/>
      <c r="N270" s="31"/>
      <c r="O270" s="31"/>
      <c r="P270" s="31"/>
    </row>
    <row r="271" spans="2:16" ht="12.75">
      <c r="B271" s="30"/>
      <c r="C271" s="31"/>
      <c r="E271" s="30"/>
      <c r="F271" s="168"/>
      <c r="G271" s="30"/>
      <c r="I271" s="31"/>
      <c r="K271" s="31"/>
      <c r="M271" s="31"/>
      <c r="N271" s="31"/>
      <c r="O271" s="31"/>
      <c r="P271" s="31"/>
    </row>
    <row r="272" spans="2:16" ht="12.75">
      <c r="B272" s="30"/>
      <c r="C272" s="31"/>
      <c r="E272" s="30"/>
      <c r="F272" s="168"/>
      <c r="G272" s="30"/>
      <c r="I272" s="31"/>
      <c r="K272" s="31"/>
      <c r="M272" s="31"/>
      <c r="N272" s="31"/>
      <c r="O272" s="31"/>
      <c r="P272" s="31"/>
    </row>
    <row r="273" spans="2:16" ht="12.75">
      <c r="B273" s="30"/>
      <c r="C273" s="31"/>
      <c r="E273" s="30"/>
      <c r="F273" s="168"/>
      <c r="G273" s="30"/>
      <c r="I273" s="31"/>
      <c r="K273" s="31"/>
      <c r="M273" s="31"/>
      <c r="N273" s="31"/>
      <c r="O273" s="31"/>
      <c r="P273" s="31"/>
    </row>
    <row r="274" spans="2:16" ht="12.75">
      <c r="B274" s="30"/>
      <c r="C274" s="31"/>
      <c r="E274" s="30"/>
      <c r="F274" s="168"/>
      <c r="G274" s="30"/>
      <c r="I274" s="31"/>
      <c r="K274" s="31"/>
      <c r="M274" s="31"/>
      <c r="N274" s="31"/>
      <c r="O274" s="31"/>
      <c r="P274" s="31"/>
    </row>
    <row r="275" spans="2:16" ht="12.75">
      <c r="B275" s="30"/>
      <c r="C275" s="31"/>
      <c r="E275" s="30"/>
      <c r="F275" s="168"/>
      <c r="G275" s="30"/>
      <c r="I275" s="31"/>
      <c r="K275" s="31"/>
      <c r="M275" s="31"/>
      <c r="N275" s="31"/>
      <c r="O275" s="31"/>
      <c r="P275" s="31"/>
    </row>
    <row r="276" spans="2:16" ht="12.75">
      <c r="B276" s="30"/>
      <c r="C276" s="31"/>
      <c r="E276" s="30"/>
      <c r="F276" s="168"/>
      <c r="G276" s="30"/>
      <c r="I276" s="31"/>
      <c r="K276" s="31"/>
      <c r="M276" s="31"/>
      <c r="N276" s="31"/>
      <c r="O276" s="31"/>
      <c r="P276" s="31"/>
    </row>
    <row r="277" spans="2:16" ht="12.75">
      <c r="B277" s="30"/>
      <c r="C277" s="31"/>
      <c r="E277" s="30"/>
      <c r="F277" s="168"/>
      <c r="G277" s="30"/>
      <c r="I277" s="31"/>
      <c r="K277" s="31"/>
      <c r="M277" s="31"/>
      <c r="N277" s="31"/>
      <c r="O277" s="31"/>
      <c r="P277" s="31"/>
    </row>
    <row r="278" spans="2:16" ht="12.75">
      <c r="B278" s="30"/>
      <c r="C278" s="31"/>
      <c r="E278" s="30"/>
      <c r="F278" s="168"/>
      <c r="G278" s="30"/>
      <c r="I278" s="31"/>
      <c r="K278" s="31"/>
      <c r="M278" s="31"/>
      <c r="N278" s="31"/>
      <c r="O278" s="31"/>
      <c r="P278" s="31"/>
    </row>
    <row r="279" spans="2:16" ht="12.75">
      <c r="B279" s="30"/>
      <c r="C279" s="31"/>
      <c r="E279" s="30"/>
      <c r="F279" s="168"/>
      <c r="G279" s="30"/>
      <c r="I279" s="31"/>
      <c r="K279" s="31"/>
      <c r="M279" s="31"/>
      <c r="N279" s="31"/>
      <c r="O279" s="31"/>
      <c r="P279" s="31"/>
    </row>
    <row r="280" spans="2:16" ht="12.75">
      <c r="B280" s="30"/>
      <c r="C280" s="31"/>
      <c r="E280" s="30"/>
      <c r="F280" s="168"/>
      <c r="G280" s="30"/>
      <c r="I280" s="31"/>
      <c r="K280" s="31"/>
      <c r="M280" s="31"/>
      <c r="N280" s="31"/>
      <c r="O280" s="31"/>
      <c r="P280" s="31"/>
    </row>
    <row r="281" spans="2:16" ht="12.75">
      <c r="B281" s="30"/>
      <c r="C281" s="31"/>
      <c r="E281" s="30"/>
      <c r="F281" s="168"/>
      <c r="G281" s="30"/>
      <c r="I281" s="31"/>
      <c r="K281" s="31"/>
      <c r="M281" s="31"/>
      <c r="N281" s="31"/>
      <c r="O281" s="31"/>
      <c r="P281" s="31"/>
    </row>
    <row r="282" spans="2:16" ht="12.75">
      <c r="B282" s="30"/>
      <c r="C282" s="31"/>
      <c r="E282" s="30"/>
      <c r="F282" s="168"/>
      <c r="G282" s="30"/>
      <c r="I282" s="31"/>
      <c r="K282" s="31"/>
      <c r="M282" s="31"/>
      <c r="N282" s="31"/>
      <c r="O282" s="31"/>
      <c r="P282" s="31"/>
    </row>
    <row r="283" spans="2:16" ht="12.75">
      <c r="B283" s="30"/>
      <c r="C283" s="31"/>
      <c r="E283" s="30"/>
      <c r="F283" s="168"/>
      <c r="G283" s="30"/>
      <c r="I283" s="31"/>
      <c r="K283" s="31"/>
      <c r="M283" s="31"/>
      <c r="N283" s="31"/>
      <c r="O283" s="31"/>
      <c r="P283" s="31"/>
    </row>
    <row r="284" spans="2:16" ht="12.75">
      <c r="B284" s="30"/>
      <c r="C284" s="31"/>
      <c r="E284" s="30"/>
      <c r="F284" s="168"/>
      <c r="G284" s="30"/>
      <c r="I284" s="31"/>
      <c r="K284" s="31"/>
      <c r="M284" s="31"/>
      <c r="N284" s="31"/>
      <c r="O284" s="31"/>
      <c r="P284" s="31"/>
    </row>
    <row r="285" spans="2:16" ht="12.75">
      <c r="B285" s="30"/>
      <c r="C285" s="31"/>
      <c r="E285" s="30"/>
      <c r="F285" s="168"/>
      <c r="G285" s="30"/>
      <c r="I285" s="31"/>
      <c r="K285" s="31"/>
      <c r="M285" s="31"/>
      <c r="N285" s="31"/>
      <c r="O285" s="31"/>
      <c r="P285" s="31"/>
    </row>
    <row r="286" spans="2:16" ht="12.75">
      <c r="B286" s="30"/>
      <c r="C286" s="31"/>
      <c r="E286" s="30"/>
      <c r="F286" s="168"/>
      <c r="G286" s="30"/>
      <c r="I286" s="31"/>
      <c r="K286" s="31"/>
      <c r="M286" s="31"/>
      <c r="N286" s="31"/>
      <c r="O286" s="31"/>
      <c r="P286" s="31"/>
    </row>
    <row r="287" spans="2:16" ht="12.75">
      <c r="B287" s="30"/>
      <c r="C287" s="31"/>
      <c r="E287" s="30"/>
      <c r="F287" s="168"/>
      <c r="G287" s="30"/>
      <c r="I287" s="31"/>
      <c r="K287" s="31"/>
      <c r="M287" s="31"/>
      <c r="N287" s="31"/>
      <c r="O287" s="31"/>
      <c r="P287" s="31"/>
    </row>
    <row r="288" spans="2:16" ht="12.75">
      <c r="B288" s="30"/>
      <c r="C288" s="31"/>
      <c r="E288" s="30"/>
      <c r="F288" s="168"/>
      <c r="G288" s="30"/>
      <c r="I288" s="31"/>
      <c r="K288" s="31"/>
      <c r="M288" s="31"/>
      <c r="N288" s="31"/>
      <c r="O288" s="31"/>
      <c r="P288" s="31"/>
    </row>
    <row r="289" spans="2:16" ht="12.75">
      <c r="B289" s="30"/>
      <c r="C289" s="31"/>
      <c r="E289" s="30"/>
      <c r="F289" s="168"/>
      <c r="G289" s="30"/>
      <c r="I289" s="31"/>
      <c r="K289" s="31"/>
      <c r="M289" s="31"/>
      <c r="N289" s="31"/>
      <c r="O289" s="31"/>
      <c r="P289" s="31"/>
    </row>
    <row r="290" spans="2:16" ht="12.75">
      <c r="B290" s="30"/>
      <c r="C290" s="31"/>
      <c r="E290" s="30"/>
      <c r="F290" s="168"/>
      <c r="G290" s="30"/>
      <c r="I290" s="31"/>
      <c r="K290" s="31"/>
      <c r="M290" s="31"/>
      <c r="N290" s="31"/>
      <c r="O290" s="31"/>
      <c r="P290" s="31"/>
    </row>
    <row r="291" spans="2:16" ht="12.75">
      <c r="B291" s="30"/>
      <c r="C291" s="31"/>
      <c r="E291" s="30"/>
      <c r="F291" s="168"/>
      <c r="G291" s="30"/>
      <c r="I291" s="31"/>
      <c r="K291" s="31"/>
      <c r="M291" s="31"/>
      <c r="N291" s="31"/>
      <c r="O291" s="31"/>
      <c r="P291" s="31"/>
    </row>
    <row r="292" spans="2:16" ht="12.75">
      <c r="B292" s="30"/>
      <c r="C292" s="31"/>
      <c r="E292" s="30"/>
      <c r="F292" s="168"/>
      <c r="G292" s="30"/>
      <c r="I292" s="31"/>
      <c r="K292" s="31"/>
      <c r="M292" s="31"/>
      <c r="N292" s="31"/>
      <c r="O292" s="31"/>
      <c r="P292" s="31"/>
    </row>
    <row r="293" spans="2:16" ht="12.75">
      <c r="B293" s="30"/>
      <c r="C293" s="31"/>
      <c r="E293" s="30"/>
      <c r="F293" s="168"/>
      <c r="G293" s="30"/>
      <c r="I293" s="31"/>
      <c r="K293" s="31"/>
      <c r="M293" s="31"/>
      <c r="N293" s="31"/>
      <c r="O293" s="31"/>
      <c r="P293" s="31"/>
    </row>
    <row r="294" spans="2:16" ht="12.75">
      <c r="B294" s="30"/>
      <c r="C294" s="31"/>
      <c r="E294" s="30"/>
      <c r="F294" s="168"/>
      <c r="G294" s="30"/>
      <c r="I294" s="31"/>
      <c r="K294" s="31"/>
      <c r="M294" s="31"/>
      <c r="N294" s="31"/>
      <c r="O294" s="31"/>
      <c r="P294" s="31"/>
    </row>
    <row r="295" spans="2:16" ht="12.75">
      <c r="B295" s="30"/>
      <c r="C295" s="31"/>
      <c r="E295" s="30"/>
      <c r="F295" s="168"/>
      <c r="G295" s="30"/>
      <c r="I295" s="31"/>
      <c r="K295" s="31"/>
      <c r="M295" s="31"/>
      <c r="N295" s="31"/>
      <c r="O295" s="31"/>
      <c r="P295" s="31"/>
    </row>
    <row r="296" spans="2:16" ht="12.75">
      <c r="B296" s="30"/>
      <c r="C296" s="31"/>
      <c r="E296" s="30"/>
      <c r="F296" s="168"/>
      <c r="G296" s="30"/>
      <c r="I296" s="31"/>
      <c r="K296" s="31"/>
      <c r="M296" s="31"/>
      <c r="N296" s="31"/>
      <c r="O296" s="31"/>
      <c r="P296" s="31"/>
    </row>
    <row r="297" spans="2:16" ht="12.75">
      <c r="B297" s="30"/>
      <c r="C297" s="31"/>
      <c r="E297" s="30"/>
      <c r="F297" s="168"/>
      <c r="G297" s="30"/>
      <c r="I297" s="31"/>
      <c r="K297" s="31"/>
      <c r="M297" s="31"/>
      <c r="N297" s="31"/>
      <c r="O297" s="31"/>
      <c r="P297" s="31"/>
    </row>
    <row r="298" spans="2:16" ht="12.75">
      <c r="B298" s="30"/>
      <c r="C298" s="31"/>
      <c r="E298" s="30"/>
      <c r="F298" s="168"/>
      <c r="G298" s="30"/>
      <c r="I298" s="31"/>
      <c r="K298" s="31"/>
      <c r="M298" s="31"/>
      <c r="N298" s="31"/>
      <c r="O298" s="31"/>
      <c r="P298" s="31"/>
    </row>
    <row r="299" spans="2:16" ht="12.75">
      <c r="B299" s="30"/>
      <c r="C299" s="31"/>
      <c r="E299" s="30"/>
      <c r="F299" s="168"/>
      <c r="G299" s="30"/>
      <c r="I299" s="31"/>
      <c r="K299" s="31"/>
      <c r="M299" s="31"/>
      <c r="N299" s="31"/>
      <c r="O299" s="31"/>
      <c r="P299" s="31"/>
    </row>
    <row r="300" spans="2:16" ht="12.75">
      <c r="B300" s="30"/>
      <c r="C300" s="31"/>
      <c r="E300" s="30"/>
      <c r="F300" s="168"/>
      <c r="G300" s="30"/>
      <c r="I300" s="31"/>
      <c r="K300" s="31"/>
      <c r="M300" s="31"/>
      <c r="N300" s="31"/>
      <c r="O300" s="31"/>
      <c r="P300" s="31"/>
    </row>
    <row r="301" spans="2:16" ht="12.75">
      <c r="B301" s="30"/>
      <c r="C301" s="31"/>
      <c r="E301" s="30"/>
      <c r="F301" s="168"/>
      <c r="G301" s="30"/>
      <c r="I301" s="31"/>
      <c r="K301" s="31"/>
      <c r="M301" s="31"/>
      <c r="N301" s="31"/>
      <c r="O301" s="31"/>
      <c r="P301" s="31"/>
    </row>
    <row r="302" spans="2:16" ht="12.75">
      <c r="B302" s="30"/>
      <c r="C302" s="31"/>
      <c r="E302" s="30"/>
      <c r="F302" s="168"/>
      <c r="G302" s="30"/>
      <c r="I302" s="31"/>
      <c r="K302" s="31"/>
      <c r="M302" s="31"/>
      <c r="N302" s="31"/>
      <c r="O302" s="31"/>
      <c r="P302" s="31"/>
    </row>
    <row r="303" spans="2:16" ht="12.75">
      <c r="B303" s="30"/>
      <c r="C303" s="31"/>
      <c r="E303" s="30"/>
      <c r="F303" s="168"/>
      <c r="G303" s="30"/>
      <c r="I303" s="31"/>
      <c r="K303" s="31"/>
      <c r="M303" s="31"/>
      <c r="N303" s="31"/>
      <c r="O303" s="31"/>
      <c r="P303" s="31"/>
    </row>
    <row r="304" spans="2:16" ht="12.75">
      <c r="B304" s="30"/>
      <c r="C304" s="31"/>
      <c r="E304" s="30"/>
      <c r="F304" s="168"/>
      <c r="G304" s="30"/>
      <c r="I304" s="31"/>
      <c r="K304" s="31"/>
      <c r="M304" s="31"/>
      <c r="N304" s="31"/>
      <c r="O304" s="31"/>
      <c r="P304" s="31"/>
    </row>
    <row r="305" spans="2:16" ht="12.75">
      <c r="B305" s="30"/>
      <c r="C305" s="31"/>
      <c r="E305" s="30"/>
      <c r="F305" s="168"/>
      <c r="G305" s="30"/>
      <c r="I305" s="31"/>
      <c r="K305" s="31"/>
      <c r="M305" s="31"/>
      <c r="N305" s="31"/>
      <c r="O305" s="31"/>
      <c r="P305" s="31"/>
    </row>
    <row r="306" spans="2:16" ht="12.75">
      <c r="B306" s="30"/>
      <c r="C306" s="31"/>
      <c r="E306" s="30"/>
      <c r="F306" s="168"/>
      <c r="G306" s="30"/>
      <c r="I306" s="31"/>
      <c r="K306" s="31"/>
      <c r="M306" s="31"/>
      <c r="N306" s="31"/>
      <c r="O306" s="31"/>
      <c r="P306" s="31"/>
    </row>
    <row r="307" spans="2:16" ht="12.75">
      <c r="B307" s="30"/>
      <c r="C307" s="31"/>
      <c r="E307" s="30"/>
      <c r="F307" s="168"/>
      <c r="G307" s="30"/>
      <c r="I307" s="31"/>
      <c r="K307" s="31"/>
      <c r="M307" s="31"/>
      <c r="N307" s="31"/>
      <c r="O307" s="31"/>
      <c r="P307" s="31"/>
    </row>
    <row r="308" spans="2:16" ht="12.75">
      <c r="B308" s="30"/>
      <c r="C308" s="31"/>
      <c r="E308" s="30"/>
      <c r="F308" s="168"/>
      <c r="G308" s="30"/>
      <c r="I308" s="31"/>
      <c r="K308" s="31"/>
      <c r="M308" s="31"/>
      <c r="N308" s="31"/>
      <c r="O308" s="31"/>
      <c r="P308" s="31"/>
    </row>
    <row r="309" spans="2:16" ht="12.75">
      <c r="B309" s="30"/>
      <c r="C309" s="31"/>
      <c r="E309" s="30"/>
      <c r="F309" s="168"/>
      <c r="G309" s="30"/>
      <c r="I309" s="31"/>
      <c r="K309" s="31"/>
      <c r="M309" s="31"/>
      <c r="N309" s="31"/>
      <c r="O309" s="31"/>
      <c r="P309" s="31"/>
    </row>
    <row r="310" spans="2:16" ht="12.75">
      <c r="B310" s="30"/>
      <c r="C310" s="31"/>
      <c r="E310" s="30"/>
      <c r="F310" s="168"/>
      <c r="G310" s="30"/>
      <c r="I310" s="31"/>
      <c r="K310" s="31"/>
      <c r="M310" s="31"/>
      <c r="N310" s="31"/>
      <c r="O310" s="31"/>
      <c r="P310" s="31"/>
    </row>
    <row r="311" spans="2:16" ht="12.75">
      <c r="B311" s="30"/>
      <c r="C311" s="31"/>
      <c r="E311" s="30"/>
      <c r="F311" s="168"/>
      <c r="G311" s="30"/>
      <c r="I311" s="31"/>
      <c r="K311" s="31"/>
      <c r="M311" s="31"/>
      <c r="N311" s="31"/>
      <c r="O311" s="31"/>
      <c r="P311" s="31"/>
    </row>
    <row r="312" spans="2:16" ht="12.75">
      <c r="B312" s="30"/>
      <c r="C312" s="31"/>
      <c r="E312" s="30"/>
      <c r="F312" s="168"/>
      <c r="G312" s="30"/>
      <c r="I312" s="31"/>
      <c r="K312" s="31"/>
      <c r="M312" s="31"/>
      <c r="N312" s="31"/>
      <c r="O312" s="31"/>
      <c r="P312" s="31"/>
    </row>
    <row r="313" spans="2:16" ht="12.75">
      <c r="B313" s="30"/>
      <c r="C313" s="31"/>
      <c r="E313" s="30"/>
      <c r="F313" s="168"/>
      <c r="G313" s="30"/>
      <c r="I313" s="31"/>
      <c r="K313" s="31"/>
      <c r="M313" s="31"/>
      <c r="N313" s="31"/>
      <c r="O313" s="31"/>
      <c r="P313" s="31"/>
    </row>
    <row r="314" spans="2:16" ht="12.75">
      <c r="B314" s="30"/>
      <c r="C314" s="31"/>
      <c r="E314" s="30"/>
      <c r="F314" s="168"/>
      <c r="G314" s="30"/>
      <c r="I314" s="31"/>
      <c r="K314" s="31"/>
      <c r="M314" s="31"/>
      <c r="N314" s="31"/>
      <c r="O314" s="31"/>
      <c r="P314" s="31"/>
    </row>
    <row r="315" spans="2:16" ht="12.75">
      <c r="B315" s="30"/>
      <c r="C315" s="31"/>
      <c r="E315" s="30"/>
      <c r="F315" s="168"/>
      <c r="G315" s="30"/>
      <c r="I315" s="31"/>
      <c r="K315" s="31"/>
      <c r="M315" s="31"/>
      <c r="N315" s="31"/>
      <c r="O315" s="31"/>
      <c r="P315" s="31"/>
    </row>
    <row r="316" spans="2:16" ht="12.75">
      <c r="B316" s="30"/>
      <c r="C316" s="31"/>
      <c r="E316" s="30"/>
      <c r="F316" s="168"/>
      <c r="G316" s="30"/>
      <c r="I316" s="31"/>
      <c r="K316" s="31"/>
      <c r="M316" s="31"/>
      <c r="N316" s="31"/>
      <c r="O316" s="31"/>
      <c r="P316" s="31"/>
    </row>
    <row r="317" spans="2:16" ht="12.75">
      <c r="B317" s="30"/>
      <c r="C317" s="31"/>
      <c r="E317" s="30"/>
      <c r="F317" s="168"/>
      <c r="G317" s="30"/>
      <c r="I317" s="31"/>
      <c r="K317" s="31"/>
      <c r="M317" s="31"/>
      <c r="N317" s="31"/>
      <c r="O317" s="31"/>
      <c r="P317" s="31"/>
    </row>
    <row r="318" spans="2:16" ht="12.75">
      <c r="B318" s="30"/>
      <c r="C318" s="31"/>
      <c r="E318" s="30"/>
      <c r="F318" s="168"/>
      <c r="G318" s="30"/>
      <c r="I318" s="31"/>
      <c r="K318" s="31"/>
      <c r="M318" s="31"/>
      <c r="N318" s="31"/>
      <c r="O318" s="31"/>
      <c r="P318" s="31"/>
    </row>
    <row r="319" spans="2:16" ht="12.75">
      <c r="B319" s="30"/>
      <c r="C319" s="31"/>
      <c r="E319" s="30"/>
      <c r="F319" s="168"/>
      <c r="G319" s="30"/>
      <c r="I319" s="31"/>
      <c r="K319" s="31"/>
      <c r="M319" s="31"/>
      <c r="N319" s="31"/>
      <c r="O319" s="31"/>
      <c r="P319" s="31"/>
    </row>
    <row r="320" spans="2:16" ht="12.75">
      <c r="B320" s="30"/>
      <c r="C320" s="31"/>
      <c r="E320" s="30"/>
      <c r="F320" s="168"/>
      <c r="G320" s="30"/>
      <c r="I320" s="31"/>
      <c r="K320" s="31"/>
      <c r="M320" s="31"/>
      <c r="N320" s="31"/>
      <c r="O320" s="31"/>
      <c r="P320" s="31"/>
    </row>
    <row r="321" spans="2:16" ht="12.75">
      <c r="B321" s="30"/>
      <c r="C321" s="31"/>
      <c r="E321" s="30"/>
      <c r="F321" s="168"/>
      <c r="G321" s="30"/>
      <c r="I321" s="31"/>
      <c r="K321" s="31"/>
      <c r="M321" s="31"/>
      <c r="N321" s="31"/>
      <c r="O321" s="31"/>
      <c r="P321" s="31"/>
    </row>
    <row r="322" spans="2:16" ht="12.75">
      <c r="B322" s="30"/>
      <c r="C322" s="31"/>
      <c r="E322" s="30"/>
      <c r="F322" s="168"/>
      <c r="G322" s="30"/>
      <c r="I322" s="31"/>
      <c r="K322" s="31"/>
      <c r="M322" s="31"/>
      <c r="N322" s="31"/>
      <c r="O322" s="31"/>
      <c r="P322" s="31"/>
    </row>
    <row r="323" spans="2:16" ht="12.75">
      <c r="B323" s="30"/>
      <c r="C323" s="31"/>
      <c r="E323" s="30"/>
      <c r="F323" s="168"/>
      <c r="G323" s="30"/>
      <c r="I323" s="31"/>
      <c r="K323" s="31"/>
      <c r="M323" s="31"/>
      <c r="N323" s="31"/>
      <c r="O323" s="31"/>
      <c r="P323" s="31"/>
    </row>
    <row r="324" spans="2:16" ht="12.75">
      <c r="B324" s="30"/>
      <c r="C324" s="31"/>
      <c r="E324" s="30"/>
      <c r="F324" s="168"/>
      <c r="G324" s="30"/>
      <c r="I324" s="31"/>
      <c r="K324" s="31"/>
      <c r="M324" s="31"/>
      <c r="N324" s="31"/>
      <c r="O324" s="31"/>
      <c r="P324" s="31"/>
    </row>
    <row r="325" spans="2:16" ht="12.75">
      <c r="B325" s="30"/>
      <c r="C325" s="31"/>
      <c r="E325" s="30"/>
      <c r="F325" s="168"/>
      <c r="G325" s="30"/>
      <c r="I325" s="31"/>
      <c r="K325" s="31"/>
      <c r="M325" s="31"/>
      <c r="N325" s="31"/>
      <c r="O325" s="31"/>
      <c r="P325" s="31"/>
    </row>
    <row r="326" spans="2:16" ht="12.75">
      <c r="B326" s="30"/>
      <c r="C326" s="31"/>
      <c r="E326" s="30"/>
      <c r="F326" s="168"/>
      <c r="G326" s="30"/>
      <c r="I326" s="31"/>
      <c r="K326" s="31"/>
      <c r="M326" s="31"/>
      <c r="N326" s="31"/>
      <c r="O326" s="31"/>
      <c r="P326" s="31"/>
    </row>
    <row r="327" spans="2:16" ht="12.75">
      <c r="B327" s="30"/>
      <c r="C327" s="31"/>
      <c r="E327" s="30"/>
      <c r="F327" s="168"/>
      <c r="G327" s="30"/>
      <c r="I327" s="31"/>
      <c r="K327" s="31"/>
      <c r="M327" s="31"/>
      <c r="N327" s="31"/>
      <c r="O327" s="31"/>
      <c r="P327" s="31"/>
    </row>
    <row r="328" spans="2:16" ht="12.75">
      <c r="B328" s="30"/>
      <c r="C328" s="31"/>
      <c r="E328" s="30"/>
      <c r="F328" s="168"/>
      <c r="G328" s="30"/>
      <c r="I328" s="31"/>
      <c r="K328" s="31"/>
      <c r="M328" s="31"/>
      <c r="N328" s="31"/>
      <c r="O328" s="31"/>
      <c r="P328" s="31"/>
    </row>
    <row r="329" spans="2:16" ht="12.75">
      <c r="B329" s="30"/>
      <c r="C329" s="31"/>
      <c r="E329" s="30"/>
      <c r="F329" s="168"/>
      <c r="G329" s="30"/>
      <c r="I329" s="31"/>
      <c r="K329" s="31"/>
      <c r="M329" s="31"/>
      <c r="N329" s="31"/>
      <c r="O329" s="31"/>
      <c r="P329" s="31"/>
    </row>
    <row r="330" spans="2:16" ht="12.75">
      <c r="B330" s="30"/>
      <c r="C330" s="31"/>
      <c r="E330" s="30"/>
      <c r="F330" s="168"/>
      <c r="G330" s="30"/>
      <c r="I330" s="31"/>
      <c r="K330" s="31"/>
      <c r="M330" s="31"/>
      <c r="N330" s="31"/>
      <c r="O330" s="31"/>
      <c r="P330" s="31"/>
    </row>
    <row r="331" spans="2:16" ht="12.75">
      <c r="B331" s="30"/>
      <c r="C331" s="31"/>
      <c r="E331" s="30"/>
      <c r="F331" s="168"/>
      <c r="G331" s="30"/>
      <c r="I331" s="31"/>
      <c r="K331" s="31"/>
      <c r="M331" s="31"/>
      <c r="N331" s="31"/>
      <c r="O331" s="31"/>
      <c r="P331" s="31"/>
    </row>
    <row r="332" spans="2:16" ht="12.75">
      <c r="B332" s="30"/>
      <c r="C332" s="31"/>
      <c r="E332" s="30"/>
      <c r="F332" s="168"/>
      <c r="G332" s="30"/>
      <c r="I332" s="31"/>
      <c r="K332" s="31"/>
      <c r="M332" s="31"/>
      <c r="N332" s="31"/>
      <c r="O332" s="31"/>
      <c r="P332" s="31"/>
    </row>
    <row r="333" spans="2:16" ht="12.75">
      <c r="B333" s="30"/>
      <c r="C333" s="31"/>
      <c r="E333" s="30"/>
      <c r="F333" s="168"/>
      <c r="G333" s="30"/>
      <c r="I333" s="31"/>
      <c r="K333" s="31"/>
      <c r="M333" s="31"/>
      <c r="N333" s="31"/>
      <c r="O333" s="31"/>
      <c r="P333" s="31"/>
    </row>
    <row r="334" spans="2:16" ht="12.75">
      <c r="B334" s="30"/>
      <c r="C334" s="31"/>
      <c r="E334" s="30"/>
      <c r="F334" s="168"/>
      <c r="G334" s="30"/>
      <c r="I334" s="31"/>
      <c r="K334" s="31"/>
      <c r="M334" s="31"/>
      <c r="N334" s="31"/>
      <c r="O334" s="31"/>
      <c r="P334" s="31"/>
    </row>
    <row r="335" spans="2:16" ht="12.75">
      <c r="B335" s="30"/>
      <c r="C335" s="31"/>
      <c r="E335" s="30"/>
      <c r="F335" s="168"/>
      <c r="G335" s="30"/>
      <c r="I335" s="31"/>
      <c r="K335" s="31"/>
      <c r="M335" s="31"/>
      <c r="N335" s="31"/>
      <c r="O335" s="31"/>
      <c r="P335" s="31"/>
    </row>
    <row r="336" spans="2:16" ht="12.75">
      <c r="B336" s="30"/>
      <c r="C336" s="31"/>
      <c r="E336" s="30"/>
      <c r="F336" s="168"/>
      <c r="G336" s="30"/>
      <c r="I336" s="31"/>
      <c r="K336" s="31"/>
      <c r="M336" s="31"/>
      <c r="N336" s="31"/>
      <c r="O336" s="31"/>
      <c r="P336" s="31"/>
    </row>
    <row r="337" spans="2:16" ht="12.75">
      <c r="B337" s="30"/>
      <c r="C337" s="31"/>
      <c r="E337" s="30"/>
      <c r="F337" s="168"/>
      <c r="G337" s="30"/>
      <c r="I337" s="31"/>
      <c r="K337" s="31"/>
      <c r="M337" s="31"/>
      <c r="N337" s="31"/>
      <c r="O337" s="31"/>
      <c r="P337" s="31"/>
    </row>
    <row r="338" spans="2:16" ht="12.75">
      <c r="B338" s="30"/>
      <c r="C338" s="31"/>
      <c r="E338" s="30"/>
      <c r="F338" s="168"/>
      <c r="G338" s="30"/>
      <c r="I338" s="31"/>
      <c r="K338" s="31"/>
      <c r="M338" s="31"/>
      <c r="N338" s="31"/>
      <c r="O338" s="31"/>
      <c r="P338" s="31"/>
    </row>
    <row r="339" spans="2:16" ht="12.75">
      <c r="B339" s="30"/>
      <c r="C339" s="31"/>
      <c r="E339" s="30"/>
      <c r="F339" s="168"/>
      <c r="G339" s="30"/>
      <c r="I339" s="31"/>
      <c r="K339" s="31"/>
      <c r="M339" s="31"/>
      <c r="N339" s="31"/>
      <c r="O339" s="31"/>
      <c r="P339" s="31"/>
    </row>
    <row r="340" spans="2:16" ht="12.75">
      <c r="B340" s="30"/>
      <c r="C340" s="31"/>
      <c r="E340" s="30"/>
      <c r="F340" s="168"/>
      <c r="G340" s="30"/>
      <c r="I340" s="31"/>
      <c r="K340" s="31"/>
      <c r="M340" s="31"/>
      <c r="N340" s="31"/>
      <c r="O340" s="31"/>
      <c r="P340" s="31"/>
    </row>
    <row r="341" spans="2:16" ht="12.75">
      <c r="B341" s="30"/>
      <c r="C341" s="31"/>
      <c r="E341" s="30"/>
      <c r="F341" s="168"/>
      <c r="G341" s="30"/>
      <c r="I341" s="31"/>
      <c r="K341" s="31"/>
      <c r="M341" s="31"/>
      <c r="N341" s="31"/>
      <c r="O341" s="31"/>
      <c r="P341" s="31"/>
    </row>
    <row r="342" spans="2:16" ht="12.75">
      <c r="B342" s="30"/>
      <c r="C342" s="31"/>
      <c r="E342" s="30"/>
      <c r="F342" s="168"/>
      <c r="G342" s="30"/>
      <c r="I342" s="31"/>
      <c r="K342" s="31"/>
      <c r="M342" s="31"/>
      <c r="N342" s="31"/>
      <c r="O342" s="31"/>
      <c r="P342" s="31"/>
    </row>
    <row r="343" spans="2:16" ht="12.75">
      <c r="B343" s="30"/>
      <c r="C343" s="31"/>
      <c r="E343" s="30"/>
      <c r="F343" s="168"/>
      <c r="G343" s="30"/>
      <c r="I343" s="31"/>
      <c r="K343" s="31"/>
      <c r="M343" s="31"/>
      <c r="N343" s="31"/>
      <c r="O343" s="31"/>
      <c r="P343" s="31"/>
    </row>
    <row r="344" spans="2:16" ht="12.75">
      <c r="B344" s="30"/>
      <c r="C344" s="31"/>
      <c r="E344" s="30"/>
      <c r="F344" s="168"/>
      <c r="G344" s="30"/>
      <c r="I344" s="31"/>
      <c r="K344" s="31"/>
      <c r="M344" s="31"/>
      <c r="N344" s="31"/>
      <c r="O344" s="31"/>
      <c r="P344" s="31"/>
    </row>
    <row r="345" spans="2:16" ht="12.75">
      <c r="B345" s="30"/>
      <c r="C345" s="31"/>
      <c r="E345" s="30"/>
      <c r="F345" s="168"/>
      <c r="G345" s="30"/>
      <c r="I345" s="31"/>
      <c r="K345" s="31"/>
      <c r="M345" s="31"/>
      <c r="N345" s="31"/>
      <c r="O345" s="31"/>
      <c r="P345" s="31"/>
    </row>
    <row r="346" spans="2:16" ht="12.75">
      <c r="B346" s="30"/>
      <c r="C346" s="31"/>
      <c r="E346" s="30"/>
      <c r="F346" s="168"/>
      <c r="G346" s="30"/>
      <c r="I346" s="31"/>
      <c r="K346" s="31"/>
      <c r="M346" s="31"/>
      <c r="N346" s="31"/>
      <c r="O346" s="31"/>
      <c r="P346" s="31"/>
    </row>
    <row r="347" spans="2:16" ht="12.75">
      <c r="B347" s="30"/>
      <c r="C347" s="31"/>
      <c r="E347" s="30"/>
      <c r="F347" s="168"/>
      <c r="G347" s="30"/>
      <c r="I347" s="31"/>
      <c r="K347" s="31"/>
      <c r="M347" s="31"/>
      <c r="N347" s="31"/>
      <c r="O347" s="31"/>
      <c r="P347" s="31"/>
    </row>
    <row r="348" spans="2:16" ht="12.75">
      <c r="B348" s="30"/>
      <c r="C348" s="31"/>
      <c r="E348" s="30"/>
      <c r="F348" s="168"/>
      <c r="G348" s="30"/>
      <c r="I348" s="31"/>
      <c r="K348" s="31"/>
      <c r="M348" s="31"/>
      <c r="N348" s="31"/>
      <c r="O348" s="31"/>
      <c r="P348" s="31"/>
    </row>
    <row r="349" spans="2:16" ht="12.75">
      <c r="B349" s="30"/>
      <c r="C349" s="31"/>
      <c r="E349" s="30"/>
      <c r="F349" s="168"/>
      <c r="G349" s="30"/>
      <c r="I349" s="31"/>
      <c r="K349" s="31"/>
      <c r="M349" s="31"/>
      <c r="N349" s="31"/>
      <c r="O349" s="31"/>
      <c r="P349" s="31"/>
    </row>
    <row r="350" spans="2:16" ht="12.75">
      <c r="B350" s="30"/>
      <c r="C350" s="31"/>
      <c r="E350" s="30"/>
      <c r="F350" s="168"/>
      <c r="G350" s="30"/>
      <c r="I350" s="31"/>
      <c r="K350" s="31"/>
      <c r="M350" s="31"/>
      <c r="N350" s="31"/>
      <c r="O350" s="31"/>
      <c r="P350" s="31"/>
    </row>
    <row r="351" spans="2:16" ht="12.75">
      <c r="B351" s="30"/>
      <c r="C351" s="31"/>
      <c r="E351" s="30"/>
      <c r="F351" s="168"/>
      <c r="G351" s="30"/>
      <c r="I351" s="31"/>
      <c r="K351" s="31"/>
      <c r="M351" s="31"/>
      <c r="N351" s="31"/>
      <c r="O351" s="31"/>
      <c r="P351" s="31"/>
    </row>
    <row r="352" spans="2:16" ht="12.75">
      <c r="B352" s="30"/>
      <c r="C352" s="31"/>
      <c r="E352" s="30"/>
      <c r="F352" s="168"/>
      <c r="G352" s="30"/>
      <c r="I352" s="31"/>
      <c r="K352" s="31"/>
      <c r="M352" s="31"/>
      <c r="N352" s="31"/>
      <c r="O352" s="31"/>
      <c r="P352" s="31"/>
    </row>
    <row r="353" spans="2:16" ht="12.75">
      <c r="B353" s="30"/>
      <c r="C353" s="31"/>
      <c r="E353" s="30"/>
      <c r="F353" s="168"/>
      <c r="G353" s="30"/>
      <c r="I353" s="31"/>
      <c r="K353" s="31"/>
      <c r="M353" s="31"/>
      <c r="N353" s="31"/>
      <c r="O353" s="31"/>
      <c r="P353" s="31"/>
    </row>
    <row r="354" spans="2:16" ht="12.75">
      <c r="B354" s="30"/>
      <c r="C354" s="31"/>
      <c r="E354" s="30"/>
      <c r="F354" s="168"/>
      <c r="G354" s="30"/>
      <c r="I354" s="31"/>
      <c r="K354" s="31"/>
      <c r="M354" s="31"/>
      <c r="N354" s="31"/>
      <c r="O354" s="31"/>
      <c r="P354" s="31"/>
    </row>
    <row r="355" spans="2:16" ht="12.75">
      <c r="B355" s="30"/>
      <c r="C355" s="31"/>
      <c r="E355" s="30"/>
      <c r="F355" s="168"/>
      <c r="G355" s="30"/>
      <c r="I355" s="31"/>
      <c r="K355" s="31"/>
      <c r="M355" s="31"/>
      <c r="N355" s="31"/>
      <c r="O355" s="31"/>
      <c r="P355" s="31"/>
    </row>
    <row r="356" spans="2:16" ht="12.75">
      <c r="B356" s="30"/>
      <c r="C356" s="31"/>
      <c r="E356" s="30"/>
      <c r="F356" s="168"/>
      <c r="G356" s="30"/>
      <c r="I356" s="31"/>
      <c r="K356" s="31"/>
      <c r="M356" s="31"/>
      <c r="N356" s="31"/>
      <c r="O356" s="31"/>
      <c r="P356" s="31"/>
    </row>
    <row r="357" spans="2:16" ht="12.75">
      <c r="B357" s="30"/>
      <c r="C357" s="31"/>
      <c r="E357" s="30"/>
      <c r="F357" s="168"/>
      <c r="G357" s="30"/>
      <c r="I357" s="31"/>
      <c r="K357" s="31"/>
      <c r="M357" s="31"/>
      <c r="N357" s="31"/>
      <c r="O357" s="31"/>
      <c r="P357" s="31"/>
    </row>
    <row r="358" spans="2:16" ht="12.75">
      <c r="B358" s="30"/>
      <c r="C358" s="31"/>
      <c r="E358" s="30"/>
      <c r="F358" s="168"/>
      <c r="G358" s="30"/>
      <c r="I358" s="31"/>
      <c r="K358" s="31"/>
      <c r="M358" s="31"/>
      <c r="N358" s="31"/>
      <c r="O358" s="31"/>
      <c r="P358" s="31"/>
    </row>
    <row r="359" spans="2:16" ht="12.75">
      <c r="B359" s="30"/>
      <c r="C359" s="31"/>
      <c r="E359" s="30"/>
      <c r="F359" s="168"/>
      <c r="G359" s="30"/>
      <c r="I359" s="31"/>
      <c r="K359" s="31"/>
      <c r="M359" s="31"/>
      <c r="N359" s="31"/>
      <c r="O359" s="31"/>
      <c r="P359" s="31"/>
    </row>
    <row r="360" spans="2:16" ht="12.75">
      <c r="B360" s="30"/>
      <c r="C360" s="31"/>
      <c r="E360" s="30"/>
      <c r="F360" s="168"/>
      <c r="G360" s="30"/>
      <c r="I360" s="31"/>
      <c r="K360" s="31"/>
      <c r="M360" s="31"/>
      <c r="N360" s="31"/>
      <c r="O360" s="31"/>
      <c r="P360" s="31"/>
    </row>
    <row r="361" spans="2:16" ht="12.75">
      <c r="B361" s="30"/>
      <c r="C361" s="31"/>
      <c r="E361" s="30"/>
      <c r="F361" s="168"/>
      <c r="G361" s="30"/>
      <c r="I361" s="31"/>
      <c r="K361" s="31"/>
      <c r="M361" s="31"/>
      <c r="N361" s="31"/>
      <c r="O361" s="31"/>
      <c r="P361" s="31"/>
    </row>
    <row r="362" spans="2:16" ht="12.75">
      <c r="B362" s="30"/>
      <c r="C362" s="31"/>
      <c r="E362" s="30"/>
      <c r="F362" s="168"/>
      <c r="G362" s="30"/>
      <c r="I362" s="31"/>
      <c r="K362" s="31"/>
      <c r="M362" s="31"/>
      <c r="N362" s="31"/>
      <c r="O362" s="31"/>
      <c r="P362" s="31"/>
    </row>
    <row r="363" spans="2:16" ht="12.75">
      <c r="B363" s="30"/>
      <c r="C363" s="31"/>
      <c r="E363" s="30"/>
      <c r="F363" s="168"/>
      <c r="G363" s="30"/>
      <c r="I363" s="31"/>
      <c r="K363" s="31"/>
      <c r="M363" s="31"/>
      <c r="N363" s="31"/>
      <c r="O363" s="31"/>
      <c r="P363" s="31"/>
    </row>
    <row r="364" spans="2:16" ht="12.75">
      <c r="B364" s="30"/>
      <c r="C364" s="31"/>
      <c r="E364" s="30"/>
      <c r="F364" s="168"/>
      <c r="G364" s="30"/>
      <c r="I364" s="31"/>
      <c r="K364" s="31"/>
      <c r="M364" s="31"/>
      <c r="N364" s="31"/>
      <c r="O364" s="31"/>
      <c r="P364" s="31"/>
    </row>
    <row r="365" spans="2:16" ht="12.75">
      <c r="B365" s="30"/>
      <c r="C365" s="31"/>
      <c r="E365" s="30"/>
      <c r="F365" s="168"/>
      <c r="G365" s="30"/>
      <c r="I365" s="31"/>
      <c r="K365" s="31"/>
      <c r="M365" s="31"/>
      <c r="N365" s="31"/>
      <c r="O365" s="31"/>
      <c r="P365" s="31"/>
    </row>
    <row r="366" spans="2:16" ht="12.75">
      <c r="B366" s="30"/>
      <c r="C366" s="31"/>
      <c r="E366" s="30"/>
      <c r="F366" s="168"/>
      <c r="G366" s="30"/>
      <c r="I366" s="31"/>
      <c r="K366" s="31"/>
      <c r="M366" s="31"/>
      <c r="N366" s="31"/>
      <c r="O366" s="31"/>
      <c r="P366" s="31"/>
    </row>
    <row r="367" spans="2:16" ht="12.75">
      <c r="B367" s="30"/>
      <c r="C367" s="31"/>
      <c r="E367" s="30"/>
      <c r="F367" s="168"/>
      <c r="G367" s="30"/>
      <c r="I367" s="31"/>
      <c r="K367" s="31"/>
      <c r="M367" s="31"/>
      <c r="N367" s="31"/>
      <c r="O367" s="31"/>
      <c r="P367" s="31"/>
    </row>
    <row r="368" spans="2:16" ht="12.75">
      <c r="B368" s="30"/>
      <c r="C368" s="31"/>
      <c r="E368" s="30"/>
      <c r="F368" s="168"/>
      <c r="G368" s="30"/>
      <c r="I368" s="31"/>
      <c r="K368" s="31"/>
      <c r="M368" s="31"/>
      <c r="N368" s="31"/>
      <c r="O368" s="31"/>
      <c r="P368" s="31"/>
    </row>
    <row r="369" spans="2:16" ht="12.75">
      <c r="B369" s="30"/>
      <c r="C369" s="31"/>
      <c r="E369" s="30"/>
      <c r="F369" s="168"/>
      <c r="G369" s="30"/>
      <c r="I369" s="31"/>
      <c r="K369" s="31"/>
      <c r="M369" s="31"/>
      <c r="N369" s="31"/>
      <c r="O369" s="31"/>
      <c r="P369" s="31"/>
    </row>
    <row r="370" spans="2:16" ht="12.75">
      <c r="B370" s="30"/>
      <c r="C370" s="31"/>
      <c r="E370" s="30"/>
      <c r="F370" s="168"/>
      <c r="G370" s="30"/>
      <c r="I370" s="31"/>
      <c r="K370" s="31"/>
      <c r="M370" s="31"/>
      <c r="N370" s="31"/>
      <c r="O370" s="31"/>
      <c r="P370" s="31"/>
    </row>
    <row r="371" spans="2:16" ht="12.75">
      <c r="B371" s="30"/>
      <c r="C371" s="31"/>
      <c r="E371" s="30"/>
      <c r="F371" s="168"/>
      <c r="G371" s="30"/>
      <c r="I371" s="31"/>
      <c r="K371" s="31"/>
      <c r="M371" s="31"/>
      <c r="N371" s="31"/>
      <c r="O371" s="31"/>
      <c r="P371" s="31"/>
    </row>
    <row r="372" spans="2:16" ht="12.75">
      <c r="B372" s="30"/>
      <c r="C372" s="31"/>
      <c r="E372" s="30"/>
      <c r="F372" s="168"/>
      <c r="G372" s="30"/>
      <c r="I372" s="31"/>
      <c r="K372" s="31"/>
      <c r="M372" s="31"/>
      <c r="N372" s="31"/>
      <c r="O372" s="31"/>
      <c r="P372" s="31"/>
    </row>
    <row r="373" spans="2:16" ht="12.75">
      <c r="B373" s="30"/>
      <c r="C373" s="31"/>
      <c r="E373" s="30"/>
      <c r="F373" s="168"/>
      <c r="G373" s="30"/>
      <c r="I373" s="31"/>
      <c r="K373" s="31"/>
      <c r="M373" s="31"/>
      <c r="N373" s="31"/>
      <c r="O373" s="31"/>
      <c r="P373" s="31"/>
    </row>
    <row r="374" spans="2:16" ht="12.75">
      <c r="B374" s="30"/>
      <c r="C374" s="31"/>
      <c r="E374" s="30"/>
      <c r="F374" s="168"/>
      <c r="G374" s="30"/>
      <c r="I374" s="31"/>
      <c r="K374" s="31"/>
      <c r="M374" s="31"/>
      <c r="N374" s="31"/>
      <c r="O374" s="31"/>
      <c r="P374" s="31"/>
    </row>
    <row r="375" spans="2:16" ht="12.75">
      <c r="B375" s="30"/>
      <c r="C375" s="31"/>
      <c r="E375" s="30"/>
      <c r="F375" s="168"/>
      <c r="G375" s="30"/>
      <c r="I375" s="31"/>
      <c r="K375" s="31"/>
      <c r="M375" s="31"/>
      <c r="N375" s="31"/>
      <c r="O375" s="31"/>
      <c r="P375" s="31"/>
    </row>
    <row r="376" spans="2:16" ht="12.75">
      <c r="B376" s="30"/>
      <c r="C376" s="31"/>
      <c r="E376" s="30"/>
      <c r="F376" s="168"/>
      <c r="G376" s="30"/>
      <c r="I376" s="31"/>
      <c r="K376" s="31"/>
      <c r="M376" s="31"/>
      <c r="N376" s="31"/>
      <c r="O376" s="31"/>
      <c r="P376" s="31"/>
    </row>
    <row r="377" spans="2:16" ht="12.75">
      <c r="B377" s="30"/>
      <c r="C377" s="31"/>
      <c r="E377" s="30"/>
      <c r="F377" s="168"/>
      <c r="G377" s="30"/>
      <c r="I377" s="31"/>
      <c r="K377" s="31"/>
      <c r="M377" s="31"/>
      <c r="N377" s="31"/>
      <c r="O377" s="31"/>
      <c r="P377" s="31"/>
    </row>
    <row r="378" spans="2:16" ht="12.75">
      <c r="B378" s="30"/>
      <c r="C378" s="31"/>
      <c r="E378" s="30"/>
      <c r="F378" s="168"/>
      <c r="G378" s="30"/>
      <c r="I378" s="31"/>
      <c r="K378" s="31"/>
      <c r="M378" s="31"/>
      <c r="N378" s="31"/>
      <c r="O378" s="31"/>
      <c r="P378" s="31"/>
    </row>
    <row r="379" spans="2:16" ht="12.75">
      <c r="B379" s="30"/>
      <c r="C379" s="31"/>
      <c r="E379" s="30"/>
      <c r="F379" s="168"/>
      <c r="G379" s="30"/>
      <c r="I379" s="31"/>
      <c r="K379" s="31"/>
      <c r="M379" s="31"/>
      <c r="N379" s="31"/>
      <c r="O379" s="31"/>
      <c r="P379" s="31"/>
    </row>
    <row r="380" spans="2:16" ht="12.75">
      <c r="B380" s="30"/>
      <c r="C380" s="31"/>
      <c r="E380" s="30"/>
      <c r="F380" s="168"/>
      <c r="G380" s="30"/>
      <c r="I380" s="31"/>
      <c r="K380" s="31"/>
      <c r="M380" s="31"/>
      <c r="N380" s="31"/>
      <c r="O380" s="31"/>
      <c r="P380" s="31"/>
    </row>
    <row r="381" spans="2:16" ht="12.75">
      <c r="B381" s="30"/>
      <c r="C381" s="31"/>
      <c r="E381" s="30"/>
      <c r="F381" s="168"/>
      <c r="G381" s="30"/>
      <c r="I381" s="31"/>
      <c r="K381" s="31"/>
      <c r="M381" s="31"/>
      <c r="N381" s="31"/>
      <c r="O381" s="31"/>
      <c r="P381" s="31"/>
    </row>
    <row r="382" spans="2:16" ht="12.75">
      <c r="B382" s="30"/>
      <c r="C382" s="31"/>
      <c r="E382" s="30"/>
      <c r="F382" s="168"/>
      <c r="G382" s="30"/>
      <c r="I382" s="31"/>
      <c r="K382" s="31"/>
      <c r="M382" s="31"/>
      <c r="N382" s="31"/>
      <c r="O382" s="31"/>
      <c r="P382" s="31"/>
    </row>
    <row r="383" spans="2:16" ht="12.75">
      <c r="B383" s="30"/>
      <c r="C383" s="31"/>
      <c r="E383" s="30"/>
      <c r="F383" s="168"/>
      <c r="G383" s="30"/>
      <c r="I383" s="31"/>
      <c r="K383" s="31"/>
      <c r="M383" s="31"/>
      <c r="N383" s="31"/>
      <c r="O383" s="31"/>
      <c r="P383" s="31"/>
    </row>
    <row r="384" spans="2:16" ht="12.75">
      <c r="B384" s="30"/>
      <c r="C384" s="31"/>
      <c r="E384" s="30"/>
      <c r="F384" s="168"/>
      <c r="G384" s="30"/>
      <c r="I384" s="31"/>
      <c r="K384" s="31"/>
      <c r="M384" s="31"/>
      <c r="N384" s="31"/>
      <c r="O384" s="31"/>
      <c r="P384" s="31"/>
    </row>
    <row r="385" spans="2:16" ht="12.75">
      <c r="B385" s="30"/>
      <c r="C385" s="31"/>
      <c r="E385" s="30"/>
      <c r="F385" s="168"/>
      <c r="G385" s="30"/>
      <c r="I385" s="31"/>
      <c r="K385" s="31"/>
      <c r="M385" s="31"/>
      <c r="N385" s="31"/>
      <c r="O385" s="31"/>
      <c r="P385" s="31"/>
    </row>
    <row r="386" spans="2:16" ht="12.75">
      <c r="B386" s="30"/>
      <c r="C386" s="31"/>
      <c r="E386" s="30"/>
      <c r="F386" s="168"/>
      <c r="G386" s="30"/>
      <c r="I386" s="31"/>
      <c r="K386" s="31"/>
      <c r="M386" s="31"/>
      <c r="N386" s="31"/>
      <c r="O386" s="31"/>
      <c r="P386" s="31"/>
    </row>
    <row r="387" spans="2:16" ht="12.75">
      <c r="B387" s="30"/>
      <c r="C387" s="31"/>
      <c r="E387" s="30"/>
      <c r="F387" s="168"/>
      <c r="G387" s="30"/>
      <c r="I387" s="31"/>
      <c r="K387" s="31"/>
      <c r="M387" s="31"/>
      <c r="N387" s="31"/>
      <c r="O387" s="31"/>
      <c r="P387" s="31"/>
    </row>
    <row r="388" spans="2:16" ht="12.75">
      <c r="B388" s="30"/>
      <c r="C388" s="31"/>
      <c r="E388" s="30"/>
      <c r="F388" s="168"/>
      <c r="G388" s="30"/>
      <c r="I388" s="31"/>
      <c r="K388" s="31"/>
      <c r="M388" s="31"/>
      <c r="N388" s="31"/>
      <c r="O388" s="31"/>
      <c r="P388" s="31"/>
    </row>
    <row r="389" spans="2:16" ht="12.75">
      <c r="B389" s="30"/>
      <c r="C389" s="31"/>
      <c r="E389" s="30"/>
      <c r="F389" s="168"/>
      <c r="G389" s="30"/>
      <c r="I389" s="31"/>
      <c r="K389" s="31"/>
      <c r="M389" s="31"/>
      <c r="N389" s="31"/>
      <c r="O389" s="31"/>
      <c r="P389" s="31"/>
    </row>
    <row r="390" spans="2:16" ht="12.75">
      <c r="B390" s="30"/>
      <c r="C390" s="31"/>
      <c r="E390" s="30"/>
      <c r="F390" s="168"/>
      <c r="G390" s="30"/>
      <c r="I390" s="31"/>
      <c r="K390" s="31"/>
      <c r="M390" s="31"/>
      <c r="N390" s="31"/>
      <c r="O390" s="31"/>
      <c r="P390" s="31"/>
    </row>
    <row r="391" spans="2:16" ht="12.75">
      <c r="B391" s="30"/>
      <c r="C391" s="31"/>
      <c r="E391" s="30"/>
      <c r="F391" s="168"/>
      <c r="G391" s="30"/>
      <c r="I391" s="31"/>
      <c r="K391" s="31"/>
      <c r="M391" s="31"/>
      <c r="N391" s="31"/>
      <c r="O391" s="31"/>
      <c r="P391" s="31"/>
    </row>
    <row r="392" spans="2:16" ht="12.75">
      <c r="B392" s="30"/>
      <c r="C392" s="31"/>
      <c r="E392" s="30"/>
      <c r="F392" s="168"/>
      <c r="G392" s="30"/>
      <c r="I392" s="31"/>
      <c r="K392" s="31"/>
      <c r="M392" s="31"/>
      <c r="N392" s="31"/>
      <c r="O392" s="31"/>
      <c r="P392" s="31"/>
    </row>
    <row r="393" spans="2:16" ht="12.75">
      <c r="B393" s="30"/>
      <c r="C393" s="31"/>
      <c r="E393" s="30"/>
      <c r="F393" s="168"/>
      <c r="G393" s="30"/>
      <c r="I393" s="31"/>
      <c r="K393" s="31"/>
      <c r="M393" s="31"/>
      <c r="N393" s="31"/>
      <c r="O393" s="31"/>
      <c r="P393" s="31"/>
    </row>
    <row r="394" spans="2:16" ht="12.75">
      <c r="B394" s="30"/>
      <c r="C394" s="31"/>
      <c r="E394" s="30"/>
      <c r="F394" s="168"/>
      <c r="G394" s="30"/>
      <c r="I394" s="31"/>
      <c r="K394" s="31"/>
      <c r="M394" s="31"/>
      <c r="N394" s="31"/>
      <c r="O394" s="31"/>
      <c r="P394" s="31"/>
    </row>
    <row r="395" spans="2:16" ht="12.75">
      <c r="B395" s="30"/>
      <c r="C395" s="31"/>
      <c r="E395" s="30"/>
      <c r="F395" s="168"/>
      <c r="G395" s="30"/>
      <c r="I395" s="31"/>
      <c r="K395" s="31"/>
      <c r="M395" s="31"/>
      <c r="N395" s="31"/>
      <c r="O395" s="31"/>
      <c r="P395" s="31"/>
    </row>
    <row r="396" spans="2:16" ht="12.75">
      <c r="B396" s="30"/>
      <c r="C396" s="31"/>
      <c r="E396" s="30"/>
      <c r="F396" s="168"/>
      <c r="G396" s="30"/>
      <c r="I396" s="31"/>
      <c r="K396" s="31"/>
      <c r="M396" s="31"/>
      <c r="N396" s="31"/>
      <c r="O396" s="31"/>
      <c r="P396" s="31"/>
    </row>
    <row r="397" spans="2:16" ht="12.75">
      <c r="B397" s="30"/>
      <c r="C397" s="31"/>
      <c r="E397" s="30"/>
      <c r="F397" s="168"/>
      <c r="G397" s="30"/>
      <c r="I397" s="31"/>
      <c r="K397" s="31"/>
      <c r="M397" s="31"/>
      <c r="N397" s="31"/>
      <c r="O397" s="31"/>
      <c r="P397" s="31"/>
    </row>
    <row r="398" spans="2:16" ht="12.75">
      <c r="B398" s="30"/>
      <c r="C398" s="31"/>
      <c r="E398" s="30"/>
      <c r="F398" s="168"/>
      <c r="G398" s="30"/>
      <c r="I398" s="31"/>
      <c r="K398" s="31"/>
      <c r="M398" s="31"/>
      <c r="N398" s="31"/>
      <c r="O398" s="31"/>
      <c r="P398" s="31"/>
    </row>
    <row r="399" spans="2:16" ht="12.75">
      <c r="B399" s="30"/>
      <c r="C399" s="31"/>
      <c r="E399" s="30"/>
      <c r="F399" s="168"/>
      <c r="G399" s="30"/>
      <c r="I399" s="31"/>
      <c r="K399" s="31"/>
      <c r="M399" s="31"/>
      <c r="N399" s="31"/>
      <c r="O399" s="31"/>
      <c r="P399" s="31"/>
    </row>
    <row r="400" spans="2:16" ht="12.75">
      <c r="B400" s="30"/>
      <c r="C400" s="31"/>
      <c r="E400" s="30"/>
      <c r="F400" s="168"/>
      <c r="G400" s="30"/>
      <c r="I400" s="31"/>
      <c r="K400" s="31"/>
      <c r="M400" s="31"/>
      <c r="N400" s="31"/>
      <c r="O400" s="31"/>
      <c r="P400" s="31"/>
    </row>
    <row r="401" spans="2:16" ht="12.75">
      <c r="B401" s="30"/>
      <c r="C401" s="31"/>
      <c r="E401" s="30"/>
      <c r="F401" s="168"/>
      <c r="G401" s="30"/>
      <c r="I401" s="31"/>
      <c r="K401" s="31"/>
      <c r="M401" s="31"/>
      <c r="N401" s="31"/>
      <c r="O401" s="31"/>
      <c r="P401" s="31"/>
    </row>
    <row r="402" spans="2:16" ht="12.75">
      <c r="B402" s="30"/>
      <c r="C402" s="31"/>
      <c r="E402" s="30"/>
      <c r="F402" s="168"/>
      <c r="G402" s="30"/>
      <c r="I402" s="31"/>
      <c r="K402" s="31"/>
      <c r="M402" s="31"/>
      <c r="N402" s="31"/>
      <c r="O402" s="31"/>
      <c r="P402" s="31"/>
    </row>
    <row r="403" spans="2:16" ht="12.75">
      <c r="B403" s="30"/>
      <c r="C403" s="31"/>
      <c r="E403" s="30"/>
      <c r="F403" s="168"/>
      <c r="G403" s="30"/>
      <c r="I403" s="31"/>
      <c r="K403" s="31"/>
      <c r="M403" s="31"/>
      <c r="N403" s="31"/>
      <c r="O403" s="31"/>
      <c r="P403" s="31"/>
    </row>
    <row r="404" spans="2:16" ht="12.75">
      <c r="B404" s="30"/>
      <c r="C404" s="31"/>
      <c r="E404" s="30"/>
      <c r="F404" s="168"/>
      <c r="G404" s="30"/>
      <c r="I404" s="31"/>
      <c r="K404" s="31"/>
      <c r="M404" s="31"/>
      <c r="N404" s="31"/>
      <c r="O404" s="31"/>
      <c r="P404" s="31"/>
    </row>
    <row r="405" spans="2:16" ht="12.75">
      <c r="B405" s="30"/>
      <c r="C405" s="31"/>
      <c r="E405" s="30"/>
      <c r="F405" s="168"/>
      <c r="G405" s="30"/>
      <c r="I405" s="31"/>
      <c r="K405" s="31"/>
      <c r="M405" s="31"/>
      <c r="N405" s="31"/>
      <c r="O405" s="31"/>
      <c r="P405" s="31"/>
    </row>
    <row r="406" spans="2:16" ht="12.75">
      <c r="B406" s="30"/>
      <c r="C406" s="31"/>
      <c r="E406" s="30"/>
      <c r="F406" s="168"/>
      <c r="G406" s="30"/>
      <c r="I406" s="31"/>
      <c r="K406" s="31"/>
      <c r="M406" s="31"/>
      <c r="N406" s="31"/>
      <c r="O406" s="31"/>
      <c r="P406" s="31"/>
    </row>
    <row r="407" spans="2:16" ht="12.75">
      <c r="B407" s="30"/>
      <c r="C407" s="31"/>
      <c r="E407" s="30"/>
      <c r="F407" s="168"/>
      <c r="G407" s="30"/>
      <c r="I407" s="31"/>
      <c r="K407" s="31"/>
      <c r="M407" s="31"/>
      <c r="N407" s="31"/>
      <c r="O407" s="31"/>
      <c r="P407" s="31"/>
    </row>
    <row r="408" spans="2:16" ht="12.75">
      <c r="B408" s="30"/>
      <c r="C408" s="31"/>
      <c r="E408" s="30"/>
      <c r="F408" s="168"/>
      <c r="G408" s="30"/>
      <c r="I408" s="31"/>
      <c r="K408" s="31"/>
      <c r="M408" s="31"/>
      <c r="N408" s="31"/>
      <c r="O408" s="31"/>
      <c r="P408" s="31"/>
    </row>
    <row r="409" spans="2:16" ht="12.75">
      <c r="B409" s="30"/>
      <c r="C409" s="31"/>
      <c r="E409" s="30"/>
      <c r="F409" s="168"/>
      <c r="G409" s="30"/>
      <c r="I409" s="31"/>
      <c r="K409" s="31"/>
      <c r="M409" s="31"/>
      <c r="N409" s="31"/>
      <c r="O409" s="31"/>
      <c r="P409" s="31"/>
    </row>
    <row r="410" spans="2:16" ht="12.75">
      <c r="B410" s="30"/>
      <c r="C410" s="31"/>
      <c r="E410" s="30"/>
      <c r="F410" s="168"/>
      <c r="G410" s="30"/>
      <c r="I410" s="31"/>
      <c r="K410" s="31"/>
      <c r="M410" s="31"/>
      <c r="N410" s="31"/>
      <c r="O410" s="31"/>
      <c r="P410" s="31"/>
    </row>
    <row r="411" spans="2:16" ht="12.75">
      <c r="B411" s="30"/>
      <c r="C411" s="31"/>
      <c r="E411" s="30"/>
      <c r="F411" s="168"/>
      <c r="G411" s="30"/>
      <c r="I411" s="31"/>
      <c r="K411" s="31"/>
      <c r="M411" s="31"/>
      <c r="N411" s="31"/>
      <c r="O411" s="31"/>
      <c r="P411" s="31"/>
    </row>
    <row r="412" spans="2:16" ht="12.75">
      <c r="B412" s="30"/>
      <c r="C412" s="31"/>
      <c r="E412" s="30"/>
      <c r="F412" s="168"/>
      <c r="G412" s="30"/>
      <c r="I412" s="31"/>
      <c r="K412" s="31"/>
      <c r="M412" s="31"/>
      <c r="N412" s="31"/>
      <c r="O412" s="31"/>
      <c r="P412" s="31"/>
    </row>
    <row r="413" spans="2:16" ht="12.75">
      <c r="B413" s="30"/>
      <c r="C413" s="31"/>
      <c r="E413" s="30"/>
      <c r="F413" s="168"/>
      <c r="G413" s="30"/>
      <c r="I413" s="31"/>
      <c r="K413" s="31"/>
      <c r="M413" s="31"/>
      <c r="N413" s="31"/>
      <c r="O413" s="31"/>
      <c r="P413" s="31"/>
    </row>
    <row r="414" spans="2:16" ht="12.75">
      <c r="B414" s="30"/>
      <c r="C414" s="31"/>
      <c r="E414" s="30"/>
      <c r="F414" s="168"/>
      <c r="G414" s="30"/>
      <c r="I414" s="31"/>
      <c r="K414" s="31"/>
      <c r="M414" s="31"/>
      <c r="N414" s="31"/>
      <c r="O414" s="31"/>
      <c r="P414" s="31"/>
    </row>
    <row r="415" spans="2:16" ht="12.75">
      <c r="B415" s="30"/>
      <c r="C415" s="31"/>
      <c r="E415" s="30"/>
      <c r="F415" s="168"/>
      <c r="G415" s="30"/>
      <c r="I415" s="31"/>
      <c r="K415" s="31"/>
      <c r="M415" s="31"/>
      <c r="N415" s="31"/>
      <c r="O415" s="31"/>
      <c r="P415" s="31"/>
    </row>
    <row r="416" spans="2:16" ht="12.75">
      <c r="B416" s="30"/>
      <c r="C416" s="31"/>
      <c r="E416" s="30"/>
      <c r="F416" s="168"/>
      <c r="G416" s="30"/>
      <c r="I416" s="31"/>
      <c r="K416" s="31"/>
      <c r="M416" s="31"/>
      <c r="N416" s="31"/>
      <c r="O416" s="31"/>
      <c r="P416" s="31"/>
    </row>
    <row r="417" spans="2:16" ht="12.75">
      <c r="B417" s="30"/>
      <c r="C417" s="31"/>
      <c r="E417" s="30"/>
      <c r="F417" s="168"/>
      <c r="G417" s="30"/>
      <c r="I417" s="31"/>
      <c r="K417" s="31"/>
      <c r="M417" s="31"/>
      <c r="N417" s="31"/>
      <c r="O417" s="31"/>
      <c r="P417" s="31"/>
    </row>
    <row r="418" spans="2:16" ht="12.75">
      <c r="B418" s="30"/>
      <c r="C418" s="31"/>
      <c r="E418" s="30"/>
      <c r="F418" s="168"/>
      <c r="G418" s="30"/>
      <c r="I418" s="31"/>
      <c r="K418" s="31"/>
      <c r="M418" s="31"/>
      <c r="N418" s="31"/>
      <c r="O418" s="31"/>
      <c r="P418" s="31"/>
    </row>
    <row r="419" spans="2:16" ht="12.75">
      <c r="B419" s="30"/>
      <c r="C419" s="31"/>
      <c r="E419" s="30"/>
      <c r="F419" s="168"/>
      <c r="G419" s="30"/>
      <c r="I419" s="31"/>
      <c r="K419" s="31"/>
      <c r="M419" s="31"/>
      <c r="N419" s="31"/>
      <c r="O419" s="31"/>
      <c r="P419" s="31"/>
    </row>
    <row r="420" spans="2:16" ht="12.75">
      <c r="B420" s="30"/>
      <c r="C420" s="31"/>
      <c r="E420" s="30"/>
      <c r="F420" s="168"/>
      <c r="G420" s="30"/>
      <c r="I420" s="31"/>
      <c r="K420" s="31"/>
      <c r="M420" s="31"/>
      <c r="N420" s="31"/>
      <c r="O420" s="31"/>
      <c r="P420" s="31"/>
    </row>
    <row r="421" spans="2:16" ht="12.75">
      <c r="B421" s="30"/>
      <c r="C421" s="31"/>
      <c r="E421" s="30"/>
      <c r="F421" s="168"/>
      <c r="G421" s="30"/>
      <c r="I421" s="31"/>
      <c r="K421" s="31"/>
      <c r="M421" s="31"/>
      <c r="N421" s="31"/>
      <c r="O421" s="31"/>
      <c r="P421" s="31"/>
    </row>
    <row r="422" spans="2:16" ht="12.75">
      <c r="B422" s="30"/>
      <c r="C422" s="31"/>
      <c r="E422" s="30"/>
      <c r="F422" s="168"/>
      <c r="G422" s="30"/>
      <c r="I422" s="31"/>
      <c r="K422" s="31"/>
      <c r="M422" s="31"/>
      <c r="N422" s="31"/>
      <c r="O422" s="31"/>
      <c r="P422" s="31"/>
    </row>
    <row r="423" spans="2:16" ht="12.75">
      <c r="B423" s="30"/>
      <c r="C423" s="31"/>
      <c r="E423" s="30"/>
      <c r="F423" s="168"/>
      <c r="G423" s="30"/>
      <c r="I423" s="31"/>
      <c r="K423" s="31"/>
      <c r="M423" s="31"/>
      <c r="N423" s="31"/>
      <c r="O423" s="31"/>
      <c r="P423" s="31"/>
    </row>
    <row r="424" spans="2:16" ht="12.75">
      <c r="B424" s="30"/>
      <c r="C424" s="31"/>
      <c r="E424" s="30"/>
      <c r="F424" s="168"/>
      <c r="G424" s="30"/>
      <c r="I424" s="31"/>
      <c r="K424" s="31"/>
      <c r="M424" s="31"/>
      <c r="N424" s="31"/>
      <c r="O424" s="31"/>
      <c r="P424" s="31"/>
    </row>
    <row r="425" spans="2:16" ht="12.75">
      <c r="B425" s="30"/>
      <c r="C425" s="31"/>
      <c r="E425" s="30"/>
      <c r="F425" s="168"/>
      <c r="G425" s="30"/>
      <c r="I425" s="31"/>
      <c r="K425" s="31"/>
      <c r="M425" s="31"/>
      <c r="N425" s="31"/>
      <c r="O425" s="31"/>
      <c r="P425" s="31"/>
    </row>
    <row r="426" spans="2:16" ht="12.75">
      <c r="B426" s="30"/>
      <c r="C426" s="31"/>
      <c r="E426" s="30"/>
      <c r="F426" s="168"/>
      <c r="G426" s="30"/>
      <c r="I426" s="31"/>
      <c r="K426" s="31"/>
      <c r="M426" s="31"/>
      <c r="N426" s="31"/>
      <c r="O426" s="31"/>
      <c r="P426" s="31"/>
    </row>
    <row r="427" spans="2:16" ht="12.75">
      <c r="B427" s="30"/>
      <c r="C427" s="31"/>
      <c r="E427" s="30"/>
      <c r="F427" s="168"/>
      <c r="G427" s="30"/>
      <c r="I427" s="31"/>
      <c r="K427" s="31"/>
      <c r="M427" s="31"/>
      <c r="N427" s="31"/>
      <c r="O427" s="31"/>
      <c r="P427" s="31"/>
    </row>
    <row r="428" spans="2:16" ht="12.75">
      <c r="B428" s="30"/>
      <c r="C428" s="31"/>
      <c r="E428" s="30"/>
      <c r="F428" s="168"/>
      <c r="G428" s="30"/>
      <c r="I428" s="31"/>
      <c r="K428" s="31"/>
      <c r="M428" s="31"/>
      <c r="N428" s="31"/>
      <c r="O428" s="31"/>
      <c r="P428" s="31"/>
    </row>
    <row r="429" spans="2:16" ht="12.75">
      <c r="B429" s="30"/>
      <c r="C429" s="31"/>
      <c r="E429" s="30"/>
      <c r="F429" s="168"/>
      <c r="G429" s="30"/>
      <c r="I429" s="31"/>
      <c r="K429" s="31"/>
      <c r="M429" s="31"/>
      <c r="N429" s="31"/>
      <c r="O429" s="31"/>
      <c r="P429" s="31"/>
    </row>
    <row r="430" spans="2:16" ht="12.75">
      <c r="B430" s="30"/>
      <c r="C430" s="31"/>
      <c r="E430" s="30"/>
      <c r="F430" s="168"/>
      <c r="G430" s="30"/>
      <c r="I430" s="31"/>
      <c r="K430" s="31"/>
      <c r="M430" s="31"/>
      <c r="N430" s="31"/>
      <c r="O430" s="31"/>
      <c r="P430" s="31"/>
    </row>
    <row r="431" spans="2:16" ht="12.75">
      <c r="B431" s="30"/>
      <c r="C431" s="31"/>
      <c r="E431" s="30"/>
      <c r="F431" s="168"/>
      <c r="G431" s="30"/>
      <c r="I431" s="31"/>
      <c r="K431" s="31"/>
      <c r="M431" s="31"/>
      <c r="N431" s="31"/>
      <c r="O431" s="31"/>
      <c r="P431" s="31"/>
    </row>
    <row r="432" spans="2:16" ht="12.75">
      <c r="B432" s="30"/>
      <c r="C432" s="31"/>
      <c r="E432" s="30"/>
      <c r="F432" s="168"/>
      <c r="G432" s="30"/>
      <c r="I432" s="31"/>
      <c r="K432" s="31"/>
      <c r="M432" s="31"/>
      <c r="N432" s="31"/>
      <c r="O432" s="31"/>
      <c r="P432" s="31"/>
    </row>
    <row r="433" spans="2:16" ht="12.75">
      <c r="B433" s="30"/>
      <c r="C433" s="31"/>
      <c r="E433" s="30"/>
      <c r="F433" s="168"/>
      <c r="G433" s="30"/>
      <c r="I433" s="31"/>
      <c r="K433" s="31"/>
      <c r="M433" s="31"/>
      <c r="N433" s="31"/>
      <c r="O433" s="31"/>
      <c r="P433" s="31"/>
    </row>
    <row r="434" spans="2:16" ht="12.75">
      <c r="B434" s="30"/>
      <c r="C434" s="31"/>
      <c r="E434" s="30"/>
      <c r="F434" s="168"/>
      <c r="G434" s="30"/>
      <c r="I434" s="31"/>
      <c r="K434" s="31"/>
      <c r="M434" s="31"/>
      <c r="N434" s="31"/>
      <c r="O434" s="31"/>
      <c r="P434" s="31"/>
    </row>
    <row r="435" spans="2:16" ht="12.75">
      <c r="B435" s="30"/>
      <c r="C435" s="31"/>
      <c r="E435" s="30"/>
      <c r="F435" s="168"/>
      <c r="G435" s="30"/>
      <c r="I435" s="31"/>
      <c r="K435" s="31"/>
      <c r="M435" s="31"/>
      <c r="N435" s="31"/>
      <c r="O435" s="31"/>
      <c r="P435" s="31"/>
    </row>
    <row r="436" spans="2:16" ht="12.75">
      <c r="B436" s="30"/>
      <c r="C436" s="31"/>
      <c r="E436" s="30"/>
      <c r="F436" s="168"/>
      <c r="G436" s="30"/>
      <c r="I436" s="31"/>
      <c r="K436" s="31"/>
      <c r="M436" s="31"/>
      <c r="N436" s="31"/>
      <c r="O436" s="31"/>
      <c r="P436" s="31"/>
    </row>
    <row r="437" spans="2:16" ht="12.75">
      <c r="B437" s="30"/>
      <c r="C437" s="31"/>
      <c r="E437" s="30"/>
      <c r="F437" s="168"/>
      <c r="G437" s="30"/>
      <c r="I437" s="31"/>
      <c r="K437" s="31"/>
      <c r="M437" s="31"/>
      <c r="N437" s="31"/>
      <c r="O437" s="31"/>
      <c r="P437" s="31"/>
    </row>
    <row r="438" spans="2:16" ht="12.75">
      <c r="B438" s="30"/>
      <c r="C438" s="31"/>
      <c r="E438" s="30"/>
      <c r="F438" s="168"/>
      <c r="G438" s="30"/>
      <c r="I438" s="31"/>
      <c r="K438" s="31"/>
      <c r="M438" s="31"/>
      <c r="N438" s="31"/>
      <c r="O438" s="31"/>
      <c r="P438" s="31"/>
    </row>
    <row r="439" spans="2:16" ht="12.75">
      <c r="B439" s="30"/>
      <c r="C439" s="31"/>
      <c r="E439" s="30"/>
      <c r="F439" s="168"/>
      <c r="G439" s="30"/>
      <c r="I439" s="31"/>
      <c r="K439" s="31"/>
      <c r="M439" s="31"/>
      <c r="N439" s="31"/>
      <c r="O439" s="31"/>
      <c r="P439" s="31"/>
    </row>
    <row r="440" spans="2:16" ht="12.75">
      <c r="B440" s="30"/>
      <c r="C440" s="31"/>
      <c r="E440" s="30"/>
      <c r="F440" s="168"/>
      <c r="G440" s="30"/>
      <c r="I440" s="31"/>
      <c r="K440" s="31"/>
      <c r="M440" s="31"/>
      <c r="N440" s="31"/>
      <c r="O440" s="31"/>
      <c r="P440" s="31"/>
    </row>
    <row r="441" spans="2:16" ht="12.75">
      <c r="B441" s="30"/>
      <c r="C441" s="31"/>
      <c r="E441" s="30"/>
      <c r="F441" s="168"/>
      <c r="G441" s="30"/>
      <c r="I441" s="31"/>
      <c r="K441" s="31"/>
      <c r="M441" s="31"/>
      <c r="N441" s="31"/>
      <c r="O441" s="31"/>
      <c r="P441" s="31"/>
    </row>
    <row r="442" spans="2:16" ht="12.75">
      <c r="B442" s="30"/>
      <c r="C442" s="31"/>
      <c r="E442" s="30"/>
      <c r="F442" s="168"/>
      <c r="G442" s="30"/>
      <c r="I442" s="31"/>
      <c r="K442" s="31"/>
      <c r="M442" s="31"/>
      <c r="N442" s="31"/>
      <c r="O442" s="31"/>
      <c r="P442" s="31"/>
    </row>
    <row r="443" spans="2:16" ht="12.75">
      <c r="B443" s="30"/>
      <c r="C443" s="31"/>
      <c r="E443" s="30"/>
      <c r="F443" s="168"/>
      <c r="G443" s="30"/>
      <c r="I443" s="31"/>
      <c r="K443" s="31"/>
      <c r="M443" s="31"/>
      <c r="N443" s="31"/>
      <c r="O443" s="31"/>
      <c r="P443" s="31"/>
    </row>
    <row r="444" spans="2:16" ht="12.75">
      <c r="B444" s="30"/>
      <c r="C444" s="31"/>
      <c r="E444" s="30"/>
      <c r="F444" s="168"/>
      <c r="G444" s="30"/>
      <c r="I444" s="31"/>
      <c r="K444" s="31"/>
      <c r="M444" s="31"/>
      <c r="N444" s="31"/>
      <c r="O444" s="31"/>
      <c r="P444" s="31"/>
    </row>
    <row r="445" spans="2:16" ht="12.75">
      <c r="B445" s="30"/>
      <c r="C445" s="31"/>
      <c r="E445" s="30"/>
      <c r="F445" s="168"/>
      <c r="G445" s="30"/>
      <c r="I445" s="31"/>
      <c r="K445" s="31"/>
      <c r="M445" s="31"/>
      <c r="N445" s="31"/>
      <c r="O445" s="31"/>
      <c r="P445" s="31"/>
    </row>
    <row r="446" spans="2:16" ht="12.75">
      <c r="B446" s="30"/>
      <c r="C446" s="31"/>
      <c r="E446" s="30"/>
      <c r="F446" s="168"/>
      <c r="G446" s="30"/>
      <c r="I446" s="31"/>
      <c r="K446" s="31"/>
      <c r="M446" s="31"/>
      <c r="N446" s="31"/>
      <c r="O446" s="31"/>
      <c r="P446" s="31"/>
    </row>
    <row r="447" spans="2:16" ht="12.75">
      <c r="B447" s="30"/>
      <c r="C447" s="31"/>
      <c r="E447" s="30"/>
      <c r="F447" s="168"/>
      <c r="G447" s="30"/>
      <c r="I447" s="31"/>
      <c r="K447" s="31"/>
      <c r="M447" s="31"/>
      <c r="N447" s="31"/>
      <c r="O447" s="31"/>
      <c r="P447" s="31"/>
    </row>
    <row r="448" spans="2:16" ht="12.75">
      <c r="B448" s="30"/>
      <c r="C448" s="31"/>
      <c r="E448" s="30"/>
      <c r="F448" s="168"/>
      <c r="G448" s="30"/>
      <c r="I448" s="31"/>
      <c r="K448" s="31"/>
      <c r="M448" s="31"/>
      <c r="N448" s="31"/>
      <c r="O448" s="31"/>
      <c r="P448" s="31"/>
    </row>
    <row r="449" spans="2:16" ht="12.75">
      <c r="B449" s="30"/>
      <c r="C449" s="31"/>
      <c r="E449" s="30"/>
      <c r="F449" s="168"/>
      <c r="G449" s="30"/>
      <c r="I449" s="31"/>
      <c r="K449" s="31"/>
      <c r="M449" s="31"/>
      <c r="N449" s="31"/>
      <c r="O449" s="31"/>
      <c r="P449" s="31"/>
    </row>
    <row r="450" spans="2:16" ht="12.75">
      <c r="B450" s="30"/>
      <c r="C450" s="31"/>
      <c r="E450" s="30"/>
      <c r="F450" s="168"/>
      <c r="G450" s="30"/>
      <c r="I450" s="31"/>
      <c r="K450" s="31"/>
      <c r="M450" s="31"/>
      <c r="N450" s="31"/>
      <c r="O450" s="31"/>
      <c r="P450" s="31"/>
    </row>
    <row r="451" spans="2:16" ht="12.75">
      <c r="B451" s="30"/>
      <c r="C451" s="31"/>
      <c r="E451" s="30"/>
      <c r="F451" s="168"/>
      <c r="G451" s="30"/>
      <c r="I451" s="31"/>
      <c r="K451" s="31"/>
      <c r="M451" s="31"/>
      <c r="N451" s="31"/>
      <c r="O451" s="31"/>
      <c r="P451" s="31"/>
    </row>
    <row r="452" spans="2:16" ht="12.75">
      <c r="B452" s="30"/>
      <c r="C452" s="31"/>
      <c r="E452" s="30"/>
      <c r="F452" s="168"/>
      <c r="G452" s="30"/>
      <c r="I452" s="31"/>
      <c r="K452" s="31"/>
      <c r="M452" s="31"/>
      <c r="N452" s="31"/>
      <c r="O452" s="31"/>
      <c r="P452" s="31"/>
    </row>
    <row r="453" spans="2:16" ht="12.75">
      <c r="B453" s="30"/>
      <c r="C453" s="31"/>
      <c r="E453" s="30"/>
      <c r="F453" s="168"/>
      <c r="G453" s="30"/>
      <c r="I453" s="31"/>
      <c r="K453" s="31"/>
      <c r="M453" s="31"/>
      <c r="N453" s="31"/>
      <c r="O453" s="31"/>
      <c r="P453" s="31"/>
    </row>
    <row r="454" spans="2:16" ht="12.75">
      <c r="B454" s="30"/>
      <c r="C454" s="31"/>
      <c r="E454" s="30"/>
      <c r="F454" s="168"/>
      <c r="G454" s="30"/>
      <c r="I454" s="31"/>
      <c r="K454" s="31"/>
      <c r="M454" s="31"/>
      <c r="N454" s="31"/>
      <c r="O454" s="31"/>
      <c r="P454" s="31"/>
    </row>
    <row r="455" spans="2:16" ht="12.75">
      <c r="B455" s="30"/>
      <c r="C455" s="31"/>
      <c r="E455" s="30"/>
      <c r="F455" s="168"/>
      <c r="G455" s="30"/>
      <c r="I455" s="31"/>
      <c r="K455" s="31"/>
      <c r="M455" s="31"/>
      <c r="N455" s="31"/>
      <c r="O455" s="31"/>
      <c r="P455" s="31"/>
    </row>
    <row r="456" spans="2:16" ht="12.75">
      <c r="B456" s="30"/>
      <c r="C456" s="31"/>
      <c r="E456" s="30"/>
      <c r="F456" s="168"/>
      <c r="G456" s="30"/>
      <c r="I456" s="31"/>
      <c r="K456" s="31"/>
      <c r="M456" s="31"/>
      <c r="N456" s="31"/>
      <c r="O456" s="31"/>
      <c r="P456" s="31"/>
    </row>
    <row r="457" spans="2:16" ht="12.75">
      <c r="B457" s="30"/>
      <c r="C457" s="31"/>
      <c r="E457" s="30"/>
      <c r="F457" s="168"/>
      <c r="G457" s="30"/>
      <c r="I457" s="31"/>
      <c r="K457" s="31"/>
      <c r="M457" s="31"/>
      <c r="N457" s="31"/>
      <c r="O457" s="31"/>
      <c r="P457" s="31"/>
    </row>
    <row r="458" spans="2:16" ht="12.75">
      <c r="B458" s="30"/>
      <c r="C458" s="31"/>
      <c r="E458" s="30"/>
      <c r="F458" s="168"/>
      <c r="G458" s="30"/>
      <c r="I458" s="31"/>
      <c r="K458" s="31"/>
      <c r="M458" s="31"/>
      <c r="N458" s="31"/>
      <c r="O458" s="31"/>
      <c r="P458" s="31"/>
    </row>
    <row r="459" spans="2:16" ht="12.75">
      <c r="B459" s="30"/>
      <c r="C459" s="31"/>
      <c r="E459" s="30"/>
      <c r="F459" s="168"/>
      <c r="G459" s="30"/>
      <c r="I459" s="31"/>
      <c r="K459" s="31"/>
      <c r="M459" s="31"/>
      <c r="N459" s="31"/>
      <c r="O459" s="31"/>
      <c r="P459" s="31"/>
    </row>
    <row r="460" spans="2:16" ht="12.75">
      <c r="B460" s="30"/>
      <c r="C460" s="31"/>
      <c r="E460" s="30"/>
      <c r="F460" s="168"/>
      <c r="G460" s="30"/>
      <c r="I460" s="31"/>
      <c r="K460" s="31"/>
      <c r="M460" s="31"/>
      <c r="N460" s="31"/>
      <c r="O460" s="31"/>
      <c r="P460" s="31"/>
    </row>
    <row r="461" spans="2:16" ht="12.75">
      <c r="B461" s="30"/>
      <c r="C461" s="31"/>
      <c r="E461" s="30"/>
      <c r="F461" s="168"/>
      <c r="G461" s="30"/>
      <c r="I461" s="31"/>
      <c r="K461" s="31"/>
      <c r="M461" s="31"/>
      <c r="N461" s="31"/>
      <c r="O461" s="31"/>
      <c r="P461" s="31"/>
    </row>
    <row r="462" spans="2:16" ht="12.75">
      <c r="B462" s="30"/>
      <c r="C462" s="31"/>
      <c r="E462" s="30"/>
      <c r="F462" s="168"/>
      <c r="G462" s="30"/>
      <c r="I462" s="31"/>
      <c r="K462" s="31"/>
      <c r="M462" s="31"/>
      <c r="N462" s="31"/>
      <c r="O462" s="31"/>
      <c r="P462" s="31"/>
    </row>
    <row r="463" spans="2:16" ht="12.75">
      <c r="B463" s="30"/>
      <c r="C463" s="31"/>
      <c r="E463" s="30"/>
      <c r="F463" s="168"/>
      <c r="G463" s="30"/>
      <c r="I463" s="31"/>
      <c r="K463" s="31"/>
      <c r="M463" s="31"/>
      <c r="N463" s="31"/>
      <c r="O463" s="31"/>
      <c r="P463" s="31"/>
    </row>
    <row r="464" spans="2:16" ht="12.75">
      <c r="B464" s="30"/>
      <c r="C464" s="31"/>
      <c r="E464" s="30"/>
      <c r="F464" s="168"/>
      <c r="G464" s="30"/>
      <c r="I464" s="31"/>
      <c r="K464" s="31"/>
      <c r="M464" s="31"/>
      <c r="N464" s="31"/>
      <c r="O464" s="31"/>
      <c r="P464" s="31"/>
    </row>
    <row r="465" spans="2:16" ht="12.75">
      <c r="B465" s="30"/>
      <c r="C465" s="31"/>
      <c r="E465" s="30"/>
      <c r="F465" s="168"/>
      <c r="G465" s="30"/>
      <c r="I465" s="31"/>
      <c r="K465" s="31"/>
      <c r="M465" s="31"/>
      <c r="N465" s="31"/>
      <c r="O465" s="31"/>
      <c r="P465" s="31"/>
    </row>
    <row r="466" spans="2:16" ht="12.75">
      <c r="B466" s="30"/>
      <c r="C466" s="31"/>
      <c r="E466" s="30"/>
      <c r="F466" s="168"/>
      <c r="G466" s="30"/>
      <c r="I466" s="31"/>
      <c r="K466" s="31"/>
      <c r="M466" s="31"/>
      <c r="N466" s="31"/>
      <c r="O466" s="31"/>
      <c r="P466" s="31"/>
    </row>
    <row r="467" spans="2:16" ht="12.75">
      <c r="B467" s="30"/>
      <c r="C467" s="31"/>
      <c r="E467" s="30"/>
      <c r="F467" s="168"/>
      <c r="G467" s="30"/>
      <c r="I467" s="31"/>
      <c r="K467" s="31"/>
      <c r="M467" s="31"/>
      <c r="N467" s="31"/>
      <c r="O467" s="31"/>
      <c r="P467" s="31"/>
    </row>
    <row r="468" spans="2:16" ht="12.75">
      <c r="B468" s="30"/>
      <c r="C468" s="31"/>
      <c r="E468" s="30"/>
      <c r="F468" s="168"/>
      <c r="G468" s="30"/>
      <c r="I468" s="31"/>
      <c r="K468" s="31"/>
      <c r="M468" s="31"/>
      <c r="N468" s="31"/>
      <c r="O468" s="31"/>
      <c r="P468" s="31"/>
    </row>
    <row r="469" spans="2:16" ht="12.75">
      <c r="B469" s="30"/>
      <c r="C469" s="31"/>
      <c r="E469" s="30"/>
      <c r="F469" s="168"/>
      <c r="G469" s="30"/>
      <c r="I469" s="31"/>
      <c r="K469" s="31"/>
      <c r="M469" s="31"/>
      <c r="N469" s="31"/>
      <c r="O469" s="31"/>
      <c r="P469" s="31"/>
    </row>
    <row r="470" spans="2:16" ht="12.75">
      <c r="B470" s="30"/>
      <c r="C470" s="31"/>
      <c r="E470" s="30"/>
      <c r="F470" s="168"/>
      <c r="G470" s="30"/>
      <c r="I470" s="31"/>
      <c r="K470" s="31"/>
      <c r="M470" s="31"/>
      <c r="N470" s="31"/>
      <c r="O470" s="31"/>
      <c r="P470" s="31"/>
    </row>
    <row r="471" spans="2:16" ht="12.75">
      <c r="B471" s="30"/>
      <c r="C471" s="31"/>
      <c r="E471" s="30"/>
      <c r="F471" s="168"/>
      <c r="G471" s="30"/>
      <c r="I471" s="31"/>
      <c r="K471" s="31"/>
      <c r="M471" s="31"/>
      <c r="N471" s="31"/>
      <c r="O471" s="31"/>
      <c r="P471" s="31"/>
    </row>
    <row r="472" spans="2:16" ht="12.75">
      <c r="B472" s="30"/>
      <c r="C472" s="31"/>
      <c r="E472" s="30"/>
      <c r="F472" s="168"/>
      <c r="G472" s="30"/>
      <c r="I472" s="31"/>
      <c r="K472" s="31"/>
      <c r="M472" s="31"/>
      <c r="N472" s="31"/>
      <c r="O472" s="31"/>
      <c r="P472" s="31"/>
    </row>
    <row r="473" spans="2:16" ht="12.75">
      <c r="B473" s="30"/>
      <c r="C473" s="31"/>
      <c r="E473" s="30"/>
      <c r="F473" s="168"/>
      <c r="G473" s="30"/>
      <c r="I473" s="31"/>
      <c r="K473" s="31"/>
      <c r="M473" s="31"/>
      <c r="N473" s="31"/>
      <c r="O473" s="31"/>
      <c r="P473" s="31"/>
    </row>
    <row r="474" spans="2:16" ht="12.75">
      <c r="B474" s="30"/>
      <c r="C474" s="31"/>
      <c r="E474" s="30"/>
      <c r="F474" s="168"/>
      <c r="G474" s="30"/>
      <c r="I474" s="31"/>
      <c r="K474" s="31"/>
      <c r="M474" s="31"/>
      <c r="N474" s="31"/>
      <c r="O474" s="31"/>
      <c r="P474" s="31"/>
    </row>
    <row r="475" spans="2:16" ht="12.75">
      <c r="B475" s="30"/>
      <c r="C475" s="31"/>
      <c r="E475" s="30"/>
      <c r="F475" s="168"/>
      <c r="G475" s="30"/>
      <c r="I475" s="31"/>
      <c r="K475" s="31"/>
      <c r="M475" s="31"/>
      <c r="N475" s="31"/>
      <c r="O475" s="31"/>
      <c r="P475" s="31"/>
    </row>
    <row r="476" spans="2:16" ht="12.75">
      <c r="B476" s="30"/>
      <c r="C476" s="31"/>
      <c r="E476" s="30"/>
      <c r="F476" s="168"/>
      <c r="G476" s="30"/>
      <c r="I476" s="31"/>
      <c r="K476" s="31"/>
      <c r="M476" s="31"/>
      <c r="N476" s="31"/>
      <c r="O476" s="31"/>
      <c r="P476" s="31"/>
    </row>
    <row r="477" spans="2:16" ht="12.75">
      <c r="B477" s="30"/>
      <c r="C477" s="31"/>
      <c r="E477" s="30"/>
      <c r="F477" s="168"/>
      <c r="G477" s="30"/>
      <c r="I477" s="31"/>
      <c r="K477" s="31"/>
      <c r="M477" s="31"/>
      <c r="N477" s="31"/>
      <c r="O477" s="31"/>
      <c r="P477" s="31"/>
    </row>
    <row r="478" spans="2:16" ht="12.75">
      <c r="B478" s="30"/>
      <c r="C478" s="31"/>
      <c r="E478" s="30"/>
      <c r="F478" s="168"/>
      <c r="G478" s="30"/>
      <c r="I478" s="31"/>
      <c r="K478" s="31"/>
      <c r="M478" s="31"/>
      <c r="N478" s="31"/>
      <c r="O478" s="31"/>
      <c r="P478" s="31"/>
    </row>
    <row r="479" spans="2:16" ht="12.75">
      <c r="B479" s="30"/>
      <c r="C479" s="31"/>
      <c r="E479" s="30"/>
      <c r="F479" s="168"/>
      <c r="G479" s="30"/>
      <c r="I479" s="31"/>
      <c r="K479" s="31"/>
      <c r="M479" s="31"/>
      <c r="N479" s="31"/>
      <c r="O479" s="31"/>
      <c r="P479" s="31"/>
    </row>
    <row r="480" spans="2:16" ht="12.75">
      <c r="B480" s="30"/>
      <c r="C480" s="31"/>
      <c r="E480" s="30"/>
      <c r="F480" s="168"/>
      <c r="G480" s="30"/>
      <c r="I480" s="31"/>
      <c r="K480" s="31"/>
      <c r="M480" s="31"/>
      <c r="N480" s="31"/>
      <c r="O480" s="31"/>
      <c r="P480" s="31"/>
    </row>
    <row r="481" spans="2:16" ht="12.75">
      <c r="B481" s="30"/>
      <c r="C481" s="31"/>
      <c r="E481" s="30"/>
      <c r="F481" s="168"/>
      <c r="G481" s="30"/>
      <c r="I481" s="31"/>
      <c r="K481" s="31"/>
      <c r="M481" s="31"/>
      <c r="N481" s="31"/>
      <c r="O481" s="31"/>
      <c r="P481" s="31"/>
    </row>
    <row r="482" spans="2:16" ht="12.75">
      <c r="B482" s="30"/>
      <c r="C482" s="31"/>
      <c r="E482" s="30"/>
      <c r="F482" s="168"/>
      <c r="G482" s="30"/>
      <c r="I482" s="31"/>
      <c r="K482" s="31"/>
      <c r="M482" s="31"/>
      <c r="N482" s="31"/>
      <c r="O482" s="31"/>
      <c r="P482" s="31"/>
    </row>
    <row r="483" spans="2:16" ht="12.75">
      <c r="B483" s="30"/>
      <c r="C483" s="31"/>
      <c r="E483" s="30"/>
      <c r="F483" s="168"/>
      <c r="G483" s="30"/>
      <c r="I483" s="31"/>
      <c r="K483" s="31"/>
      <c r="M483" s="31"/>
      <c r="N483" s="31"/>
      <c r="O483" s="31"/>
      <c r="P483" s="31"/>
    </row>
    <row r="484" spans="2:16" ht="12.75">
      <c r="B484" s="30"/>
      <c r="C484" s="31"/>
      <c r="E484" s="30"/>
      <c r="F484" s="168"/>
      <c r="G484" s="30"/>
      <c r="I484" s="31"/>
      <c r="K484" s="31"/>
      <c r="M484" s="31"/>
      <c r="N484" s="31"/>
      <c r="O484" s="31"/>
      <c r="P484" s="31"/>
    </row>
    <row r="485" spans="2:16" ht="12.75">
      <c r="B485" s="30"/>
      <c r="C485" s="31"/>
      <c r="E485" s="30"/>
      <c r="F485" s="168"/>
      <c r="G485" s="30"/>
      <c r="I485" s="31"/>
      <c r="K485" s="31"/>
      <c r="M485" s="31"/>
      <c r="N485" s="31"/>
      <c r="O485" s="31"/>
      <c r="P485" s="31"/>
    </row>
    <row r="486" spans="2:16" ht="12.75">
      <c r="B486" s="30"/>
      <c r="C486" s="31"/>
      <c r="E486" s="30"/>
      <c r="F486" s="168"/>
      <c r="G486" s="30"/>
      <c r="I486" s="31"/>
      <c r="K486" s="31"/>
      <c r="M486" s="31"/>
      <c r="N486" s="31"/>
      <c r="O486" s="31"/>
      <c r="P486" s="31"/>
    </row>
    <row r="487" spans="2:16" ht="12.75">
      <c r="B487" s="30"/>
      <c r="C487" s="31"/>
      <c r="E487" s="30"/>
      <c r="F487" s="168"/>
      <c r="G487" s="30"/>
      <c r="I487" s="31"/>
      <c r="K487" s="31"/>
      <c r="M487" s="31"/>
      <c r="N487" s="31"/>
      <c r="O487" s="31"/>
      <c r="P487" s="31"/>
    </row>
    <row r="488" spans="2:16" ht="12.75">
      <c r="B488" s="30"/>
      <c r="C488" s="31"/>
      <c r="E488" s="30"/>
      <c r="F488" s="168"/>
      <c r="G488" s="30"/>
      <c r="I488" s="31"/>
      <c r="K488" s="31"/>
      <c r="M488" s="31"/>
      <c r="N488" s="31"/>
      <c r="O488" s="31"/>
      <c r="P488" s="31"/>
    </row>
    <row r="489" spans="2:16" ht="12.75">
      <c r="B489" s="30"/>
      <c r="C489" s="31"/>
      <c r="E489" s="30"/>
      <c r="F489" s="168"/>
      <c r="G489" s="30"/>
      <c r="I489" s="31"/>
      <c r="K489" s="31"/>
      <c r="M489" s="31"/>
      <c r="N489" s="31"/>
      <c r="O489" s="31"/>
      <c r="P489" s="31"/>
    </row>
    <row r="490" spans="2:16" ht="12.75">
      <c r="B490" s="30"/>
      <c r="C490" s="31"/>
      <c r="E490" s="30"/>
      <c r="F490" s="168"/>
      <c r="G490" s="30"/>
      <c r="I490" s="31"/>
      <c r="K490" s="31"/>
      <c r="M490" s="31"/>
      <c r="N490" s="31"/>
      <c r="O490" s="31"/>
      <c r="P490" s="31"/>
    </row>
    <row r="491" spans="2:16" ht="12.75">
      <c r="B491" s="30"/>
      <c r="C491" s="31"/>
      <c r="E491" s="30"/>
      <c r="F491" s="168"/>
      <c r="G491" s="30"/>
      <c r="I491" s="31"/>
      <c r="K491" s="31"/>
      <c r="M491" s="31"/>
      <c r="N491" s="31"/>
      <c r="O491" s="31"/>
      <c r="P491" s="31"/>
    </row>
    <row r="492" spans="2:16" ht="12.75">
      <c r="B492" s="30"/>
      <c r="C492" s="31"/>
      <c r="E492" s="30"/>
      <c r="F492" s="168"/>
      <c r="G492" s="30"/>
      <c r="I492" s="31"/>
      <c r="K492" s="31"/>
      <c r="M492" s="31"/>
      <c r="N492" s="31"/>
      <c r="O492" s="31"/>
      <c r="P492" s="31"/>
    </row>
    <row r="493" spans="2:16" ht="12.75">
      <c r="B493" s="30"/>
      <c r="C493" s="31"/>
      <c r="E493" s="30"/>
      <c r="F493" s="168"/>
      <c r="G493" s="30"/>
      <c r="I493" s="31"/>
      <c r="K493" s="31"/>
      <c r="M493" s="31"/>
      <c r="N493" s="31"/>
      <c r="O493" s="31"/>
      <c r="P493" s="31"/>
    </row>
    <row r="494" spans="2:16" ht="12.75">
      <c r="B494" s="30"/>
      <c r="C494" s="31"/>
      <c r="E494" s="30"/>
      <c r="F494" s="168"/>
      <c r="G494" s="30"/>
      <c r="I494" s="31"/>
      <c r="K494" s="31"/>
      <c r="M494" s="31"/>
      <c r="N494" s="31"/>
      <c r="O494" s="31"/>
      <c r="P494" s="31"/>
    </row>
    <row r="495" spans="2:16" ht="12.75">
      <c r="B495" s="30"/>
      <c r="C495" s="31"/>
      <c r="E495" s="30"/>
      <c r="F495" s="168"/>
      <c r="G495" s="30"/>
      <c r="I495" s="31"/>
      <c r="K495" s="31"/>
      <c r="M495" s="31"/>
      <c r="N495" s="31"/>
      <c r="O495" s="31"/>
      <c r="P495" s="31"/>
    </row>
    <row r="496" spans="2:16" ht="12.75">
      <c r="B496" s="30"/>
      <c r="C496" s="31"/>
      <c r="E496" s="30"/>
      <c r="F496" s="168"/>
      <c r="G496" s="30"/>
      <c r="I496" s="31"/>
      <c r="K496" s="31"/>
      <c r="M496" s="31"/>
      <c r="N496" s="31"/>
      <c r="O496" s="31"/>
      <c r="P496" s="31"/>
    </row>
    <row r="497" spans="2:16" ht="12.75">
      <c r="B497" s="30"/>
      <c r="C497" s="31"/>
      <c r="E497" s="30"/>
      <c r="F497" s="168"/>
      <c r="G497" s="30"/>
      <c r="I497" s="31"/>
      <c r="K497" s="31"/>
      <c r="M497" s="31"/>
      <c r="N497" s="31"/>
      <c r="O497" s="31"/>
      <c r="P497" s="31"/>
    </row>
    <row r="498" spans="2:16" ht="12.75">
      <c r="B498" s="30"/>
      <c r="C498" s="31"/>
      <c r="E498" s="30"/>
      <c r="F498" s="168"/>
      <c r="G498" s="30"/>
      <c r="I498" s="31"/>
      <c r="K498" s="31"/>
      <c r="M498" s="31"/>
      <c r="N498" s="31"/>
      <c r="O498" s="31"/>
      <c r="P498" s="31"/>
    </row>
    <row r="499" spans="2:16" ht="12.75">
      <c r="B499" s="30"/>
      <c r="C499" s="31"/>
      <c r="E499" s="30"/>
      <c r="F499" s="168"/>
      <c r="G499" s="30"/>
      <c r="I499" s="31"/>
      <c r="K499" s="31"/>
      <c r="M499" s="31"/>
      <c r="N499" s="31"/>
      <c r="O499" s="31"/>
      <c r="P499" s="31"/>
    </row>
    <row r="500" spans="2:16" ht="12.75">
      <c r="B500" s="30"/>
      <c r="C500" s="31"/>
      <c r="E500" s="30"/>
      <c r="F500" s="168"/>
      <c r="G500" s="30"/>
      <c r="I500" s="31"/>
      <c r="K500" s="31"/>
      <c r="M500" s="31"/>
      <c r="N500" s="31"/>
      <c r="O500" s="31"/>
      <c r="P500" s="31"/>
    </row>
    <row r="501" spans="2:16" ht="12.75">
      <c r="B501" s="30"/>
      <c r="C501" s="31"/>
      <c r="E501" s="30"/>
      <c r="F501" s="168"/>
      <c r="G501" s="30"/>
      <c r="I501" s="31"/>
      <c r="K501" s="31"/>
      <c r="M501" s="31"/>
      <c r="N501" s="31"/>
      <c r="O501" s="31"/>
      <c r="P501" s="31"/>
    </row>
    <row r="502" spans="2:16" ht="12.75">
      <c r="B502" s="30"/>
      <c r="C502" s="31"/>
      <c r="E502" s="30"/>
      <c r="F502" s="168"/>
      <c r="G502" s="30"/>
      <c r="I502" s="31"/>
      <c r="K502" s="31"/>
      <c r="M502" s="31"/>
      <c r="N502" s="31"/>
      <c r="O502" s="31"/>
      <c r="P502" s="31"/>
    </row>
    <row r="503" spans="2:16" ht="12.75">
      <c r="B503" s="30"/>
      <c r="C503" s="31"/>
      <c r="E503" s="30"/>
      <c r="F503" s="168"/>
      <c r="G503" s="30"/>
      <c r="I503" s="31"/>
      <c r="K503" s="31"/>
      <c r="M503" s="31"/>
      <c r="N503" s="31"/>
      <c r="O503" s="31"/>
      <c r="P503" s="31"/>
    </row>
    <row r="504" spans="2:16" ht="12.75">
      <c r="B504" s="30"/>
      <c r="C504" s="31"/>
      <c r="E504" s="30"/>
      <c r="F504" s="168"/>
      <c r="G504" s="30"/>
      <c r="I504" s="31"/>
      <c r="K504" s="31"/>
      <c r="M504" s="31"/>
      <c r="N504" s="31"/>
      <c r="O504" s="31"/>
      <c r="P504" s="31"/>
    </row>
    <row r="505" spans="2:16" ht="12.75">
      <c r="B505" s="30"/>
      <c r="C505" s="31"/>
      <c r="E505" s="30"/>
      <c r="F505" s="168"/>
      <c r="G505" s="30"/>
      <c r="I505" s="31"/>
      <c r="K505" s="31"/>
      <c r="M505" s="31"/>
      <c r="N505" s="31"/>
      <c r="O505" s="31"/>
      <c r="P505" s="31"/>
    </row>
    <row r="506" spans="2:16" ht="12.75">
      <c r="B506" s="30"/>
      <c r="C506" s="31"/>
      <c r="E506" s="30"/>
      <c r="F506" s="168"/>
      <c r="G506" s="30"/>
      <c r="I506" s="31"/>
      <c r="K506" s="31"/>
      <c r="M506" s="31"/>
      <c r="N506" s="31"/>
      <c r="O506" s="31"/>
      <c r="P506" s="31"/>
    </row>
    <row r="507" spans="2:16" ht="12.75">
      <c r="B507" s="30"/>
      <c r="C507" s="31"/>
      <c r="E507" s="30"/>
      <c r="F507" s="168"/>
      <c r="G507" s="30"/>
      <c r="I507" s="31"/>
      <c r="K507" s="31"/>
      <c r="M507" s="31"/>
      <c r="N507" s="31"/>
      <c r="O507" s="31"/>
      <c r="P507" s="31"/>
    </row>
    <row r="508" spans="2:16" ht="12.75">
      <c r="B508" s="30"/>
      <c r="C508" s="31"/>
      <c r="E508" s="30"/>
      <c r="F508" s="168"/>
      <c r="G508" s="30"/>
      <c r="I508" s="31"/>
      <c r="K508" s="31"/>
      <c r="M508" s="31"/>
      <c r="N508" s="31"/>
      <c r="O508" s="31"/>
      <c r="P508" s="31"/>
    </row>
    <row r="509" spans="2:16" ht="12.75">
      <c r="B509" s="30"/>
      <c r="C509" s="31"/>
      <c r="E509" s="30"/>
      <c r="F509" s="168"/>
      <c r="G509" s="30"/>
      <c r="I509" s="31"/>
      <c r="K509" s="31"/>
      <c r="M509" s="31"/>
      <c r="N509" s="31"/>
      <c r="O509" s="31"/>
      <c r="P509" s="31"/>
    </row>
    <row r="510" spans="2:16" ht="12.75">
      <c r="B510" s="30"/>
      <c r="C510" s="31"/>
      <c r="E510" s="30"/>
      <c r="F510" s="168"/>
      <c r="G510" s="30"/>
      <c r="I510" s="31"/>
      <c r="K510" s="31"/>
      <c r="M510" s="31"/>
      <c r="N510" s="31"/>
      <c r="O510" s="31"/>
      <c r="P510" s="31"/>
    </row>
    <row r="511" spans="2:16" ht="12.75">
      <c r="B511" s="30"/>
      <c r="C511" s="31"/>
      <c r="E511" s="30"/>
      <c r="F511" s="168"/>
      <c r="G511" s="30"/>
      <c r="I511" s="31"/>
      <c r="K511" s="31"/>
      <c r="M511" s="31"/>
      <c r="N511" s="31"/>
      <c r="O511" s="31"/>
      <c r="P511" s="31"/>
    </row>
    <row r="512" spans="2:16" ht="12.75">
      <c r="B512" s="30"/>
      <c r="C512" s="31"/>
      <c r="E512" s="30"/>
      <c r="F512" s="168"/>
      <c r="G512" s="30"/>
      <c r="I512" s="31"/>
      <c r="K512" s="31"/>
      <c r="M512" s="31"/>
      <c r="N512" s="31"/>
      <c r="O512" s="31"/>
      <c r="P512" s="31"/>
    </row>
    <row r="513" spans="2:16" ht="12.75">
      <c r="B513" s="30"/>
      <c r="C513" s="31"/>
      <c r="E513" s="30"/>
      <c r="F513" s="168"/>
      <c r="G513" s="30"/>
      <c r="I513" s="31"/>
      <c r="K513" s="31"/>
      <c r="M513" s="31"/>
      <c r="N513" s="31"/>
      <c r="O513" s="31"/>
      <c r="P513" s="31"/>
    </row>
    <row r="514" spans="2:16" ht="12.75">
      <c r="B514" s="30"/>
      <c r="C514" s="31"/>
      <c r="E514" s="30"/>
      <c r="F514" s="168"/>
      <c r="G514" s="30"/>
      <c r="I514" s="31"/>
      <c r="K514" s="31"/>
      <c r="M514" s="31"/>
      <c r="N514" s="31"/>
      <c r="O514" s="31"/>
      <c r="P514" s="31"/>
    </row>
    <row r="515" spans="2:16" ht="12.75">
      <c r="B515" s="30"/>
      <c r="C515" s="31"/>
      <c r="E515" s="30"/>
      <c r="F515" s="168"/>
      <c r="G515" s="30"/>
      <c r="I515" s="31"/>
      <c r="K515" s="31"/>
      <c r="M515" s="31"/>
      <c r="N515" s="31"/>
      <c r="O515" s="31"/>
      <c r="P515" s="31"/>
    </row>
    <row r="516" spans="2:16" ht="12.75">
      <c r="B516" s="30"/>
      <c r="C516" s="31"/>
      <c r="E516" s="30"/>
      <c r="F516" s="168"/>
      <c r="G516" s="30"/>
      <c r="I516" s="31"/>
      <c r="K516" s="31"/>
      <c r="M516" s="31"/>
      <c r="N516" s="31"/>
      <c r="O516" s="31"/>
      <c r="P516" s="31"/>
    </row>
    <row r="517" spans="2:16" ht="12.75">
      <c r="B517" s="30"/>
      <c r="C517" s="31"/>
      <c r="E517" s="30"/>
      <c r="F517" s="168"/>
      <c r="G517" s="30"/>
      <c r="I517" s="31"/>
      <c r="K517" s="31"/>
      <c r="M517" s="31"/>
      <c r="N517" s="31"/>
      <c r="O517" s="31"/>
      <c r="P517" s="31"/>
    </row>
    <row r="518" spans="2:16" ht="12.75">
      <c r="B518" s="30"/>
      <c r="C518" s="31"/>
      <c r="E518" s="30"/>
      <c r="F518" s="168"/>
      <c r="G518" s="30"/>
      <c r="I518" s="31"/>
      <c r="K518" s="31"/>
      <c r="M518" s="31"/>
      <c r="N518" s="31"/>
      <c r="O518" s="31"/>
      <c r="P518" s="31"/>
    </row>
    <row r="519" spans="2:16" ht="12.75">
      <c r="B519" s="30"/>
      <c r="C519" s="31"/>
      <c r="E519" s="30"/>
      <c r="F519" s="168"/>
      <c r="G519" s="30"/>
      <c r="I519" s="31"/>
      <c r="K519" s="31"/>
      <c r="M519" s="31"/>
      <c r="N519" s="31"/>
      <c r="O519" s="31"/>
      <c r="P519" s="31"/>
    </row>
    <row r="520" spans="2:16" ht="12.75">
      <c r="B520" s="30"/>
      <c r="C520" s="31"/>
      <c r="E520" s="30"/>
      <c r="F520" s="168"/>
      <c r="G520" s="30"/>
      <c r="I520" s="31"/>
      <c r="K520" s="31"/>
      <c r="M520" s="31"/>
      <c r="N520" s="31"/>
      <c r="O520" s="31"/>
      <c r="P520" s="31"/>
    </row>
    <row r="521" spans="2:16" ht="12.75">
      <c r="B521" s="30"/>
      <c r="C521" s="31"/>
      <c r="E521" s="30"/>
      <c r="F521" s="168"/>
      <c r="G521" s="30"/>
      <c r="I521" s="31"/>
      <c r="K521" s="31"/>
      <c r="M521" s="31"/>
      <c r="N521" s="31"/>
      <c r="O521" s="31"/>
      <c r="P521" s="31"/>
    </row>
    <row r="522" spans="2:16" ht="12.75">
      <c r="B522" s="30"/>
      <c r="C522" s="31"/>
      <c r="E522" s="30"/>
      <c r="F522" s="168"/>
      <c r="G522" s="30"/>
      <c r="I522" s="31"/>
      <c r="K522" s="31"/>
      <c r="M522" s="31"/>
      <c r="N522" s="31"/>
      <c r="O522" s="31"/>
      <c r="P522" s="31"/>
    </row>
    <row r="523" spans="2:16" ht="12.75">
      <c r="B523" s="30"/>
      <c r="C523" s="31"/>
      <c r="E523" s="30"/>
      <c r="F523" s="168"/>
      <c r="G523" s="30"/>
      <c r="I523" s="31"/>
      <c r="K523" s="31"/>
      <c r="M523" s="31"/>
      <c r="N523" s="31"/>
      <c r="O523" s="31"/>
      <c r="P523" s="31"/>
    </row>
    <row r="524" spans="2:16" ht="12.75">
      <c r="B524" s="30"/>
      <c r="C524" s="31"/>
      <c r="E524" s="30"/>
      <c r="F524" s="168"/>
      <c r="G524" s="30"/>
      <c r="I524" s="31"/>
      <c r="K524" s="31"/>
      <c r="M524" s="31"/>
      <c r="N524" s="31"/>
      <c r="O524" s="31"/>
      <c r="P524" s="31"/>
    </row>
    <row r="525" spans="2:16" ht="12.75">
      <c r="B525" s="30"/>
      <c r="C525" s="31"/>
      <c r="E525" s="30"/>
      <c r="F525" s="168"/>
      <c r="G525" s="30"/>
      <c r="I525" s="31"/>
      <c r="K525" s="31"/>
      <c r="M525" s="31"/>
      <c r="N525" s="31"/>
      <c r="O525" s="31"/>
      <c r="P525" s="31"/>
    </row>
    <row r="526" spans="2:16" ht="12.75">
      <c r="B526" s="30"/>
      <c r="C526" s="31"/>
      <c r="E526" s="30"/>
      <c r="F526" s="168"/>
      <c r="G526" s="30"/>
      <c r="I526" s="31"/>
      <c r="K526" s="31"/>
      <c r="M526" s="31"/>
      <c r="N526" s="31"/>
      <c r="O526" s="31"/>
      <c r="P526" s="31"/>
    </row>
    <row r="527" spans="2:16" ht="12.75">
      <c r="B527" s="30"/>
      <c r="C527" s="31"/>
      <c r="E527" s="30"/>
      <c r="F527" s="168"/>
      <c r="G527" s="30"/>
      <c r="I527" s="31"/>
      <c r="K527" s="31"/>
      <c r="M527" s="31"/>
      <c r="N527" s="31"/>
      <c r="O527" s="31"/>
      <c r="P527" s="31"/>
    </row>
    <row r="528" spans="2:16" ht="12.75">
      <c r="B528" s="30"/>
      <c r="C528" s="31"/>
      <c r="E528" s="30"/>
      <c r="F528" s="168"/>
      <c r="G528" s="30"/>
      <c r="I528" s="31"/>
      <c r="K528" s="31"/>
      <c r="M528" s="31"/>
      <c r="N528" s="31"/>
      <c r="O528" s="31"/>
      <c r="P528" s="31"/>
    </row>
    <row r="529" spans="2:16" ht="12.75">
      <c r="B529" s="30"/>
      <c r="C529" s="31"/>
      <c r="E529" s="30"/>
      <c r="F529" s="168"/>
      <c r="G529" s="30"/>
      <c r="I529" s="31"/>
      <c r="K529" s="31"/>
      <c r="M529" s="31"/>
      <c r="N529" s="31"/>
      <c r="O529" s="31"/>
      <c r="P529" s="31"/>
    </row>
    <row r="530" spans="2:16" ht="12.75">
      <c r="B530" s="30"/>
      <c r="C530" s="31"/>
      <c r="E530" s="30"/>
      <c r="F530" s="168"/>
      <c r="G530" s="30"/>
      <c r="I530" s="31"/>
      <c r="K530" s="31"/>
      <c r="M530" s="31"/>
      <c r="N530" s="31"/>
      <c r="O530" s="31"/>
      <c r="P530" s="31"/>
    </row>
    <row r="531" spans="2:16" ht="12.75">
      <c r="B531" s="30"/>
      <c r="C531" s="31"/>
      <c r="E531" s="30"/>
      <c r="F531" s="168"/>
      <c r="G531" s="30"/>
      <c r="I531" s="31"/>
      <c r="K531" s="31"/>
      <c r="M531" s="31"/>
      <c r="N531" s="31"/>
      <c r="O531" s="31"/>
      <c r="P531" s="31"/>
    </row>
    <row r="532" spans="2:16" ht="12.75">
      <c r="B532" s="30"/>
      <c r="C532" s="31"/>
      <c r="E532" s="30"/>
      <c r="F532" s="168"/>
      <c r="G532" s="30"/>
      <c r="I532" s="31"/>
      <c r="K532" s="31"/>
      <c r="M532" s="31"/>
      <c r="N532" s="31"/>
      <c r="O532" s="31"/>
      <c r="P532" s="31"/>
    </row>
    <row r="533" spans="2:16" ht="12.75">
      <c r="B533" s="30"/>
      <c r="C533" s="31"/>
      <c r="E533" s="30"/>
      <c r="F533" s="168"/>
      <c r="G533" s="30"/>
      <c r="I533" s="31"/>
      <c r="K533" s="31"/>
      <c r="M533" s="31"/>
      <c r="N533" s="31"/>
      <c r="O533" s="31"/>
      <c r="P533" s="31"/>
    </row>
    <row r="534" spans="2:16" ht="12.75">
      <c r="B534" s="30"/>
      <c r="C534" s="31"/>
      <c r="E534" s="30"/>
      <c r="F534" s="168"/>
      <c r="G534" s="30"/>
      <c r="I534" s="31"/>
      <c r="K534" s="31"/>
      <c r="M534" s="31"/>
      <c r="N534" s="31"/>
      <c r="O534" s="31"/>
      <c r="P534" s="31"/>
    </row>
    <row r="535" spans="2:16" ht="12.75">
      <c r="B535" s="30"/>
      <c r="C535" s="31"/>
      <c r="E535" s="30"/>
      <c r="F535" s="168"/>
      <c r="G535" s="30"/>
      <c r="I535" s="31"/>
      <c r="K535" s="31"/>
      <c r="M535" s="31"/>
      <c r="N535" s="31"/>
      <c r="O535" s="31"/>
      <c r="P535" s="31"/>
    </row>
    <row r="536" spans="2:16" ht="12.75">
      <c r="B536" s="30"/>
      <c r="C536" s="31"/>
      <c r="E536" s="30"/>
      <c r="F536" s="168"/>
      <c r="G536" s="30"/>
      <c r="I536" s="31"/>
      <c r="K536" s="31"/>
      <c r="M536" s="31"/>
      <c r="N536" s="31"/>
      <c r="O536" s="31"/>
      <c r="P536" s="31"/>
    </row>
    <row r="537" spans="2:16" ht="12.75">
      <c r="B537" s="30"/>
      <c r="C537" s="31"/>
      <c r="E537" s="30"/>
      <c r="F537" s="168"/>
      <c r="G537" s="30"/>
      <c r="I537" s="31"/>
      <c r="K537" s="31"/>
      <c r="M537" s="31"/>
      <c r="N537" s="31"/>
      <c r="O537" s="31"/>
      <c r="P537" s="31"/>
    </row>
    <row r="538" spans="2:16" ht="12.75">
      <c r="B538" s="30"/>
      <c r="C538" s="31"/>
      <c r="E538" s="30"/>
      <c r="F538" s="168"/>
      <c r="G538" s="30"/>
      <c r="I538" s="31"/>
      <c r="K538" s="31"/>
      <c r="M538" s="31"/>
      <c r="N538" s="31"/>
      <c r="O538" s="31"/>
      <c r="P538" s="31"/>
    </row>
    <row r="539" spans="2:16" ht="12.75">
      <c r="B539" s="30"/>
      <c r="C539" s="31"/>
      <c r="E539" s="30"/>
      <c r="F539" s="168"/>
      <c r="G539" s="30"/>
      <c r="I539" s="31"/>
      <c r="K539" s="31"/>
      <c r="M539" s="31"/>
      <c r="N539" s="31"/>
      <c r="O539" s="31"/>
      <c r="P539" s="31"/>
    </row>
    <row r="540" spans="2:16" ht="12.75">
      <c r="B540" s="30"/>
      <c r="C540" s="31"/>
      <c r="E540" s="30"/>
      <c r="F540" s="168"/>
      <c r="G540" s="30"/>
      <c r="I540" s="31"/>
      <c r="K540" s="31"/>
      <c r="M540" s="31"/>
      <c r="N540" s="31"/>
      <c r="O540" s="31"/>
      <c r="P540" s="31"/>
    </row>
    <row r="541" spans="2:16" ht="12.75">
      <c r="B541" s="30"/>
      <c r="C541" s="31"/>
      <c r="E541" s="30"/>
      <c r="F541" s="168"/>
      <c r="G541" s="30"/>
      <c r="I541" s="31"/>
      <c r="K541" s="31"/>
      <c r="M541" s="31"/>
      <c r="N541" s="31"/>
      <c r="O541" s="31"/>
      <c r="P541" s="31"/>
    </row>
    <row r="542" spans="2:16" ht="12.75">
      <c r="B542" s="30"/>
      <c r="C542" s="31"/>
      <c r="E542" s="30"/>
      <c r="F542" s="168"/>
      <c r="G542" s="30"/>
      <c r="I542" s="31"/>
      <c r="K542" s="31"/>
      <c r="M542" s="31"/>
      <c r="N542" s="31"/>
      <c r="O542" s="31"/>
      <c r="P542" s="31"/>
    </row>
    <row r="543" spans="2:16" ht="12.75">
      <c r="B543" s="30"/>
      <c r="C543" s="31"/>
      <c r="E543" s="30"/>
      <c r="F543" s="168"/>
      <c r="G543" s="30"/>
      <c r="I543" s="31"/>
      <c r="K543" s="31"/>
      <c r="M543" s="31"/>
      <c r="N543" s="31"/>
      <c r="O543" s="31"/>
      <c r="P543" s="31"/>
    </row>
    <row r="544" spans="2:16" ht="12.75">
      <c r="B544" s="30"/>
      <c r="C544" s="31"/>
      <c r="E544" s="30"/>
      <c r="F544" s="168"/>
      <c r="G544" s="30"/>
      <c r="I544" s="31"/>
      <c r="K544" s="31"/>
      <c r="M544" s="31"/>
      <c r="N544" s="31"/>
      <c r="O544" s="31"/>
      <c r="P544" s="31"/>
    </row>
    <row r="545" spans="2:16" ht="12.75">
      <c r="B545" s="30"/>
      <c r="C545" s="31"/>
      <c r="E545" s="30"/>
      <c r="F545" s="168"/>
      <c r="G545" s="30"/>
      <c r="I545" s="31"/>
      <c r="K545" s="31"/>
      <c r="M545" s="31"/>
      <c r="N545" s="31"/>
      <c r="O545" s="31"/>
      <c r="P545" s="31"/>
    </row>
    <row r="546" spans="2:16" ht="12.75">
      <c r="B546" s="30"/>
      <c r="C546" s="31"/>
      <c r="E546" s="30"/>
      <c r="F546" s="168"/>
      <c r="G546" s="30"/>
      <c r="I546" s="31"/>
      <c r="K546" s="31"/>
      <c r="M546" s="31"/>
      <c r="N546" s="31"/>
      <c r="O546" s="31"/>
      <c r="P546" s="31"/>
    </row>
    <row r="547" spans="2:16" ht="12.75">
      <c r="B547" s="30"/>
      <c r="C547" s="31"/>
      <c r="E547" s="30"/>
      <c r="F547" s="168"/>
      <c r="G547" s="30"/>
      <c r="I547" s="31"/>
      <c r="K547" s="31"/>
      <c r="M547" s="31"/>
      <c r="N547" s="31"/>
      <c r="O547" s="31"/>
      <c r="P547" s="31"/>
    </row>
    <row r="548" spans="2:16" ht="12.75">
      <c r="B548" s="30"/>
      <c r="C548" s="31"/>
      <c r="E548" s="30"/>
      <c r="F548" s="168"/>
      <c r="G548" s="30"/>
      <c r="I548" s="31"/>
      <c r="K548" s="31"/>
      <c r="M548" s="31"/>
      <c r="N548" s="31"/>
      <c r="O548" s="31"/>
      <c r="P548" s="31"/>
    </row>
    <row r="549" spans="2:16" ht="12.75">
      <c r="B549" s="30"/>
      <c r="C549" s="31"/>
      <c r="E549" s="30"/>
      <c r="F549" s="168"/>
      <c r="G549" s="30"/>
      <c r="I549" s="31"/>
      <c r="K549" s="31"/>
      <c r="M549" s="31"/>
      <c r="N549" s="31"/>
      <c r="O549" s="31"/>
      <c r="P549" s="31"/>
    </row>
    <row r="550" spans="2:16" ht="12.75">
      <c r="B550" s="30"/>
      <c r="C550" s="31"/>
      <c r="E550" s="30"/>
      <c r="F550" s="168"/>
      <c r="G550" s="30"/>
      <c r="I550" s="31"/>
      <c r="K550" s="31"/>
      <c r="M550" s="31"/>
      <c r="N550" s="31"/>
      <c r="O550" s="31"/>
      <c r="P550" s="31"/>
    </row>
    <row r="551" spans="2:16" ht="12.75">
      <c r="B551" s="30"/>
      <c r="C551" s="31"/>
      <c r="E551" s="30"/>
      <c r="F551" s="168"/>
      <c r="G551" s="30"/>
      <c r="I551" s="31"/>
      <c r="K551" s="31"/>
      <c r="M551" s="31"/>
      <c r="N551" s="31"/>
      <c r="O551" s="31"/>
      <c r="P551" s="31"/>
    </row>
    <row r="552" spans="2:16" ht="12.75">
      <c r="B552" s="30"/>
      <c r="C552" s="31"/>
      <c r="E552" s="30"/>
      <c r="F552" s="168"/>
      <c r="G552" s="30"/>
      <c r="I552" s="31"/>
      <c r="K552" s="31"/>
      <c r="M552" s="31"/>
      <c r="N552" s="31"/>
      <c r="O552" s="31"/>
      <c r="P552" s="31"/>
    </row>
    <row r="553" spans="2:16" ht="12.75">
      <c r="B553" s="30"/>
      <c r="C553" s="31"/>
      <c r="E553" s="30"/>
      <c r="F553" s="168"/>
      <c r="G553" s="30"/>
      <c r="I553" s="31"/>
      <c r="K553" s="31"/>
      <c r="M553" s="31"/>
      <c r="N553" s="31"/>
      <c r="O553" s="31"/>
      <c r="P553" s="31"/>
    </row>
    <row r="554" spans="2:16" ht="12.75">
      <c r="B554" s="30"/>
      <c r="C554" s="31"/>
      <c r="E554" s="30"/>
      <c r="F554" s="168"/>
      <c r="G554" s="30"/>
      <c r="I554" s="31"/>
      <c r="K554" s="31"/>
      <c r="M554" s="31"/>
      <c r="N554" s="31"/>
      <c r="O554" s="31"/>
      <c r="P554" s="31"/>
    </row>
    <row r="555" spans="2:16" ht="12.75">
      <c r="B555" s="30"/>
      <c r="C555" s="31"/>
      <c r="E555" s="30"/>
      <c r="F555" s="168"/>
      <c r="G555" s="30"/>
      <c r="I555" s="31"/>
      <c r="K555" s="31"/>
      <c r="M555" s="31"/>
      <c r="N555" s="31"/>
      <c r="O555" s="31"/>
      <c r="P555" s="31"/>
    </row>
    <row r="556" spans="2:16" ht="12.75">
      <c r="B556" s="30"/>
      <c r="C556" s="31"/>
      <c r="E556" s="30"/>
      <c r="F556" s="168"/>
      <c r="G556" s="30"/>
      <c r="I556" s="31"/>
      <c r="K556" s="31"/>
      <c r="M556" s="31"/>
      <c r="N556" s="31"/>
      <c r="O556" s="31"/>
      <c r="P556" s="31"/>
    </row>
    <row r="557" spans="2:16" ht="12.75">
      <c r="B557" s="30"/>
      <c r="C557" s="31"/>
      <c r="E557" s="30"/>
      <c r="F557" s="168"/>
      <c r="G557" s="30"/>
      <c r="I557" s="31"/>
      <c r="K557" s="31"/>
      <c r="M557" s="31"/>
      <c r="N557" s="31"/>
      <c r="O557" s="31"/>
      <c r="P557" s="31"/>
    </row>
    <row r="558" spans="2:16" ht="12.75">
      <c r="B558" s="30"/>
      <c r="C558" s="31"/>
      <c r="E558" s="30"/>
      <c r="F558" s="168"/>
      <c r="G558" s="30"/>
      <c r="I558" s="31"/>
      <c r="K558" s="31"/>
      <c r="M558" s="31"/>
      <c r="N558" s="31"/>
      <c r="O558" s="31"/>
      <c r="P558" s="31"/>
    </row>
    <row r="559" spans="2:16" ht="12.75">
      <c r="B559" s="30"/>
      <c r="C559" s="31"/>
      <c r="E559" s="30"/>
      <c r="F559" s="168"/>
      <c r="G559" s="30"/>
      <c r="I559" s="31"/>
      <c r="K559" s="31"/>
      <c r="M559" s="31"/>
      <c r="N559" s="31"/>
      <c r="O559" s="31"/>
      <c r="P559" s="31"/>
    </row>
    <row r="560" spans="2:16" ht="12.75">
      <c r="B560" s="30"/>
      <c r="C560" s="31"/>
      <c r="E560" s="30"/>
      <c r="F560" s="168"/>
      <c r="G560" s="30"/>
      <c r="I560" s="31"/>
      <c r="K560" s="31"/>
      <c r="M560" s="31"/>
      <c r="N560" s="31"/>
      <c r="O560" s="31"/>
      <c r="P560" s="31"/>
    </row>
    <row r="561" spans="2:16" ht="12.75">
      <c r="B561" s="30"/>
      <c r="C561" s="31"/>
      <c r="E561" s="30"/>
      <c r="F561" s="168"/>
      <c r="G561" s="30"/>
      <c r="I561" s="31"/>
      <c r="K561" s="31"/>
      <c r="M561" s="31"/>
      <c r="N561" s="31"/>
      <c r="O561" s="31"/>
      <c r="P561" s="31"/>
    </row>
    <row r="562" spans="2:16" ht="12.75">
      <c r="B562" s="30"/>
      <c r="C562" s="31"/>
      <c r="E562" s="30"/>
      <c r="F562" s="168"/>
      <c r="G562" s="30"/>
      <c r="I562" s="31"/>
      <c r="K562" s="31"/>
      <c r="M562" s="31"/>
      <c r="N562" s="31"/>
      <c r="O562" s="31"/>
      <c r="P562" s="31"/>
    </row>
    <row r="563" spans="2:16" ht="12.75">
      <c r="B563" s="30"/>
      <c r="C563" s="31"/>
      <c r="E563" s="30"/>
      <c r="F563" s="168"/>
      <c r="G563" s="30"/>
      <c r="I563" s="31"/>
      <c r="K563" s="31"/>
      <c r="M563" s="31"/>
      <c r="N563" s="31"/>
      <c r="O563" s="31"/>
      <c r="P563" s="31"/>
    </row>
    <row r="564" spans="2:16" ht="12.75">
      <c r="B564" s="30"/>
      <c r="C564" s="31"/>
      <c r="E564" s="30"/>
      <c r="F564" s="168"/>
      <c r="G564" s="30"/>
      <c r="I564" s="31"/>
      <c r="K564" s="31"/>
      <c r="M564" s="31"/>
      <c r="N564" s="31"/>
      <c r="O564" s="31"/>
      <c r="P564" s="31"/>
    </row>
    <row r="565" spans="2:16" ht="12.75">
      <c r="B565" s="30"/>
      <c r="C565" s="31"/>
      <c r="E565" s="30"/>
      <c r="F565" s="168"/>
      <c r="G565" s="30"/>
      <c r="I565" s="31"/>
      <c r="K565" s="31"/>
      <c r="M565" s="31"/>
      <c r="N565" s="31"/>
      <c r="O565" s="31"/>
      <c r="P565" s="31"/>
    </row>
    <row r="566" spans="2:16" ht="12.75">
      <c r="B566" s="30"/>
      <c r="C566" s="31"/>
      <c r="E566" s="30"/>
      <c r="F566" s="168"/>
      <c r="G566" s="30"/>
      <c r="I566" s="31"/>
      <c r="K566" s="31"/>
      <c r="M566" s="31"/>
      <c r="N566" s="31"/>
      <c r="O566" s="31"/>
      <c r="P566" s="31"/>
    </row>
    <row r="567" spans="2:16" ht="12.75">
      <c r="B567" s="30"/>
      <c r="C567" s="31"/>
      <c r="E567" s="30"/>
      <c r="F567" s="168"/>
      <c r="G567" s="30"/>
      <c r="I567" s="31"/>
      <c r="K567" s="31"/>
      <c r="M567" s="31"/>
      <c r="N567" s="31"/>
      <c r="O567" s="31"/>
      <c r="P567" s="31"/>
    </row>
    <row r="568" spans="2:16" ht="12.75">
      <c r="B568" s="30"/>
      <c r="C568" s="31"/>
      <c r="E568" s="30"/>
      <c r="F568" s="168"/>
      <c r="G568" s="30"/>
      <c r="I568" s="31"/>
      <c r="K568" s="31"/>
      <c r="M568" s="31"/>
      <c r="N568" s="31"/>
      <c r="O568" s="31"/>
      <c r="P568" s="31"/>
    </row>
    <row r="569" spans="2:16" ht="12.75">
      <c r="B569" s="30"/>
      <c r="C569" s="31"/>
      <c r="E569" s="30"/>
      <c r="F569" s="168"/>
      <c r="G569" s="30"/>
      <c r="I569" s="31"/>
      <c r="K569" s="31"/>
      <c r="M569" s="31"/>
      <c r="N569" s="31"/>
      <c r="O569" s="31"/>
      <c r="P569" s="31"/>
    </row>
    <row r="570" spans="2:16" ht="12.75">
      <c r="B570" s="30"/>
      <c r="C570" s="31"/>
      <c r="E570" s="30"/>
      <c r="F570" s="168"/>
      <c r="G570" s="30"/>
      <c r="I570" s="31"/>
      <c r="K570" s="31"/>
      <c r="M570" s="31"/>
      <c r="N570" s="31"/>
      <c r="O570" s="31"/>
      <c r="P570" s="31"/>
    </row>
    <row r="571" spans="2:16" ht="12.75">
      <c r="B571" s="30"/>
      <c r="C571" s="31"/>
      <c r="E571" s="30"/>
      <c r="F571" s="168"/>
      <c r="G571" s="30"/>
      <c r="I571" s="31"/>
      <c r="K571" s="31"/>
      <c r="M571" s="31"/>
      <c r="N571" s="31"/>
      <c r="O571" s="31"/>
      <c r="P571" s="31"/>
    </row>
    <row r="572" spans="2:16" ht="12.75">
      <c r="B572" s="30"/>
      <c r="C572" s="31"/>
      <c r="E572" s="30"/>
      <c r="F572" s="168"/>
      <c r="G572" s="30"/>
      <c r="I572" s="31"/>
      <c r="K572" s="31"/>
      <c r="M572" s="31"/>
      <c r="N572" s="31"/>
      <c r="O572" s="31"/>
      <c r="P572" s="31"/>
    </row>
    <row r="573" spans="2:16" ht="12.75">
      <c r="B573" s="30"/>
      <c r="C573" s="31"/>
      <c r="E573" s="30"/>
      <c r="F573" s="168"/>
      <c r="G573" s="30"/>
      <c r="I573" s="31"/>
      <c r="K573" s="31"/>
      <c r="M573" s="31"/>
      <c r="N573" s="31"/>
      <c r="O573" s="31"/>
      <c r="P573" s="31"/>
    </row>
    <row r="574" spans="2:16" ht="12.75">
      <c r="B574" s="30"/>
      <c r="C574" s="31"/>
      <c r="E574" s="30"/>
      <c r="F574" s="168"/>
      <c r="G574" s="30"/>
      <c r="I574" s="31"/>
      <c r="K574" s="31"/>
      <c r="M574" s="31"/>
      <c r="N574" s="31"/>
      <c r="O574" s="31"/>
      <c r="P574" s="31"/>
    </row>
    <row r="575" spans="2:16" ht="12.75">
      <c r="B575" s="30"/>
      <c r="C575" s="31"/>
      <c r="E575" s="30"/>
      <c r="F575" s="168"/>
      <c r="G575" s="30"/>
      <c r="I575" s="31"/>
      <c r="K575" s="31"/>
      <c r="M575" s="31"/>
      <c r="N575" s="31"/>
      <c r="O575" s="31"/>
      <c r="P575" s="31"/>
    </row>
    <row r="576" spans="2:16" ht="12.75">
      <c r="B576" s="30"/>
      <c r="C576" s="31"/>
      <c r="E576" s="30"/>
      <c r="F576" s="168"/>
      <c r="G576" s="30"/>
      <c r="I576" s="31"/>
      <c r="K576" s="31"/>
      <c r="M576" s="31"/>
      <c r="N576" s="31"/>
      <c r="O576" s="31"/>
      <c r="P576" s="31"/>
    </row>
    <row r="577" spans="2:16" ht="12.75">
      <c r="B577" s="30"/>
      <c r="C577" s="31"/>
      <c r="E577" s="30"/>
      <c r="F577" s="168"/>
      <c r="G577" s="30"/>
      <c r="I577" s="31"/>
      <c r="K577" s="31"/>
      <c r="M577" s="31"/>
      <c r="N577" s="31"/>
      <c r="O577" s="31"/>
      <c r="P577" s="31"/>
    </row>
    <row r="578" spans="2:16" ht="12.75">
      <c r="B578" s="30"/>
      <c r="C578" s="31"/>
      <c r="E578" s="30"/>
      <c r="F578" s="168"/>
      <c r="G578" s="30"/>
      <c r="I578" s="31"/>
      <c r="K578" s="31"/>
      <c r="M578" s="31"/>
      <c r="N578" s="31"/>
      <c r="O578" s="31"/>
      <c r="P578" s="31"/>
    </row>
    <row r="579" spans="2:16" ht="12.75">
      <c r="B579" s="30"/>
      <c r="C579" s="31"/>
      <c r="E579" s="30"/>
      <c r="F579" s="168"/>
      <c r="G579" s="30"/>
      <c r="I579" s="31"/>
      <c r="K579" s="31"/>
      <c r="M579" s="31"/>
      <c r="N579" s="31"/>
      <c r="O579" s="31"/>
      <c r="P579" s="31"/>
    </row>
    <row r="580" spans="2:16" ht="12.75">
      <c r="B580" s="30"/>
      <c r="C580" s="31"/>
      <c r="E580" s="30"/>
      <c r="F580" s="168"/>
      <c r="G580" s="30"/>
      <c r="I580" s="31"/>
      <c r="K580" s="31"/>
      <c r="M580" s="31"/>
      <c r="N580" s="31"/>
      <c r="O580" s="31"/>
      <c r="P580" s="31"/>
    </row>
    <row r="581" spans="2:16" ht="12.75">
      <c r="B581" s="30"/>
      <c r="C581" s="31"/>
      <c r="E581" s="30"/>
      <c r="F581" s="168"/>
      <c r="G581" s="30"/>
      <c r="I581" s="31"/>
      <c r="K581" s="31"/>
      <c r="M581" s="31"/>
      <c r="N581" s="31"/>
      <c r="O581" s="31"/>
      <c r="P581" s="31"/>
    </row>
    <row r="582" spans="2:16" ht="12.75">
      <c r="B582" s="30"/>
      <c r="C582" s="31"/>
      <c r="E582" s="30"/>
      <c r="F582" s="168"/>
      <c r="G582" s="30"/>
      <c r="I582" s="31"/>
      <c r="K582" s="31"/>
      <c r="M582" s="31"/>
      <c r="N582" s="31"/>
      <c r="O582" s="31"/>
      <c r="P582" s="31"/>
    </row>
    <row r="583" spans="2:16" ht="12.75">
      <c r="B583" s="30"/>
      <c r="C583" s="31"/>
      <c r="E583" s="30"/>
      <c r="F583" s="168"/>
      <c r="G583" s="30"/>
      <c r="I583" s="31"/>
      <c r="K583" s="31"/>
      <c r="M583" s="31"/>
      <c r="N583" s="31"/>
      <c r="O583" s="31"/>
      <c r="P583" s="31"/>
    </row>
    <row r="584" spans="2:16" ht="12.75">
      <c r="B584" s="30"/>
      <c r="C584" s="31"/>
      <c r="E584" s="30"/>
      <c r="F584" s="168"/>
      <c r="G584" s="30"/>
      <c r="I584" s="31"/>
      <c r="K584" s="31"/>
      <c r="M584" s="31"/>
      <c r="N584" s="31"/>
      <c r="O584" s="31"/>
      <c r="P584" s="31"/>
    </row>
    <row r="585" spans="2:16" ht="12.75">
      <c r="B585" s="30"/>
      <c r="C585" s="31"/>
      <c r="E585" s="30"/>
      <c r="F585" s="168"/>
      <c r="G585" s="30"/>
      <c r="I585" s="31"/>
      <c r="K585" s="31"/>
      <c r="M585" s="31"/>
      <c r="N585" s="31"/>
      <c r="O585" s="31"/>
      <c r="P585" s="31"/>
    </row>
    <row r="586" spans="2:16" ht="12.75">
      <c r="B586" s="30"/>
      <c r="C586" s="31"/>
      <c r="E586" s="30"/>
      <c r="F586" s="168"/>
      <c r="G586" s="30"/>
      <c r="I586" s="31"/>
      <c r="K586" s="31"/>
      <c r="M586" s="31"/>
      <c r="N586" s="31"/>
      <c r="O586" s="31"/>
      <c r="P586" s="31"/>
    </row>
    <row r="587" spans="2:16" ht="12.75">
      <c r="B587" s="30"/>
      <c r="C587" s="31"/>
      <c r="E587" s="30"/>
      <c r="F587" s="168"/>
      <c r="G587" s="30"/>
      <c r="I587" s="31"/>
      <c r="K587" s="31"/>
      <c r="M587" s="31"/>
      <c r="N587" s="31"/>
      <c r="O587" s="31"/>
      <c r="P587" s="31"/>
    </row>
    <row r="588" spans="2:16" ht="12.75">
      <c r="B588" s="30"/>
      <c r="C588" s="31"/>
      <c r="E588" s="30"/>
      <c r="F588" s="168"/>
      <c r="G588" s="30"/>
      <c r="I588" s="31"/>
      <c r="K588" s="31"/>
      <c r="M588" s="31"/>
      <c r="N588" s="31"/>
      <c r="O588" s="31"/>
      <c r="P588" s="31"/>
    </row>
    <row r="589" spans="2:16" ht="12.75">
      <c r="B589" s="30"/>
      <c r="C589" s="31"/>
      <c r="E589" s="30"/>
      <c r="F589" s="168"/>
      <c r="G589" s="30"/>
      <c r="I589" s="31"/>
      <c r="K589" s="31"/>
      <c r="M589" s="31"/>
      <c r="N589" s="31"/>
      <c r="O589" s="31"/>
      <c r="P589" s="31"/>
    </row>
    <row r="590" spans="2:16" ht="12.75">
      <c r="B590" s="30"/>
      <c r="C590" s="31"/>
      <c r="E590" s="30"/>
      <c r="F590" s="168"/>
      <c r="G590" s="30"/>
      <c r="I590" s="31"/>
      <c r="K590" s="31"/>
      <c r="M590" s="31"/>
      <c r="N590" s="31"/>
      <c r="O590" s="31"/>
      <c r="P590" s="31"/>
    </row>
    <row r="591" spans="2:16" ht="12.75">
      <c r="B591" s="30"/>
      <c r="C591" s="31"/>
      <c r="E591" s="30"/>
      <c r="F591" s="168"/>
      <c r="G591" s="30"/>
      <c r="I591" s="31"/>
      <c r="K591" s="31"/>
      <c r="M591" s="31"/>
      <c r="N591" s="31"/>
      <c r="O591" s="31"/>
      <c r="P591" s="31"/>
    </row>
    <row r="592" spans="2:16" ht="12.75">
      <c r="B592" s="30"/>
      <c r="C592" s="31"/>
      <c r="E592" s="30"/>
      <c r="F592" s="168"/>
      <c r="G592" s="30"/>
      <c r="I592" s="31"/>
      <c r="K592" s="31"/>
      <c r="M592" s="31"/>
      <c r="N592" s="31"/>
      <c r="O592" s="31"/>
      <c r="P592" s="31"/>
    </row>
    <row r="593" spans="2:16" ht="12.75">
      <c r="B593" s="30"/>
      <c r="C593" s="31"/>
      <c r="E593" s="30"/>
      <c r="F593" s="168"/>
      <c r="G593" s="30"/>
      <c r="I593" s="31"/>
      <c r="K593" s="31"/>
      <c r="M593" s="31"/>
      <c r="N593" s="31"/>
      <c r="O593" s="31"/>
      <c r="P593" s="31"/>
    </row>
    <row r="594" spans="2:16" ht="12.75">
      <c r="B594" s="30"/>
      <c r="C594" s="31"/>
      <c r="E594" s="30"/>
      <c r="F594" s="168"/>
      <c r="G594" s="30"/>
      <c r="I594" s="31"/>
      <c r="K594" s="31"/>
      <c r="M594" s="31"/>
      <c r="N594" s="31"/>
      <c r="O594" s="31"/>
      <c r="P594" s="31"/>
    </row>
    <row r="595" spans="2:16" ht="12.75">
      <c r="B595" s="30"/>
      <c r="C595" s="31"/>
      <c r="E595" s="30"/>
      <c r="F595" s="168"/>
      <c r="G595" s="30"/>
      <c r="I595" s="31"/>
      <c r="K595" s="31"/>
      <c r="M595" s="31"/>
      <c r="N595" s="31"/>
      <c r="O595" s="31"/>
      <c r="P595" s="31"/>
    </row>
    <row r="596" spans="2:16" ht="12.75">
      <c r="B596" s="30"/>
      <c r="C596" s="31"/>
      <c r="E596" s="30"/>
      <c r="F596" s="168"/>
      <c r="G596" s="30"/>
      <c r="I596" s="31"/>
      <c r="K596" s="31"/>
      <c r="M596" s="31"/>
      <c r="N596" s="31"/>
      <c r="O596" s="31"/>
      <c r="P596" s="31"/>
    </row>
    <row r="597" spans="2:16" ht="12.75">
      <c r="B597" s="30"/>
      <c r="C597" s="31"/>
      <c r="E597" s="30"/>
      <c r="F597" s="168"/>
      <c r="G597" s="30"/>
      <c r="I597" s="31"/>
      <c r="K597" s="31"/>
      <c r="M597" s="31"/>
      <c r="N597" s="31"/>
      <c r="O597" s="31"/>
      <c r="P597" s="31"/>
    </row>
    <row r="598" spans="2:16" ht="12.75">
      <c r="B598" s="30"/>
      <c r="C598" s="31"/>
      <c r="E598" s="30"/>
      <c r="F598" s="168"/>
      <c r="G598" s="30"/>
      <c r="I598" s="31"/>
      <c r="K598" s="31"/>
      <c r="M598" s="31"/>
      <c r="N598" s="31"/>
      <c r="O598" s="31"/>
      <c r="P598" s="31"/>
    </row>
    <row r="599" spans="2:16" ht="12.75">
      <c r="B599" s="30"/>
      <c r="C599" s="31"/>
      <c r="E599" s="30"/>
      <c r="F599" s="168"/>
      <c r="G599" s="30"/>
      <c r="I599" s="31"/>
      <c r="K599" s="31"/>
      <c r="M599" s="31"/>
      <c r="N599" s="31"/>
      <c r="O599" s="31"/>
      <c r="P599" s="31"/>
    </row>
    <row r="600" spans="2:16" ht="12.75">
      <c r="B600" s="30"/>
      <c r="C600" s="31"/>
      <c r="E600" s="30"/>
      <c r="F600" s="168"/>
      <c r="G600" s="30"/>
      <c r="I600" s="31"/>
      <c r="K600" s="31"/>
      <c r="M600" s="31"/>
      <c r="N600" s="31"/>
      <c r="O600" s="31"/>
      <c r="P600" s="31"/>
    </row>
    <row r="601" spans="2:16" ht="12.75">
      <c r="B601" s="30"/>
      <c r="C601" s="31"/>
      <c r="E601" s="30"/>
      <c r="F601" s="168"/>
      <c r="G601" s="30"/>
      <c r="I601" s="31"/>
      <c r="K601" s="31"/>
      <c r="M601" s="31"/>
      <c r="N601" s="31"/>
      <c r="O601" s="31"/>
      <c r="P601" s="31"/>
    </row>
    <row r="602" spans="2:16" ht="12.75">
      <c r="B602" s="30"/>
      <c r="C602" s="31"/>
      <c r="E602" s="30"/>
      <c r="F602" s="168"/>
      <c r="G602" s="30"/>
      <c r="I602" s="31"/>
      <c r="K602" s="31"/>
      <c r="M602" s="31"/>
      <c r="N602" s="31"/>
      <c r="O602" s="31"/>
      <c r="P602" s="31"/>
    </row>
    <row r="603" spans="2:16" ht="12.75">
      <c r="B603" s="30"/>
      <c r="C603" s="31"/>
      <c r="E603" s="30"/>
      <c r="F603" s="168"/>
      <c r="G603" s="30"/>
      <c r="I603" s="31"/>
      <c r="K603" s="31"/>
      <c r="M603" s="31"/>
      <c r="N603" s="31"/>
      <c r="O603" s="31"/>
      <c r="P603" s="31"/>
    </row>
    <row r="604" spans="2:16" ht="12.75">
      <c r="B604" s="30"/>
      <c r="C604" s="31"/>
      <c r="E604" s="30"/>
      <c r="F604" s="168"/>
      <c r="G604" s="30"/>
      <c r="I604" s="31"/>
      <c r="K604" s="31"/>
      <c r="M604" s="31"/>
      <c r="N604" s="31"/>
      <c r="O604" s="31"/>
      <c r="P604" s="31"/>
    </row>
    <row r="605" spans="2:16" ht="12.75">
      <c r="B605" s="30"/>
      <c r="C605" s="31"/>
      <c r="E605" s="30"/>
      <c r="F605" s="168"/>
      <c r="G605" s="30"/>
      <c r="I605" s="31"/>
      <c r="K605" s="31"/>
      <c r="M605" s="31"/>
      <c r="N605" s="31"/>
      <c r="O605" s="31"/>
      <c r="P605" s="31"/>
    </row>
    <row r="606" spans="2:16" ht="12.75">
      <c r="B606" s="30"/>
      <c r="C606" s="31"/>
      <c r="E606" s="30"/>
      <c r="F606" s="168"/>
      <c r="G606" s="30"/>
      <c r="I606" s="31"/>
      <c r="K606" s="31"/>
      <c r="M606" s="31"/>
      <c r="N606" s="31"/>
      <c r="O606" s="31"/>
      <c r="P606" s="31"/>
    </row>
    <row r="607" spans="2:16" ht="12.75">
      <c r="B607" s="30"/>
      <c r="C607" s="31"/>
      <c r="E607" s="30"/>
      <c r="F607" s="168"/>
      <c r="G607" s="30"/>
      <c r="I607" s="31"/>
      <c r="K607" s="31"/>
      <c r="M607" s="31"/>
      <c r="N607" s="31"/>
      <c r="O607" s="31"/>
      <c r="P607" s="31"/>
    </row>
    <row r="608" spans="2:16" ht="12.75">
      <c r="B608" s="30"/>
      <c r="C608" s="31"/>
      <c r="E608" s="30"/>
      <c r="F608" s="168"/>
      <c r="G608" s="30"/>
      <c r="I608" s="31"/>
      <c r="K608" s="31"/>
      <c r="M608" s="31"/>
      <c r="N608" s="31"/>
      <c r="O608" s="31"/>
      <c r="P608" s="31"/>
    </row>
    <row r="609" spans="2:16" ht="12.75">
      <c r="B609" s="30"/>
      <c r="C609" s="31"/>
      <c r="E609" s="30"/>
      <c r="F609" s="168"/>
      <c r="G609" s="30"/>
      <c r="I609" s="31"/>
      <c r="K609" s="31"/>
      <c r="M609" s="31"/>
      <c r="N609" s="31"/>
      <c r="O609" s="31"/>
      <c r="P609" s="31"/>
    </row>
    <row r="610" spans="2:16" ht="12.75">
      <c r="B610" s="30"/>
      <c r="C610" s="31"/>
      <c r="E610" s="30"/>
      <c r="F610" s="168"/>
      <c r="G610" s="30"/>
      <c r="I610" s="31"/>
      <c r="K610" s="31"/>
      <c r="M610" s="31"/>
      <c r="N610" s="31"/>
      <c r="O610" s="31"/>
      <c r="P610" s="31"/>
    </row>
    <row r="611" spans="2:16" ht="12.75">
      <c r="B611" s="30"/>
      <c r="C611" s="31"/>
      <c r="E611" s="30"/>
      <c r="F611" s="168"/>
      <c r="G611" s="30"/>
      <c r="I611" s="31"/>
      <c r="K611" s="31"/>
      <c r="M611" s="31"/>
      <c r="N611" s="31"/>
      <c r="O611" s="31"/>
      <c r="P611" s="31"/>
    </row>
    <row r="612" spans="2:16" ht="12.75">
      <c r="B612" s="30"/>
      <c r="C612" s="31"/>
      <c r="E612" s="30"/>
      <c r="F612" s="168"/>
      <c r="G612" s="30"/>
      <c r="I612" s="31"/>
      <c r="K612" s="31"/>
      <c r="M612" s="31"/>
      <c r="N612" s="31"/>
      <c r="O612" s="31"/>
      <c r="P612" s="31"/>
    </row>
    <row r="613" spans="2:16" ht="12.75">
      <c r="B613" s="30"/>
      <c r="C613" s="31"/>
      <c r="E613" s="30"/>
      <c r="F613" s="168"/>
      <c r="G613" s="30"/>
      <c r="I613" s="31"/>
      <c r="K613" s="31"/>
      <c r="M613" s="31"/>
      <c r="N613" s="31"/>
      <c r="O613" s="31"/>
      <c r="P613" s="31"/>
    </row>
    <row r="614" spans="2:16" ht="12.75">
      <c r="B614" s="30"/>
      <c r="C614" s="31"/>
      <c r="E614" s="30"/>
      <c r="F614" s="168"/>
      <c r="G614" s="30"/>
      <c r="I614" s="31"/>
      <c r="K614" s="31"/>
      <c r="M614" s="31"/>
      <c r="N614" s="31"/>
      <c r="O614" s="31"/>
      <c r="P614" s="31"/>
    </row>
    <row r="615" spans="2:16" ht="12.75">
      <c r="B615" s="30"/>
      <c r="C615" s="31"/>
      <c r="E615" s="30"/>
      <c r="F615" s="168"/>
      <c r="G615" s="30"/>
      <c r="I615" s="31"/>
      <c r="K615" s="31"/>
      <c r="M615" s="31"/>
      <c r="N615" s="31"/>
      <c r="O615" s="31"/>
      <c r="P615" s="31"/>
    </row>
    <row r="616" spans="2:16" ht="12.75">
      <c r="B616" s="30"/>
      <c r="C616" s="31"/>
      <c r="E616" s="30"/>
      <c r="F616" s="168"/>
      <c r="G616" s="30"/>
      <c r="I616" s="31"/>
      <c r="K616" s="31"/>
      <c r="M616" s="31"/>
      <c r="N616" s="31"/>
      <c r="O616" s="31"/>
      <c r="P616" s="31"/>
    </row>
    <row r="617" spans="2:16" ht="12.75">
      <c r="B617" s="30"/>
      <c r="C617" s="31"/>
      <c r="E617" s="30"/>
      <c r="F617" s="168"/>
      <c r="G617" s="30"/>
      <c r="I617" s="31"/>
      <c r="K617" s="31"/>
      <c r="M617" s="31"/>
      <c r="N617" s="31"/>
      <c r="O617" s="31"/>
      <c r="P617" s="31"/>
    </row>
    <row r="618" spans="2:16" ht="12.75">
      <c r="B618" s="30"/>
      <c r="C618" s="31"/>
      <c r="E618" s="30"/>
      <c r="F618" s="168"/>
      <c r="G618" s="30"/>
      <c r="I618" s="31"/>
      <c r="K618" s="31"/>
      <c r="M618" s="31"/>
      <c r="N618" s="31"/>
      <c r="O618" s="31"/>
      <c r="P618" s="31"/>
    </row>
    <row r="619" spans="2:16" ht="12.75">
      <c r="B619" s="30"/>
      <c r="C619" s="31"/>
      <c r="E619" s="30"/>
      <c r="F619" s="168"/>
      <c r="G619" s="30"/>
      <c r="I619" s="31"/>
      <c r="K619" s="31"/>
      <c r="M619" s="31"/>
      <c r="N619" s="31"/>
      <c r="O619" s="31"/>
      <c r="P619" s="31"/>
    </row>
    <row r="620" spans="2:16" ht="12.75">
      <c r="B620" s="30"/>
      <c r="C620" s="31"/>
      <c r="E620" s="30"/>
      <c r="F620" s="168"/>
      <c r="G620" s="30"/>
      <c r="I620" s="31"/>
      <c r="K620" s="31"/>
      <c r="M620" s="31"/>
      <c r="N620" s="31"/>
      <c r="O620" s="31"/>
      <c r="P620" s="31"/>
    </row>
    <row r="621" spans="2:16" ht="12.75">
      <c r="B621" s="30"/>
      <c r="C621" s="31"/>
      <c r="E621" s="30"/>
      <c r="F621" s="168"/>
      <c r="G621" s="30"/>
      <c r="I621" s="31"/>
      <c r="K621" s="31"/>
      <c r="M621" s="31"/>
      <c r="N621" s="31"/>
      <c r="O621" s="31"/>
      <c r="P621" s="31"/>
    </row>
    <row r="622" spans="2:16" ht="12.75">
      <c r="B622" s="30"/>
      <c r="C622" s="31"/>
      <c r="E622" s="30"/>
      <c r="F622" s="168"/>
      <c r="G622" s="30"/>
      <c r="I622" s="31"/>
      <c r="K622" s="31"/>
      <c r="M622" s="31"/>
      <c r="N622" s="31"/>
      <c r="O622" s="31"/>
      <c r="P622" s="31"/>
    </row>
    <row r="623" spans="2:16" ht="12.75">
      <c r="B623" s="30"/>
      <c r="C623" s="31"/>
      <c r="E623" s="30"/>
      <c r="F623" s="168"/>
      <c r="G623" s="30"/>
      <c r="I623" s="31"/>
      <c r="K623" s="31"/>
      <c r="M623" s="31"/>
      <c r="N623" s="31"/>
      <c r="O623" s="31"/>
      <c r="P623" s="31"/>
    </row>
    <row r="624" spans="2:16" ht="12.75">
      <c r="B624" s="30"/>
      <c r="C624" s="31"/>
      <c r="E624" s="30"/>
      <c r="F624" s="168"/>
      <c r="G624" s="30"/>
      <c r="I624" s="31"/>
      <c r="K624" s="31"/>
      <c r="M624" s="31"/>
      <c r="N624" s="31"/>
      <c r="O624" s="31"/>
      <c r="P624" s="31"/>
    </row>
    <row r="625" spans="2:16" ht="12.75">
      <c r="B625" s="30"/>
      <c r="C625" s="31"/>
      <c r="E625" s="30"/>
      <c r="F625" s="168"/>
      <c r="G625" s="30"/>
      <c r="I625" s="31"/>
      <c r="K625" s="31"/>
      <c r="M625" s="31"/>
      <c r="N625" s="31"/>
      <c r="O625" s="31"/>
      <c r="P625" s="31"/>
    </row>
    <row r="626" spans="2:16" ht="12.75">
      <c r="B626" s="30"/>
      <c r="C626" s="31"/>
      <c r="E626" s="30"/>
      <c r="F626" s="168"/>
      <c r="G626" s="30"/>
      <c r="I626" s="31"/>
      <c r="K626" s="31"/>
      <c r="M626" s="31"/>
      <c r="N626" s="31"/>
      <c r="O626" s="31"/>
      <c r="P626" s="31"/>
    </row>
    <row r="627" spans="2:16" ht="12.75">
      <c r="B627" s="30"/>
      <c r="C627" s="31"/>
      <c r="E627" s="30"/>
      <c r="F627" s="168"/>
      <c r="G627" s="30"/>
      <c r="I627" s="31"/>
      <c r="K627" s="31"/>
      <c r="M627" s="31"/>
      <c r="N627" s="31"/>
      <c r="O627" s="31"/>
      <c r="P627" s="31"/>
    </row>
    <row r="628" spans="2:16" ht="12.75">
      <c r="B628" s="30"/>
      <c r="C628" s="31"/>
      <c r="E628" s="30"/>
      <c r="F628" s="168"/>
      <c r="G628" s="30"/>
      <c r="I628" s="31"/>
      <c r="K628" s="31"/>
      <c r="M628" s="31"/>
      <c r="N628" s="31"/>
      <c r="O628" s="31"/>
      <c r="P628" s="31"/>
    </row>
    <row r="629" spans="2:16" ht="12.75">
      <c r="B629" s="30"/>
      <c r="C629" s="31"/>
      <c r="E629" s="30"/>
      <c r="F629" s="168"/>
      <c r="G629" s="30"/>
      <c r="I629" s="31"/>
      <c r="K629" s="31"/>
      <c r="M629" s="31"/>
      <c r="N629" s="31"/>
      <c r="O629" s="31"/>
      <c r="P629" s="31"/>
    </row>
    <row r="630" spans="2:16" ht="12.75">
      <c r="B630" s="30"/>
      <c r="C630" s="31"/>
      <c r="E630" s="30"/>
      <c r="F630" s="168"/>
      <c r="G630" s="30"/>
      <c r="I630" s="31"/>
      <c r="K630" s="31"/>
      <c r="M630" s="31"/>
      <c r="N630" s="31"/>
      <c r="O630" s="31"/>
      <c r="P630" s="31"/>
    </row>
    <row r="631" spans="2:16" ht="12.75">
      <c r="B631" s="30"/>
      <c r="C631" s="31"/>
      <c r="E631" s="30"/>
      <c r="F631" s="168"/>
      <c r="G631" s="30"/>
      <c r="I631" s="31"/>
      <c r="K631" s="31"/>
      <c r="M631" s="31"/>
      <c r="N631" s="31"/>
      <c r="O631" s="31"/>
      <c r="P631" s="31"/>
    </row>
    <row r="632" spans="2:16" ht="12.75">
      <c r="B632" s="30"/>
      <c r="C632" s="31"/>
      <c r="E632" s="30"/>
      <c r="F632" s="168"/>
      <c r="G632" s="30"/>
      <c r="I632" s="31"/>
      <c r="K632" s="31"/>
      <c r="M632" s="31"/>
      <c r="N632" s="31"/>
      <c r="O632" s="31"/>
      <c r="P632" s="31"/>
    </row>
    <row r="633" spans="2:16" ht="12.75">
      <c r="B633" s="30"/>
      <c r="C633" s="31"/>
      <c r="E633" s="30"/>
      <c r="F633" s="168"/>
      <c r="G633" s="30"/>
      <c r="I633" s="31"/>
      <c r="K633" s="31"/>
      <c r="M633" s="31"/>
      <c r="N633" s="31"/>
      <c r="O633" s="31"/>
      <c r="P633" s="31"/>
    </row>
    <row r="634" spans="2:16" ht="12.75">
      <c r="B634" s="30"/>
      <c r="C634" s="31"/>
      <c r="E634" s="30"/>
      <c r="F634" s="168"/>
      <c r="G634" s="30"/>
      <c r="I634" s="31"/>
      <c r="K634" s="31"/>
      <c r="M634" s="31"/>
      <c r="N634" s="31"/>
      <c r="O634" s="31"/>
      <c r="P634" s="31"/>
    </row>
    <row r="635" spans="2:16" ht="12.75">
      <c r="B635" s="30"/>
      <c r="C635" s="31"/>
      <c r="E635" s="30"/>
      <c r="F635" s="168"/>
      <c r="G635" s="30"/>
      <c r="I635" s="31"/>
      <c r="K635" s="31"/>
      <c r="M635" s="31"/>
      <c r="N635" s="31"/>
      <c r="O635" s="31"/>
      <c r="P635" s="31"/>
    </row>
    <row r="636" spans="2:16" ht="12.75">
      <c r="B636" s="30"/>
      <c r="C636" s="31"/>
      <c r="E636" s="30"/>
      <c r="F636" s="168"/>
      <c r="G636" s="30"/>
      <c r="I636" s="31"/>
      <c r="K636" s="31"/>
      <c r="M636" s="31"/>
      <c r="N636" s="31"/>
      <c r="O636" s="31"/>
      <c r="P636" s="31"/>
    </row>
    <row r="637" spans="2:16" ht="12.75">
      <c r="B637" s="30"/>
      <c r="C637" s="31"/>
      <c r="E637" s="30"/>
      <c r="F637" s="168"/>
      <c r="G637" s="30"/>
      <c r="I637" s="31"/>
      <c r="K637" s="31"/>
      <c r="M637" s="31"/>
      <c r="N637" s="31"/>
      <c r="O637" s="31"/>
      <c r="P637" s="31"/>
    </row>
    <row r="638" spans="2:16" ht="12.75">
      <c r="B638" s="30"/>
      <c r="C638" s="31"/>
      <c r="E638" s="30"/>
      <c r="F638" s="168"/>
      <c r="G638" s="30"/>
      <c r="I638" s="31"/>
      <c r="K638" s="31"/>
      <c r="M638" s="31"/>
      <c r="N638" s="31"/>
      <c r="O638" s="31"/>
      <c r="P638" s="31"/>
    </row>
    <row r="639" spans="2:16" ht="12.75">
      <c r="B639" s="30"/>
      <c r="C639" s="31"/>
      <c r="E639" s="30"/>
      <c r="F639" s="168"/>
      <c r="G639" s="30"/>
      <c r="I639" s="31"/>
      <c r="K639" s="31"/>
      <c r="M639" s="31"/>
      <c r="N639" s="31"/>
      <c r="O639" s="31"/>
      <c r="P639" s="31"/>
    </row>
    <row r="640" spans="2:16" ht="12.75">
      <c r="B640" s="30"/>
      <c r="C640" s="31"/>
      <c r="E640" s="30"/>
      <c r="F640" s="168"/>
      <c r="G640" s="30"/>
      <c r="I640" s="31"/>
      <c r="K640" s="31"/>
      <c r="M640" s="31"/>
      <c r="N640" s="31"/>
      <c r="O640" s="31"/>
      <c r="P640" s="31"/>
    </row>
    <row r="641" spans="2:16" ht="12.75">
      <c r="B641" s="30"/>
      <c r="C641" s="31"/>
      <c r="E641" s="30"/>
      <c r="F641" s="168"/>
      <c r="G641" s="30"/>
      <c r="I641" s="31"/>
      <c r="K641" s="31"/>
      <c r="M641" s="31"/>
      <c r="N641" s="31"/>
      <c r="O641" s="31"/>
      <c r="P641" s="31"/>
    </row>
    <row r="642" spans="2:16" ht="12.75">
      <c r="B642" s="30"/>
      <c r="C642" s="31"/>
      <c r="E642" s="30"/>
      <c r="F642" s="168"/>
      <c r="G642" s="30"/>
      <c r="I642" s="31"/>
      <c r="K642" s="31"/>
      <c r="M642" s="31"/>
      <c r="N642" s="31"/>
      <c r="O642" s="31"/>
      <c r="P642" s="31"/>
    </row>
    <row r="643" spans="2:16" ht="12.75">
      <c r="B643" s="30"/>
      <c r="C643" s="31"/>
      <c r="E643" s="30"/>
      <c r="F643" s="168"/>
      <c r="G643" s="30"/>
      <c r="I643" s="31"/>
      <c r="K643" s="31"/>
      <c r="M643" s="31"/>
      <c r="N643" s="31"/>
      <c r="O643" s="31"/>
      <c r="P643" s="31"/>
    </row>
    <row r="644" spans="2:16" ht="12.75">
      <c r="B644" s="30"/>
      <c r="C644" s="31"/>
      <c r="E644" s="30"/>
      <c r="F644" s="168"/>
      <c r="G644" s="30"/>
      <c r="I644" s="31"/>
      <c r="K644" s="31"/>
      <c r="M644" s="31"/>
      <c r="N644" s="31"/>
      <c r="O644" s="31"/>
      <c r="P644" s="31"/>
    </row>
    <row r="645" spans="2:16" ht="12.75">
      <c r="B645" s="30"/>
      <c r="C645" s="31"/>
      <c r="E645" s="30"/>
      <c r="F645" s="168"/>
      <c r="G645" s="30"/>
      <c r="I645" s="31"/>
      <c r="K645" s="31"/>
      <c r="M645" s="31"/>
      <c r="N645" s="31"/>
      <c r="O645" s="31"/>
      <c r="P645" s="31"/>
    </row>
    <row r="646" spans="2:16" ht="12.75">
      <c r="B646" s="30"/>
      <c r="C646" s="31"/>
      <c r="E646" s="30"/>
      <c r="F646" s="168"/>
      <c r="G646" s="30"/>
      <c r="I646" s="31"/>
      <c r="K646" s="31"/>
      <c r="M646" s="31"/>
      <c r="N646" s="31"/>
      <c r="O646" s="31"/>
      <c r="P646" s="31"/>
    </row>
    <row r="647" spans="2:16" ht="12.75">
      <c r="B647" s="30"/>
      <c r="C647" s="31"/>
      <c r="E647" s="30"/>
      <c r="F647" s="168"/>
      <c r="G647" s="30"/>
      <c r="I647" s="31"/>
      <c r="K647" s="31"/>
      <c r="M647" s="31"/>
      <c r="N647" s="31"/>
      <c r="O647" s="31"/>
      <c r="P647" s="31"/>
    </row>
    <row r="648" spans="2:16" ht="12.75">
      <c r="B648" s="30"/>
      <c r="C648" s="31"/>
      <c r="E648" s="30"/>
      <c r="F648" s="168"/>
      <c r="G648" s="30"/>
      <c r="I648" s="31"/>
      <c r="K648" s="31"/>
      <c r="M648" s="31"/>
      <c r="N648" s="31"/>
      <c r="O648" s="31"/>
      <c r="P648" s="31"/>
    </row>
    <row r="649" spans="2:16" ht="12.75">
      <c r="B649" s="30"/>
      <c r="C649" s="31"/>
      <c r="E649" s="30"/>
      <c r="F649" s="168"/>
      <c r="G649" s="30"/>
      <c r="I649" s="31"/>
      <c r="K649" s="31"/>
      <c r="M649" s="31"/>
      <c r="N649" s="31"/>
      <c r="O649" s="31"/>
      <c r="P649" s="31"/>
    </row>
    <row r="650" spans="2:16" ht="12.75">
      <c r="B650" s="30"/>
      <c r="C650" s="31"/>
      <c r="E650" s="30"/>
      <c r="F650" s="168"/>
      <c r="G650" s="30"/>
      <c r="I650" s="31"/>
      <c r="K650" s="31"/>
      <c r="M650" s="31"/>
      <c r="N650" s="31"/>
      <c r="O650" s="31"/>
      <c r="P650" s="31"/>
    </row>
    <row r="651" spans="2:16" ht="12.75">
      <c r="B651" s="30"/>
      <c r="C651" s="31"/>
      <c r="E651" s="30"/>
      <c r="F651" s="168"/>
      <c r="G651" s="30"/>
      <c r="I651" s="31"/>
      <c r="K651" s="31"/>
      <c r="M651" s="31"/>
      <c r="N651" s="31"/>
      <c r="O651" s="31"/>
      <c r="P651" s="31"/>
    </row>
    <row r="652" spans="2:16" ht="12.75">
      <c r="B652" s="30"/>
      <c r="C652" s="31"/>
      <c r="E652" s="30"/>
      <c r="F652" s="168"/>
      <c r="G652" s="30"/>
      <c r="I652" s="31"/>
      <c r="K652" s="31"/>
      <c r="M652" s="31"/>
      <c r="N652" s="31"/>
      <c r="O652" s="31"/>
      <c r="P652" s="31"/>
    </row>
    <row r="653" spans="2:16" ht="12.75">
      <c r="B653" s="30"/>
      <c r="C653" s="31"/>
      <c r="E653" s="30"/>
      <c r="F653" s="168"/>
      <c r="G653" s="30"/>
      <c r="I653" s="31"/>
      <c r="K653" s="31"/>
      <c r="M653" s="31"/>
      <c r="N653" s="31"/>
      <c r="O653" s="31"/>
      <c r="P653" s="31"/>
    </row>
    <row r="654" spans="2:16" ht="12.75">
      <c r="B654" s="30"/>
      <c r="C654" s="31"/>
      <c r="E654" s="30"/>
      <c r="F654" s="168"/>
      <c r="G654" s="30"/>
      <c r="I654" s="31"/>
      <c r="K654" s="31"/>
      <c r="M654" s="31"/>
      <c r="N654" s="31"/>
      <c r="O654" s="31"/>
      <c r="P654" s="31"/>
    </row>
    <row r="655" spans="2:16" ht="12.75">
      <c r="B655" s="30"/>
      <c r="C655" s="31"/>
      <c r="E655" s="30"/>
      <c r="F655" s="168"/>
      <c r="G655" s="30"/>
      <c r="I655" s="31"/>
      <c r="K655" s="31"/>
      <c r="M655" s="31"/>
      <c r="N655" s="31"/>
      <c r="O655" s="31"/>
      <c r="P655" s="31"/>
    </row>
    <row r="656" spans="2:16" ht="12.75">
      <c r="B656" s="30"/>
      <c r="C656" s="31"/>
      <c r="E656" s="30"/>
      <c r="F656" s="168"/>
      <c r="G656" s="30"/>
      <c r="I656" s="31"/>
      <c r="K656" s="31"/>
      <c r="M656" s="31"/>
      <c r="N656" s="31"/>
      <c r="O656" s="31"/>
      <c r="P656" s="31"/>
    </row>
    <row r="657" spans="2:16" ht="12.75">
      <c r="B657" s="30"/>
      <c r="C657" s="31"/>
      <c r="E657" s="30"/>
      <c r="F657" s="168"/>
      <c r="G657" s="30"/>
      <c r="I657" s="31"/>
      <c r="K657" s="31"/>
      <c r="M657" s="31"/>
      <c r="N657" s="31"/>
      <c r="O657" s="31"/>
      <c r="P657" s="31"/>
    </row>
    <row r="658" spans="2:16" ht="12.75">
      <c r="B658" s="30"/>
      <c r="C658" s="31"/>
      <c r="E658" s="30"/>
      <c r="F658" s="168"/>
      <c r="G658" s="30"/>
      <c r="I658" s="31"/>
      <c r="K658" s="31"/>
      <c r="M658" s="31"/>
      <c r="N658" s="31"/>
      <c r="O658" s="31"/>
      <c r="P658" s="31"/>
    </row>
    <row r="659" spans="2:16" ht="12.75">
      <c r="B659" s="30"/>
      <c r="C659" s="31"/>
      <c r="E659" s="30"/>
      <c r="F659" s="168"/>
      <c r="G659" s="30"/>
      <c r="I659" s="31"/>
      <c r="K659" s="31"/>
      <c r="M659" s="31"/>
      <c r="N659" s="31"/>
      <c r="O659" s="31"/>
      <c r="P659" s="31"/>
    </row>
    <row r="660" spans="2:16" ht="12.75">
      <c r="B660" s="30"/>
      <c r="C660" s="31"/>
      <c r="E660" s="30"/>
      <c r="F660" s="168"/>
      <c r="G660" s="30"/>
      <c r="I660" s="31"/>
      <c r="K660" s="31"/>
      <c r="M660" s="31"/>
      <c r="N660" s="31"/>
      <c r="O660" s="31"/>
      <c r="P660" s="31"/>
    </row>
    <row r="661" spans="2:16" ht="12.75">
      <c r="B661" s="30"/>
      <c r="C661" s="31"/>
      <c r="E661" s="30"/>
      <c r="F661" s="168"/>
      <c r="G661" s="30"/>
      <c r="I661" s="31"/>
      <c r="K661" s="31"/>
      <c r="M661" s="31"/>
      <c r="N661" s="31"/>
      <c r="O661" s="31"/>
      <c r="P661" s="31"/>
    </row>
    <row r="662" spans="2:16" ht="12.75">
      <c r="B662" s="30"/>
      <c r="C662" s="31"/>
      <c r="E662" s="30"/>
      <c r="F662" s="168"/>
      <c r="G662" s="30"/>
      <c r="I662" s="31"/>
      <c r="K662" s="31"/>
      <c r="M662" s="31"/>
      <c r="N662" s="31"/>
      <c r="O662" s="31"/>
      <c r="P662" s="31"/>
    </row>
    <row r="663" spans="2:16" ht="12.75">
      <c r="B663" s="30"/>
      <c r="C663" s="31"/>
      <c r="E663" s="30"/>
      <c r="F663" s="168"/>
      <c r="G663" s="30"/>
      <c r="I663" s="31"/>
      <c r="K663" s="31"/>
      <c r="M663" s="31"/>
      <c r="N663" s="31"/>
      <c r="O663" s="31"/>
      <c r="P663" s="31"/>
    </row>
    <row r="664" spans="2:16" ht="12.75">
      <c r="B664" s="30"/>
      <c r="C664" s="31"/>
      <c r="E664" s="30"/>
      <c r="F664" s="168"/>
      <c r="G664" s="30"/>
      <c r="I664" s="31"/>
      <c r="K664" s="31"/>
      <c r="M664" s="31"/>
      <c r="N664" s="31"/>
      <c r="O664" s="31"/>
      <c r="P664" s="31"/>
    </row>
    <row r="665" spans="2:16" ht="12.75">
      <c r="B665" s="30"/>
      <c r="C665" s="31"/>
      <c r="E665" s="30"/>
      <c r="F665" s="168"/>
      <c r="G665" s="30"/>
      <c r="I665" s="31"/>
      <c r="K665" s="31"/>
      <c r="M665" s="31"/>
      <c r="N665" s="31"/>
      <c r="O665" s="31"/>
      <c r="P665" s="31"/>
    </row>
    <row r="666" spans="2:16" ht="12.75">
      <c r="B666" s="30"/>
      <c r="C666" s="31"/>
      <c r="E666" s="30"/>
      <c r="F666" s="168"/>
      <c r="G666" s="30"/>
      <c r="I666" s="31"/>
      <c r="K666" s="31"/>
      <c r="M666" s="31"/>
      <c r="N666" s="31"/>
      <c r="O666" s="31"/>
      <c r="P666" s="31"/>
    </row>
    <row r="667" spans="2:16" ht="12.75">
      <c r="B667" s="30"/>
      <c r="C667" s="31"/>
      <c r="E667" s="30"/>
      <c r="F667" s="168"/>
      <c r="G667" s="30"/>
      <c r="I667" s="31"/>
      <c r="K667" s="31"/>
      <c r="M667" s="31"/>
      <c r="N667" s="31"/>
      <c r="O667" s="31"/>
      <c r="P667" s="31"/>
    </row>
    <row r="668" spans="2:16" ht="12.75">
      <c r="B668" s="30"/>
      <c r="C668" s="31"/>
      <c r="E668" s="30"/>
      <c r="F668" s="168"/>
      <c r="G668" s="30"/>
      <c r="I668" s="31"/>
      <c r="K668" s="31"/>
      <c r="M668" s="31"/>
      <c r="N668" s="31"/>
      <c r="O668" s="31"/>
      <c r="P668" s="31"/>
    </row>
    <row r="669" spans="2:16" ht="12.75">
      <c r="B669" s="30"/>
      <c r="C669" s="31"/>
      <c r="E669" s="30"/>
      <c r="F669" s="168"/>
      <c r="G669" s="30"/>
      <c r="I669" s="31"/>
      <c r="K669" s="31"/>
      <c r="M669" s="31"/>
      <c r="N669" s="31"/>
      <c r="O669" s="31"/>
      <c r="P669" s="31"/>
    </row>
    <row r="670" spans="2:16" ht="12.75">
      <c r="B670" s="30"/>
      <c r="C670" s="31"/>
      <c r="E670" s="30"/>
      <c r="F670" s="168"/>
      <c r="G670" s="30"/>
      <c r="I670" s="31"/>
      <c r="K670" s="31"/>
      <c r="M670" s="31"/>
      <c r="N670" s="31"/>
      <c r="O670" s="31"/>
      <c r="P670" s="31"/>
    </row>
    <row r="671" spans="2:16" ht="12.75">
      <c r="B671" s="30"/>
      <c r="C671" s="31"/>
      <c r="E671" s="30"/>
      <c r="F671" s="168"/>
      <c r="G671" s="30"/>
      <c r="I671" s="31"/>
      <c r="K671" s="31"/>
      <c r="M671" s="31"/>
      <c r="N671" s="31"/>
      <c r="O671" s="31"/>
      <c r="P671" s="31"/>
    </row>
    <row r="672" spans="2:16" ht="12.75">
      <c r="B672" s="30"/>
      <c r="C672" s="31"/>
      <c r="E672" s="30"/>
      <c r="F672" s="168"/>
      <c r="G672" s="30"/>
      <c r="I672" s="31"/>
      <c r="K672" s="31"/>
      <c r="M672" s="31"/>
      <c r="N672" s="31"/>
      <c r="O672" s="31"/>
      <c r="P672" s="31"/>
    </row>
    <row r="673" spans="2:16" ht="12.75">
      <c r="B673" s="30"/>
      <c r="C673" s="31"/>
      <c r="E673" s="30"/>
      <c r="F673" s="168"/>
      <c r="G673" s="30"/>
      <c r="I673" s="31"/>
      <c r="K673" s="31"/>
      <c r="M673" s="31"/>
      <c r="N673" s="31"/>
      <c r="O673" s="31"/>
      <c r="P673" s="31"/>
    </row>
    <row r="674" spans="2:16" ht="12.75">
      <c r="B674" s="30"/>
      <c r="C674" s="31"/>
      <c r="E674" s="30"/>
      <c r="F674" s="168"/>
      <c r="G674" s="30"/>
      <c r="I674" s="31"/>
      <c r="K674" s="31"/>
      <c r="M674" s="31"/>
      <c r="N674" s="31"/>
      <c r="O674" s="31"/>
      <c r="P674" s="31"/>
    </row>
    <row r="675" spans="2:16" ht="12.75">
      <c r="B675" s="30"/>
      <c r="C675" s="31"/>
      <c r="E675" s="30"/>
      <c r="F675" s="168"/>
      <c r="G675" s="30"/>
      <c r="I675" s="31"/>
      <c r="K675" s="31"/>
      <c r="M675" s="31"/>
      <c r="N675" s="31"/>
      <c r="O675" s="31"/>
      <c r="P675" s="31"/>
    </row>
    <row r="676" spans="2:16" ht="12.75">
      <c r="B676" s="30"/>
      <c r="C676" s="31"/>
      <c r="E676" s="30"/>
      <c r="F676" s="168"/>
      <c r="G676" s="30"/>
      <c r="I676" s="31"/>
      <c r="K676" s="31"/>
      <c r="M676" s="31"/>
      <c r="N676" s="31"/>
      <c r="O676" s="31"/>
      <c r="P676" s="31"/>
    </row>
    <row r="677" spans="2:16" ht="12.75">
      <c r="B677" s="30"/>
      <c r="C677" s="31"/>
      <c r="E677" s="30"/>
      <c r="F677" s="168"/>
      <c r="G677" s="30"/>
      <c r="I677" s="31"/>
      <c r="K677" s="31"/>
      <c r="M677" s="31"/>
      <c r="N677" s="31"/>
      <c r="O677" s="31"/>
      <c r="P677" s="31"/>
    </row>
    <row r="678" spans="2:16" ht="12.75">
      <c r="B678" s="30"/>
      <c r="C678" s="31"/>
      <c r="E678" s="30"/>
      <c r="F678" s="168"/>
      <c r="G678" s="30"/>
      <c r="I678" s="31"/>
      <c r="K678" s="31"/>
      <c r="M678" s="31"/>
      <c r="N678" s="31"/>
      <c r="O678" s="31"/>
      <c r="P678" s="31"/>
    </row>
    <row r="679" spans="2:16" ht="12.75">
      <c r="B679" s="30"/>
      <c r="C679" s="31"/>
      <c r="E679" s="30"/>
      <c r="F679" s="168"/>
      <c r="G679" s="30"/>
      <c r="I679" s="31"/>
      <c r="K679" s="31"/>
      <c r="M679" s="31"/>
      <c r="N679" s="31"/>
      <c r="O679" s="31"/>
      <c r="P679" s="31"/>
    </row>
    <row r="680" spans="2:16" ht="12.75">
      <c r="B680" s="30"/>
      <c r="C680" s="31"/>
      <c r="E680" s="30"/>
      <c r="F680" s="168"/>
      <c r="G680" s="30"/>
      <c r="I680" s="31"/>
      <c r="K680" s="31"/>
      <c r="M680" s="31"/>
      <c r="N680" s="31"/>
      <c r="O680" s="31"/>
      <c r="P680" s="31"/>
    </row>
    <row r="681" spans="2:16" ht="12.75">
      <c r="B681" s="30"/>
      <c r="C681" s="31"/>
      <c r="E681" s="30"/>
      <c r="F681" s="168"/>
      <c r="G681" s="30"/>
      <c r="I681" s="31"/>
      <c r="K681" s="31"/>
      <c r="M681" s="31"/>
      <c r="N681" s="31"/>
      <c r="O681" s="31"/>
      <c r="P681" s="31"/>
    </row>
    <row r="682" spans="2:16" ht="12.75">
      <c r="B682" s="30"/>
      <c r="C682" s="31"/>
      <c r="E682" s="30"/>
      <c r="F682" s="168"/>
      <c r="G682" s="30"/>
      <c r="I682" s="31"/>
      <c r="K682" s="31"/>
      <c r="M682" s="31"/>
      <c r="N682" s="31"/>
      <c r="O682" s="31"/>
      <c r="P682" s="31"/>
    </row>
    <row r="683" spans="2:16" ht="12.75">
      <c r="B683" s="30"/>
      <c r="C683" s="31"/>
      <c r="E683" s="30"/>
      <c r="F683" s="168"/>
      <c r="G683" s="30"/>
      <c r="I683" s="31"/>
      <c r="K683" s="31"/>
      <c r="M683" s="31"/>
      <c r="N683" s="31"/>
      <c r="O683" s="31"/>
      <c r="P683" s="31"/>
    </row>
    <row r="684" spans="2:16" ht="12.75">
      <c r="B684" s="30"/>
      <c r="C684" s="31"/>
      <c r="E684" s="30"/>
      <c r="F684" s="168"/>
      <c r="G684" s="30"/>
      <c r="I684" s="31"/>
      <c r="K684" s="31"/>
      <c r="M684" s="31"/>
      <c r="N684" s="31"/>
      <c r="O684" s="31"/>
      <c r="P684" s="31"/>
    </row>
    <row r="685" spans="2:16" ht="12.75">
      <c r="B685" s="30"/>
      <c r="C685" s="31"/>
      <c r="E685" s="30"/>
      <c r="F685" s="168"/>
      <c r="G685" s="30"/>
      <c r="I685" s="31"/>
      <c r="K685" s="31"/>
      <c r="M685" s="31"/>
      <c r="N685" s="31"/>
      <c r="O685" s="31"/>
      <c r="P685" s="31"/>
    </row>
    <row r="686" spans="2:16" ht="12.75">
      <c r="B686" s="30"/>
      <c r="C686" s="31"/>
      <c r="E686" s="30"/>
      <c r="F686" s="168"/>
      <c r="G686" s="30"/>
      <c r="I686" s="31"/>
      <c r="K686" s="31"/>
      <c r="M686" s="31"/>
      <c r="N686" s="31"/>
      <c r="O686" s="31"/>
      <c r="P686" s="31"/>
    </row>
    <row r="687" spans="2:16" ht="12.75">
      <c r="B687" s="30"/>
      <c r="C687" s="31"/>
      <c r="E687" s="30"/>
      <c r="F687" s="168"/>
      <c r="G687" s="30"/>
      <c r="I687" s="31"/>
      <c r="K687" s="31"/>
      <c r="M687" s="31"/>
      <c r="N687" s="31"/>
      <c r="O687" s="31"/>
      <c r="P687" s="31"/>
    </row>
    <row r="688" spans="2:16" ht="12.75">
      <c r="B688" s="30"/>
      <c r="C688" s="31"/>
      <c r="E688" s="30"/>
      <c r="F688" s="168"/>
      <c r="G688" s="30"/>
      <c r="I688" s="31"/>
      <c r="K688" s="31"/>
      <c r="M688" s="31"/>
      <c r="N688" s="31"/>
      <c r="O688" s="31"/>
      <c r="P688" s="31"/>
    </row>
    <row r="689" spans="2:16" ht="12.75">
      <c r="B689" s="30"/>
      <c r="C689" s="31"/>
      <c r="E689" s="30"/>
      <c r="F689" s="168"/>
      <c r="G689" s="30"/>
      <c r="I689" s="31"/>
      <c r="K689" s="31"/>
      <c r="M689" s="31"/>
      <c r="N689" s="31"/>
      <c r="O689" s="31"/>
      <c r="P689" s="31"/>
    </row>
    <row r="690" spans="2:16" ht="12.75">
      <c r="B690" s="30"/>
      <c r="C690" s="31"/>
      <c r="E690" s="30"/>
      <c r="F690" s="168"/>
      <c r="G690" s="30"/>
      <c r="I690" s="31"/>
      <c r="K690" s="31"/>
      <c r="M690" s="31"/>
      <c r="N690" s="31"/>
      <c r="O690" s="31"/>
      <c r="P690" s="31"/>
    </row>
    <row r="691" spans="2:16" ht="12.75">
      <c r="B691" s="30"/>
      <c r="C691" s="31"/>
      <c r="E691" s="30"/>
      <c r="F691" s="168"/>
      <c r="G691" s="30"/>
      <c r="I691" s="31"/>
      <c r="K691" s="31"/>
      <c r="M691" s="31"/>
      <c r="N691" s="31"/>
      <c r="O691" s="31"/>
      <c r="P691" s="31"/>
    </row>
    <row r="692" spans="2:16" ht="12.75">
      <c r="B692" s="30"/>
      <c r="C692" s="31"/>
      <c r="E692" s="30"/>
      <c r="F692" s="168"/>
      <c r="G692" s="30"/>
      <c r="I692" s="31"/>
      <c r="K692" s="31"/>
      <c r="M692" s="31"/>
      <c r="N692" s="31"/>
      <c r="O692" s="31"/>
      <c r="P692" s="31"/>
    </row>
    <row r="693" spans="2:16" ht="12.75">
      <c r="B693" s="30"/>
      <c r="C693" s="31"/>
      <c r="E693" s="30"/>
      <c r="F693" s="168"/>
      <c r="G693" s="30"/>
      <c r="I693" s="31"/>
      <c r="K693" s="31"/>
      <c r="M693" s="31"/>
      <c r="N693" s="31"/>
      <c r="O693" s="31"/>
      <c r="P693" s="31"/>
    </row>
    <row r="694" spans="2:16" ht="12.75">
      <c r="B694" s="30"/>
      <c r="C694" s="31"/>
      <c r="E694" s="30"/>
      <c r="F694" s="168"/>
      <c r="G694" s="30"/>
      <c r="I694" s="31"/>
      <c r="K694" s="31"/>
      <c r="M694" s="31"/>
      <c r="N694" s="31"/>
      <c r="O694" s="31"/>
      <c r="P694" s="31"/>
    </row>
    <row r="695" spans="2:16" ht="12.75">
      <c r="B695" s="30"/>
      <c r="C695" s="31"/>
      <c r="E695" s="30"/>
      <c r="F695" s="168"/>
      <c r="G695" s="30"/>
      <c r="I695" s="31"/>
      <c r="K695" s="31"/>
      <c r="M695" s="31"/>
      <c r="N695" s="31"/>
      <c r="O695" s="31"/>
      <c r="P695" s="31"/>
    </row>
    <row r="696" spans="2:16" ht="12.75">
      <c r="B696" s="30"/>
      <c r="C696" s="31"/>
      <c r="E696" s="30"/>
      <c r="F696" s="168"/>
      <c r="G696" s="30"/>
      <c r="I696" s="31"/>
      <c r="K696" s="31"/>
      <c r="M696" s="31"/>
      <c r="N696" s="31"/>
      <c r="O696" s="31"/>
      <c r="P696" s="31"/>
    </row>
    <row r="697" spans="2:16" ht="12.75">
      <c r="B697" s="30"/>
      <c r="C697" s="31"/>
      <c r="E697" s="30"/>
      <c r="F697" s="168"/>
      <c r="G697" s="30"/>
      <c r="I697" s="31"/>
      <c r="K697" s="31"/>
      <c r="M697" s="31"/>
      <c r="N697" s="31"/>
      <c r="O697" s="31"/>
      <c r="P697" s="31"/>
    </row>
    <row r="698" spans="2:16" ht="12.75">
      <c r="B698" s="30"/>
      <c r="C698" s="31"/>
      <c r="E698" s="30"/>
      <c r="F698" s="168"/>
      <c r="G698" s="30"/>
      <c r="I698" s="31"/>
      <c r="K698" s="31"/>
      <c r="M698" s="31"/>
      <c r="N698" s="31"/>
      <c r="O698" s="31"/>
      <c r="P698" s="31"/>
    </row>
    <row r="699" spans="2:16" ht="12.75">
      <c r="B699" s="30"/>
      <c r="C699" s="31"/>
      <c r="E699" s="30"/>
      <c r="F699" s="168"/>
      <c r="G699" s="30"/>
      <c r="I699" s="31"/>
      <c r="K699" s="31"/>
      <c r="M699" s="31"/>
      <c r="N699" s="31"/>
      <c r="O699" s="31"/>
      <c r="P699" s="31"/>
    </row>
    <row r="700" spans="2:16" ht="12.75">
      <c r="B700" s="30"/>
      <c r="C700" s="31"/>
      <c r="E700" s="30"/>
      <c r="F700" s="168"/>
      <c r="G700" s="30"/>
      <c r="I700" s="31"/>
      <c r="K700" s="31"/>
      <c r="M700" s="31"/>
      <c r="N700" s="31"/>
      <c r="O700" s="31"/>
      <c r="P700" s="31"/>
    </row>
    <row r="701" spans="2:16" ht="12.75">
      <c r="B701" s="30"/>
      <c r="C701" s="31"/>
      <c r="E701" s="30"/>
      <c r="F701" s="168"/>
      <c r="G701" s="30"/>
      <c r="I701" s="31"/>
      <c r="K701" s="31"/>
      <c r="M701" s="31"/>
      <c r="N701" s="31"/>
      <c r="O701" s="31"/>
      <c r="P701" s="31"/>
    </row>
    <row r="702" spans="2:16" ht="12.75">
      <c r="B702" s="30"/>
      <c r="C702" s="31"/>
      <c r="E702" s="30"/>
      <c r="F702" s="168"/>
      <c r="G702" s="30"/>
      <c r="I702" s="31"/>
      <c r="K702" s="31"/>
      <c r="M702" s="31"/>
      <c r="N702" s="31"/>
      <c r="O702" s="31"/>
      <c r="P702" s="31"/>
    </row>
    <row r="703" spans="2:16" ht="12.75">
      <c r="B703" s="30"/>
      <c r="C703" s="31"/>
      <c r="E703" s="30"/>
      <c r="F703" s="168"/>
      <c r="G703" s="30"/>
      <c r="I703" s="31"/>
      <c r="K703" s="31"/>
      <c r="M703" s="31"/>
      <c r="N703" s="31"/>
      <c r="O703" s="31"/>
      <c r="P703" s="31"/>
    </row>
    <row r="704" spans="2:16" ht="12.75">
      <c r="B704" s="30"/>
      <c r="C704" s="31"/>
      <c r="E704" s="30"/>
      <c r="F704" s="168"/>
      <c r="G704" s="30"/>
      <c r="I704" s="31"/>
      <c r="K704" s="31"/>
      <c r="M704" s="31"/>
      <c r="N704" s="31"/>
      <c r="O704" s="31"/>
      <c r="P704" s="31"/>
    </row>
    <row r="705" spans="2:16" ht="12.75">
      <c r="B705" s="30"/>
      <c r="C705" s="31"/>
      <c r="E705" s="30"/>
      <c r="F705" s="168"/>
      <c r="G705" s="30"/>
      <c r="I705" s="31"/>
      <c r="K705" s="31"/>
      <c r="M705" s="31"/>
      <c r="N705" s="31"/>
      <c r="O705" s="31"/>
      <c r="P705" s="31"/>
    </row>
    <row r="706" spans="2:16" ht="12.75">
      <c r="B706" s="30"/>
      <c r="C706" s="31"/>
      <c r="E706" s="30"/>
      <c r="F706" s="168"/>
      <c r="G706" s="30"/>
      <c r="I706" s="31"/>
      <c r="K706" s="31"/>
      <c r="M706" s="31"/>
      <c r="N706" s="31"/>
      <c r="O706" s="31"/>
      <c r="P706" s="31"/>
    </row>
    <row r="707" spans="2:16" ht="12.75">
      <c r="B707" s="30"/>
      <c r="C707" s="31"/>
      <c r="E707" s="30"/>
      <c r="F707" s="168"/>
      <c r="G707" s="30"/>
      <c r="I707" s="31"/>
      <c r="K707" s="31"/>
      <c r="M707" s="31"/>
      <c r="N707" s="31"/>
      <c r="O707" s="31"/>
      <c r="P707" s="31"/>
    </row>
    <row r="708" spans="2:16" ht="12.75">
      <c r="B708" s="30"/>
      <c r="C708" s="31"/>
      <c r="E708" s="30"/>
      <c r="F708" s="168"/>
      <c r="G708" s="30"/>
      <c r="I708" s="31"/>
      <c r="K708" s="31"/>
      <c r="M708" s="31"/>
      <c r="N708" s="31"/>
      <c r="O708" s="31"/>
      <c r="P708" s="31"/>
    </row>
    <row r="709" spans="2:16" ht="12.75">
      <c r="B709" s="30"/>
      <c r="C709" s="31"/>
      <c r="E709" s="30"/>
      <c r="F709" s="168"/>
      <c r="G709" s="30"/>
      <c r="I709" s="31"/>
      <c r="K709" s="31"/>
      <c r="M709" s="31"/>
      <c r="N709" s="31"/>
      <c r="O709" s="31"/>
      <c r="P709" s="31"/>
    </row>
    <row r="710" spans="2:16" ht="12.75">
      <c r="B710" s="30"/>
      <c r="C710" s="31"/>
      <c r="E710" s="30"/>
      <c r="F710" s="168"/>
      <c r="G710" s="30"/>
      <c r="I710" s="31"/>
      <c r="K710" s="31"/>
      <c r="M710" s="31"/>
      <c r="N710" s="31"/>
      <c r="O710" s="31"/>
      <c r="P710" s="31"/>
    </row>
    <row r="711" spans="2:16" ht="12.75">
      <c r="B711" s="30"/>
      <c r="C711" s="31"/>
      <c r="E711" s="30"/>
      <c r="F711" s="168"/>
      <c r="G711" s="30"/>
      <c r="I711" s="31"/>
      <c r="K711" s="31"/>
      <c r="M711" s="31"/>
      <c r="N711" s="31"/>
      <c r="O711" s="31"/>
      <c r="P711" s="31"/>
    </row>
    <row r="712" spans="2:16" ht="12.75">
      <c r="B712" s="30"/>
      <c r="C712" s="31"/>
      <c r="E712" s="30"/>
      <c r="F712" s="168"/>
      <c r="G712" s="30"/>
      <c r="I712" s="31"/>
      <c r="K712" s="31"/>
      <c r="M712" s="31"/>
      <c r="N712" s="31"/>
      <c r="O712" s="31"/>
      <c r="P712" s="31"/>
    </row>
    <row r="713" spans="2:16" ht="12.75">
      <c r="B713" s="30"/>
      <c r="C713" s="31"/>
      <c r="E713" s="30"/>
      <c r="F713" s="168"/>
      <c r="G713" s="30"/>
      <c r="I713" s="31"/>
      <c r="K713" s="31"/>
      <c r="M713" s="31"/>
      <c r="N713" s="31"/>
      <c r="O713" s="31"/>
      <c r="P713" s="31"/>
    </row>
    <row r="714" spans="2:16" ht="12.75">
      <c r="B714" s="30"/>
      <c r="C714" s="31"/>
      <c r="E714" s="30"/>
      <c r="F714" s="168"/>
      <c r="G714" s="30"/>
      <c r="I714" s="31"/>
      <c r="K714" s="31"/>
      <c r="M714" s="31"/>
      <c r="N714" s="31"/>
      <c r="O714" s="31"/>
      <c r="P714" s="31"/>
    </row>
    <row r="715" spans="2:16" ht="12.75">
      <c r="B715" s="30"/>
      <c r="C715" s="31"/>
      <c r="E715" s="30"/>
      <c r="F715" s="168"/>
      <c r="G715" s="30"/>
      <c r="I715" s="31"/>
      <c r="K715" s="31"/>
      <c r="M715" s="31"/>
      <c r="N715" s="31"/>
      <c r="O715" s="31"/>
      <c r="P715" s="31"/>
    </row>
    <row r="716" spans="2:16" ht="12.75">
      <c r="B716" s="30"/>
      <c r="C716" s="31"/>
      <c r="E716" s="30"/>
      <c r="F716" s="168"/>
      <c r="G716" s="30"/>
      <c r="I716" s="31"/>
      <c r="K716" s="31"/>
      <c r="M716" s="31"/>
      <c r="N716" s="31"/>
      <c r="O716" s="31"/>
      <c r="P716" s="31"/>
    </row>
    <row r="717" spans="2:16" ht="12.75">
      <c r="B717" s="30"/>
      <c r="C717" s="31"/>
      <c r="E717" s="30"/>
      <c r="F717" s="168"/>
      <c r="G717" s="30"/>
      <c r="I717" s="31"/>
      <c r="K717" s="31"/>
      <c r="M717" s="31"/>
      <c r="N717" s="31"/>
      <c r="O717" s="31"/>
      <c r="P717" s="31"/>
    </row>
    <row r="718" spans="2:16" ht="12.75">
      <c r="B718" s="30"/>
      <c r="C718" s="31"/>
      <c r="E718" s="30"/>
      <c r="F718" s="168"/>
      <c r="G718" s="30"/>
      <c r="I718" s="31"/>
      <c r="K718" s="31"/>
      <c r="M718" s="31"/>
      <c r="N718" s="31"/>
      <c r="O718" s="31"/>
      <c r="P718" s="31"/>
    </row>
    <row r="719" spans="2:16" ht="12.75">
      <c r="B719" s="30"/>
      <c r="C719" s="31"/>
      <c r="E719" s="30"/>
      <c r="F719" s="168"/>
      <c r="G719" s="30"/>
      <c r="I719" s="31"/>
      <c r="K719" s="31"/>
      <c r="M719" s="31"/>
      <c r="N719" s="31"/>
      <c r="O719" s="31"/>
      <c r="P719" s="31"/>
    </row>
    <row r="720" spans="2:16" ht="12.75">
      <c r="B720" s="30"/>
      <c r="C720" s="31"/>
      <c r="E720" s="30"/>
      <c r="F720" s="168"/>
      <c r="G720" s="30"/>
      <c r="I720" s="31"/>
      <c r="K720" s="31"/>
      <c r="M720" s="31"/>
      <c r="N720" s="31"/>
      <c r="O720" s="31"/>
      <c r="P720" s="31"/>
    </row>
    <row r="721" spans="2:16" ht="12.75">
      <c r="B721" s="30"/>
      <c r="C721" s="31"/>
      <c r="E721" s="30"/>
      <c r="F721" s="168"/>
      <c r="G721" s="30"/>
      <c r="I721" s="31"/>
      <c r="K721" s="31"/>
      <c r="M721" s="31"/>
      <c r="N721" s="31"/>
      <c r="O721" s="31"/>
      <c r="P721" s="31"/>
    </row>
    <row r="722" spans="2:16" ht="12.75">
      <c r="B722" s="30"/>
      <c r="C722" s="31"/>
      <c r="E722" s="30"/>
      <c r="F722" s="168"/>
      <c r="G722" s="30"/>
      <c r="I722" s="31"/>
      <c r="K722" s="31"/>
      <c r="M722" s="31"/>
      <c r="N722" s="31"/>
      <c r="O722" s="31"/>
      <c r="P722" s="31"/>
    </row>
    <row r="723" spans="2:16" ht="12.75">
      <c r="B723" s="30"/>
      <c r="C723" s="31"/>
      <c r="E723" s="30"/>
      <c r="F723" s="168"/>
      <c r="G723" s="30"/>
      <c r="I723" s="31"/>
      <c r="K723" s="31"/>
      <c r="M723" s="31"/>
      <c r="N723" s="31"/>
      <c r="O723" s="31"/>
      <c r="P723" s="31"/>
    </row>
    <row r="724" spans="2:16" ht="12.75">
      <c r="B724" s="30"/>
      <c r="C724" s="31"/>
      <c r="E724" s="30"/>
      <c r="F724" s="168"/>
      <c r="G724" s="30"/>
      <c r="I724" s="31"/>
      <c r="K724" s="31"/>
      <c r="M724" s="31"/>
      <c r="N724" s="31"/>
      <c r="O724" s="31"/>
      <c r="P724" s="31"/>
    </row>
    <row r="725" spans="2:16" ht="12.75">
      <c r="B725" s="30"/>
      <c r="C725" s="31"/>
      <c r="E725" s="30"/>
      <c r="F725" s="168"/>
      <c r="G725" s="30"/>
      <c r="I725" s="31"/>
      <c r="K725" s="31"/>
      <c r="M725" s="31"/>
      <c r="N725" s="31"/>
      <c r="O725" s="31"/>
      <c r="P725" s="31"/>
    </row>
    <row r="726" spans="2:16" ht="12.75">
      <c r="B726" s="30"/>
      <c r="C726" s="31"/>
      <c r="E726" s="30"/>
      <c r="F726" s="168"/>
      <c r="G726" s="30"/>
      <c r="I726" s="31"/>
      <c r="K726" s="31"/>
      <c r="M726" s="31"/>
      <c r="N726" s="31"/>
      <c r="O726" s="31"/>
      <c r="P726" s="31"/>
    </row>
    <row r="727" spans="2:16" ht="12.75">
      <c r="B727" s="30"/>
      <c r="C727" s="31"/>
      <c r="E727" s="30"/>
      <c r="F727" s="168"/>
      <c r="G727" s="30"/>
      <c r="I727" s="31"/>
      <c r="K727" s="31"/>
      <c r="M727" s="31"/>
      <c r="N727" s="31"/>
      <c r="O727" s="31"/>
      <c r="P727" s="31"/>
    </row>
    <row r="728" spans="2:16" ht="12.75">
      <c r="B728" s="30"/>
      <c r="C728" s="31"/>
      <c r="E728" s="30"/>
      <c r="F728" s="168"/>
      <c r="G728" s="30"/>
      <c r="I728" s="31"/>
      <c r="K728" s="31"/>
      <c r="M728" s="31"/>
      <c r="N728" s="31"/>
      <c r="O728" s="31"/>
      <c r="P728" s="31"/>
    </row>
    <row r="729" spans="2:16" ht="12.75">
      <c r="B729" s="30"/>
      <c r="C729" s="31"/>
      <c r="E729" s="30"/>
      <c r="F729" s="168"/>
      <c r="G729" s="30"/>
      <c r="I729" s="31"/>
      <c r="K729" s="31"/>
      <c r="M729" s="31"/>
      <c r="N729" s="31"/>
      <c r="O729" s="31"/>
      <c r="P729" s="31"/>
    </row>
    <row r="730" spans="2:16" ht="12.75">
      <c r="B730" s="30"/>
      <c r="C730" s="31"/>
      <c r="E730" s="30"/>
      <c r="F730" s="168"/>
      <c r="G730" s="30"/>
      <c r="I730" s="31"/>
      <c r="K730" s="31"/>
      <c r="M730" s="31"/>
      <c r="N730" s="31"/>
      <c r="O730" s="31"/>
      <c r="P730" s="31"/>
    </row>
    <row r="731" spans="2:16" ht="12.75">
      <c r="B731" s="30"/>
      <c r="C731" s="31"/>
      <c r="E731" s="30"/>
      <c r="F731" s="168"/>
      <c r="G731" s="30"/>
      <c r="I731" s="31"/>
      <c r="K731" s="31"/>
      <c r="M731" s="31"/>
      <c r="N731" s="31"/>
      <c r="O731" s="31"/>
      <c r="P731" s="31"/>
    </row>
    <row r="732" spans="2:16" ht="12.75">
      <c r="B732" s="30"/>
      <c r="C732" s="31"/>
      <c r="E732" s="30"/>
      <c r="F732" s="168"/>
      <c r="G732" s="30"/>
      <c r="I732" s="31"/>
      <c r="K732" s="31"/>
      <c r="M732" s="31"/>
      <c r="N732" s="31"/>
      <c r="O732" s="31"/>
      <c r="P732" s="31"/>
    </row>
    <row r="733" spans="2:16" ht="12.75">
      <c r="B733" s="30"/>
      <c r="C733" s="31"/>
      <c r="E733" s="30"/>
      <c r="F733" s="168"/>
      <c r="G733" s="30"/>
      <c r="I733" s="31"/>
      <c r="K733" s="31"/>
      <c r="M733" s="31"/>
      <c r="N733" s="31"/>
      <c r="O733" s="31"/>
      <c r="P733" s="31"/>
    </row>
    <row r="734" spans="2:16" ht="12.75">
      <c r="B734" s="30"/>
      <c r="C734" s="31"/>
      <c r="E734" s="30"/>
      <c r="F734" s="168"/>
      <c r="G734" s="30"/>
      <c r="I734" s="31"/>
      <c r="K734" s="31"/>
      <c r="M734" s="31"/>
      <c r="N734" s="31"/>
      <c r="O734" s="31"/>
      <c r="P734" s="31"/>
    </row>
    <row r="735" spans="2:16" ht="12.75">
      <c r="B735" s="30"/>
      <c r="C735" s="31"/>
      <c r="E735" s="30"/>
      <c r="F735" s="168"/>
      <c r="G735" s="30"/>
      <c r="I735" s="31"/>
      <c r="K735" s="31"/>
      <c r="M735" s="31"/>
      <c r="N735" s="31"/>
      <c r="O735" s="31"/>
      <c r="P735" s="31"/>
    </row>
    <row r="736" spans="2:16" ht="12.75">
      <c r="B736" s="30"/>
      <c r="C736" s="31"/>
      <c r="E736" s="30"/>
      <c r="F736" s="168"/>
      <c r="G736" s="30"/>
      <c r="I736" s="31"/>
      <c r="K736" s="31"/>
      <c r="M736" s="31"/>
      <c r="N736" s="31"/>
      <c r="O736" s="31"/>
      <c r="P736" s="31"/>
    </row>
    <row r="737" spans="2:16" ht="12.75">
      <c r="B737" s="30"/>
      <c r="C737" s="31"/>
      <c r="E737" s="30"/>
      <c r="F737" s="168"/>
      <c r="G737" s="30"/>
      <c r="I737" s="31"/>
      <c r="K737" s="31"/>
      <c r="M737" s="31"/>
      <c r="N737" s="31"/>
      <c r="O737" s="31"/>
      <c r="P737" s="31"/>
    </row>
    <row r="738" spans="2:16" ht="12.75">
      <c r="B738" s="30"/>
      <c r="C738" s="31"/>
      <c r="E738" s="30"/>
      <c r="F738" s="168"/>
      <c r="G738" s="30"/>
      <c r="I738" s="31"/>
      <c r="K738" s="31"/>
      <c r="M738" s="31"/>
      <c r="N738" s="31"/>
      <c r="O738" s="31"/>
      <c r="P738" s="31"/>
    </row>
    <row r="739" spans="2:16" ht="12.75">
      <c r="B739" s="30"/>
      <c r="C739" s="31"/>
      <c r="E739" s="30"/>
      <c r="F739" s="168"/>
      <c r="G739" s="30"/>
      <c r="I739" s="31"/>
      <c r="K739" s="31"/>
      <c r="M739" s="31"/>
      <c r="N739" s="31"/>
      <c r="O739" s="31"/>
      <c r="P739" s="31"/>
    </row>
    <row r="740" spans="2:16" ht="12.75">
      <c r="B740" s="30"/>
      <c r="C740" s="31"/>
      <c r="E740" s="30"/>
      <c r="F740" s="168"/>
      <c r="G740" s="30"/>
      <c r="I740" s="31"/>
      <c r="K740" s="31"/>
      <c r="M740" s="31"/>
      <c r="N740" s="31"/>
      <c r="O740" s="31"/>
      <c r="P740" s="31"/>
    </row>
    <row r="741" spans="2:16" ht="12.75">
      <c r="B741" s="30"/>
      <c r="C741" s="31"/>
      <c r="E741" s="30"/>
      <c r="F741" s="168"/>
      <c r="G741" s="30"/>
      <c r="I741" s="31"/>
      <c r="K741" s="31"/>
      <c r="M741" s="31"/>
      <c r="N741" s="31"/>
      <c r="O741" s="31"/>
      <c r="P741" s="31"/>
    </row>
    <row r="742" spans="2:16" ht="12.75">
      <c r="B742" s="30"/>
      <c r="C742" s="31"/>
      <c r="E742" s="30"/>
      <c r="F742" s="168"/>
      <c r="G742" s="30"/>
      <c r="I742" s="31"/>
      <c r="K742" s="31"/>
      <c r="M742" s="31"/>
      <c r="N742" s="31"/>
      <c r="O742" s="31"/>
      <c r="P742" s="31"/>
    </row>
    <row r="743" spans="2:16" ht="12.75">
      <c r="B743" s="30"/>
      <c r="C743" s="31"/>
      <c r="E743" s="30"/>
      <c r="F743" s="168"/>
      <c r="G743" s="30"/>
      <c r="I743" s="31"/>
      <c r="K743" s="31"/>
      <c r="M743" s="31"/>
      <c r="N743" s="31"/>
      <c r="O743" s="31"/>
      <c r="P743" s="31"/>
    </row>
    <row r="744" spans="2:16" ht="12.75">
      <c r="B744" s="30"/>
      <c r="C744" s="31"/>
      <c r="E744" s="30"/>
      <c r="F744" s="168"/>
      <c r="G744" s="30"/>
      <c r="I744" s="31"/>
      <c r="K744" s="31"/>
      <c r="M744" s="31"/>
      <c r="N744" s="31"/>
      <c r="O744" s="31"/>
      <c r="P744" s="31"/>
    </row>
    <row r="745" spans="2:16" ht="12.75">
      <c r="B745" s="30"/>
      <c r="C745" s="31"/>
      <c r="E745" s="30"/>
      <c r="F745" s="168"/>
      <c r="G745" s="30"/>
      <c r="I745" s="31"/>
      <c r="K745" s="31"/>
      <c r="M745" s="31"/>
      <c r="N745" s="31"/>
      <c r="O745" s="31"/>
      <c r="P745" s="31"/>
    </row>
    <row r="746" spans="2:16" ht="12.75">
      <c r="B746" s="30"/>
      <c r="C746" s="31"/>
      <c r="E746" s="30"/>
      <c r="F746" s="168"/>
      <c r="G746" s="30"/>
      <c r="I746" s="31"/>
      <c r="K746" s="31"/>
      <c r="M746" s="31"/>
      <c r="N746" s="31"/>
      <c r="O746" s="31"/>
      <c r="P746" s="31"/>
    </row>
    <row r="747" spans="2:16" ht="12.75">
      <c r="B747" s="30"/>
      <c r="C747" s="31"/>
      <c r="E747" s="30"/>
      <c r="F747" s="168"/>
      <c r="G747" s="30"/>
      <c r="I747" s="31"/>
      <c r="K747" s="31"/>
      <c r="M747" s="31"/>
      <c r="N747" s="31"/>
      <c r="O747" s="31"/>
      <c r="P747" s="31"/>
    </row>
    <row r="748" spans="2:16" ht="12.75">
      <c r="B748" s="30"/>
      <c r="C748" s="31"/>
      <c r="E748" s="30"/>
      <c r="F748" s="168"/>
      <c r="G748" s="30"/>
      <c r="I748" s="31"/>
      <c r="K748" s="31"/>
      <c r="M748" s="31"/>
      <c r="N748" s="31"/>
      <c r="O748" s="31"/>
      <c r="P748" s="31"/>
    </row>
    <row r="749" spans="2:16" ht="12.75">
      <c r="B749" s="30"/>
      <c r="C749" s="31"/>
      <c r="E749" s="30"/>
      <c r="F749" s="168"/>
      <c r="G749" s="30"/>
      <c r="I749" s="31"/>
      <c r="K749" s="31"/>
      <c r="M749" s="31"/>
      <c r="N749" s="31"/>
      <c r="O749" s="31"/>
      <c r="P749" s="31"/>
    </row>
    <row r="750" spans="2:16" ht="12.75">
      <c r="B750" s="30"/>
      <c r="C750" s="31"/>
      <c r="E750" s="30"/>
      <c r="F750" s="168"/>
      <c r="G750" s="30"/>
      <c r="I750" s="31"/>
      <c r="K750" s="31"/>
      <c r="M750" s="31"/>
      <c r="N750" s="31"/>
      <c r="O750" s="31"/>
      <c r="P750" s="31"/>
    </row>
    <row r="751" spans="2:16" ht="12.75">
      <c r="B751" s="30"/>
      <c r="C751" s="31"/>
      <c r="E751" s="30"/>
      <c r="F751" s="168"/>
      <c r="G751" s="30"/>
      <c r="I751" s="31"/>
      <c r="K751" s="31"/>
      <c r="M751" s="31"/>
      <c r="N751" s="31"/>
      <c r="O751" s="31"/>
      <c r="P751" s="31"/>
    </row>
    <row r="752" spans="2:16" ht="12.75">
      <c r="B752" s="30"/>
      <c r="C752" s="31"/>
      <c r="E752" s="30"/>
      <c r="F752" s="168"/>
      <c r="G752" s="30"/>
      <c r="I752" s="31"/>
      <c r="K752" s="31"/>
      <c r="M752" s="31"/>
      <c r="N752" s="31"/>
      <c r="O752" s="31"/>
      <c r="P752" s="31"/>
    </row>
    <row r="753" spans="2:16" ht="12.75">
      <c r="B753" s="30"/>
      <c r="C753" s="31"/>
      <c r="E753" s="30"/>
      <c r="F753" s="168"/>
      <c r="G753" s="30"/>
      <c r="I753" s="31"/>
      <c r="K753" s="31"/>
      <c r="M753" s="31"/>
      <c r="N753" s="31"/>
      <c r="O753" s="31"/>
      <c r="P753" s="31"/>
    </row>
    <row r="754" spans="2:16" ht="12.75">
      <c r="B754" s="30"/>
      <c r="C754" s="31"/>
      <c r="E754" s="30"/>
      <c r="F754" s="168"/>
      <c r="G754" s="30"/>
      <c r="I754" s="31"/>
      <c r="K754" s="31"/>
      <c r="M754" s="31"/>
      <c r="N754" s="31"/>
      <c r="O754" s="31"/>
      <c r="P754" s="31"/>
    </row>
    <row r="755" spans="2:16" ht="12.75">
      <c r="B755" s="30"/>
      <c r="C755" s="31"/>
      <c r="E755" s="30"/>
      <c r="F755" s="168"/>
      <c r="G755" s="30"/>
      <c r="I755" s="31"/>
      <c r="K755" s="31"/>
      <c r="M755" s="31"/>
      <c r="N755" s="31"/>
      <c r="O755" s="31"/>
      <c r="P755" s="31"/>
    </row>
    <row r="756" spans="2:16" ht="12.75">
      <c r="B756" s="30"/>
      <c r="C756" s="31"/>
      <c r="E756" s="30"/>
      <c r="F756" s="168"/>
      <c r="G756" s="30"/>
      <c r="I756" s="31"/>
      <c r="K756" s="31"/>
      <c r="M756" s="31"/>
      <c r="N756" s="31"/>
      <c r="O756" s="31"/>
      <c r="P756" s="31"/>
    </row>
    <row r="757" spans="2:16" ht="12.75">
      <c r="B757" s="30"/>
      <c r="C757" s="31"/>
      <c r="E757" s="30"/>
      <c r="F757" s="168"/>
      <c r="G757" s="30"/>
      <c r="I757" s="31"/>
      <c r="K757" s="31"/>
      <c r="M757" s="31"/>
      <c r="N757" s="31"/>
      <c r="O757" s="31"/>
      <c r="P757" s="31"/>
    </row>
    <row r="758" spans="2:16" ht="12.75">
      <c r="B758" s="30"/>
      <c r="C758" s="31"/>
      <c r="E758" s="30"/>
      <c r="F758" s="168"/>
      <c r="G758" s="30"/>
      <c r="I758" s="31"/>
      <c r="K758" s="31"/>
      <c r="M758" s="31"/>
      <c r="N758" s="31"/>
      <c r="O758" s="31"/>
      <c r="P758" s="31"/>
    </row>
    <row r="759" spans="2:16" ht="12.75">
      <c r="B759" s="30"/>
      <c r="C759" s="31"/>
      <c r="E759" s="30"/>
      <c r="F759" s="168"/>
      <c r="G759" s="30"/>
      <c r="I759" s="31"/>
      <c r="K759" s="31"/>
      <c r="M759" s="31"/>
      <c r="N759" s="31"/>
      <c r="O759" s="31"/>
      <c r="P759" s="31"/>
    </row>
    <row r="760" spans="2:16" ht="12.75">
      <c r="B760" s="30"/>
      <c r="C760" s="31"/>
      <c r="E760" s="30"/>
      <c r="F760" s="168"/>
      <c r="G760" s="30"/>
      <c r="I760" s="31"/>
      <c r="K760" s="31"/>
      <c r="M760" s="31"/>
      <c r="N760" s="31"/>
      <c r="O760" s="31"/>
      <c r="P760" s="31"/>
    </row>
    <row r="761" spans="2:16" ht="12.75">
      <c r="B761" s="30"/>
      <c r="C761" s="31"/>
      <c r="E761" s="30"/>
      <c r="F761" s="168"/>
      <c r="G761" s="30"/>
      <c r="I761" s="31"/>
      <c r="K761" s="31"/>
      <c r="M761" s="31"/>
      <c r="N761" s="31"/>
      <c r="O761" s="31"/>
      <c r="P761" s="31"/>
    </row>
    <row r="762" spans="2:16" ht="12.75">
      <c r="B762" s="30"/>
      <c r="C762" s="31"/>
      <c r="E762" s="30"/>
      <c r="F762" s="168"/>
      <c r="G762" s="30"/>
      <c r="I762" s="31"/>
      <c r="K762" s="31"/>
      <c r="M762" s="31"/>
      <c r="N762" s="31"/>
      <c r="O762" s="31"/>
      <c r="P762" s="31"/>
    </row>
    <row r="763" spans="2:16" ht="12.75">
      <c r="B763" s="30"/>
      <c r="C763" s="31"/>
      <c r="E763" s="30"/>
      <c r="F763" s="168"/>
      <c r="G763" s="30"/>
      <c r="I763" s="31"/>
      <c r="K763" s="31"/>
      <c r="M763" s="31"/>
      <c r="N763" s="31"/>
      <c r="O763" s="31"/>
      <c r="P763" s="31"/>
    </row>
    <row r="764" spans="2:16" ht="12.75">
      <c r="B764" s="30"/>
      <c r="C764" s="31"/>
      <c r="E764" s="30"/>
      <c r="F764" s="168"/>
      <c r="G764" s="30"/>
      <c r="I764" s="31"/>
      <c r="K764" s="31"/>
      <c r="M764" s="31"/>
      <c r="N764" s="31"/>
      <c r="O764" s="31"/>
      <c r="P764" s="31"/>
    </row>
    <row r="765" spans="2:16" ht="12.75">
      <c r="B765" s="30"/>
      <c r="C765" s="31"/>
      <c r="E765" s="30"/>
      <c r="F765" s="168"/>
      <c r="G765" s="30"/>
      <c r="I765" s="31"/>
      <c r="K765" s="31"/>
      <c r="M765" s="31"/>
      <c r="N765" s="31"/>
      <c r="O765" s="31"/>
      <c r="P765" s="31"/>
    </row>
    <row r="766" spans="2:16" ht="12.75">
      <c r="B766" s="30"/>
      <c r="C766" s="31"/>
      <c r="E766" s="30"/>
      <c r="F766" s="168"/>
      <c r="G766" s="30"/>
      <c r="I766" s="31"/>
      <c r="K766" s="31"/>
      <c r="M766" s="31"/>
      <c r="N766" s="31"/>
      <c r="O766" s="31"/>
      <c r="P766" s="31"/>
    </row>
    <row r="767" spans="2:16" ht="12.75">
      <c r="B767" s="30"/>
      <c r="C767" s="31"/>
      <c r="E767" s="30"/>
      <c r="F767" s="168"/>
      <c r="G767" s="30"/>
      <c r="I767" s="31"/>
      <c r="K767" s="31"/>
      <c r="M767" s="31"/>
      <c r="N767" s="31"/>
      <c r="O767" s="31"/>
      <c r="P767" s="31"/>
    </row>
    <row r="768" spans="2:16" ht="12.75">
      <c r="B768" s="30"/>
      <c r="C768" s="31"/>
      <c r="E768" s="30"/>
      <c r="F768" s="168"/>
      <c r="G768" s="30"/>
      <c r="I768" s="31"/>
      <c r="K768" s="31"/>
      <c r="M768" s="31"/>
      <c r="N768" s="31"/>
      <c r="O768" s="31"/>
      <c r="P768" s="31"/>
    </row>
    <row r="769" spans="2:16" ht="12.75">
      <c r="B769" s="30"/>
      <c r="C769" s="31"/>
      <c r="E769" s="30"/>
      <c r="F769" s="168"/>
      <c r="G769" s="30"/>
      <c r="I769" s="31"/>
      <c r="K769" s="31"/>
      <c r="M769" s="31"/>
      <c r="N769" s="31"/>
      <c r="O769" s="31"/>
      <c r="P769" s="31"/>
    </row>
    <row r="770" spans="2:16" ht="12.75">
      <c r="B770" s="30"/>
      <c r="C770" s="31"/>
      <c r="E770" s="30"/>
      <c r="F770" s="168"/>
      <c r="G770" s="30"/>
      <c r="I770" s="31"/>
      <c r="K770" s="31"/>
      <c r="M770" s="31"/>
      <c r="N770" s="31"/>
      <c r="O770" s="31"/>
      <c r="P770" s="31"/>
    </row>
    <row r="771" spans="2:16" ht="12.75">
      <c r="B771" s="30"/>
      <c r="C771" s="31"/>
      <c r="E771" s="30"/>
      <c r="F771" s="168"/>
      <c r="G771" s="30"/>
      <c r="I771" s="31"/>
      <c r="K771" s="31"/>
      <c r="M771" s="31"/>
      <c r="N771" s="31"/>
      <c r="O771" s="31"/>
      <c r="P771" s="31"/>
    </row>
    <row r="772" spans="2:16" ht="12.75">
      <c r="B772" s="30"/>
      <c r="C772" s="31"/>
      <c r="E772" s="30"/>
      <c r="F772" s="168"/>
      <c r="G772" s="30"/>
      <c r="I772" s="31"/>
      <c r="K772" s="31"/>
      <c r="M772" s="31"/>
      <c r="N772" s="31"/>
      <c r="O772" s="31"/>
      <c r="P772" s="31"/>
    </row>
    <row r="773" spans="2:16" ht="12.75">
      <c r="B773" s="30"/>
      <c r="C773" s="31"/>
      <c r="E773" s="30"/>
      <c r="F773" s="168"/>
      <c r="G773" s="30"/>
      <c r="I773" s="31"/>
      <c r="K773" s="31"/>
      <c r="M773" s="31"/>
      <c r="N773" s="31"/>
      <c r="O773" s="31"/>
      <c r="P773" s="31"/>
    </row>
    <row r="774" spans="2:16" ht="12.75">
      <c r="B774" s="30"/>
      <c r="C774" s="31"/>
      <c r="E774" s="30"/>
      <c r="F774" s="168"/>
      <c r="G774" s="30"/>
      <c r="I774" s="31"/>
      <c r="K774" s="31"/>
      <c r="M774" s="31"/>
      <c r="N774" s="31"/>
      <c r="O774" s="31"/>
      <c r="P774" s="31"/>
    </row>
    <row r="775" spans="2:16" ht="12.75">
      <c r="B775" s="30"/>
      <c r="C775" s="31"/>
      <c r="E775" s="30"/>
      <c r="F775" s="168"/>
      <c r="G775" s="30"/>
      <c r="I775" s="31"/>
      <c r="K775" s="31"/>
      <c r="M775" s="31"/>
      <c r="N775" s="31"/>
      <c r="O775" s="31"/>
      <c r="P775" s="31"/>
    </row>
    <row r="776" spans="2:16" ht="12.75">
      <c r="B776" s="30"/>
      <c r="C776" s="31"/>
      <c r="E776" s="30"/>
      <c r="F776" s="168"/>
      <c r="G776" s="30"/>
      <c r="I776" s="31"/>
      <c r="K776" s="31"/>
      <c r="M776" s="31"/>
      <c r="N776" s="31"/>
      <c r="O776" s="31"/>
      <c r="P776" s="31"/>
    </row>
    <row r="777" spans="2:16" ht="12.75">
      <c r="B777" s="30"/>
      <c r="C777" s="31"/>
      <c r="E777" s="30"/>
      <c r="F777" s="168"/>
      <c r="G777" s="30"/>
      <c r="I777" s="31"/>
      <c r="K777" s="31"/>
      <c r="M777" s="31"/>
      <c r="N777" s="31"/>
      <c r="O777" s="31"/>
      <c r="P777" s="31"/>
    </row>
    <row r="778" spans="2:16" ht="12.75">
      <c r="B778" s="30"/>
      <c r="C778" s="31"/>
      <c r="E778" s="30"/>
      <c r="F778" s="168"/>
      <c r="G778" s="30"/>
      <c r="I778" s="31"/>
      <c r="K778" s="31"/>
      <c r="M778" s="31"/>
      <c r="N778" s="31"/>
      <c r="O778" s="31"/>
      <c r="P778" s="31"/>
    </row>
    <row r="779" spans="2:16" ht="12.75">
      <c r="B779" s="30"/>
      <c r="C779" s="31"/>
      <c r="E779" s="30"/>
      <c r="F779" s="168"/>
      <c r="G779" s="30"/>
      <c r="I779" s="31"/>
      <c r="K779" s="31"/>
      <c r="M779" s="31"/>
      <c r="N779" s="31"/>
      <c r="O779" s="31"/>
      <c r="P779" s="31"/>
    </row>
    <row r="780" spans="2:16" ht="12.75">
      <c r="B780" s="30"/>
      <c r="C780" s="31"/>
      <c r="E780" s="30"/>
      <c r="F780" s="168"/>
      <c r="G780" s="30"/>
      <c r="I780" s="31"/>
      <c r="K780" s="31"/>
      <c r="M780" s="31"/>
      <c r="N780" s="31"/>
      <c r="O780" s="31"/>
      <c r="P780" s="31"/>
    </row>
    <row r="781" spans="2:16" ht="12.75">
      <c r="B781" s="30"/>
      <c r="C781" s="31"/>
      <c r="E781" s="30"/>
      <c r="F781" s="168"/>
      <c r="G781" s="30"/>
      <c r="I781" s="31"/>
      <c r="K781" s="31"/>
      <c r="M781" s="31"/>
      <c r="N781" s="31"/>
      <c r="O781" s="31"/>
      <c r="P781" s="31"/>
    </row>
    <row r="782" spans="2:16" ht="12.75">
      <c r="B782" s="30"/>
      <c r="C782" s="31"/>
      <c r="E782" s="30"/>
      <c r="F782" s="168"/>
      <c r="G782" s="30"/>
      <c r="I782" s="31"/>
      <c r="K782" s="31"/>
      <c r="M782" s="31"/>
      <c r="N782" s="31"/>
      <c r="O782" s="31"/>
      <c r="P782" s="31"/>
    </row>
    <row r="783" spans="2:16" ht="12.75">
      <c r="B783" s="30"/>
      <c r="C783" s="31"/>
      <c r="E783" s="30"/>
      <c r="F783" s="168"/>
      <c r="G783" s="30"/>
      <c r="I783" s="31"/>
      <c r="K783" s="31"/>
      <c r="M783" s="31"/>
      <c r="N783" s="31"/>
      <c r="O783" s="31"/>
      <c r="P783" s="31"/>
    </row>
    <row r="784" spans="2:16" ht="12.75">
      <c r="B784" s="30"/>
      <c r="C784" s="31"/>
      <c r="E784" s="30"/>
      <c r="F784" s="168"/>
      <c r="G784" s="30"/>
      <c r="I784" s="31"/>
      <c r="K784" s="31"/>
      <c r="M784" s="31"/>
      <c r="N784" s="31"/>
      <c r="O784" s="31"/>
      <c r="P784" s="31"/>
    </row>
    <row r="785" spans="2:16" ht="12.75">
      <c r="B785" s="30"/>
      <c r="C785" s="31"/>
      <c r="E785" s="30"/>
      <c r="F785" s="168"/>
      <c r="G785" s="30"/>
      <c r="I785" s="31"/>
      <c r="K785" s="31"/>
      <c r="M785" s="31"/>
      <c r="N785" s="31"/>
      <c r="O785" s="31"/>
      <c r="P785" s="31"/>
    </row>
    <row r="786" spans="2:16" ht="12.75">
      <c r="B786" s="30"/>
      <c r="C786" s="31"/>
      <c r="E786" s="30"/>
      <c r="F786" s="168"/>
      <c r="G786" s="30"/>
      <c r="I786" s="31"/>
      <c r="K786" s="31"/>
      <c r="M786" s="31"/>
      <c r="N786" s="31"/>
      <c r="O786" s="31"/>
      <c r="P786" s="31"/>
    </row>
    <row r="787" spans="2:16" ht="12.75">
      <c r="B787" s="30"/>
      <c r="C787" s="31"/>
      <c r="E787" s="30"/>
      <c r="F787" s="168"/>
      <c r="G787" s="30"/>
      <c r="I787" s="31"/>
      <c r="K787" s="31"/>
      <c r="M787" s="31"/>
      <c r="N787" s="31"/>
      <c r="O787" s="31"/>
      <c r="P787" s="31"/>
    </row>
    <row r="788" spans="2:16" ht="12.75">
      <c r="B788" s="30"/>
      <c r="C788" s="31"/>
      <c r="E788" s="30"/>
      <c r="F788" s="168"/>
      <c r="G788" s="30"/>
      <c r="I788" s="31"/>
      <c r="K788" s="31"/>
      <c r="M788" s="31"/>
      <c r="N788" s="31"/>
      <c r="O788" s="31"/>
      <c r="P788" s="31"/>
    </row>
    <row r="789" spans="2:16" ht="12.75">
      <c r="B789" s="30"/>
      <c r="C789" s="31"/>
      <c r="E789" s="30"/>
      <c r="F789" s="168"/>
      <c r="G789" s="30"/>
      <c r="I789" s="31"/>
      <c r="K789" s="31"/>
      <c r="M789" s="31"/>
      <c r="N789" s="31"/>
      <c r="O789" s="31"/>
      <c r="P789" s="31"/>
    </row>
    <row r="790" spans="2:16" ht="12.75">
      <c r="B790" s="30"/>
      <c r="C790" s="31"/>
      <c r="E790" s="30"/>
      <c r="F790" s="168"/>
      <c r="G790" s="30"/>
      <c r="I790" s="31"/>
      <c r="K790" s="31"/>
      <c r="M790" s="31"/>
      <c r="N790" s="31"/>
      <c r="O790" s="31"/>
      <c r="P790" s="31"/>
    </row>
    <row r="791" spans="2:16" ht="12.75">
      <c r="B791" s="30"/>
      <c r="C791" s="31"/>
      <c r="E791" s="30"/>
      <c r="F791" s="168"/>
      <c r="G791" s="30"/>
      <c r="I791" s="31"/>
      <c r="K791" s="31"/>
      <c r="M791" s="31"/>
      <c r="N791" s="31"/>
      <c r="O791" s="31"/>
      <c r="P791" s="31"/>
    </row>
    <row r="792" spans="2:16" ht="12.75">
      <c r="B792" s="30"/>
      <c r="C792" s="31"/>
      <c r="E792" s="30"/>
      <c r="F792" s="168"/>
      <c r="G792" s="30"/>
      <c r="I792" s="31"/>
      <c r="K792" s="31"/>
      <c r="M792" s="31"/>
      <c r="N792" s="31"/>
      <c r="O792" s="31"/>
      <c r="P792" s="31"/>
    </row>
    <row r="793" spans="2:16" ht="12.75">
      <c r="B793" s="30"/>
      <c r="C793" s="31"/>
      <c r="E793" s="30"/>
      <c r="F793" s="168"/>
      <c r="G793" s="30"/>
      <c r="I793" s="31"/>
      <c r="K793" s="31"/>
      <c r="M793" s="31"/>
      <c r="N793" s="31"/>
      <c r="O793" s="31"/>
      <c r="P793" s="31"/>
    </row>
    <row r="794" spans="2:16" ht="12.75">
      <c r="B794" s="30"/>
      <c r="C794" s="31"/>
      <c r="E794" s="30"/>
      <c r="F794" s="168"/>
      <c r="G794" s="30"/>
      <c r="I794" s="31"/>
      <c r="K794" s="31"/>
      <c r="M794" s="31"/>
      <c r="N794" s="31"/>
      <c r="O794" s="31"/>
      <c r="P794" s="31"/>
    </row>
    <row r="795" spans="2:16" ht="12.75">
      <c r="B795" s="30"/>
      <c r="C795" s="31"/>
      <c r="E795" s="30"/>
      <c r="F795" s="168"/>
      <c r="G795" s="30"/>
      <c r="I795" s="31"/>
      <c r="K795" s="31"/>
      <c r="M795" s="31"/>
      <c r="N795" s="31"/>
      <c r="O795" s="31"/>
      <c r="P795" s="31"/>
    </row>
    <row r="796" spans="2:16" ht="12.75">
      <c r="B796" s="30"/>
      <c r="C796" s="31"/>
      <c r="E796" s="30"/>
      <c r="F796" s="168"/>
      <c r="G796" s="30"/>
      <c r="I796" s="31"/>
      <c r="K796" s="31"/>
      <c r="M796" s="31"/>
      <c r="N796" s="31"/>
      <c r="O796" s="31"/>
      <c r="P796" s="31"/>
    </row>
    <row r="797" spans="2:16" ht="12.75">
      <c r="B797" s="30"/>
      <c r="C797" s="31"/>
      <c r="E797" s="30"/>
      <c r="F797" s="168"/>
      <c r="G797" s="30"/>
      <c r="I797" s="31"/>
      <c r="K797" s="31"/>
      <c r="M797" s="31"/>
      <c r="N797" s="31"/>
      <c r="O797" s="31"/>
      <c r="P797" s="31"/>
    </row>
    <row r="798" spans="2:16" ht="12.75">
      <c r="B798" s="30"/>
      <c r="C798" s="31"/>
      <c r="E798" s="30"/>
      <c r="F798" s="168"/>
      <c r="G798" s="30"/>
      <c r="I798" s="31"/>
      <c r="K798" s="31"/>
      <c r="M798" s="31"/>
      <c r="N798" s="31"/>
      <c r="O798" s="31"/>
      <c r="P798" s="31"/>
    </row>
    <row r="799" spans="2:16" ht="12.75">
      <c r="B799" s="30"/>
      <c r="C799" s="31"/>
      <c r="E799" s="30"/>
      <c r="F799" s="168"/>
      <c r="G799" s="30"/>
      <c r="I799" s="31"/>
      <c r="K799" s="31"/>
      <c r="M799" s="31"/>
      <c r="N799" s="31"/>
      <c r="O799" s="31"/>
      <c r="P799" s="31"/>
    </row>
    <row r="800" spans="2:16" ht="12.75">
      <c r="B800" s="30"/>
      <c r="C800" s="31"/>
      <c r="E800" s="30"/>
      <c r="F800" s="168"/>
      <c r="G800" s="30"/>
      <c r="I800" s="31"/>
      <c r="K800" s="31"/>
      <c r="M800" s="31"/>
      <c r="N800" s="31"/>
      <c r="O800" s="31"/>
      <c r="P800" s="31"/>
    </row>
    <row r="801" spans="2:16" ht="12.75">
      <c r="B801" s="30"/>
      <c r="C801" s="31"/>
      <c r="E801" s="30"/>
      <c r="F801" s="168"/>
      <c r="G801" s="30"/>
      <c r="I801" s="31"/>
      <c r="K801" s="31"/>
      <c r="M801" s="31"/>
      <c r="N801" s="31"/>
      <c r="O801" s="31"/>
      <c r="P801" s="31"/>
    </row>
    <row r="802" spans="2:16" ht="12.75">
      <c r="B802" s="30"/>
      <c r="C802" s="31"/>
      <c r="E802" s="30"/>
      <c r="F802" s="168"/>
      <c r="G802" s="30"/>
      <c r="I802" s="31"/>
      <c r="K802" s="31"/>
      <c r="M802" s="31"/>
      <c r="N802" s="31"/>
      <c r="O802" s="31"/>
      <c r="P802" s="31"/>
    </row>
    <row r="803" spans="2:16" ht="12.75">
      <c r="B803" s="30"/>
      <c r="C803" s="31"/>
      <c r="E803" s="30"/>
      <c r="F803" s="168"/>
      <c r="G803" s="30"/>
      <c r="I803" s="31"/>
      <c r="K803" s="31"/>
      <c r="M803" s="31"/>
      <c r="N803" s="31"/>
      <c r="O803" s="31"/>
      <c r="P803" s="31"/>
    </row>
    <row r="804" spans="2:16" ht="12.75">
      <c r="B804" s="30"/>
      <c r="C804" s="31"/>
      <c r="E804" s="30"/>
      <c r="F804" s="168"/>
      <c r="G804" s="30"/>
      <c r="I804" s="31"/>
      <c r="K804" s="31"/>
      <c r="M804" s="31"/>
      <c r="N804" s="31"/>
      <c r="O804" s="31"/>
      <c r="P804" s="31"/>
    </row>
    <row r="805" spans="2:16" ht="12.75">
      <c r="B805" s="30"/>
      <c r="C805" s="31"/>
      <c r="E805" s="30"/>
      <c r="F805" s="168"/>
      <c r="G805" s="30"/>
      <c r="I805" s="31"/>
      <c r="K805" s="31"/>
      <c r="M805" s="31"/>
      <c r="N805" s="31"/>
      <c r="O805" s="31"/>
      <c r="P805" s="31"/>
    </row>
    <row r="806" spans="2:16" ht="12.75">
      <c r="B806" s="30"/>
      <c r="C806" s="31"/>
      <c r="E806" s="30"/>
      <c r="F806" s="168"/>
      <c r="G806" s="30"/>
      <c r="I806" s="31"/>
      <c r="K806" s="31"/>
      <c r="M806" s="31"/>
      <c r="N806" s="31"/>
      <c r="O806" s="31"/>
      <c r="P806" s="31"/>
    </row>
    <row r="807" spans="2:16" ht="12.75">
      <c r="B807" s="30"/>
      <c r="C807" s="31"/>
      <c r="E807" s="30"/>
      <c r="F807" s="168"/>
      <c r="G807" s="30"/>
      <c r="I807" s="31"/>
      <c r="K807" s="31"/>
      <c r="M807" s="31"/>
      <c r="N807" s="31"/>
      <c r="O807" s="31"/>
      <c r="P807" s="31"/>
    </row>
    <row r="808" spans="2:16" ht="12.75">
      <c r="B808" s="30"/>
      <c r="C808" s="31"/>
      <c r="E808" s="30"/>
      <c r="F808" s="168"/>
      <c r="G808" s="30"/>
      <c r="I808" s="31"/>
      <c r="K808" s="31"/>
      <c r="M808" s="31"/>
      <c r="N808" s="31"/>
      <c r="O808" s="31"/>
      <c r="P808" s="31"/>
    </row>
    <row r="809" spans="2:16" ht="12.75">
      <c r="B809" s="30"/>
      <c r="C809" s="31"/>
      <c r="E809" s="30"/>
      <c r="F809" s="168"/>
      <c r="G809" s="30"/>
      <c r="I809" s="31"/>
      <c r="K809" s="31"/>
      <c r="M809" s="31"/>
      <c r="N809" s="31"/>
      <c r="O809" s="31"/>
      <c r="P809" s="31"/>
    </row>
    <row r="810" spans="2:16" ht="12.75">
      <c r="B810" s="30"/>
      <c r="C810" s="31"/>
      <c r="E810" s="30"/>
      <c r="F810" s="168"/>
      <c r="G810" s="30"/>
      <c r="I810" s="31"/>
      <c r="K810" s="31"/>
      <c r="M810" s="31"/>
      <c r="N810" s="31"/>
      <c r="O810" s="31"/>
      <c r="P810" s="31"/>
    </row>
    <row r="811" spans="2:16" ht="12.75">
      <c r="B811" s="30"/>
      <c r="C811" s="31"/>
      <c r="E811" s="30"/>
      <c r="F811" s="168"/>
      <c r="G811" s="30"/>
      <c r="I811" s="31"/>
      <c r="K811" s="31"/>
      <c r="M811" s="31"/>
      <c r="N811" s="31"/>
      <c r="O811" s="31"/>
      <c r="P811" s="31"/>
    </row>
    <row r="812" spans="2:16" ht="12.75">
      <c r="B812" s="30"/>
      <c r="C812" s="31"/>
      <c r="E812" s="30"/>
      <c r="F812" s="168"/>
      <c r="G812" s="30"/>
      <c r="I812" s="31"/>
      <c r="K812" s="31"/>
      <c r="M812" s="31"/>
      <c r="N812" s="31"/>
      <c r="O812" s="31"/>
      <c r="P812" s="31"/>
    </row>
    <row r="813" spans="2:16" ht="12.75">
      <c r="B813" s="30"/>
      <c r="C813" s="31"/>
      <c r="E813" s="30"/>
      <c r="F813" s="168"/>
      <c r="G813" s="30"/>
      <c r="I813" s="31"/>
      <c r="K813" s="31"/>
      <c r="M813" s="31"/>
      <c r="N813" s="31"/>
      <c r="O813" s="31"/>
      <c r="P813" s="31"/>
    </row>
    <row r="814" spans="2:16" ht="12.75">
      <c r="B814" s="30"/>
      <c r="C814" s="31"/>
      <c r="E814" s="30"/>
      <c r="F814" s="168"/>
      <c r="G814" s="30"/>
      <c r="I814" s="31"/>
      <c r="K814" s="31"/>
      <c r="M814" s="31"/>
      <c r="N814" s="31"/>
      <c r="O814" s="31"/>
      <c r="P814" s="31"/>
    </row>
    <row r="815" spans="2:16" ht="12.75">
      <c r="B815" s="30"/>
      <c r="C815" s="31"/>
      <c r="E815" s="30"/>
      <c r="F815" s="168"/>
      <c r="G815" s="30"/>
      <c r="I815" s="31"/>
      <c r="K815" s="31"/>
      <c r="M815" s="31"/>
      <c r="N815" s="31"/>
      <c r="O815" s="31"/>
      <c r="P815" s="31"/>
    </row>
    <row r="816" spans="2:16" ht="12.75">
      <c r="B816" s="30"/>
      <c r="C816" s="31"/>
      <c r="E816" s="30"/>
      <c r="F816" s="168"/>
      <c r="G816" s="30"/>
      <c r="I816" s="31"/>
      <c r="K816" s="31"/>
      <c r="M816" s="31"/>
      <c r="N816" s="31"/>
      <c r="O816" s="31"/>
      <c r="P816" s="31"/>
    </row>
    <row r="817" spans="2:16" ht="12.75">
      <c r="B817" s="30"/>
      <c r="C817" s="31"/>
      <c r="E817" s="30"/>
      <c r="F817" s="168"/>
      <c r="G817" s="30"/>
      <c r="I817" s="31"/>
      <c r="K817" s="31"/>
      <c r="M817" s="31"/>
      <c r="N817" s="31"/>
      <c r="O817" s="31"/>
      <c r="P817" s="31"/>
    </row>
    <row r="818" spans="2:16" ht="12.75">
      <c r="B818" s="30"/>
      <c r="C818" s="31"/>
      <c r="E818" s="30"/>
      <c r="F818" s="168"/>
      <c r="G818" s="30"/>
      <c r="I818" s="31"/>
      <c r="K818" s="31"/>
      <c r="M818" s="31"/>
      <c r="N818" s="31"/>
      <c r="O818" s="31"/>
      <c r="P818" s="31"/>
    </row>
    <row r="819" spans="2:16" ht="12.75">
      <c r="B819" s="30"/>
      <c r="C819" s="31"/>
      <c r="E819" s="30"/>
      <c r="F819" s="168"/>
      <c r="G819" s="30"/>
      <c r="I819" s="31"/>
      <c r="K819" s="31"/>
      <c r="M819" s="31"/>
      <c r="N819" s="31"/>
      <c r="O819" s="31"/>
      <c r="P819" s="31"/>
    </row>
    <row r="820" spans="2:16" ht="12.75">
      <c r="B820" s="30"/>
      <c r="C820" s="31"/>
      <c r="E820" s="30"/>
      <c r="F820" s="168"/>
      <c r="G820" s="30"/>
      <c r="I820" s="31"/>
      <c r="K820" s="31"/>
      <c r="M820" s="31"/>
      <c r="N820" s="31"/>
      <c r="O820" s="31"/>
      <c r="P820" s="31"/>
    </row>
    <row r="821" spans="2:16" ht="12.75">
      <c r="B821" s="30"/>
      <c r="C821" s="31"/>
      <c r="E821" s="30"/>
      <c r="F821" s="168"/>
      <c r="G821" s="30"/>
      <c r="I821" s="31"/>
      <c r="K821" s="31"/>
      <c r="M821" s="31"/>
      <c r="N821" s="31"/>
      <c r="O821" s="31"/>
      <c r="P821" s="31"/>
    </row>
    <row r="822" spans="2:16" ht="12.75">
      <c r="B822" s="30"/>
      <c r="C822" s="31"/>
      <c r="E822" s="30"/>
      <c r="F822" s="168"/>
      <c r="G822" s="30"/>
      <c r="I822" s="31"/>
      <c r="K822" s="31"/>
      <c r="M822" s="31"/>
      <c r="N822" s="31"/>
      <c r="O822" s="31"/>
      <c r="P822" s="31"/>
    </row>
    <row r="823" spans="2:16" ht="12.75">
      <c r="B823" s="30"/>
      <c r="C823" s="31"/>
      <c r="E823" s="30"/>
      <c r="F823" s="168"/>
      <c r="G823" s="30"/>
      <c r="I823" s="31"/>
      <c r="K823" s="31"/>
      <c r="M823" s="31"/>
      <c r="N823" s="31"/>
      <c r="O823" s="31"/>
      <c r="P823" s="31"/>
    </row>
    <row r="824" spans="2:16" ht="12.75">
      <c r="B824" s="30"/>
      <c r="C824" s="31"/>
      <c r="E824" s="30"/>
      <c r="F824" s="168"/>
      <c r="G824" s="30"/>
      <c r="I824" s="31"/>
      <c r="K824" s="31"/>
      <c r="M824" s="31"/>
      <c r="N824" s="31"/>
      <c r="O824" s="31"/>
      <c r="P824" s="31"/>
    </row>
    <row r="825" spans="2:16" ht="12.75">
      <c r="B825" s="30"/>
      <c r="C825" s="31"/>
      <c r="E825" s="30"/>
      <c r="F825" s="168"/>
      <c r="G825" s="30"/>
      <c r="I825" s="31"/>
      <c r="K825" s="31"/>
      <c r="M825" s="31"/>
      <c r="N825" s="31"/>
      <c r="O825" s="31"/>
      <c r="P825" s="31"/>
    </row>
    <row r="826" spans="2:16" ht="12.75">
      <c r="B826" s="30"/>
      <c r="C826" s="31"/>
      <c r="E826" s="30"/>
      <c r="F826" s="168"/>
      <c r="G826" s="30"/>
      <c r="I826" s="31"/>
      <c r="K826" s="31"/>
      <c r="M826" s="31"/>
      <c r="N826" s="31"/>
      <c r="O826" s="31"/>
      <c r="P826" s="31"/>
    </row>
    <row r="827" spans="2:16" ht="12.75">
      <c r="B827" s="30"/>
      <c r="C827" s="31"/>
      <c r="E827" s="30"/>
      <c r="F827" s="168"/>
      <c r="G827" s="30"/>
      <c r="I827" s="31"/>
      <c r="K827" s="31"/>
      <c r="M827" s="31"/>
      <c r="N827" s="31"/>
      <c r="O827" s="31"/>
      <c r="P827" s="31"/>
    </row>
    <row r="828" spans="2:16" ht="12.75">
      <c r="B828" s="30"/>
      <c r="C828" s="31"/>
      <c r="E828" s="30"/>
      <c r="F828" s="168"/>
      <c r="G828" s="30"/>
      <c r="I828" s="31"/>
      <c r="K828" s="31"/>
      <c r="M828" s="31"/>
      <c r="N828" s="31"/>
      <c r="O828" s="31"/>
      <c r="P828" s="31"/>
    </row>
    <row r="829" spans="2:16" ht="12.75">
      <c r="B829" s="30"/>
      <c r="C829" s="31"/>
      <c r="E829" s="30"/>
      <c r="F829" s="168"/>
      <c r="G829" s="30"/>
      <c r="I829" s="31"/>
      <c r="K829" s="31"/>
      <c r="M829" s="31"/>
      <c r="N829" s="31"/>
      <c r="O829" s="31"/>
      <c r="P829" s="31"/>
    </row>
    <row r="830" spans="2:16" ht="12.75">
      <c r="B830" s="30"/>
      <c r="C830" s="31"/>
      <c r="E830" s="30"/>
      <c r="F830" s="168"/>
      <c r="G830" s="30"/>
      <c r="I830" s="31"/>
      <c r="K830" s="31"/>
      <c r="M830" s="31"/>
      <c r="N830" s="31"/>
      <c r="O830" s="31"/>
      <c r="P830" s="31"/>
    </row>
    <row r="831" spans="2:16" ht="12.75">
      <c r="B831" s="30"/>
      <c r="C831" s="31"/>
      <c r="E831" s="30"/>
      <c r="F831" s="168"/>
      <c r="G831" s="30"/>
      <c r="I831" s="31"/>
      <c r="K831" s="31"/>
      <c r="M831" s="31"/>
      <c r="N831" s="31"/>
      <c r="O831" s="31"/>
      <c r="P831" s="31"/>
    </row>
    <row r="832" spans="2:16" ht="12.75">
      <c r="B832" s="30"/>
      <c r="C832" s="31"/>
      <c r="E832" s="30"/>
      <c r="F832" s="168"/>
      <c r="G832" s="30"/>
      <c r="I832" s="31"/>
      <c r="K832" s="31"/>
      <c r="M832" s="31"/>
      <c r="N832" s="31"/>
      <c r="O832" s="31"/>
      <c r="P832" s="31"/>
    </row>
    <row r="833" spans="2:16" ht="12.75">
      <c r="B833" s="30"/>
      <c r="C833" s="31"/>
      <c r="E833" s="30"/>
      <c r="F833" s="168"/>
      <c r="G833" s="30"/>
      <c r="I833" s="31"/>
      <c r="K833" s="31"/>
      <c r="M833" s="31"/>
      <c r="N833" s="31"/>
      <c r="O833" s="31"/>
      <c r="P833" s="31"/>
    </row>
    <row r="834" spans="2:16" ht="12.75">
      <c r="B834" s="30"/>
      <c r="C834" s="31"/>
      <c r="E834" s="30"/>
      <c r="F834" s="168"/>
      <c r="G834" s="30"/>
      <c r="I834" s="31"/>
      <c r="K834" s="31"/>
      <c r="M834" s="31"/>
      <c r="N834" s="31"/>
      <c r="O834" s="31"/>
      <c r="P834" s="31"/>
    </row>
    <row r="835" spans="2:16" ht="12.75">
      <c r="B835" s="30"/>
      <c r="C835" s="31"/>
      <c r="E835" s="30"/>
      <c r="F835" s="168"/>
      <c r="G835" s="30"/>
      <c r="I835" s="31"/>
      <c r="K835" s="31"/>
      <c r="M835" s="31"/>
      <c r="N835" s="31"/>
      <c r="O835" s="31"/>
      <c r="P835" s="31"/>
    </row>
    <row r="836" spans="2:16" ht="12.75">
      <c r="B836" s="30"/>
      <c r="C836" s="31"/>
      <c r="E836" s="30"/>
      <c r="F836" s="168"/>
      <c r="G836" s="30"/>
      <c r="I836" s="31"/>
      <c r="K836" s="31"/>
      <c r="M836" s="31"/>
      <c r="N836" s="31"/>
      <c r="O836" s="31"/>
      <c r="P836" s="31"/>
    </row>
    <row r="837" spans="2:16" ht="12.75">
      <c r="B837" s="30"/>
      <c r="C837" s="31"/>
      <c r="E837" s="30"/>
      <c r="F837" s="168"/>
      <c r="G837" s="30"/>
      <c r="I837" s="31"/>
      <c r="K837" s="31"/>
      <c r="M837" s="31"/>
      <c r="N837" s="31"/>
      <c r="O837" s="31"/>
      <c r="P837" s="31"/>
    </row>
    <row r="838" spans="2:16" ht="12.75">
      <c r="B838" s="30"/>
      <c r="C838" s="31"/>
      <c r="E838" s="30"/>
      <c r="F838" s="168"/>
      <c r="G838" s="30"/>
      <c r="I838" s="31"/>
      <c r="K838" s="31"/>
      <c r="M838" s="31"/>
      <c r="N838" s="31"/>
      <c r="O838" s="31"/>
      <c r="P838" s="31"/>
    </row>
    <row r="839" spans="2:16" ht="12.75">
      <c r="B839" s="30"/>
      <c r="C839" s="31"/>
      <c r="E839" s="30"/>
      <c r="F839" s="168"/>
      <c r="G839" s="30"/>
      <c r="I839" s="31"/>
      <c r="K839" s="31"/>
      <c r="M839" s="31"/>
      <c r="N839" s="31"/>
      <c r="O839" s="31"/>
      <c r="P839" s="31"/>
    </row>
    <row r="840" spans="2:16" ht="12.75">
      <c r="B840" s="30"/>
      <c r="C840" s="31"/>
      <c r="E840" s="30"/>
      <c r="F840" s="168"/>
      <c r="G840" s="30"/>
      <c r="I840" s="31"/>
      <c r="K840" s="31"/>
      <c r="M840" s="31"/>
      <c r="N840" s="31"/>
      <c r="O840" s="31"/>
      <c r="P840" s="31"/>
    </row>
    <row r="841" spans="2:16" ht="12.75">
      <c r="B841" s="30"/>
      <c r="C841" s="31"/>
      <c r="E841" s="30"/>
      <c r="F841" s="168"/>
      <c r="G841" s="30"/>
      <c r="I841" s="31"/>
      <c r="K841" s="31"/>
      <c r="M841" s="31"/>
      <c r="N841" s="31"/>
      <c r="O841" s="31"/>
      <c r="P841" s="31"/>
    </row>
    <row r="842" spans="2:16" ht="12.75">
      <c r="B842" s="30"/>
      <c r="C842" s="31"/>
      <c r="E842" s="30"/>
      <c r="F842" s="168"/>
      <c r="G842" s="30"/>
      <c r="I842" s="31"/>
      <c r="K842" s="31"/>
      <c r="M842" s="31"/>
      <c r="N842" s="31"/>
      <c r="O842" s="31"/>
      <c r="P842" s="31"/>
    </row>
    <row r="843" spans="2:16" ht="12.75">
      <c r="B843" s="30"/>
      <c r="C843" s="31"/>
      <c r="E843" s="30"/>
      <c r="F843" s="168"/>
      <c r="G843" s="30"/>
      <c r="I843" s="31"/>
      <c r="K843" s="31"/>
      <c r="M843" s="31"/>
      <c r="N843" s="31"/>
      <c r="O843" s="31"/>
      <c r="P843" s="31"/>
    </row>
    <row r="844" spans="2:16" ht="12.75">
      <c r="B844" s="30"/>
      <c r="C844" s="31"/>
      <c r="E844" s="30"/>
      <c r="F844" s="168"/>
      <c r="G844" s="30"/>
      <c r="I844" s="31"/>
      <c r="K844" s="31"/>
      <c r="M844" s="31"/>
      <c r="N844" s="31"/>
      <c r="O844" s="31"/>
      <c r="P844" s="31"/>
    </row>
    <row r="845" spans="2:16" ht="12.75">
      <c r="B845" s="30"/>
      <c r="C845" s="31"/>
      <c r="E845" s="30"/>
      <c r="F845" s="168"/>
      <c r="G845" s="30"/>
      <c r="I845" s="31"/>
      <c r="K845" s="31"/>
      <c r="M845" s="31"/>
      <c r="N845" s="31"/>
      <c r="O845" s="31"/>
      <c r="P845" s="31"/>
    </row>
    <row r="846" spans="2:16" ht="12.75">
      <c r="B846" s="30"/>
      <c r="C846" s="31"/>
      <c r="E846" s="30"/>
      <c r="F846" s="168"/>
      <c r="G846" s="30"/>
      <c r="I846" s="31"/>
      <c r="K846" s="31"/>
      <c r="M846" s="31"/>
      <c r="N846" s="31"/>
      <c r="O846" s="31"/>
      <c r="P846" s="31"/>
    </row>
    <row r="847" spans="2:16" ht="12.75">
      <c r="B847" s="30"/>
      <c r="C847" s="31"/>
      <c r="E847" s="30"/>
      <c r="F847" s="168"/>
      <c r="G847" s="30"/>
      <c r="I847" s="31"/>
      <c r="K847" s="31"/>
      <c r="M847" s="31"/>
      <c r="N847" s="31"/>
      <c r="O847" s="31"/>
      <c r="P847" s="31"/>
    </row>
    <row r="848" spans="2:16" ht="12.75">
      <c r="B848" s="30"/>
      <c r="C848" s="31"/>
      <c r="E848" s="30"/>
      <c r="F848" s="168"/>
      <c r="G848" s="30"/>
      <c r="I848" s="31"/>
      <c r="K848" s="31"/>
      <c r="M848" s="31"/>
      <c r="N848" s="31"/>
      <c r="O848" s="31"/>
      <c r="P848" s="31"/>
    </row>
    <row r="849" spans="2:16" ht="12.75">
      <c r="B849" s="30"/>
      <c r="C849" s="31"/>
      <c r="E849" s="30"/>
      <c r="F849" s="168"/>
      <c r="G849" s="30"/>
      <c r="I849" s="31"/>
      <c r="K849" s="31"/>
      <c r="M849" s="31"/>
      <c r="N849" s="31"/>
      <c r="O849" s="31"/>
      <c r="P849" s="31"/>
    </row>
    <row r="850" spans="2:16" ht="12.75">
      <c r="B850" s="30"/>
      <c r="C850" s="31"/>
      <c r="E850" s="30"/>
      <c r="F850" s="168"/>
      <c r="G850" s="30"/>
      <c r="I850" s="31"/>
      <c r="K850" s="31"/>
      <c r="M850" s="31"/>
      <c r="N850" s="31"/>
      <c r="O850" s="31"/>
      <c r="P850" s="31"/>
    </row>
    <row r="851" spans="2:16" ht="12.75">
      <c r="B851" s="30"/>
      <c r="C851" s="31"/>
      <c r="E851" s="30"/>
      <c r="F851" s="168"/>
      <c r="G851" s="30"/>
      <c r="I851" s="31"/>
      <c r="K851" s="31"/>
      <c r="M851" s="31"/>
      <c r="N851" s="31"/>
      <c r="O851" s="31"/>
      <c r="P851" s="31"/>
    </row>
    <row r="852" spans="2:16" ht="12.75">
      <c r="B852" s="30"/>
      <c r="C852" s="31"/>
      <c r="E852" s="30"/>
      <c r="F852" s="168"/>
      <c r="G852" s="30"/>
      <c r="I852" s="31"/>
      <c r="K852" s="31"/>
      <c r="M852" s="31"/>
      <c r="N852" s="31"/>
      <c r="O852" s="31"/>
      <c r="P852" s="31"/>
    </row>
    <row r="853" spans="2:16" ht="12.75">
      <c r="B853" s="30"/>
      <c r="C853" s="31"/>
      <c r="E853" s="30"/>
      <c r="F853" s="168"/>
      <c r="G853" s="30"/>
      <c r="I853" s="31"/>
      <c r="K853" s="31"/>
      <c r="M853" s="31"/>
      <c r="N853" s="31"/>
      <c r="O853" s="31"/>
      <c r="P853" s="31"/>
    </row>
    <row r="854" spans="2:16" ht="12.75">
      <c r="B854" s="30"/>
      <c r="C854" s="31"/>
      <c r="E854" s="30"/>
      <c r="F854" s="168"/>
      <c r="G854" s="30"/>
      <c r="I854" s="31"/>
      <c r="K854" s="31"/>
      <c r="M854" s="31"/>
      <c r="N854" s="31"/>
      <c r="O854" s="31"/>
      <c r="P854" s="31"/>
    </row>
    <row r="855" spans="2:16" ht="12.75">
      <c r="B855" s="30"/>
      <c r="C855" s="31"/>
      <c r="E855" s="30"/>
      <c r="F855" s="168"/>
      <c r="G855" s="30"/>
      <c r="I855" s="31"/>
      <c r="K855" s="31"/>
      <c r="M855" s="31"/>
      <c r="N855" s="31"/>
      <c r="O855" s="31"/>
      <c r="P855" s="31"/>
    </row>
    <row r="856" spans="2:16" ht="12.75">
      <c r="B856" s="30"/>
      <c r="C856" s="31"/>
      <c r="E856" s="30"/>
      <c r="F856" s="168"/>
      <c r="G856" s="30"/>
      <c r="I856" s="31"/>
      <c r="K856" s="31"/>
      <c r="M856" s="31"/>
      <c r="N856" s="31"/>
      <c r="O856" s="31"/>
      <c r="P856" s="31"/>
    </row>
    <row r="857" spans="2:16" ht="12.75">
      <c r="B857" s="30"/>
      <c r="C857" s="31"/>
      <c r="E857" s="30"/>
      <c r="F857" s="168"/>
      <c r="G857" s="30"/>
      <c r="I857" s="31"/>
      <c r="K857" s="31"/>
      <c r="M857" s="31"/>
      <c r="N857" s="31"/>
      <c r="O857" s="31"/>
      <c r="P857" s="31"/>
    </row>
    <row r="858" spans="2:16" ht="12.75">
      <c r="B858" s="30"/>
      <c r="C858" s="31"/>
      <c r="E858" s="30"/>
      <c r="F858" s="168"/>
      <c r="G858" s="30"/>
      <c r="I858" s="31"/>
      <c r="K858" s="31"/>
      <c r="M858" s="31"/>
      <c r="N858" s="31"/>
      <c r="O858" s="31"/>
      <c r="P858" s="31"/>
    </row>
    <row r="859" spans="2:16" ht="12.75">
      <c r="B859" s="30"/>
      <c r="C859" s="31"/>
      <c r="E859" s="30"/>
      <c r="F859" s="168"/>
      <c r="G859" s="30"/>
      <c r="I859" s="31"/>
      <c r="K859" s="31"/>
      <c r="M859" s="31"/>
      <c r="N859" s="31"/>
      <c r="O859" s="31"/>
      <c r="P859" s="31"/>
    </row>
    <row r="860" spans="2:16" ht="12.75">
      <c r="B860" s="30"/>
      <c r="C860" s="31"/>
      <c r="E860" s="30"/>
      <c r="F860" s="168"/>
      <c r="G860" s="30"/>
      <c r="I860" s="31"/>
      <c r="K860" s="31"/>
      <c r="M860" s="31"/>
      <c r="N860" s="31"/>
      <c r="O860" s="31"/>
      <c r="P860" s="31"/>
    </row>
    <row r="861" spans="2:16" ht="12.75">
      <c r="B861" s="30"/>
      <c r="C861" s="31"/>
      <c r="E861" s="30"/>
      <c r="F861" s="168"/>
      <c r="G861" s="30"/>
      <c r="I861" s="31"/>
      <c r="K861" s="31"/>
      <c r="M861" s="31"/>
      <c r="N861" s="31"/>
      <c r="O861" s="31"/>
      <c r="P861" s="31"/>
    </row>
    <row r="862" spans="2:16" ht="12.75">
      <c r="B862" s="30"/>
      <c r="C862" s="31"/>
      <c r="E862" s="30"/>
      <c r="F862" s="168"/>
      <c r="G862" s="30"/>
      <c r="I862" s="31"/>
      <c r="K862" s="31"/>
      <c r="M862" s="31"/>
      <c r="N862" s="31"/>
      <c r="O862" s="31"/>
      <c r="P862" s="31"/>
    </row>
    <row r="863" spans="2:16" ht="12.75">
      <c r="B863" s="30"/>
      <c r="C863" s="31"/>
      <c r="E863" s="30"/>
      <c r="F863" s="168"/>
      <c r="G863" s="30"/>
      <c r="I863" s="31"/>
      <c r="K863" s="31"/>
      <c r="M863" s="31"/>
      <c r="N863" s="31"/>
      <c r="O863" s="31"/>
      <c r="P863" s="31"/>
    </row>
    <row r="864" spans="2:16" ht="12.75">
      <c r="B864" s="30"/>
      <c r="C864" s="31"/>
      <c r="E864" s="30"/>
      <c r="F864" s="168"/>
      <c r="G864" s="30"/>
      <c r="I864" s="31"/>
      <c r="K864" s="31"/>
      <c r="M864" s="31"/>
      <c r="N864" s="31"/>
      <c r="O864" s="31"/>
      <c r="P864" s="31"/>
    </row>
    <row r="865" spans="2:16" ht="12.75">
      <c r="B865" s="30"/>
      <c r="C865" s="31"/>
      <c r="E865" s="30"/>
      <c r="F865" s="168"/>
      <c r="G865" s="30"/>
      <c r="I865" s="31"/>
      <c r="K865" s="31"/>
      <c r="M865" s="31"/>
      <c r="N865" s="31"/>
      <c r="O865" s="31"/>
      <c r="P865" s="31"/>
    </row>
    <row r="866" spans="2:16" ht="12.75">
      <c r="B866" s="30"/>
      <c r="C866" s="31"/>
      <c r="E866" s="30"/>
      <c r="F866" s="168"/>
      <c r="G866" s="30"/>
      <c r="I866" s="31"/>
      <c r="K866" s="31"/>
      <c r="M866" s="31"/>
      <c r="N866" s="31"/>
      <c r="O866" s="31"/>
      <c r="P866" s="31"/>
    </row>
    <row r="867" spans="2:16" ht="12.75">
      <c r="B867" s="30"/>
      <c r="C867" s="31"/>
      <c r="E867" s="30"/>
      <c r="F867" s="168"/>
      <c r="G867" s="30"/>
      <c r="I867" s="31"/>
      <c r="K867" s="31"/>
      <c r="M867" s="31"/>
      <c r="N867" s="31"/>
      <c r="O867" s="31"/>
      <c r="P867" s="31"/>
    </row>
    <row r="868" spans="2:16" ht="12.75">
      <c r="B868" s="30"/>
      <c r="C868" s="31"/>
      <c r="E868" s="30"/>
      <c r="F868" s="168"/>
      <c r="G868" s="30"/>
      <c r="I868" s="31"/>
      <c r="K868" s="31"/>
      <c r="M868" s="31"/>
      <c r="N868" s="31"/>
      <c r="O868" s="31"/>
      <c r="P868" s="31"/>
    </row>
    <row r="869" spans="2:16" ht="12.75">
      <c r="B869" s="30"/>
      <c r="C869" s="31"/>
      <c r="E869" s="30"/>
      <c r="F869" s="168"/>
      <c r="G869" s="30"/>
      <c r="I869" s="31"/>
      <c r="K869" s="31"/>
      <c r="M869" s="31"/>
      <c r="N869" s="31"/>
      <c r="O869" s="31"/>
      <c r="P869" s="31"/>
    </row>
    <row r="870" spans="2:16" ht="12.75">
      <c r="B870" s="30"/>
      <c r="C870" s="31"/>
      <c r="E870" s="30"/>
      <c r="F870" s="168"/>
      <c r="G870" s="30"/>
      <c r="I870" s="31"/>
      <c r="K870" s="31"/>
      <c r="M870" s="31"/>
      <c r="N870" s="31"/>
      <c r="O870" s="31"/>
      <c r="P870" s="31"/>
    </row>
    <row r="871" spans="2:16" ht="12.75">
      <c r="B871" s="30"/>
      <c r="C871" s="31"/>
      <c r="E871" s="30"/>
      <c r="F871" s="168"/>
      <c r="G871" s="30"/>
      <c r="I871" s="31"/>
      <c r="K871" s="31"/>
      <c r="M871" s="31"/>
      <c r="N871" s="31"/>
      <c r="O871" s="31"/>
      <c r="P871" s="31"/>
    </row>
    <row r="872" spans="2:16" ht="12.75">
      <c r="B872" s="30"/>
      <c r="C872" s="31"/>
      <c r="E872" s="30"/>
      <c r="F872" s="168"/>
      <c r="G872" s="30"/>
      <c r="I872" s="31"/>
      <c r="K872" s="31"/>
      <c r="M872" s="31"/>
      <c r="N872" s="31"/>
      <c r="O872" s="31"/>
      <c r="P872" s="31"/>
    </row>
    <row r="873" spans="2:16" ht="12.75">
      <c r="B873" s="30"/>
      <c r="C873" s="31"/>
      <c r="E873" s="30"/>
      <c r="F873" s="168"/>
      <c r="G873" s="30"/>
      <c r="I873" s="31"/>
      <c r="K873" s="31"/>
      <c r="M873" s="31"/>
      <c r="N873" s="31"/>
      <c r="O873" s="31"/>
      <c r="P873" s="31"/>
    </row>
    <row r="874" spans="2:16" ht="12.75">
      <c r="B874" s="30"/>
      <c r="C874" s="31"/>
      <c r="E874" s="30"/>
      <c r="F874" s="168"/>
      <c r="G874" s="30"/>
      <c r="I874" s="31"/>
      <c r="K874" s="31"/>
      <c r="M874" s="31"/>
      <c r="N874" s="31"/>
      <c r="O874" s="31"/>
      <c r="P874" s="31"/>
    </row>
    <row r="875" spans="2:16" ht="12.75">
      <c r="B875" s="30"/>
      <c r="C875" s="31"/>
      <c r="E875" s="30"/>
      <c r="F875" s="168"/>
      <c r="G875" s="30"/>
      <c r="I875" s="31"/>
      <c r="K875" s="31"/>
      <c r="M875" s="31"/>
      <c r="N875" s="31"/>
      <c r="O875" s="31"/>
      <c r="P875" s="31"/>
    </row>
    <row r="876" spans="2:16" ht="12.75">
      <c r="B876" s="30"/>
      <c r="C876" s="31"/>
      <c r="E876" s="30"/>
      <c r="F876" s="168"/>
      <c r="G876" s="30"/>
      <c r="I876" s="31"/>
      <c r="K876" s="31"/>
      <c r="M876" s="31"/>
      <c r="N876" s="31"/>
      <c r="O876" s="31"/>
      <c r="P876" s="31"/>
    </row>
    <row r="877" spans="2:16" ht="12.75">
      <c r="B877" s="30"/>
      <c r="C877" s="31"/>
      <c r="E877" s="30"/>
      <c r="F877" s="168"/>
      <c r="G877" s="30"/>
      <c r="I877" s="31"/>
      <c r="K877" s="31"/>
      <c r="M877" s="31"/>
      <c r="N877" s="31"/>
      <c r="O877" s="31"/>
      <c r="P877" s="31"/>
    </row>
    <row r="878" spans="2:16" ht="12.75">
      <c r="B878" s="30"/>
      <c r="C878" s="31"/>
      <c r="E878" s="30"/>
      <c r="F878" s="168"/>
      <c r="G878" s="30"/>
      <c r="I878" s="31"/>
      <c r="K878" s="31"/>
      <c r="M878" s="31"/>
      <c r="N878" s="31"/>
      <c r="O878" s="31"/>
      <c r="P878" s="31"/>
    </row>
    <row r="879" spans="2:16" ht="12.75">
      <c r="B879" s="30"/>
      <c r="C879" s="31"/>
      <c r="E879" s="30"/>
      <c r="F879" s="168"/>
      <c r="G879" s="30"/>
      <c r="I879" s="31"/>
      <c r="K879" s="31"/>
      <c r="M879" s="31"/>
      <c r="N879" s="31"/>
      <c r="O879" s="31"/>
      <c r="P879" s="31"/>
    </row>
    <row r="880" spans="2:16" ht="12.75">
      <c r="B880" s="30"/>
      <c r="C880" s="31"/>
      <c r="E880" s="30"/>
      <c r="F880" s="168"/>
      <c r="G880" s="30"/>
      <c r="I880" s="31"/>
      <c r="K880" s="31"/>
      <c r="M880" s="31"/>
      <c r="N880" s="31"/>
      <c r="O880" s="31"/>
      <c r="P880" s="31"/>
    </row>
    <row r="881" spans="2:16" ht="12.75">
      <c r="B881" s="30"/>
      <c r="C881" s="31"/>
      <c r="E881" s="30"/>
      <c r="F881" s="168"/>
      <c r="G881" s="30"/>
      <c r="I881" s="31"/>
      <c r="K881" s="31"/>
      <c r="M881" s="31"/>
      <c r="N881" s="31"/>
      <c r="O881" s="31"/>
      <c r="P881" s="31"/>
    </row>
    <row r="882" spans="2:16" ht="12.75">
      <c r="B882" s="30"/>
      <c r="C882" s="31"/>
      <c r="E882" s="30"/>
      <c r="F882" s="168"/>
      <c r="G882" s="30"/>
      <c r="I882" s="31"/>
      <c r="K882" s="31"/>
      <c r="M882" s="31"/>
      <c r="N882" s="31"/>
      <c r="O882" s="31"/>
      <c r="P882" s="31"/>
    </row>
    <row r="883" spans="2:16" ht="12.75">
      <c r="B883" s="30"/>
      <c r="C883" s="31"/>
      <c r="E883" s="30"/>
      <c r="F883" s="168"/>
      <c r="G883" s="30"/>
      <c r="I883" s="31"/>
      <c r="K883" s="31"/>
      <c r="M883" s="31"/>
      <c r="N883" s="31"/>
      <c r="O883" s="31"/>
      <c r="P883" s="31"/>
    </row>
    <row r="884" spans="2:16" ht="12.75">
      <c r="B884" s="30"/>
      <c r="C884" s="31"/>
      <c r="E884" s="30"/>
      <c r="F884" s="168"/>
      <c r="G884" s="30"/>
      <c r="I884" s="31"/>
      <c r="K884" s="31"/>
      <c r="M884" s="31"/>
      <c r="N884" s="31"/>
      <c r="O884" s="31"/>
      <c r="P884" s="31"/>
    </row>
    <row r="885" spans="2:16" ht="12.75">
      <c r="B885" s="30"/>
      <c r="C885" s="31"/>
      <c r="E885" s="30"/>
      <c r="F885" s="168"/>
      <c r="G885" s="30"/>
      <c r="I885" s="31"/>
      <c r="K885" s="31"/>
      <c r="M885" s="31"/>
      <c r="N885" s="31"/>
      <c r="O885" s="31"/>
      <c r="P885" s="31"/>
    </row>
    <row r="886" spans="2:16" ht="12.75">
      <c r="B886" s="30"/>
      <c r="C886" s="31"/>
      <c r="E886" s="30"/>
      <c r="F886" s="168"/>
      <c r="G886" s="30"/>
      <c r="I886" s="31"/>
      <c r="K886" s="31"/>
      <c r="M886" s="31"/>
      <c r="N886" s="31"/>
      <c r="O886" s="31"/>
      <c r="P886" s="31"/>
    </row>
    <row r="887" spans="2:16" ht="12.75">
      <c r="B887" s="30"/>
      <c r="C887" s="31"/>
      <c r="E887" s="30"/>
      <c r="F887" s="168"/>
      <c r="G887" s="30"/>
      <c r="I887" s="31"/>
      <c r="K887" s="31"/>
      <c r="M887" s="31"/>
      <c r="N887" s="31"/>
      <c r="O887" s="31"/>
      <c r="P887" s="31"/>
    </row>
    <row r="888" spans="2:16" ht="12.75">
      <c r="B888" s="30"/>
      <c r="C888" s="31"/>
      <c r="E888" s="30"/>
      <c r="F888" s="168"/>
      <c r="G888" s="30"/>
      <c r="I888" s="31"/>
      <c r="K888" s="31"/>
      <c r="M888" s="31"/>
      <c r="N888" s="31"/>
      <c r="O888" s="31"/>
      <c r="P888" s="31"/>
    </row>
    <row r="889" spans="2:16" ht="12.75">
      <c r="B889" s="30"/>
      <c r="C889" s="31"/>
      <c r="E889" s="30"/>
      <c r="F889" s="168"/>
      <c r="G889" s="30"/>
      <c r="I889" s="31"/>
      <c r="K889" s="31"/>
      <c r="M889" s="31"/>
      <c r="N889" s="31"/>
      <c r="O889" s="31"/>
      <c r="P889" s="31"/>
    </row>
    <row r="890" spans="2:16" ht="12.75">
      <c r="B890" s="30"/>
      <c r="C890" s="31"/>
      <c r="E890" s="30"/>
      <c r="F890" s="168"/>
      <c r="G890" s="30"/>
      <c r="I890" s="31"/>
      <c r="K890" s="31"/>
      <c r="M890" s="31"/>
      <c r="N890" s="31"/>
      <c r="O890" s="31"/>
      <c r="P890" s="31"/>
    </row>
    <row r="891" spans="2:16" ht="12.75">
      <c r="B891" s="30"/>
      <c r="C891" s="31"/>
      <c r="E891" s="30"/>
      <c r="F891" s="168"/>
      <c r="G891" s="30"/>
      <c r="I891" s="31"/>
      <c r="K891" s="31"/>
      <c r="M891" s="31"/>
      <c r="N891" s="31"/>
      <c r="O891" s="31"/>
      <c r="P891" s="31"/>
    </row>
    <row r="892" spans="2:16" ht="12.75">
      <c r="B892" s="30"/>
      <c r="C892" s="31"/>
      <c r="E892" s="30"/>
      <c r="F892" s="168"/>
      <c r="G892" s="30"/>
      <c r="I892" s="31"/>
      <c r="K892" s="31"/>
      <c r="M892" s="31"/>
      <c r="N892" s="31"/>
      <c r="O892" s="31"/>
      <c r="P892" s="31"/>
    </row>
    <row r="893" spans="2:16" ht="12.75">
      <c r="B893" s="30"/>
      <c r="C893" s="31"/>
      <c r="E893" s="30"/>
      <c r="F893" s="168"/>
      <c r="G893" s="30"/>
      <c r="I893" s="31"/>
      <c r="K893" s="31"/>
      <c r="M893" s="31"/>
      <c r="N893" s="31"/>
      <c r="O893" s="31"/>
      <c r="P893" s="31"/>
    </row>
    <row r="894" spans="2:16" ht="12.75">
      <c r="B894" s="30"/>
      <c r="C894" s="31"/>
      <c r="E894" s="30"/>
      <c r="F894" s="168"/>
      <c r="G894" s="30"/>
      <c r="I894" s="31"/>
      <c r="K894" s="31"/>
      <c r="M894" s="31"/>
      <c r="N894" s="31"/>
      <c r="O894" s="31"/>
      <c r="P894" s="31"/>
    </row>
    <row r="895" spans="2:16" ht="12.75">
      <c r="B895" s="30"/>
      <c r="C895" s="31"/>
      <c r="E895" s="30"/>
      <c r="F895" s="168"/>
      <c r="G895" s="30"/>
      <c r="I895" s="31"/>
      <c r="K895" s="31"/>
      <c r="M895" s="31"/>
      <c r="N895" s="31"/>
      <c r="O895" s="31"/>
      <c r="P895" s="31"/>
    </row>
    <row r="896" spans="2:16" ht="12.75">
      <c r="B896" s="30"/>
      <c r="C896" s="31"/>
      <c r="E896" s="30"/>
      <c r="F896" s="168"/>
      <c r="G896" s="30"/>
      <c r="I896" s="31"/>
      <c r="K896" s="31"/>
      <c r="M896" s="31"/>
      <c r="N896" s="31"/>
      <c r="O896" s="31"/>
      <c r="P896" s="31"/>
    </row>
    <row r="897" spans="2:16" ht="12.75">
      <c r="B897" s="30"/>
      <c r="C897" s="31"/>
      <c r="E897" s="30"/>
      <c r="F897" s="168"/>
      <c r="G897" s="30"/>
      <c r="I897" s="31"/>
      <c r="K897" s="31"/>
      <c r="M897" s="31"/>
      <c r="N897" s="31"/>
      <c r="O897" s="31"/>
      <c r="P897" s="31"/>
    </row>
    <row r="898" spans="2:16" ht="12.75">
      <c r="B898" s="30"/>
      <c r="C898" s="31"/>
      <c r="E898" s="30"/>
      <c r="F898" s="168"/>
      <c r="G898" s="30"/>
      <c r="I898" s="31"/>
      <c r="K898" s="31"/>
      <c r="M898" s="31"/>
      <c r="N898" s="31"/>
      <c r="O898" s="31"/>
      <c r="P898" s="31"/>
    </row>
    <row r="899" spans="2:16" ht="12.75">
      <c r="B899" s="30"/>
      <c r="C899" s="31"/>
      <c r="E899" s="30"/>
      <c r="F899" s="168"/>
      <c r="G899" s="30"/>
      <c r="I899" s="31"/>
      <c r="K899" s="31"/>
      <c r="M899" s="31"/>
      <c r="N899" s="31"/>
      <c r="O899" s="31"/>
      <c r="P899" s="31"/>
    </row>
    <row r="900" spans="2:16" ht="12.75">
      <c r="B900" s="30"/>
      <c r="C900" s="31"/>
      <c r="E900" s="30"/>
      <c r="F900" s="168"/>
      <c r="G900" s="30"/>
      <c r="I900" s="31"/>
      <c r="K900" s="31"/>
      <c r="M900" s="31"/>
      <c r="N900" s="31"/>
      <c r="O900" s="31"/>
      <c r="P900" s="31"/>
    </row>
    <row r="901" spans="2:16" ht="12.75">
      <c r="B901" s="30"/>
      <c r="C901" s="31"/>
      <c r="E901" s="30"/>
      <c r="F901" s="168"/>
      <c r="G901" s="30"/>
      <c r="I901" s="31"/>
      <c r="K901" s="31"/>
      <c r="M901" s="31"/>
      <c r="N901" s="31"/>
      <c r="O901" s="31"/>
      <c r="P901" s="31"/>
    </row>
    <row r="902" spans="2:16" ht="12.75">
      <c r="B902" s="30"/>
      <c r="C902" s="31"/>
      <c r="E902" s="30"/>
      <c r="F902" s="168"/>
      <c r="G902" s="30"/>
      <c r="I902" s="31"/>
      <c r="K902" s="31"/>
      <c r="M902" s="31"/>
      <c r="N902" s="31"/>
      <c r="O902" s="31"/>
      <c r="P902" s="31"/>
    </row>
    <row r="903" spans="2:16" ht="12.75">
      <c r="B903" s="30"/>
      <c r="C903" s="31"/>
      <c r="E903" s="30"/>
      <c r="F903" s="168"/>
      <c r="G903" s="30"/>
      <c r="I903" s="31"/>
      <c r="K903" s="31"/>
      <c r="M903" s="31"/>
      <c r="N903" s="31"/>
      <c r="O903" s="31"/>
      <c r="P903" s="31"/>
    </row>
    <row r="904" spans="2:16" ht="12.75">
      <c r="B904" s="30"/>
      <c r="C904" s="31"/>
      <c r="E904" s="30"/>
      <c r="F904" s="168"/>
      <c r="G904" s="30"/>
      <c r="I904" s="31"/>
      <c r="K904" s="31"/>
      <c r="M904" s="31"/>
      <c r="N904" s="31"/>
      <c r="O904" s="31"/>
      <c r="P904" s="31"/>
    </row>
    <row r="905" spans="2:16" ht="12.75">
      <c r="B905" s="30"/>
      <c r="C905" s="31"/>
      <c r="E905" s="30"/>
      <c r="F905" s="168"/>
      <c r="G905" s="30"/>
      <c r="I905" s="31"/>
      <c r="K905" s="31"/>
      <c r="M905" s="31"/>
      <c r="N905" s="31"/>
      <c r="O905" s="31"/>
      <c r="P905" s="31"/>
    </row>
    <row r="906" spans="2:16" ht="12.75">
      <c r="B906" s="30"/>
      <c r="C906" s="31"/>
      <c r="E906" s="30"/>
      <c r="F906" s="168"/>
      <c r="G906" s="30"/>
      <c r="I906" s="31"/>
      <c r="K906" s="31"/>
      <c r="M906" s="31"/>
      <c r="N906" s="31"/>
      <c r="O906" s="31"/>
      <c r="P906" s="31"/>
    </row>
    <row r="907" spans="2:16" ht="12.75">
      <c r="B907" s="30"/>
      <c r="C907" s="31"/>
      <c r="E907" s="30"/>
      <c r="F907" s="168"/>
      <c r="G907" s="30"/>
      <c r="I907" s="31"/>
      <c r="K907" s="31"/>
      <c r="M907" s="31"/>
      <c r="N907" s="31"/>
      <c r="O907" s="31"/>
      <c r="P907" s="31"/>
    </row>
    <row r="908" spans="2:16" ht="12.75">
      <c r="B908" s="30"/>
      <c r="C908" s="31"/>
      <c r="E908" s="30"/>
      <c r="F908" s="168"/>
      <c r="G908" s="30"/>
      <c r="I908" s="31"/>
      <c r="K908" s="31"/>
      <c r="M908" s="31"/>
      <c r="N908" s="31"/>
      <c r="O908" s="31"/>
      <c r="P908" s="31"/>
    </row>
    <row r="909" spans="2:16" ht="12.75">
      <c r="B909" s="30"/>
      <c r="C909" s="31"/>
      <c r="E909" s="30"/>
      <c r="F909" s="168"/>
      <c r="G909" s="30"/>
      <c r="I909" s="31"/>
      <c r="K909" s="31"/>
      <c r="M909" s="31"/>
      <c r="N909" s="31"/>
      <c r="O909" s="31"/>
      <c r="P909" s="31"/>
    </row>
    <row r="910" spans="2:16" ht="12.75">
      <c r="B910" s="30"/>
      <c r="C910" s="31"/>
      <c r="E910" s="30"/>
      <c r="F910" s="168"/>
      <c r="G910" s="30"/>
      <c r="I910" s="31"/>
      <c r="K910" s="31"/>
      <c r="M910" s="31"/>
      <c r="N910" s="31"/>
      <c r="O910" s="31"/>
      <c r="P910" s="31"/>
    </row>
    <row r="911" spans="2:16" ht="12.75">
      <c r="B911" s="30"/>
      <c r="C911" s="31"/>
      <c r="E911" s="30"/>
      <c r="F911" s="168"/>
      <c r="G911" s="30"/>
      <c r="I911" s="31"/>
      <c r="K911" s="31"/>
      <c r="M911" s="31"/>
      <c r="N911" s="31"/>
      <c r="O911" s="31"/>
      <c r="P911" s="31"/>
    </row>
    <row r="912" spans="2:16" ht="12.75">
      <c r="B912" s="30"/>
      <c r="C912" s="31"/>
      <c r="E912" s="30"/>
      <c r="F912" s="168"/>
      <c r="G912" s="30"/>
      <c r="I912" s="31"/>
      <c r="K912" s="31"/>
      <c r="M912" s="31"/>
      <c r="N912" s="31"/>
      <c r="O912" s="31"/>
      <c r="P912" s="31"/>
    </row>
    <row r="913" spans="2:16" ht="12.75">
      <c r="B913" s="30"/>
      <c r="C913" s="31"/>
      <c r="E913" s="30"/>
      <c r="F913" s="168"/>
      <c r="G913" s="30"/>
      <c r="I913" s="31"/>
      <c r="K913" s="31"/>
      <c r="M913" s="31"/>
      <c r="N913" s="31"/>
      <c r="O913" s="31"/>
      <c r="P913" s="31"/>
    </row>
    <row r="914" spans="2:16" ht="12.75">
      <c r="B914" s="30"/>
      <c r="C914" s="31"/>
      <c r="E914" s="30"/>
      <c r="F914" s="168"/>
      <c r="G914" s="30"/>
      <c r="I914" s="31"/>
      <c r="K914" s="31"/>
      <c r="M914" s="31"/>
      <c r="N914" s="31"/>
      <c r="O914" s="31"/>
      <c r="P914" s="31"/>
    </row>
    <row r="915" spans="2:16" ht="12.75">
      <c r="B915" s="30"/>
      <c r="C915" s="31"/>
      <c r="E915" s="30"/>
      <c r="F915" s="168"/>
      <c r="G915" s="30"/>
      <c r="I915" s="31"/>
      <c r="K915" s="31"/>
      <c r="M915" s="31"/>
      <c r="N915" s="31"/>
      <c r="O915" s="31"/>
      <c r="P915" s="31"/>
    </row>
    <row r="916" spans="2:16" ht="12.75">
      <c r="B916" s="30"/>
      <c r="C916" s="31"/>
      <c r="E916" s="30"/>
      <c r="F916" s="168"/>
      <c r="G916" s="30"/>
      <c r="I916" s="31"/>
      <c r="K916" s="31"/>
      <c r="M916" s="31"/>
      <c r="N916" s="31"/>
      <c r="O916" s="31"/>
      <c r="P916" s="31"/>
    </row>
    <row r="917" spans="2:16" ht="12.75">
      <c r="B917" s="30"/>
      <c r="C917" s="31"/>
      <c r="E917" s="30"/>
      <c r="F917" s="168"/>
      <c r="G917" s="30"/>
      <c r="I917" s="31"/>
      <c r="K917" s="31"/>
      <c r="M917" s="31"/>
      <c r="N917" s="31"/>
      <c r="O917" s="31"/>
      <c r="P917" s="31"/>
    </row>
    <row r="918" spans="2:16" ht="12.75">
      <c r="B918" s="30"/>
      <c r="C918" s="31"/>
      <c r="E918" s="30"/>
      <c r="F918" s="168"/>
      <c r="G918" s="30"/>
      <c r="I918" s="31"/>
      <c r="K918" s="31"/>
      <c r="M918" s="31"/>
      <c r="N918" s="31"/>
      <c r="O918" s="31"/>
      <c r="P918" s="31"/>
    </row>
    <row r="919" spans="2:16" ht="12.75">
      <c r="B919" s="30"/>
      <c r="C919" s="31"/>
      <c r="E919" s="30"/>
      <c r="F919" s="168"/>
      <c r="G919" s="30"/>
      <c r="I919" s="31"/>
      <c r="K919" s="31"/>
      <c r="M919" s="31"/>
      <c r="N919" s="31"/>
      <c r="O919" s="31"/>
      <c r="P919" s="31"/>
    </row>
    <row r="920" spans="2:16" ht="12.75">
      <c r="B920" s="30"/>
      <c r="C920" s="31"/>
      <c r="E920" s="30"/>
      <c r="F920" s="168"/>
      <c r="G920" s="30"/>
      <c r="I920" s="31"/>
      <c r="K920" s="31"/>
      <c r="M920" s="31"/>
      <c r="N920" s="31"/>
      <c r="O920" s="31"/>
      <c r="P920" s="31"/>
    </row>
    <row r="921" spans="2:16" ht="12.75">
      <c r="B921" s="30"/>
      <c r="C921" s="31"/>
      <c r="E921" s="30"/>
      <c r="F921" s="168"/>
      <c r="G921" s="30"/>
      <c r="I921" s="31"/>
      <c r="K921" s="31"/>
      <c r="M921" s="31"/>
      <c r="N921" s="31"/>
      <c r="O921" s="31"/>
      <c r="P921" s="31"/>
    </row>
    <row r="922" spans="2:16" ht="12.75">
      <c r="B922" s="30"/>
      <c r="C922" s="31"/>
      <c r="E922" s="30"/>
      <c r="F922" s="168"/>
      <c r="G922" s="30"/>
      <c r="I922" s="31"/>
      <c r="K922" s="31"/>
      <c r="M922" s="31"/>
      <c r="N922" s="31"/>
      <c r="O922" s="31"/>
      <c r="P922" s="31"/>
    </row>
    <row r="923" spans="2:16" ht="12.75">
      <c r="B923" s="30"/>
      <c r="C923" s="31"/>
      <c r="E923" s="30"/>
      <c r="F923" s="168"/>
      <c r="G923" s="30"/>
      <c r="I923" s="31"/>
      <c r="K923" s="31"/>
      <c r="M923" s="31"/>
      <c r="N923" s="31"/>
      <c r="O923" s="31"/>
      <c r="P923" s="31"/>
    </row>
    <row r="924" spans="2:16" ht="12.75">
      <c r="B924" s="30"/>
      <c r="C924" s="31"/>
      <c r="E924" s="30"/>
      <c r="F924" s="168"/>
      <c r="G924" s="30"/>
      <c r="I924" s="31"/>
      <c r="K924" s="31"/>
      <c r="M924" s="31"/>
      <c r="N924" s="31"/>
      <c r="O924" s="31"/>
      <c r="P924" s="31"/>
    </row>
    <row r="925" spans="2:16" ht="12.75">
      <c r="B925" s="30"/>
      <c r="C925" s="31"/>
      <c r="E925" s="30"/>
      <c r="F925" s="168"/>
      <c r="G925" s="30"/>
      <c r="I925" s="31"/>
      <c r="K925" s="31"/>
      <c r="M925" s="31"/>
      <c r="N925" s="31"/>
      <c r="O925" s="31"/>
      <c r="P925" s="31"/>
    </row>
    <row r="926" spans="2:16" ht="12.75">
      <c r="B926" s="30"/>
      <c r="C926" s="31"/>
      <c r="E926" s="30"/>
      <c r="F926" s="168"/>
      <c r="G926" s="30"/>
      <c r="I926" s="31"/>
      <c r="K926" s="31"/>
      <c r="M926" s="31"/>
      <c r="N926" s="31"/>
      <c r="O926" s="31"/>
      <c r="P926" s="31"/>
    </row>
    <row r="927" spans="2:16" ht="12.75">
      <c r="B927" s="30"/>
      <c r="C927" s="31"/>
      <c r="E927" s="30"/>
      <c r="F927" s="168"/>
      <c r="G927" s="30"/>
      <c r="I927" s="31"/>
      <c r="K927" s="31"/>
      <c r="M927" s="31"/>
      <c r="N927" s="31"/>
      <c r="O927" s="31"/>
      <c r="P927" s="31"/>
    </row>
    <row r="928" spans="2:16" ht="12.75">
      <c r="B928" s="30"/>
      <c r="C928" s="31"/>
      <c r="E928" s="30"/>
      <c r="F928" s="168"/>
      <c r="G928" s="30"/>
      <c r="I928" s="31"/>
      <c r="K928" s="31"/>
      <c r="M928" s="31"/>
      <c r="N928" s="31"/>
      <c r="O928" s="31"/>
      <c r="P928" s="31"/>
    </row>
    <row r="929" spans="2:16" ht="12.75">
      <c r="B929" s="30"/>
      <c r="C929" s="31"/>
      <c r="E929" s="30"/>
      <c r="F929" s="168"/>
      <c r="G929" s="30"/>
      <c r="I929" s="31"/>
      <c r="K929" s="31"/>
      <c r="M929" s="31"/>
      <c r="N929" s="31"/>
      <c r="O929" s="31"/>
      <c r="P929" s="31"/>
    </row>
    <row r="930" spans="2:16" ht="12.75">
      <c r="B930" s="30"/>
      <c r="C930" s="31"/>
      <c r="E930" s="30"/>
      <c r="F930" s="168"/>
      <c r="G930" s="30"/>
      <c r="I930" s="31"/>
      <c r="K930" s="31"/>
      <c r="M930" s="31"/>
      <c r="N930" s="31"/>
      <c r="O930" s="31"/>
      <c r="P930" s="31"/>
    </row>
    <row r="931" spans="2:16" ht="12.75">
      <c r="B931" s="30"/>
      <c r="C931" s="31"/>
      <c r="E931" s="30"/>
      <c r="F931" s="168"/>
      <c r="G931" s="30"/>
      <c r="I931" s="31"/>
      <c r="K931" s="31"/>
      <c r="M931" s="31"/>
      <c r="N931" s="31"/>
      <c r="O931" s="31"/>
      <c r="P931" s="31"/>
    </row>
    <row r="932" spans="2:16" ht="12.75">
      <c r="B932" s="30"/>
      <c r="C932" s="31"/>
      <c r="E932" s="30"/>
      <c r="F932" s="168"/>
      <c r="G932" s="30"/>
      <c r="I932" s="31"/>
      <c r="K932" s="31"/>
      <c r="M932" s="31"/>
      <c r="N932" s="31"/>
      <c r="O932" s="31"/>
      <c r="P932" s="31"/>
    </row>
    <row r="933" spans="2:16" ht="12.75">
      <c r="B933" s="30"/>
      <c r="C933" s="31"/>
      <c r="E933" s="30"/>
      <c r="F933" s="168"/>
      <c r="G933" s="30"/>
      <c r="I933" s="31"/>
      <c r="K933" s="31"/>
      <c r="M933" s="31"/>
      <c r="N933" s="31"/>
      <c r="O933" s="31"/>
      <c r="P933" s="31"/>
    </row>
    <row r="934" spans="2:16" ht="12.75">
      <c r="B934" s="30"/>
      <c r="C934" s="31"/>
      <c r="E934" s="30"/>
      <c r="F934" s="168"/>
      <c r="G934" s="30"/>
      <c r="I934" s="31"/>
      <c r="K934" s="31"/>
      <c r="M934" s="31"/>
      <c r="N934" s="31"/>
      <c r="O934" s="31"/>
      <c r="P934" s="31"/>
    </row>
    <row r="935" spans="2:16" ht="12.75">
      <c r="B935" s="30"/>
      <c r="C935" s="31"/>
      <c r="E935" s="30"/>
      <c r="F935" s="168"/>
      <c r="G935" s="30"/>
      <c r="I935" s="31"/>
      <c r="K935" s="31"/>
      <c r="M935" s="31"/>
      <c r="N935" s="31"/>
      <c r="O935" s="31"/>
      <c r="P935" s="31"/>
    </row>
    <row r="936" spans="2:16" ht="12.75">
      <c r="B936" s="30"/>
      <c r="C936" s="31"/>
      <c r="E936" s="30"/>
      <c r="F936" s="168"/>
      <c r="G936" s="30"/>
      <c r="I936" s="31"/>
      <c r="K936" s="31"/>
      <c r="M936" s="31"/>
      <c r="N936" s="31"/>
      <c r="O936" s="31"/>
      <c r="P936" s="31"/>
    </row>
    <row r="937" spans="2:16" ht="12.75">
      <c r="B937" s="30"/>
      <c r="C937" s="31"/>
      <c r="E937" s="30"/>
      <c r="F937" s="168"/>
      <c r="G937" s="30"/>
      <c r="I937" s="31"/>
      <c r="K937" s="31"/>
      <c r="M937" s="31"/>
      <c r="N937" s="31"/>
      <c r="O937" s="31"/>
      <c r="P937" s="31"/>
    </row>
    <row r="938" spans="2:16" ht="12.75">
      <c r="B938" s="30"/>
      <c r="C938" s="31"/>
      <c r="E938" s="30"/>
      <c r="F938" s="168"/>
      <c r="G938" s="30"/>
      <c r="I938" s="31"/>
      <c r="K938" s="31"/>
      <c r="M938" s="31"/>
      <c r="N938" s="31"/>
      <c r="O938" s="31"/>
      <c r="P938" s="31"/>
    </row>
    <row r="939" spans="2:16" ht="12.75">
      <c r="B939" s="30"/>
      <c r="C939" s="31"/>
      <c r="E939" s="30"/>
      <c r="F939" s="168"/>
      <c r="G939" s="30"/>
      <c r="I939" s="31"/>
      <c r="K939" s="31"/>
      <c r="M939" s="31"/>
      <c r="N939" s="31"/>
      <c r="O939" s="31"/>
      <c r="P939" s="31"/>
    </row>
    <row r="940" spans="2:16" ht="12.75">
      <c r="B940" s="30"/>
      <c r="C940" s="31"/>
      <c r="E940" s="30"/>
      <c r="F940" s="168"/>
      <c r="G940" s="30"/>
      <c r="I940" s="31"/>
      <c r="K940" s="31"/>
      <c r="M940" s="31"/>
      <c r="N940" s="31"/>
      <c r="O940" s="31"/>
      <c r="P940" s="31"/>
    </row>
    <row r="941" spans="2:16" ht="12.75">
      <c r="B941" s="30"/>
      <c r="C941" s="31"/>
      <c r="E941" s="30"/>
      <c r="F941" s="168"/>
      <c r="G941" s="30"/>
      <c r="I941" s="31"/>
      <c r="K941" s="31"/>
      <c r="M941" s="31"/>
      <c r="N941" s="31"/>
      <c r="O941" s="31"/>
      <c r="P941" s="31"/>
    </row>
    <row r="942" spans="2:16" ht="12.75">
      <c r="B942" s="30"/>
      <c r="C942" s="31"/>
      <c r="E942" s="30"/>
      <c r="F942" s="168"/>
      <c r="G942" s="30"/>
      <c r="I942" s="31"/>
      <c r="K942" s="31"/>
      <c r="M942" s="31"/>
      <c r="N942" s="31"/>
      <c r="O942" s="31"/>
      <c r="P942" s="31"/>
    </row>
    <row r="943" spans="2:16" ht="12.75">
      <c r="B943" s="30"/>
      <c r="C943" s="31"/>
      <c r="E943" s="30"/>
      <c r="F943" s="168"/>
      <c r="G943" s="30"/>
      <c r="I943" s="31"/>
      <c r="K943" s="31"/>
      <c r="M943" s="31"/>
      <c r="N943" s="31"/>
      <c r="O943" s="31"/>
      <c r="P943" s="31"/>
    </row>
    <row r="944" spans="2:16" ht="12.75">
      <c r="B944" s="30"/>
      <c r="C944" s="31"/>
      <c r="E944" s="30"/>
      <c r="F944" s="168"/>
      <c r="G944" s="30"/>
      <c r="I944" s="31"/>
      <c r="K944" s="31"/>
      <c r="M944" s="31"/>
      <c r="N944" s="31"/>
      <c r="O944" s="31"/>
      <c r="P944" s="31"/>
    </row>
  </sheetData>
  <dataValidations count="1">
    <dataValidation type="list" allowBlank="1" showErrorMessage="1" sqref="W6:W8" xr:uid="{99D1452C-940D-4A15-BAA0-09055547CCD6}">
      <formula1>"Open,Inprogress,Closed"</formula1>
    </dataValidation>
  </dataValidations>
  <hyperlinks>
    <hyperlink ref="M3" r:id="rId1" xr:uid="{EF1E9F24-4DC6-4DDF-9A96-E04EDFE05B26}"/>
    <hyperlink ref="M6" r:id="rId2" xr:uid="{49E99672-9029-4230-9F78-1FCC19F78C40}"/>
    <hyperlink ref="M5" r:id="rId3" xr:uid="{615A35E4-FFCF-4C35-8BAF-0410ACFB30EB}"/>
    <hyperlink ref="M4" r:id="rId4" xr:uid="{238FD3D6-2ED9-4D9D-A71F-066243211057}"/>
    <hyperlink ref="M8" r:id="rId5" xr:uid="{18CA802B-C514-4869-9108-ECD505B24242}"/>
    <hyperlink ref="M7" r:id="rId6" xr:uid="{ACDE0AF4-28CC-4919-A90F-F6880C7A6C34}"/>
  </hyperlinks>
  <pageMargins left="0" right="0" top="0" bottom="0" header="0" footer="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94501-D6E4-4975-8904-23A51BA9232D}">
  <sheetPr>
    <outlinePr summaryBelow="0" summaryRight="0"/>
  </sheetPr>
  <dimension ref="A1:Z11"/>
  <sheetViews>
    <sheetView workbookViewId="0">
      <selection activeCell="E2" sqref="E2"/>
    </sheetView>
  </sheetViews>
  <sheetFormatPr defaultColWidth="12.5703125" defaultRowHeight="15.75" customHeight="1"/>
  <cols>
    <col min="1" max="1" width="5.42578125" customWidth="1"/>
    <col min="2" max="2" width="19.14062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25.5" customHeight="1">
      <c r="A2" s="95">
        <v>1</v>
      </c>
      <c r="B2" s="95" t="s">
        <v>129</v>
      </c>
      <c r="C2" s="119">
        <v>23790</v>
      </c>
      <c r="D2" s="97" t="s">
        <v>575</v>
      </c>
      <c r="E2" s="139" t="s">
        <v>394</v>
      </c>
      <c r="F2" s="108" t="s">
        <v>1375</v>
      </c>
      <c r="G2" s="58" t="s">
        <v>396</v>
      </c>
      <c r="H2" s="58" t="s">
        <v>398</v>
      </c>
      <c r="I2" s="58" t="s">
        <v>1240</v>
      </c>
      <c r="J2" s="58" t="s">
        <v>400</v>
      </c>
      <c r="K2" s="15"/>
      <c r="L2" s="36"/>
      <c r="M2" s="36"/>
      <c r="N2" s="36"/>
      <c r="O2" s="36"/>
      <c r="P2" s="36"/>
      <c r="Q2" s="36"/>
      <c r="R2" s="36"/>
      <c r="S2" s="36"/>
      <c r="T2" s="36"/>
      <c r="U2" s="36"/>
      <c r="V2" s="36"/>
      <c r="W2" s="36"/>
      <c r="X2" s="36"/>
      <c r="Y2" s="36"/>
      <c r="Z2" s="36"/>
    </row>
    <row r="3" spans="1:26" s="112" customFormat="1" ht="24" customHeight="1">
      <c r="A3" s="99">
        <v>2</v>
      </c>
      <c r="B3" s="87" t="s">
        <v>129</v>
      </c>
      <c r="C3" s="177">
        <v>23750</v>
      </c>
      <c r="D3" s="104" t="s">
        <v>346</v>
      </c>
      <c r="E3" s="104" t="s">
        <v>394</v>
      </c>
      <c r="F3" s="107" t="s">
        <v>1389</v>
      </c>
      <c r="G3" s="104" t="s">
        <v>396</v>
      </c>
      <c r="H3" s="104" t="s">
        <v>398</v>
      </c>
      <c r="I3" s="58" t="s">
        <v>1240</v>
      </c>
      <c r="J3" s="58" t="s">
        <v>400</v>
      </c>
      <c r="K3"/>
      <c r="L3"/>
      <c r="M3"/>
    </row>
    <row r="4" spans="1:26" ht="32.25" customHeight="1">
      <c r="A4" s="99">
        <v>3</v>
      </c>
      <c r="B4" s="87" t="s">
        <v>129</v>
      </c>
      <c r="C4" s="110">
        <v>23776</v>
      </c>
      <c r="D4" s="104" t="s">
        <v>346</v>
      </c>
      <c r="E4" s="104" t="s">
        <v>394</v>
      </c>
      <c r="F4" s="107" t="s">
        <v>1391</v>
      </c>
      <c r="G4" s="104" t="s">
        <v>396</v>
      </c>
      <c r="H4" s="104" t="s">
        <v>398</v>
      </c>
      <c r="I4" s="58" t="s">
        <v>1240</v>
      </c>
      <c r="J4" s="58" t="s">
        <v>400</v>
      </c>
    </row>
    <row r="5" spans="1:26" ht="27" customHeight="1">
      <c r="A5" s="99"/>
      <c r="B5" s="99"/>
      <c r="C5" s="110"/>
      <c r="D5" s="104"/>
      <c r="E5" s="104"/>
      <c r="F5" s="107"/>
      <c r="G5" s="104"/>
      <c r="H5" s="104"/>
      <c r="I5" s="104"/>
      <c r="J5" s="58"/>
    </row>
    <row r="6" spans="1:26" ht="36" customHeight="1">
      <c r="A6" s="104"/>
      <c r="B6" s="107"/>
      <c r="C6" s="110"/>
      <c r="D6" s="104"/>
      <c r="E6" s="103"/>
      <c r="F6" s="107"/>
      <c r="G6" s="104"/>
      <c r="H6" s="104"/>
      <c r="I6" s="15"/>
      <c r="J6" s="58"/>
    </row>
    <row r="7" spans="1:26" ht="24" customHeight="1">
      <c r="A7" s="138"/>
      <c r="B7" s="95"/>
      <c r="C7" s="154"/>
      <c r="D7" s="138"/>
      <c r="E7" s="139"/>
      <c r="F7" s="140"/>
      <c r="G7" s="138"/>
      <c r="H7" s="138"/>
      <c r="I7" s="138"/>
      <c r="J7" s="58"/>
    </row>
    <row r="8" spans="1:26" s="104" customFormat="1" ht="32.25" customHeight="1">
      <c r="C8" s="110"/>
      <c r="F8" s="107"/>
      <c r="J8" s="58"/>
    </row>
    <row r="9" spans="1:26" ht="33.75" customHeight="1">
      <c r="C9" s="117"/>
      <c r="F9" s="115"/>
      <c r="J9" s="58"/>
    </row>
    <row r="10" spans="1:26" ht="15.75" customHeight="1">
      <c r="J10" s="58"/>
    </row>
    <row r="11" spans="1:26" ht="15.75" customHeight="1">
      <c r="J11" s="58"/>
    </row>
  </sheetData>
  <dataValidations count="4">
    <dataValidation type="list" allowBlank="1" showErrorMessage="1" sqref="G2" xr:uid="{EBB5042F-9EF4-4340-961A-46EF51197357}">
      <formula1>"Minor,Significant,Major"</formula1>
    </dataValidation>
    <dataValidation type="list" allowBlank="1" showErrorMessage="1" sqref="H2" xr:uid="{8E0537C6-E5AE-44B0-910A-7E72FB91039B}">
      <formula1>"Internal,External"</formula1>
    </dataValidation>
    <dataValidation type="list" allowBlank="1" showErrorMessage="1" sqref="I6 I2:I4" xr:uid="{0ABF8B3A-AF4F-4575-9CFE-A61D53928BE3}">
      <formula1>"Open,Inprogress,Closed"</formula1>
    </dataValidation>
    <dataValidation type="list" allowBlank="1" showErrorMessage="1" sqref="E6:E7 E2" xr:uid="{BBD8B3FA-958D-4D8C-A5DB-C00EB199718A}">
      <formula1>"Bounceback,Defect,None,Regression Defect"</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A79ED0-A51F-47D4-B4E2-6DD6FAE1F5E5}">
          <x14:formula1>
            <xm:f>Details!$A$2:$A$10</xm:f>
          </x14:formula1>
          <xm:sqref>J2:J11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C71D4-2E93-454A-B4A1-F5A7971A94BE}">
  <sheetPr>
    <outlinePr summaryBelow="0" summaryRight="0"/>
  </sheetPr>
  <dimension ref="A1:X944"/>
  <sheetViews>
    <sheetView showGridLines="0" workbookViewId="0">
      <pane xSplit="5" ySplit="2" topLeftCell="F3" activePane="bottomRight" state="frozen"/>
      <selection pane="bottomRight" activeCell="A3" sqref="A3"/>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60">
      <c r="A3" s="7">
        <v>1</v>
      </c>
      <c r="B3" s="87" t="s">
        <v>127</v>
      </c>
      <c r="C3" s="61" t="s">
        <v>1376</v>
      </c>
      <c r="D3" s="26">
        <v>45186</v>
      </c>
      <c r="E3" s="14" t="s">
        <v>1398</v>
      </c>
      <c r="F3" s="84">
        <v>3</v>
      </c>
      <c r="G3" s="84">
        <v>3</v>
      </c>
      <c r="H3" s="15" t="s">
        <v>343</v>
      </c>
      <c r="I3" s="109" t="s">
        <v>575</v>
      </c>
      <c r="J3" s="55" t="s">
        <v>344</v>
      </c>
      <c r="K3" s="15" t="s">
        <v>575</v>
      </c>
      <c r="L3" s="55" t="s">
        <v>344</v>
      </c>
      <c r="M3" s="142" t="s">
        <v>1399</v>
      </c>
      <c r="N3" s="155">
        <v>45499</v>
      </c>
      <c r="O3" s="155">
        <v>45499</v>
      </c>
      <c r="P3" s="15" t="s">
        <v>346</v>
      </c>
      <c r="Q3" s="15" t="s">
        <v>344</v>
      </c>
      <c r="R3" s="15" t="s">
        <v>381</v>
      </c>
      <c r="S3" s="155">
        <v>45499</v>
      </c>
      <c r="T3" s="15" t="s">
        <v>344</v>
      </c>
      <c r="U3" s="55" t="s">
        <v>1400</v>
      </c>
      <c r="V3" s="15"/>
      <c r="W3" s="15" t="s">
        <v>1240</v>
      </c>
      <c r="X3" s="15"/>
    </row>
    <row r="4" spans="1:24" ht="46.5" customHeight="1">
      <c r="A4" s="7">
        <v>2</v>
      </c>
      <c r="B4" s="87" t="s">
        <v>127</v>
      </c>
      <c r="C4" s="62" t="s">
        <v>346</v>
      </c>
      <c r="D4" s="26">
        <v>44342</v>
      </c>
      <c r="E4" s="14" t="s">
        <v>1401</v>
      </c>
      <c r="F4" s="84">
        <v>3</v>
      </c>
      <c r="G4" s="14">
        <v>3</v>
      </c>
      <c r="H4" s="15" t="s">
        <v>343</v>
      </c>
      <c r="I4" s="9" t="s">
        <v>1355</v>
      </c>
      <c r="J4" s="15" t="s">
        <v>344</v>
      </c>
      <c r="K4" s="15" t="s">
        <v>575</v>
      </c>
      <c r="L4" s="55" t="s">
        <v>344</v>
      </c>
      <c r="M4" s="142" t="s">
        <v>1402</v>
      </c>
      <c r="N4" s="155">
        <v>45498</v>
      </c>
      <c r="O4" s="155">
        <v>45498</v>
      </c>
      <c r="P4" s="15"/>
      <c r="Q4" s="15"/>
      <c r="R4" s="15" t="s">
        <v>381</v>
      </c>
      <c r="S4" s="155">
        <v>45498</v>
      </c>
      <c r="T4" s="165" t="s">
        <v>1403</v>
      </c>
      <c r="U4" s="55"/>
      <c r="V4" s="37"/>
      <c r="W4" s="15" t="s">
        <v>1240</v>
      </c>
      <c r="X4" s="15"/>
    </row>
    <row r="5" spans="1:24" ht="34.5" customHeight="1">
      <c r="A5" s="7">
        <v>3</v>
      </c>
      <c r="B5" s="87" t="s">
        <v>1404</v>
      </c>
      <c r="C5" s="62" t="s">
        <v>1376</v>
      </c>
      <c r="D5" s="26">
        <v>45182</v>
      </c>
      <c r="E5" s="143" t="s">
        <v>1405</v>
      </c>
      <c r="F5" s="84">
        <v>8</v>
      </c>
      <c r="G5" s="14">
        <v>8</v>
      </c>
      <c r="H5" s="15" t="s">
        <v>343</v>
      </c>
      <c r="I5" s="144" t="s">
        <v>575</v>
      </c>
      <c r="J5" s="25" t="s">
        <v>344</v>
      </c>
      <c r="K5" s="54" t="s">
        <v>575</v>
      </c>
      <c r="L5" s="25" t="s">
        <v>344</v>
      </c>
      <c r="M5" s="142" t="s">
        <v>1406</v>
      </c>
      <c r="N5" s="91">
        <v>45503</v>
      </c>
      <c r="O5" s="91">
        <v>45503</v>
      </c>
      <c r="P5" s="26" t="s">
        <v>346</v>
      </c>
      <c r="Q5" s="2" t="s">
        <v>344</v>
      </c>
      <c r="R5" s="2" t="s">
        <v>381</v>
      </c>
      <c r="S5" s="91">
        <v>45503</v>
      </c>
      <c r="T5" s="55" t="s">
        <v>344</v>
      </c>
      <c r="U5" s="2" t="s">
        <v>1407</v>
      </c>
      <c r="V5" s="2"/>
      <c r="W5" s="15" t="s">
        <v>1240</v>
      </c>
      <c r="X5" s="55"/>
    </row>
    <row r="6" spans="1:24" ht="45.75" customHeight="1">
      <c r="A6" s="7">
        <v>4</v>
      </c>
      <c r="B6" s="87" t="s">
        <v>127</v>
      </c>
      <c r="C6" s="9" t="s">
        <v>575</v>
      </c>
      <c r="D6" s="9">
        <v>45152</v>
      </c>
      <c r="E6" s="146" t="s">
        <v>1408</v>
      </c>
      <c r="F6" s="55">
        <v>3</v>
      </c>
      <c r="G6" s="55">
        <v>3</v>
      </c>
      <c r="H6" s="15" t="s">
        <v>343</v>
      </c>
      <c r="I6" s="9" t="s">
        <v>1355</v>
      </c>
      <c r="J6" s="15" t="s">
        <v>344</v>
      </c>
      <c r="K6" s="12" t="s">
        <v>1376</v>
      </c>
      <c r="L6" s="55" t="s">
        <v>344</v>
      </c>
      <c r="M6" s="72" t="s">
        <v>1409</v>
      </c>
      <c r="N6" s="79">
        <v>45503</v>
      </c>
      <c r="O6" s="79">
        <v>45503</v>
      </c>
      <c r="P6" s="12" t="s">
        <v>346</v>
      </c>
      <c r="Q6" s="14" t="s">
        <v>344</v>
      </c>
      <c r="R6" s="14" t="s">
        <v>381</v>
      </c>
      <c r="S6" s="80">
        <v>45503</v>
      </c>
      <c r="T6" s="14" t="s">
        <v>344</v>
      </c>
      <c r="U6" s="14" t="s">
        <v>1400</v>
      </c>
      <c r="V6" s="14"/>
      <c r="W6" s="15" t="s">
        <v>1240</v>
      </c>
      <c r="X6" s="15"/>
    </row>
    <row r="7" spans="1:24" ht="36.75" customHeight="1">
      <c r="A7" s="7">
        <v>5</v>
      </c>
      <c r="B7" s="87" t="s">
        <v>127</v>
      </c>
      <c r="C7" s="62" t="s">
        <v>575</v>
      </c>
      <c r="D7" s="9">
        <v>45188</v>
      </c>
      <c r="E7" s="55" t="s">
        <v>1351</v>
      </c>
      <c r="F7" s="55">
        <v>3</v>
      </c>
      <c r="G7" s="147">
        <v>3</v>
      </c>
      <c r="H7" s="15" t="s">
        <v>343</v>
      </c>
      <c r="I7" s="9" t="s">
        <v>1355</v>
      </c>
      <c r="J7" s="55" t="s">
        <v>344</v>
      </c>
      <c r="K7" s="12" t="s">
        <v>344</v>
      </c>
      <c r="L7" s="25" t="s">
        <v>344</v>
      </c>
      <c r="M7" s="162" t="s">
        <v>1410</v>
      </c>
      <c r="N7" s="155">
        <v>45498</v>
      </c>
      <c r="O7" s="155">
        <v>45504</v>
      </c>
      <c r="P7" s="26" t="s">
        <v>346</v>
      </c>
      <c r="Q7" s="2" t="s">
        <v>344</v>
      </c>
      <c r="R7" s="15" t="s">
        <v>870</v>
      </c>
      <c r="S7" s="155">
        <v>45504</v>
      </c>
      <c r="T7" s="14" t="s">
        <v>344</v>
      </c>
      <c r="U7" s="14" t="s">
        <v>344</v>
      </c>
      <c r="V7" s="14"/>
      <c r="W7" s="15" t="s">
        <v>1240</v>
      </c>
      <c r="X7" s="163"/>
    </row>
    <row r="8" spans="1:24" ht="60">
      <c r="A8" s="160">
        <v>6</v>
      </c>
      <c r="B8" s="55" t="s">
        <v>1404</v>
      </c>
      <c r="C8" s="62" t="s">
        <v>575</v>
      </c>
      <c r="D8" s="9">
        <v>44308</v>
      </c>
      <c r="E8" s="146" t="s">
        <v>1411</v>
      </c>
      <c r="F8" s="55">
        <v>5</v>
      </c>
      <c r="G8" s="55">
        <v>5</v>
      </c>
      <c r="H8" s="15" t="s">
        <v>343</v>
      </c>
      <c r="I8" s="15" t="s">
        <v>1376</v>
      </c>
      <c r="J8" s="15" t="s">
        <v>344</v>
      </c>
      <c r="K8" s="12" t="s">
        <v>1376</v>
      </c>
      <c r="L8" s="25" t="s">
        <v>344</v>
      </c>
      <c r="M8" s="81" t="s">
        <v>1412</v>
      </c>
      <c r="N8" s="155">
        <v>45503</v>
      </c>
      <c r="O8" s="155">
        <v>45503</v>
      </c>
      <c r="P8" s="15" t="s">
        <v>346</v>
      </c>
      <c r="Q8" s="14" t="s">
        <v>344</v>
      </c>
      <c r="R8" s="15" t="s">
        <v>381</v>
      </c>
      <c r="S8" s="155">
        <v>45503</v>
      </c>
      <c r="T8" s="14" t="s">
        <v>1039</v>
      </c>
      <c r="U8" s="14" t="s">
        <v>1413</v>
      </c>
      <c r="V8" s="14"/>
      <c r="W8" s="15" t="s">
        <v>1240</v>
      </c>
      <c r="X8" s="14"/>
    </row>
    <row r="9" spans="1:24" ht="12.75">
      <c r="A9" s="148"/>
      <c r="B9" s="120"/>
      <c r="C9" s="149"/>
      <c r="D9" s="148"/>
      <c r="E9" s="120"/>
      <c r="F9" s="120"/>
      <c r="G9" s="120"/>
      <c r="H9" s="148"/>
      <c r="I9" s="149"/>
      <c r="J9" s="148"/>
      <c r="K9" s="149"/>
      <c r="M9" s="31"/>
      <c r="N9" s="31"/>
      <c r="O9" s="31"/>
      <c r="P9" s="31"/>
    </row>
    <row r="10" spans="1:24" ht="12.75">
      <c r="A10" s="148"/>
      <c r="B10" s="120"/>
      <c r="C10" s="149"/>
      <c r="D10" s="148"/>
      <c r="E10" s="120"/>
      <c r="F10" s="120"/>
      <c r="G10" s="120"/>
      <c r="H10" s="148"/>
      <c r="I10" s="149"/>
      <c r="J10" s="148"/>
      <c r="K10" s="149"/>
      <c r="M10" s="31"/>
      <c r="N10" s="31"/>
      <c r="O10" s="31"/>
      <c r="P10" s="31"/>
    </row>
    <row r="11" spans="1:24" ht="12.75">
      <c r="A11" s="148"/>
      <c r="B11" s="120"/>
      <c r="C11" s="149"/>
      <c r="D11" s="148"/>
      <c r="E11" s="120"/>
      <c r="F11" s="120"/>
      <c r="G11" s="120"/>
      <c r="H11" s="148"/>
      <c r="I11" s="149"/>
      <c r="J11" s="148"/>
      <c r="K11" s="149"/>
      <c r="M11" s="31"/>
      <c r="N11" s="31"/>
      <c r="O11" s="31"/>
      <c r="P11" s="31"/>
    </row>
    <row r="12" spans="1:24" ht="12.75">
      <c r="A12" s="148"/>
      <c r="B12" s="120"/>
      <c r="C12" s="149"/>
      <c r="D12" s="148"/>
      <c r="E12" s="120"/>
      <c r="F12" s="120"/>
      <c r="G12" s="120"/>
      <c r="H12" s="148"/>
      <c r="I12" s="149"/>
      <c r="J12" s="148"/>
      <c r="K12" s="149"/>
      <c r="M12" s="31"/>
      <c r="N12" s="31"/>
      <c r="O12" s="31"/>
      <c r="P12" s="31"/>
    </row>
    <row r="13" spans="1:24" ht="12.75">
      <c r="A13" s="148"/>
      <c r="B13" s="120"/>
      <c r="C13" s="149"/>
      <c r="D13" s="148"/>
      <c r="E13" s="120"/>
      <c r="F13" s="120"/>
      <c r="G13" s="120"/>
      <c r="H13" s="148"/>
      <c r="I13" s="149"/>
      <c r="J13" s="148"/>
      <c r="K13" s="149"/>
      <c r="M13" s="31"/>
      <c r="N13" s="31"/>
      <c r="O13" s="31"/>
      <c r="P13" s="31"/>
    </row>
    <row r="14" spans="1:24" ht="12.75">
      <c r="B14" s="30"/>
      <c r="C14" s="31"/>
      <c r="E14" s="30"/>
      <c r="F14" s="30"/>
      <c r="G14" s="30"/>
      <c r="I14" s="31"/>
      <c r="K14" s="31"/>
      <c r="M14" s="31"/>
      <c r="N14" s="31"/>
      <c r="O14" s="31"/>
      <c r="P14" s="31"/>
    </row>
    <row r="15" spans="1:24" ht="12.75">
      <c r="B15" s="30"/>
      <c r="C15" s="31"/>
      <c r="E15" s="30"/>
      <c r="F15" s="30"/>
      <c r="G15" s="30"/>
      <c r="I15" s="31"/>
      <c r="K15" s="31"/>
      <c r="M15" s="31"/>
      <c r="N15" s="31"/>
      <c r="O15" s="31"/>
      <c r="P15" s="31"/>
    </row>
    <row r="16" spans="1:24" ht="12.75">
      <c r="B16" s="30"/>
      <c r="C16" s="31"/>
      <c r="E16" s="30"/>
      <c r="F16" s="30"/>
      <c r="G16" s="30"/>
      <c r="I16" s="31"/>
      <c r="K16" s="31"/>
      <c r="M16" s="31"/>
      <c r="N16" s="31"/>
      <c r="O16" s="31"/>
      <c r="P16" s="31"/>
    </row>
    <row r="17" spans="2:16" ht="12.75">
      <c r="B17" s="30"/>
      <c r="C17" s="31"/>
      <c r="E17" s="30"/>
      <c r="F17" s="30"/>
      <c r="G17" s="30"/>
      <c r="I17" s="31"/>
      <c r="K17" s="31"/>
      <c r="M17" s="31"/>
      <c r="N17" s="31"/>
      <c r="O17" s="31"/>
      <c r="P17" s="31"/>
    </row>
    <row r="18" spans="2:16" ht="12.75">
      <c r="B18" s="30"/>
      <c r="C18" s="31"/>
      <c r="E18" s="30"/>
      <c r="F18" s="30"/>
      <c r="G18" s="30"/>
      <c r="I18" s="31"/>
      <c r="K18" s="31"/>
      <c r="M18" s="31"/>
      <c r="N18" s="31"/>
      <c r="O18" s="31"/>
      <c r="P18" s="31"/>
    </row>
    <row r="19" spans="2:16" ht="12.75">
      <c r="B19" s="30"/>
      <c r="C19" s="31"/>
      <c r="E19" s="30"/>
      <c r="F19" s="30"/>
      <c r="G19" s="30"/>
      <c r="I19" s="31"/>
      <c r="K19" s="31"/>
      <c r="M19" s="31"/>
      <c r="N19" s="31"/>
      <c r="O19" s="31"/>
      <c r="P19" s="31"/>
    </row>
    <row r="20" spans="2:16" ht="12.75">
      <c r="B20" s="30"/>
      <c r="C20" s="31"/>
      <c r="E20" s="30"/>
      <c r="F20" s="30"/>
      <c r="G20" s="30"/>
      <c r="I20" s="31"/>
      <c r="K20" s="31"/>
      <c r="M20" s="31"/>
      <c r="N20" s="31"/>
      <c r="O20" s="31"/>
      <c r="P20" s="31"/>
    </row>
    <row r="21" spans="2:16" ht="12.75">
      <c r="B21" s="30"/>
      <c r="C21" s="31"/>
      <c r="E21" s="30"/>
      <c r="F21" s="30"/>
      <c r="G21" s="30"/>
      <c r="I21" s="31"/>
      <c r="K21" s="31"/>
      <c r="M21" s="31"/>
      <c r="N21" s="31"/>
      <c r="O21" s="31"/>
      <c r="P21" s="31"/>
    </row>
    <row r="22" spans="2:16" ht="12.75">
      <c r="B22" s="30"/>
      <c r="C22" s="31"/>
      <c r="E22" s="30"/>
      <c r="F22" s="30"/>
      <c r="G22" s="30"/>
      <c r="I22" s="31"/>
      <c r="K22" s="31"/>
      <c r="M22" s="31"/>
      <c r="N22" s="31"/>
      <c r="O22" s="31"/>
      <c r="P22" s="31"/>
    </row>
    <row r="23" spans="2:16" ht="12.75">
      <c r="B23" s="30"/>
      <c r="C23" s="31"/>
      <c r="E23" s="30"/>
      <c r="F23" s="30"/>
      <c r="G23" s="30"/>
      <c r="I23" s="31"/>
      <c r="K23" s="31"/>
      <c r="M23" s="31"/>
      <c r="N23" s="31"/>
      <c r="O23" s="31"/>
      <c r="P23" s="31"/>
    </row>
    <row r="24" spans="2:16" ht="12.75">
      <c r="B24" s="30"/>
      <c r="C24" s="31"/>
      <c r="E24" s="30">
        <f>1056*6.78</f>
        <v>7159.68</v>
      </c>
      <c r="F24" s="30"/>
      <c r="G24" s="30"/>
      <c r="I24" s="31"/>
      <c r="K24" s="31"/>
      <c r="M24" s="31"/>
      <c r="N24" s="31"/>
      <c r="O24" s="31"/>
      <c r="P24" s="31"/>
    </row>
    <row r="25" spans="2:16" ht="12.75">
      <c r="B25" s="30"/>
      <c r="C25" s="31"/>
      <c r="E25" s="30">
        <f>1056*4.5</f>
        <v>4752</v>
      </c>
      <c r="F25" s="30"/>
      <c r="G25" s="30"/>
      <c r="I25" s="31"/>
      <c r="K25" s="31"/>
      <c r="M25" s="31"/>
      <c r="N25" s="31"/>
      <c r="O25" s="31"/>
      <c r="P25" s="31"/>
    </row>
    <row r="26" spans="2:16" ht="12.75">
      <c r="B26" s="30"/>
      <c r="C26" s="31"/>
      <c r="E26" s="30">
        <f>1056*3.5</f>
        <v>3696</v>
      </c>
      <c r="F26" s="30"/>
      <c r="G26" s="30"/>
      <c r="I26" s="31"/>
      <c r="K26" s="31"/>
      <c r="M26" s="31"/>
      <c r="N26" s="31"/>
      <c r="O26" s="31"/>
      <c r="P26" s="31"/>
    </row>
    <row r="27" spans="2:16" ht="12.75">
      <c r="B27" s="30"/>
      <c r="C27" s="31"/>
      <c r="E27" s="30"/>
      <c r="F27" s="30"/>
      <c r="G27" s="30"/>
      <c r="I27" s="31"/>
      <c r="K27" s="31"/>
      <c r="M27" s="31"/>
      <c r="N27" s="31"/>
      <c r="O27" s="31"/>
      <c r="P27" s="31"/>
    </row>
    <row r="28" spans="2:16" ht="12.75">
      <c r="B28" s="30"/>
      <c r="C28" s="31"/>
      <c r="E28" s="30"/>
      <c r="F28" s="30"/>
      <c r="G28" s="30"/>
      <c r="I28" s="31"/>
      <c r="K28" s="31"/>
      <c r="M28" s="31"/>
      <c r="N28" s="31"/>
      <c r="O28" s="31"/>
      <c r="P28" s="31"/>
    </row>
    <row r="29" spans="2:16" ht="12.75">
      <c r="B29" s="30"/>
      <c r="C29" s="31"/>
      <c r="E29" s="30"/>
      <c r="F29" s="30"/>
      <c r="G29" s="30"/>
      <c r="I29" s="31"/>
      <c r="K29" s="31"/>
      <c r="M29" s="31"/>
      <c r="N29" s="31"/>
      <c r="O29" s="31"/>
      <c r="P29" s="31"/>
    </row>
    <row r="30" spans="2:16" ht="12.75">
      <c r="B30" s="30"/>
      <c r="C30" s="31"/>
      <c r="E30" s="30"/>
      <c r="F30" s="30"/>
      <c r="G30" s="30"/>
      <c r="I30" s="31"/>
      <c r="K30" s="31"/>
      <c r="M30" s="31"/>
      <c r="N30" s="31"/>
      <c r="O30" s="31"/>
      <c r="P30" s="31"/>
    </row>
    <row r="31" spans="2:16" ht="12.75">
      <c r="B31" s="30"/>
      <c r="C31" s="31"/>
      <c r="E31" s="30"/>
      <c r="F31" s="30"/>
      <c r="G31" s="30"/>
      <c r="I31" s="31"/>
      <c r="K31" s="31"/>
      <c r="M31" s="31"/>
      <c r="N31" s="31"/>
      <c r="O31" s="31"/>
      <c r="P31" s="31"/>
    </row>
    <row r="32" spans="2:16" ht="12.75">
      <c r="B32" s="30"/>
      <c r="C32" s="31"/>
      <c r="E32" s="30"/>
      <c r="F32" s="30"/>
      <c r="G32" s="30"/>
      <c r="I32" s="31"/>
      <c r="K32" s="31"/>
      <c r="M32" s="31"/>
      <c r="N32" s="31"/>
      <c r="O32" s="31"/>
      <c r="P32" s="31"/>
    </row>
    <row r="33" spans="2:16" ht="12.75">
      <c r="B33" s="30"/>
      <c r="C33" s="31"/>
      <c r="E33" s="30"/>
      <c r="F33" s="30"/>
      <c r="G33" s="30"/>
      <c r="I33" s="31"/>
      <c r="K33" s="31"/>
      <c r="M33" s="31"/>
      <c r="N33" s="31"/>
      <c r="O33" s="31"/>
      <c r="P33" s="31"/>
    </row>
    <row r="34" spans="2:16" ht="12.75">
      <c r="B34" s="30"/>
      <c r="C34" s="31"/>
      <c r="E34" s="30"/>
      <c r="F34" s="30"/>
      <c r="G34" s="30"/>
      <c r="I34" s="31"/>
      <c r="K34" s="31"/>
      <c r="M34" s="31"/>
      <c r="N34" s="31"/>
      <c r="O34" s="31"/>
      <c r="P34" s="31"/>
    </row>
    <row r="35" spans="2:16" ht="12.75">
      <c r="B35" s="30"/>
      <c r="C35" s="31"/>
      <c r="E35" s="30"/>
      <c r="F35" s="30"/>
      <c r="G35" s="30"/>
      <c r="I35" s="31"/>
      <c r="K35" s="31"/>
      <c r="M35" s="31"/>
      <c r="N35" s="31"/>
      <c r="O35" s="31"/>
      <c r="P35" s="31"/>
    </row>
    <row r="36" spans="2:16" ht="12.75">
      <c r="B36" s="30"/>
      <c r="C36" s="31"/>
      <c r="E36" s="30"/>
      <c r="F36" s="30"/>
      <c r="G36" s="30"/>
      <c r="I36" s="31"/>
      <c r="K36" s="31"/>
      <c r="M36" s="31"/>
      <c r="N36" s="31"/>
      <c r="O36" s="31"/>
      <c r="P36" s="31"/>
    </row>
    <row r="37" spans="2:16" ht="12.75">
      <c r="B37" s="30"/>
      <c r="C37" s="31"/>
      <c r="E37" s="30"/>
      <c r="F37" s="30"/>
      <c r="G37" s="30"/>
      <c r="I37" s="31"/>
      <c r="K37" s="31"/>
      <c r="M37" s="31"/>
      <c r="N37" s="31"/>
      <c r="O37" s="31"/>
      <c r="P37" s="31"/>
    </row>
    <row r="38" spans="2:16" ht="12.75">
      <c r="B38" s="30"/>
      <c r="C38" s="31"/>
      <c r="E38" s="30"/>
      <c r="F38" s="30"/>
      <c r="G38" s="30"/>
      <c r="I38" s="31"/>
      <c r="K38" s="31"/>
      <c r="M38" s="31"/>
      <c r="N38" s="31"/>
      <c r="O38" s="31"/>
      <c r="P38" s="31"/>
    </row>
    <row r="39" spans="2:16" ht="12.75">
      <c r="B39" s="30"/>
      <c r="C39" s="31"/>
      <c r="E39" s="30"/>
      <c r="F39" s="30"/>
      <c r="G39" s="30"/>
      <c r="I39" s="31"/>
      <c r="K39" s="31"/>
      <c r="M39" s="31"/>
      <c r="N39" s="31"/>
      <c r="O39" s="31"/>
      <c r="P39" s="31"/>
    </row>
    <row r="40" spans="2:16" ht="12.75">
      <c r="B40" s="30"/>
      <c r="C40" s="31"/>
      <c r="E40" s="30"/>
      <c r="F40" s="30"/>
      <c r="G40" s="30"/>
      <c r="I40" s="31"/>
      <c r="K40" s="31"/>
      <c r="M40" s="31"/>
      <c r="N40" s="31"/>
      <c r="O40" s="31"/>
      <c r="P40" s="31"/>
    </row>
    <row r="41" spans="2:16" ht="12.75">
      <c r="B41" s="30"/>
      <c r="C41" s="31"/>
      <c r="E41" s="30"/>
      <c r="F41" s="30"/>
      <c r="G41" s="30"/>
      <c r="I41" s="31"/>
      <c r="K41" s="31"/>
      <c r="M41" s="31"/>
      <c r="N41" s="31"/>
      <c r="O41" s="31"/>
      <c r="P41" s="31"/>
    </row>
    <row r="42" spans="2:16" ht="12.75">
      <c r="B42" s="30"/>
      <c r="C42" s="31"/>
      <c r="E42" s="30"/>
      <c r="F42" s="30"/>
      <c r="G42" s="30"/>
      <c r="I42" s="31"/>
      <c r="K42" s="31"/>
      <c r="M42" s="31"/>
      <c r="N42" s="31"/>
      <c r="O42" s="31"/>
      <c r="P42" s="31"/>
    </row>
    <row r="43" spans="2:16" ht="12.75">
      <c r="B43" s="30"/>
      <c r="C43" s="31"/>
      <c r="E43" s="30"/>
      <c r="F43" s="30"/>
      <c r="G43" s="30"/>
      <c r="I43" s="31"/>
      <c r="K43" s="31"/>
      <c r="M43" s="31"/>
      <c r="N43" s="31"/>
      <c r="O43" s="31"/>
      <c r="P43" s="31"/>
    </row>
    <row r="44" spans="2:16" ht="12.75">
      <c r="B44" s="30"/>
      <c r="C44" s="31"/>
      <c r="E44" s="30"/>
      <c r="F44" s="30"/>
      <c r="G44" s="30"/>
      <c r="I44" s="31"/>
      <c r="K44" s="31"/>
      <c r="M44" s="31"/>
      <c r="N44" s="31"/>
      <c r="O44" s="31"/>
      <c r="P44" s="31"/>
    </row>
    <row r="45" spans="2:16" ht="12.75">
      <c r="B45" s="30"/>
      <c r="C45" s="31"/>
      <c r="E45" s="30"/>
      <c r="F45" s="30"/>
      <c r="G45" s="30"/>
      <c r="I45" s="31"/>
      <c r="K45" s="31"/>
      <c r="M45" s="31"/>
      <c r="N45" s="31"/>
      <c r="O45" s="31"/>
      <c r="P45" s="31"/>
    </row>
    <row r="46" spans="2:16" ht="12.75">
      <c r="B46" s="30"/>
      <c r="C46" s="31"/>
      <c r="E46" s="30"/>
      <c r="F46" s="30"/>
      <c r="G46" s="30"/>
      <c r="I46" s="31"/>
      <c r="K46" s="31"/>
      <c r="M46" s="31"/>
      <c r="N46" s="31"/>
      <c r="O46" s="31"/>
      <c r="P46" s="31"/>
    </row>
    <row r="47" spans="2:16" ht="12.75">
      <c r="B47" s="30"/>
      <c r="C47" s="31"/>
      <c r="E47" s="30"/>
      <c r="F47" s="30"/>
      <c r="G47" s="30"/>
      <c r="I47" s="31"/>
      <c r="K47" s="31"/>
      <c r="M47" s="31"/>
      <c r="N47" s="31"/>
      <c r="O47" s="31"/>
      <c r="P47" s="31"/>
    </row>
    <row r="48" spans="2:16" ht="12.75">
      <c r="B48" s="30"/>
      <c r="C48" s="31"/>
      <c r="E48" s="30"/>
      <c r="F48" s="30"/>
      <c r="G48" s="30"/>
      <c r="I48" s="31"/>
      <c r="K48" s="31"/>
      <c r="M48" s="31"/>
      <c r="N48" s="31"/>
      <c r="O48" s="31"/>
      <c r="P48" s="31"/>
    </row>
    <row r="49" spans="2:16" ht="12.75">
      <c r="B49" s="30"/>
      <c r="C49" s="31"/>
      <c r="E49" s="30"/>
      <c r="F49" s="30"/>
      <c r="G49" s="30"/>
      <c r="I49" s="31"/>
      <c r="K49" s="31"/>
      <c r="M49" s="31"/>
      <c r="N49" s="31"/>
      <c r="O49" s="31"/>
      <c r="P49" s="31"/>
    </row>
    <row r="50" spans="2:16" ht="12.75">
      <c r="B50" s="30"/>
      <c r="C50" s="31"/>
      <c r="E50" s="30"/>
      <c r="F50" s="30"/>
      <c r="G50" s="30"/>
      <c r="I50" s="31"/>
      <c r="K50" s="31"/>
      <c r="M50" s="31"/>
      <c r="N50" s="31"/>
      <c r="O50" s="31"/>
      <c r="P50" s="31"/>
    </row>
    <row r="51" spans="2:16" ht="12.75">
      <c r="B51" s="30"/>
      <c r="C51" s="31"/>
      <c r="E51" s="30"/>
      <c r="F51" s="30"/>
      <c r="G51" s="30"/>
      <c r="I51" s="31"/>
      <c r="K51" s="31"/>
      <c r="M51" s="31"/>
      <c r="N51" s="31"/>
      <c r="O51" s="31"/>
      <c r="P51" s="31"/>
    </row>
    <row r="52" spans="2:16" ht="12.75">
      <c r="B52" s="30"/>
      <c r="C52" s="31"/>
      <c r="E52" s="30"/>
      <c r="F52" s="30"/>
      <c r="G52" s="30"/>
      <c r="I52" s="31"/>
      <c r="K52" s="31"/>
      <c r="M52" s="31"/>
      <c r="N52" s="31"/>
      <c r="O52" s="31"/>
      <c r="P52" s="31"/>
    </row>
    <row r="53" spans="2:16" ht="12.75">
      <c r="B53" s="30"/>
      <c r="C53" s="31"/>
      <c r="E53" s="30"/>
      <c r="F53" s="30"/>
      <c r="G53" s="30"/>
      <c r="I53" s="31"/>
      <c r="K53" s="31"/>
      <c r="M53" s="31"/>
      <c r="N53" s="31"/>
      <c r="O53" s="31"/>
      <c r="P53" s="31"/>
    </row>
    <row r="54" spans="2:16" ht="12.75">
      <c r="B54" s="30"/>
      <c r="C54" s="31"/>
      <c r="E54" s="30"/>
      <c r="F54" s="30"/>
      <c r="G54" s="30"/>
      <c r="I54" s="31"/>
      <c r="K54" s="31"/>
      <c r="M54" s="31"/>
      <c r="N54" s="31"/>
      <c r="O54" s="31"/>
      <c r="P54" s="31"/>
    </row>
    <row r="55" spans="2:16" ht="12.75">
      <c r="B55" s="30"/>
      <c r="C55" s="31"/>
      <c r="E55" s="30"/>
      <c r="F55" s="30"/>
      <c r="G55" s="30"/>
      <c r="I55" s="31"/>
      <c r="K55" s="31"/>
      <c r="M55" s="31"/>
      <c r="N55" s="31"/>
      <c r="O55" s="31"/>
      <c r="P55" s="31"/>
    </row>
    <row r="56" spans="2:16" ht="12.75">
      <c r="B56" s="30"/>
      <c r="C56" s="31"/>
      <c r="E56" s="30"/>
      <c r="F56" s="30"/>
      <c r="G56" s="30"/>
      <c r="I56" s="31"/>
      <c r="K56" s="31"/>
      <c r="M56" s="31"/>
      <c r="N56" s="31"/>
      <c r="O56" s="31"/>
      <c r="P56" s="31"/>
    </row>
    <row r="57" spans="2:16" ht="12.75">
      <c r="B57" s="30"/>
      <c r="C57" s="31"/>
      <c r="E57" s="30"/>
      <c r="F57" s="30"/>
      <c r="G57" s="30"/>
      <c r="I57" s="31"/>
      <c r="K57" s="31"/>
      <c r="M57" s="31"/>
      <c r="N57" s="31"/>
      <c r="O57" s="31"/>
      <c r="P57" s="31"/>
    </row>
    <row r="58" spans="2:16" ht="12.75">
      <c r="B58" s="30"/>
      <c r="C58" s="31"/>
      <c r="E58" s="30"/>
      <c r="F58" s="30"/>
      <c r="G58" s="30"/>
      <c r="I58" s="31"/>
      <c r="K58" s="31"/>
      <c r="M58" s="31"/>
      <c r="N58" s="31"/>
      <c r="O58" s="31"/>
      <c r="P58" s="31"/>
    </row>
    <row r="59" spans="2:16" ht="12.75">
      <c r="B59" s="30"/>
      <c r="C59" s="31"/>
      <c r="E59" s="30"/>
      <c r="F59" s="30"/>
      <c r="G59" s="30"/>
      <c r="I59" s="31"/>
      <c r="K59" s="31"/>
      <c r="M59" s="31"/>
      <c r="N59" s="31"/>
      <c r="O59" s="31"/>
      <c r="P59" s="31"/>
    </row>
    <row r="60" spans="2:16" ht="12.75">
      <c r="B60" s="30"/>
      <c r="C60" s="31"/>
      <c r="E60" s="30"/>
      <c r="F60" s="30"/>
      <c r="G60" s="30"/>
      <c r="I60" s="31"/>
      <c r="K60" s="31"/>
      <c r="M60" s="31"/>
      <c r="N60" s="31"/>
      <c r="O60" s="31"/>
      <c r="P60" s="31"/>
    </row>
    <row r="61" spans="2:16" ht="12.75">
      <c r="B61" s="30"/>
      <c r="C61" s="31"/>
      <c r="E61" s="30"/>
      <c r="F61" s="30"/>
      <c r="G61" s="30"/>
      <c r="I61" s="31"/>
      <c r="K61" s="31"/>
      <c r="M61" s="31"/>
      <c r="N61" s="31"/>
      <c r="O61" s="31"/>
      <c r="P61" s="31"/>
    </row>
    <row r="62" spans="2:16" ht="12.75">
      <c r="B62" s="30"/>
      <c r="C62" s="31"/>
      <c r="E62" s="30"/>
      <c r="F62" s="30"/>
      <c r="G62" s="30"/>
      <c r="I62" s="31"/>
      <c r="K62" s="31"/>
      <c r="M62" s="31"/>
      <c r="N62" s="31"/>
      <c r="O62" s="31"/>
      <c r="P62" s="31"/>
    </row>
    <row r="63" spans="2:16" ht="12.75">
      <c r="B63" s="30"/>
      <c r="C63" s="31"/>
      <c r="E63" s="30"/>
      <c r="F63" s="30"/>
      <c r="G63" s="30"/>
      <c r="I63" s="31"/>
      <c r="K63" s="31"/>
      <c r="M63" s="31"/>
      <c r="N63" s="31"/>
      <c r="O63" s="31"/>
      <c r="P63" s="31"/>
    </row>
    <row r="64" spans="2:16" ht="12.75">
      <c r="B64" s="30"/>
      <c r="C64" s="31"/>
      <c r="E64" s="30"/>
      <c r="F64" s="30"/>
      <c r="G64" s="30"/>
      <c r="I64" s="31"/>
      <c r="K64" s="31"/>
      <c r="M64" s="31"/>
      <c r="N64" s="31"/>
      <c r="O64" s="31"/>
      <c r="P64" s="31"/>
    </row>
    <row r="65" spans="2:16" ht="12.75">
      <c r="B65" s="30"/>
      <c r="C65" s="31"/>
      <c r="E65" s="30"/>
      <c r="F65" s="30"/>
      <c r="G65" s="30"/>
      <c r="I65" s="31"/>
      <c r="K65" s="31"/>
      <c r="M65" s="31"/>
      <c r="N65" s="31"/>
      <c r="O65" s="31"/>
      <c r="P65" s="31"/>
    </row>
    <row r="66" spans="2:16" ht="12.75">
      <c r="B66" s="30"/>
      <c r="C66" s="31"/>
      <c r="E66" s="30"/>
      <c r="F66" s="30"/>
      <c r="G66" s="30"/>
      <c r="I66" s="31"/>
      <c r="K66" s="31"/>
      <c r="M66" s="31"/>
      <c r="N66" s="31"/>
      <c r="O66" s="31"/>
      <c r="P66" s="31"/>
    </row>
    <row r="67" spans="2:16" ht="12.75">
      <c r="B67" s="30"/>
      <c r="C67" s="31"/>
      <c r="E67" s="30"/>
      <c r="F67" s="30"/>
      <c r="G67" s="30"/>
      <c r="I67" s="31"/>
      <c r="K67" s="31"/>
      <c r="M67" s="31"/>
      <c r="N67" s="31"/>
      <c r="O67" s="31"/>
      <c r="P67" s="31"/>
    </row>
    <row r="68" spans="2:16" ht="12.75">
      <c r="B68" s="30"/>
      <c r="C68" s="31"/>
      <c r="E68" s="30"/>
      <c r="F68" s="30"/>
      <c r="G68" s="30"/>
      <c r="I68" s="31"/>
      <c r="K68" s="31"/>
      <c r="M68" s="31"/>
      <c r="N68" s="31"/>
      <c r="O68" s="31"/>
      <c r="P68" s="31"/>
    </row>
    <row r="69" spans="2:16" ht="12.75">
      <c r="B69" s="30"/>
      <c r="C69" s="31"/>
      <c r="E69" s="30"/>
      <c r="F69" s="30"/>
      <c r="G69" s="30"/>
      <c r="I69" s="31"/>
      <c r="K69" s="31"/>
      <c r="M69" s="31"/>
      <c r="N69" s="31"/>
      <c r="O69" s="31"/>
      <c r="P69" s="31"/>
    </row>
    <row r="70" spans="2:16" ht="12.75">
      <c r="B70" s="30"/>
      <c r="C70" s="31"/>
      <c r="E70" s="30"/>
      <c r="F70" s="30"/>
      <c r="G70" s="30"/>
      <c r="I70" s="31"/>
      <c r="K70" s="31"/>
      <c r="M70" s="31"/>
      <c r="N70" s="31"/>
      <c r="O70" s="31"/>
      <c r="P70" s="31"/>
    </row>
    <row r="71" spans="2:16" ht="12.75">
      <c r="B71" s="30"/>
      <c r="C71" s="31"/>
      <c r="E71" s="30"/>
      <c r="F71" s="30"/>
      <c r="G71" s="30"/>
      <c r="I71" s="31"/>
      <c r="K71" s="31"/>
      <c r="M71" s="31"/>
      <c r="N71" s="31"/>
      <c r="O71" s="31"/>
      <c r="P71" s="31"/>
    </row>
    <row r="72" spans="2:16" ht="12.75">
      <c r="B72" s="30"/>
      <c r="C72" s="31"/>
      <c r="E72" s="30"/>
      <c r="F72" s="30"/>
      <c r="G72" s="30"/>
      <c r="I72" s="31"/>
      <c r="K72" s="31"/>
      <c r="M72" s="31"/>
      <c r="N72" s="31"/>
      <c r="O72" s="31"/>
      <c r="P72" s="31"/>
    </row>
    <row r="73" spans="2:16" ht="12.75">
      <c r="B73" s="30"/>
      <c r="C73" s="31"/>
      <c r="E73" s="30"/>
      <c r="F73" s="30"/>
      <c r="G73" s="30"/>
      <c r="I73" s="31"/>
      <c r="K73" s="31"/>
      <c r="M73" s="31"/>
      <c r="N73" s="31"/>
      <c r="O73" s="31"/>
      <c r="P73" s="31"/>
    </row>
    <row r="74" spans="2:16" ht="12.75">
      <c r="B74" s="30"/>
      <c r="C74" s="31"/>
      <c r="E74" s="30"/>
      <c r="F74" s="30"/>
      <c r="G74" s="30"/>
      <c r="I74" s="31"/>
      <c r="K74" s="31"/>
      <c r="M74" s="31"/>
      <c r="N74" s="31"/>
      <c r="O74" s="31"/>
      <c r="P74" s="31"/>
    </row>
    <row r="75" spans="2:16" ht="12.75">
      <c r="B75" s="30"/>
      <c r="C75" s="31"/>
      <c r="E75" s="30"/>
      <c r="F75" s="30"/>
      <c r="G75" s="30"/>
      <c r="I75" s="31"/>
      <c r="K75" s="31"/>
      <c r="M75" s="31"/>
      <c r="N75" s="31"/>
      <c r="O75" s="31"/>
      <c r="P75" s="31"/>
    </row>
    <row r="76" spans="2:16" ht="12.75">
      <c r="B76" s="30"/>
      <c r="C76" s="31"/>
      <c r="E76" s="30"/>
      <c r="F76" s="30"/>
      <c r="G76" s="30"/>
      <c r="I76" s="31"/>
      <c r="K76" s="31"/>
      <c r="M76" s="31"/>
      <c r="N76" s="31"/>
      <c r="O76" s="31"/>
      <c r="P76" s="31"/>
    </row>
    <row r="77" spans="2:16" ht="12.75">
      <c r="B77" s="30"/>
      <c r="C77" s="31"/>
      <c r="E77" s="30"/>
      <c r="F77" s="30"/>
      <c r="G77" s="30"/>
      <c r="I77" s="31"/>
      <c r="K77" s="31"/>
      <c r="M77" s="31"/>
      <c r="N77" s="31"/>
      <c r="O77" s="31"/>
      <c r="P77" s="31"/>
    </row>
    <row r="78" spans="2:16" ht="12.75">
      <c r="B78" s="30"/>
      <c r="C78" s="31"/>
      <c r="E78" s="30"/>
      <c r="F78" s="30"/>
      <c r="G78" s="30"/>
      <c r="I78" s="31"/>
      <c r="K78" s="31"/>
      <c r="M78" s="31"/>
      <c r="N78" s="31"/>
      <c r="O78" s="31"/>
      <c r="P78" s="31"/>
    </row>
    <row r="79" spans="2:16" ht="12.75">
      <c r="B79" s="30"/>
      <c r="C79" s="31"/>
      <c r="E79" s="30"/>
      <c r="F79" s="30"/>
      <c r="G79" s="30"/>
      <c r="I79" s="31"/>
      <c r="K79" s="31"/>
      <c r="M79" s="31"/>
      <c r="N79" s="31"/>
      <c r="O79" s="31"/>
      <c r="P79" s="31"/>
    </row>
    <row r="80" spans="2:16" ht="12.75">
      <c r="B80" s="30"/>
      <c r="C80" s="31"/>
      <c r="E80" s="30"/>
      <c r="F80" s="30"/>
      <c r="G80" s="30"/>
      <c r="I80" s="31"/>
      <c r="K80" s="31"/>
      <c r="M80" s="31"/>
      <c r="N80" s="31"/>
      <c r="O80" s="31"/>
      <c r="P80" s="31"/>
    </row>
    <row r="81" spans="2:16" ht="12.75">
      <c r="B81" s="30"/>
      <c r="C81" s="31"/>
      <c r="E81" s="30"/>
      <c r="F81" s="30"/>
      <c r="G81" s="30"/>
      <c r="I81" s="31"/>
      <c r="K81" s="31"/>
      <c r="M81" s="31"/>
      <c r="N81" s="31"/>
      <c r="O81" s="31"/>
      <c r="P81" s="31"/>
    </row>
    <row r="82" spans="2:16" ht="12.75">
      <c r="B82" s="30"/>
      <c r="C82" s="31"/>
      <c r="E82" s="30"/>
      <c r="F82" s="30"/>
      <c r="G82" s="30"/>
      <c r="I82" s="31"/>
      <c r="K82" s="31"/>
      <c r="M82" s="31"/>
      <c r="N82" s="31"/>
      <c r="O82" s="31"/>
      <c r="P82" s="31"/>
    </row>
    <row r="83" spans="2:16" ht="12.75">
      <c r="B83" s="30"/>
      <c r="C83" s="31"/>
      <c r="E83" s="30"/>
      <c r="F83" s="30"/>
      <c r="G83" s="30"/>
      <c r="I83" s="31"/>
      <c r="K83" s="31"/>
      <c r="M83" s="31"/>
      <c r="N83" s="31"/>
      <c r="O83" s="31"/>
      <c r="P83" s="31"/>
    </row>
    <row r="84" spans="2:16" ht="12.75">
      <c r="B84" s="30"/>
      <c r="C84" s="31"/>
      <c r="E84" s="30"/>
      <c r="F84" s="30"/>
      <c r="G84" s="30"/>
      <c r="I84" s="31"/>
      <c r="K84" s="31"/>
      <c r="M84" s="31"/>
      <c r="N84" s="31"/>
      <c r="O84" s="31"/>
      <c r="P84" s="31"/>
    </row>
    <row r="85" spans="2:16" ht="12.75">
      <c r="B85" s="30"/>
      <c r="C85" s="31"/>
      <c r="E85" s="30"/>
      <c r="F85" s="30"/>
      <c r="G85" s="30"/>
      <c r="I85" s="31"/>
      <c r="K85" s="31"/>
      <c r="M85" s="31"/>
      <c r="N85" s="31"/>
      <c r="O85" s="31"/>
      <c r="P85" s="31"/>
    </row>
    <row r="86" spans="2:16" ht="12.75">
      <c r="B86" s="30"/>
      <c r="C86" s="31"/>
      <c r="E86" s="30"/>
      <c r="F86" s="30"/>
      <c r="G86" s="30"/>
      <c r="I86" s="31"/>
      <c r="K86" s="31"/>
      <c r="M86" s="31"/>
      <c r="N86" s="31"/>
      <c r="O86" s="31"/>
      <c r="P86" s="31"/>
    </row>
    <row r="87" spans="2:16" ht="12.75">
      <c r="B87" s="30"/>
      <c r="C87" s="31"/>
      <c r="E87" s="30"/>
      <c r="F87" s="30"/>
      <c r="G87" s="30"/>
      <c r="I87" s="31"/>
      <c r="K87" s="31"/>
      <c r="M87" s="31"/>
      <c r="N87" s="31"/>
      <c r="O87" s="31"/>
      <c r="P87" s="31"/>
    </row>
    <row r="88" spans="2:16" ht="12.75">
      <c r="B88" s="30"/>
      <c r="C88" s="31"/>
      <c r="E88" s="30"/>
      <c r="F88" s="30"/>
      <c r="G88" s="30"/>
      <c r="I88" s="31"/>
      <c r="K88" s="31"/>
      <c r="M88" s="31"/>
      <c r="N88" s="31"/>
      <c r="O88" s="31"/>
      <c r="P88" s="31"/>
    </row>
    <row r="89" spans="2:16" ht="12.75">
      <c r="B89" s="30"/>
      <c r="C89" s="31"/>
      <c r="E89" s="30"/>
      <c r="F89" s="30"/>
      <c r="G89" s="30"/>
      <c r="I89" s="31"/>
      <c r="K89" s="31"/>
      <c r="M89" s="31"/>
      <c r="N89" s="31"/>
      <c r="O89" s="31"/>
      <c r="P89" s="31"/>
    </row>
    <row r="90" spans="2:16" ht="12.75">
      <c r="B90" s="30"/>
      <c r="C90" s="31"/>
      <c r="E90" s="30"/>
      <c r="F90" s="30"/>
      <c r="G90" s="30"/>
      <c r="I90" s="31"/>
      <c r="K90" s="31"/>
      <c r="M90" s="31"/>
      <c r="N90" s="31"/>
      <c r="O90" s="31"/>
      <c r="P90" s="31"/>
    </row>
    <row r="91" spans="2:16" ht="12.75">
      <c r="B91" s="30"/>
      <c r="C91" s="31"/>
      <c r="E91" s="30"/>
      <c r="F91" s="30"/>
      <c r="G91" s="30"/>
      <c r="I91" s="31"/>
      <c r="K91" s="31"/>
      <c r="M91" s="31"/>
      <c r="N91" s="31"/>
      <c r="O91" s="31"/>
      <c r="P91" s="31"/>
    </row>
    <row r="92" spans="2:16" ht="12.75">
      <c r="B92" s="30"/>
      <c r="C92" s="31"/>
      <c r="E92" s="30"/>
      <c r="F92" s="30"/>
      <c r="G92" s="30"/>
      <c r="I92" s="31"/>
      <c r="K92" s="31"/>
      <c r="M92" s="31"/>
      <c r="N92" s="31"/>
      <c r="O92" s="31"/>
      <c r="P92" s="31"/>
    </row>
    <row r="93" spans="2:16" ht="12.75">
      <c r="B93" s="30"/>
      <c r="C93" s="31"/>
      <c r="E93" s="30"/>
      <c r="F93" s="30"/>
      <c r="G93" s="30"/>
      <c r="I93" s="31"/>
      <c r="K93" s="31"/>
      <c r="M93" s="31"/>
      <c r="N93" s="31"/>
      <c r="O93" s="31"/>
      <c r="P93" s="31"/>
    </row>
    <row r="94" spans="2:16" ht="12.75">
      <c r="B94" s="30"/>
      <c r="C94" s="31"/>
      <c r="E94" s="30"/>
      <c r="F94" s="30"/>
      <c r="G94" s="30"/>
      <c r="I94" s="31"/>
      <c r="K94" s="31"/>
      <c r="M94" s="31"/>
      <c r="N94" s="31"/>
      <c r="O94" s="31"/>
      <c r="P94" s="31"/>
    </row>
    <row r="95" spans="2:16" ht="12.75">
      <c r="B95" s="30"/>
      <c r="C95" s="31"/>
      <c r="E95" s="30"/>
      <c r="F95" s="30"/>
      <c r="G95" s="30"/>
      <c r="I95" s="31"/>
      <c r="K95" s="31"/>
      <c r="M95" s="31"/>
      <c r="N95" s="31"/>
      <c r="O95" s="31"/>
      <c r="P95" s="31"/>
    </row>
    <row r="96" spans="2:16" ht="12.75">
      <c r="B96" s="30"/>
      <c r="C96" s="31"/>
      <c r="E96" s="30"/>
      <c r="F96" s="30"/>
      <c r="G96" s="30"/>
      <c r="I96" s="31"/>
      <c r="K96" s="31"/>
      <c r="M96" s="31"/>
      <c r="N96" s="31"/>
      <c r="O96" s="31"/>
      <c r="P96" s="31"/>
    </row>
    <row r="97" spans="2:16" ht="12.75">
      <c r="B97" s="30"/>
      <c r="C97" s="31"/>
      <c r="E97" s="30"/>
      <c r="F97" s="30"/>
      <c r="G97" s="30"/>
      <c r="I97" s="31"/>
      <c r="K97" s="31"/>
      <c r="M97" s="31"/>
      <c r="N97" s="31"/>
      <c r="O97" s="31"/>
      <c r="P97" s="31"/>
    </row>
    <row r="98" spans="2:16" ht="12.75">
      <c r="B98" s="30"/>
      <c r="C98" s="31"/>
      <c r="E98" s="30"/>
      <c r="F98" s="30"/>
      <c r="G98" s="30"/>
      <c r="I98" s="31"/>
      <c r="K98" s="31"/>
      <c r="M98" s="31"/>
      <c r="N98" s="31"/>
      <c r="O98" s="31"/>
      <c r="P98" s="31"/>
    </row>
    <row r="99" spans="2:16" ht="12.75">
      <c r="B99" s="30"/>
      <c r="C99" s="31"/>
      <c r="E99" s="30"/>
      <c r="F99" s="30"/>
      <c r="G99" s="30"/>
      <c r="I99" s="31"/>
      <c r="K99" s="31"/>
      <c r="M99" s="31"/>
      <c r="N99" s="31"/>
      <c r="O99" s="31"/>
      <c r="P99" s="31"/>
    </row>
    <row r="100" spans="2:16" ht="12.75">
      <c r="B100" s="30"/>
      <c r="C100" s="31"/>
      <c r="E100" s="30"/>
      <c r="F100" s="30"/>
      <c r="G100" s="30"/>
      <c r="I100" s="31"/>
      <c r="K100" s="31"/>
      <c r="M100" s="31"/>
      <c r="N100" s="31"/>
      <c r="O100" s="31"/>
      <c r="P100" s="31"/>
    </row>
    <row r="101" spans="2:16" ht="12.75">
      <c r="B101" s="30"/>
      <c r="C101" s="31"/>
      <c r="E101" s="30"/>
      <c r="F101" s="30"/>
      <c r="G101" s="30"/>
      <c r="I101" s="31"/>
      <c r="K101" s="31"/>
      <c r="M101" s="31"/>
      <c r="N101" s="31"/>
      <c r="O101" s="31"/>
      <c r="P101" s="31"/>
    </row>
    <row r="102" spans="2:16" ht="12.75">
      <c r="B102" s="30"/>
      <c r="C102" s="31"/>
      <c r="E102" s="30"/>
      <c r="F102" s="30"/>
      <c r="G102" s="30"/>
      <c r="I102" s="31"/>
      <c r="K102" s="31"/>
      <c r="M102" s="31"/>
      <c r="N102" s="31"/>
      <c r="O102" s="31"/>
      <c r="P102" s="31"/>
    </row>
    <row r="103" spans="2:16" ht="12.75">
      <c r="B103" s="30"/>
      <c r="C103" s="31"/>
      <c r="E103" s="30"/>
      <c r="F103" s="30"/>
      <c r="G103" s="30"/>
      <c r="I103" s="31"/>
      <c r="K103" s="31"/>
      <c r="M103" s="31"/>
      <c r="N103" s="31"/>
      <c r="O103" s="31"/>
      <c r="P103" s="31"/>
    </row>
    <row r="104" spans="2:16" ht="12.75">
      <c r="B104" s="30"/>
      <c r="C104" s="31"/>
      <c r="E104" s="30"/>
      <c r="F104" s="30"/>
      <c r="G104" s="30"/>
      <c r="I104" s="31"/>
      <c r="K104" s="31"/>
      <c r="M104" s="31"/>
      <c r="N104" s="31"/>
      <c r="O104" s="31"/>
      <c r="P104" s="31"/>
    </row>
    <row r="105" spans="2:16" ht="12.75">
      <c r="B105" s="30"/>
      <c r="C105" s="31"/>
      <c r="E105" s="30"/>
      <c r="F105" s="30"/>
      <c r="G105" s="30"/>
      <c r="I105" s="31"/>
      <c r="K105" s="31"/>
      <c r="M105" s="31"/>
      <c r="N105" s="31"/>
      <c r="O105" s="31"/>
      <c r="P105" s="31"/>
    </row>
    <row r="106" spans="2:16" ht="12.75">
      <c r="B106" s="30"/>
      <c r="C106" s="31"/>
      <c r="E106" s="30"/>
      <c r="F106" s="30"/>
      <c r="G106" s="30"/>
      <c r="I106" s="31"/>
      <c r="K106" s="31"/>
      <c r="M106" s="31"/>
      <c r="N106" s="31"/>
      <c r="O106" s="31"/>
      <c r="P106" s="31"/>
    </row>
    <row r="107" spans="2:16" ht="12.75">
      <c r="B107" s="30"/>
      <c r="C107" s="31"/>
      <c r="E107" s="30"/>
      <c r="F107" s="30"/>
      <c r="G107" s="30"/>
      <c r="I107" s="31"/>
      <c r="K107" s="31"/>
      <c r="M107" s="31"/>
      <c r="N107" s="31"/>
      <c r="O107" s="31"/>
      <c r="P107" s="31"/>
    </row>
    <row r="108" spans="2:16" ht="12.75">
      <c r="B108" s="30"/>
      <c r="C108" s="31"/>
      <c r="E108" s="30"/>
      <c r="F108" s="30"/>
      <c r="G108" s="30"/>
      <c r="I108" s="31"/>
      <c r="K108" s="31"/>
      <c r="M108" s="31"/>
      <c r="N108" s="31"/>
      <c r="O108" s="31"/>
      <c r="P108" s="31"/>
    </row>
    <row r="109" spans="2:16" ht="12.75">
      <c r="B109" s="30"/>
      <c r="C109" s="31"/>
      <c r="E109" s="30"/>
      <c r="F109" s="30"/>
      <c r="G109" s="30"/>
      <c r="I109" s="31"/>
      <c r="K109" s="31"/>
      <c r="M109" s="31"/>
      <c r="N109" s="31"/>
      <c r="O109" s="31"/>
      <c r="P109" s="31"/>
    </row>
    <row r="110" spans="2:16" ht="12.75">
      <c r="B110" s="30"/>
      <c r="C110" s="31"/>
      <c r="E110" s="30"/>
      <c r="F110" s="30"/>
      <c r="G110" s="30"/>
      <c r="I110" s="31"/>
      <c r="K110" s="31"/>
      <c r="M110" s="31"/>
      <c r="N110" s="31"/>
      <c r="O110" s="31"/>
      <c r="P110" s="31"/>
    </row>
    <row r="111" spans="2:16" ht="12.75">
      <c r="B111" s="30"/>
      <c r="C111" s="31"/>
      <c r="E111" s="30"/>
      <c r="F111" s="30"/>
      <c r="G111" s="30"/>
      <c r="I111" s="31"/>
      <c r="K111" s="31"/>
      <c r="M111" s="31"/>
      <c r="N111" s="31"/>
      <c r="O111" s="31"/>
      <c r="P111" s="31"/>
    </row>
    <row r="112" spans="2:16" ht="12.75">
      <c r="B112" s="30"/>
      <c r="C112" s="31"/>
      <c r="E112" s="30"/>
      <c r="F112" s="30"/>
      <c r="G112" s="30"/>
      <c r="I112" s="31"/>
      <c r="K112" s="31"/>
      <c r="M112" s="31"/>
      <c r="N112" s="31"/>
      <c r="O112" s="31"/>
      <c r="P112" s="31"/>
    </row>
    <row r="113" spans="2:16" ht="12.75">
      <c r="B113" s="30"/>
      <c r="C113" s="31"/>
      <c r="E113" s="30"/>
      <c r="F113" s="30"/>
      <c r="G113" s="30"/>
      <c r="I113" s="31"/>
      <c r="K113" s="31"/>
      <c r="M113" s="31"/>
      <c r="N113" s="31"/>
      <c r="O113" s="31"/>
      <c r="P113" s="31"/>
    </row>
    <row r="114" spans="2:16" ht="12.75">
      <c r="B114" s="30"/>
      <c r="C114" s="31"/>
      <c r="E114" s="30"/>
      <c r="F114" s="30"/>
      <c r="G114" s="30"/>
      <c r="I114" s="31"/>
      <c r="K114" s="31"/>
      <c r="M114" s="31"/>
      <c r="N114" s="31"/>
      <c r="O114" s="31"/>
      <c r="P114" s="31"/>
    </row>
    <row r="115" spans="2:16" ht="12.75">
      <c r="B115" s="30"/>
      <c r="C115" s="31"/>
      <c r="E115" s="30"/>
      <c r="F115" s="30"/>
      <c r="G115" s="30"/>
      <c r="I115" s="31"/>
      <c r="K115" s="31"/>
      <c r="M115" s="31"/>
      <c r="N115" s="31"/>
      <c r="O115" s="31"/>
      <c r="P115" s="31"/>
    </row>
    <row r="116" spans="2:16" ht="12.75">
      <c r="B116" s="30"/>
      <c r="C116" s="31"/>
      <c r="E116" s="30"/>
      <c r="F116" s="30"/>
      <c r="G116" s="30"/>
      <c r="I116" s="31"/>
      <c r="K116" s="31"/>
      <c r="M116" s="31"/>
      <c r="N116" s="31"/>
      <c r="O116" s="31"/>
      <c r="P116" s="31"/>
    </row>
    <row r="117" spans="2:16" ht="12.75">
      <c r="B117" s="30"/>
      <c r="C117" s="31"/>
      <c r="E117" s="30"/>
      <c r="F117" s="30"/>
      <c r="G117" s="30"/>
      <c r="I117" s="31"/>
      <c r="K117" s="31"/>
      <c r="M117" s="31"/>
      <c r="N117" s="31"/>
      <c r="O117" s="31"/>
      <c r="P117" s="31"/>
    </row>
    <row r="118" spans="2:16" ht="12.75">
      <c r="B118" s="30"/>
      <c r="C118" s="31"/>
      <c r="E118" s="30"/>
      <c r="F118" s="30"/>
      <c r="G118" s="30"/>
      <c r="I118" s="31"/>
      <c r="K118" s="31"/>
      <c r="M118" s="31"/>
      <c r="N118" s="31"/>
      <c r="O118" s="31"/>
      <c r="P118" s="31"/>
    </row>
    <row r="119" spans="2:16" ht="12.75">
      <c r="B119" s="30"/>
      <c r="C119" s="31"/>
      <c r="E119" s="30"/>
      <c r="F119" s="30"/>
      <c r="G119" s="30"/>
      <c r="I119" s="31"/>
      <c r="K119" s="31"/>
      <c r="M119" s="31"/>
      <c r="N119" s="31"/>
      <c r="O119" s="31"/>
      <c r="P119" s="31"/>
    </row>
    <row r="120" spans="2:16" ht="12.75">
      <c r="B120" s="30"/>
      <c r="C120" s="31"/>
      <c r="E120" s="30"/>
      <c r="F120" s="30"/>
      <c r="G120" s="30"/>
      <c r="I120" s="31"/>
      <c r="K120" s="31"/>
      <c r="M120" s="31"/>
      <c r="N120" s="31"/>
      <c r="O120" s="31"/>
      <c r="P120" s="31"/>
    </row>
    <row r="121" spans="2:16" ht="12.75">
      <c r="B121" s="30"/>
      <c r="C121" s="31"/>
      <c r="E121" s="30"/>
      <c r="F121" s="30"/>
      <c r="G121" s="30"/>
      <c r="I121" s="31"/>
      <c r="K121" s="31"/>
      <c r="M121" s="31"/>
      <c r="N121" s="31"/>
      <c r="O121" s="31"/>
      <c r="P121" s="31"/>
    </row>
    <row r="122" spans="2:16" ht="12.75">
      <c r="B122" s="30"/>
      <c r="C122" s="31"/>
      <c r="E122" s="30"/>
      <c r="F122" s="30"/>
      <c r="G122" s="30"/>
      <c r="I122" s="31"/>
      <c r="K122" s="31"/>
      <c r="M122" s="31"/>
      <c r="N122" s="31"/>
      <c r="O122" s="31"/>
      <c r="P122" s="31"/>
    </row>
    <row r="123" spans="2:16" ht="12.75">
      <c r="B123" s="30"/>
      <c r="C123" s="31"/>
      <c r="E123" s="30"/>
      <c r="F123" s="30"/>
      <c r="G123" s="30"/>
      <c r="I123" s="31"/>
      <c r="K123" s="31"/>
      <c r="M123" s="31"/>
      <c r="N123" s="31"/>
      <c r="O123" s="31"/>
      <c r="P123" s="31"/>
    </row>
    <row r="124" spans="2:16" ht="12.75">
      <c r="B124" s="30"/>
      <c r="C124" s="31"/>
      <c r="E124" s="30"/>
      <c r="F124" s="30"/>
      <c r="G124" s="30"/>
      <c r="I124" s="31"/>
      <c r="K124" s="31"/>
      <c r="M124" s="31"/>
      <c r="N124" s="31"/>
      <c r="O124" s="31"/>
      <c r="P124" s="31"/>
    </row>
    <row r="125" spans="2:16" ht="12.75">
      <c r="B125" s="30"/>
      <c r="C125" s="31"/>
      <c r="E125" s="30"/>
      <c r="F125" s="30"/>
      <c r="G125" s="30"/>
      <c r="I125" s="31"/>
      <c r="K125" s="31"/>
      <c r="M125" s="31"/>
      <c r="N125" s="31"/>
      <c r="O125" s="31"/>
      <c r="P125" s="31"/>
    </row>
    <row r="126" spans="2:16" ht="12.75">
      <c r="B126" s="30"/>
      <c r="C126" s="31"/>
      <c r="E126" s="30"/>
      <c r="F126" s="30"/>
      <c r="G126" s="30"/>
      <c r="I126" s="31"/>
      <c r="K126" s="31"/>
      <c r="M126" s="31"/>
      <c r="N126" s="31"/>
      <c r="O126" s="31"/>
      <c r="P126" s="31"/>
    </row>
    <row r="127" spans="2:16" ht="12.75">
      <c r="B127" s="30"/>
      <c r="C127" s="31"/>
      <c r="E127" s="30"/>
      <c r="F127" s="30"/>
      <c r="G127" s="30"/>
      <c r="I127" s="31"/>
      <c r="K127" s="31"/>
      <c r="M127" s="31"/>
      <c r="N127" s="31"/>
      <c r="O127" s="31"/>
      <c r="P127" s="31"/>
    </row>
    <row r="128" spans="2:16" ht="12.75">
      <c r="B128" s="30"/>
      <c r="C128" s="31"/>
      <c r="E128" s="30"/>
      <c r="F128" s="30"/>
      <c r="G128" s="30"/>
      <c r="I128" s="31"/>
      <c r="K128" s="31"/>
      <c r="M128" s="31"/>
      <c r="N128" s="31"/>
      <c r="O128" s="31"/>
      <c r="P128" s="31"/>
    </row>
    <row r="129" spans="2:16" ht="12.75">
      <c r="B129" s="30"/>
      <c r="C129" s="31"/>
      <c r="E129" s="30"/>
      <c r="F129" s="30"/>
      <c r="G129" s="30"/>
      <c r="I129" s="31"/>
      <c r="K129" s="31"/>
      <c r="M129" s="31"/>
      <c r="N129" s="31"/>
      <c r="O129" s="31"/>
      <c r="P129" s="31"/>
    </row>
    <row r="130" spans="2:16" ht="12.75">
      <c r="B130" s="30"/>
      <c r="C130" s="31"/>
      <c r="E130" s="30"/>
      <c r="F130" s="30"/>
      <c r="G130" s="30"/>
      <c r="I130" s="31"/>
      <c r="K130" s="31"/>
      <c r="M130" s="31"/>
      <c r="N130" s="31"/>
      <c r="O130" s="31"/>
      <c r="P130" s="31"/>
    </row>
    <row r="131" spans="2:16" ht="12.75">
      <c r="B131" s="30"/>
      <c r="C131" s="31"/>
      <c r="E131" s="30"/>
      <c r="F131" s="30"/>
      <c r="G131" s="30"/>
      <c r="I131" s="31"/>
      <c r="K131" s="31"/>
      <c r="M131" s="31"/>
      <c r="N131" s="31"/>
      <c r="O131" s="31"/>
      <c r="P131" s="31"/>
    </row>
    <row r="132" spans="2:16" ht="12.75">
      <c r="B132" s="30"/>
      <c r="C132" s="31"/>
      <c r="E132" s="30"/>
      <c r="F132" s="30"/>
      <c r="G132" s="30"/>
      <c r="I132" s="31"/>
      <c r="K132" s="31"/>
      <c r="M132" s="31"/>
      <c r="N132" s="31"/>
      <c r="O132" s="31"/>
      <c r="P132" s="31"/>
    </row>
    <row r="133" spans="2:16" ht="12.75">
      <c r="B133" s="30"/>
      <c r="C133" s="31"/>
      <c r="E133" s="30"/>
      <c r="F133" s="30"/>
      <c r="G133" s="30"/>
      <c r="I133" s="31"/>
      <c r="K133" s="31"/>
      <c r="M133" s="31"/>
      <c r="N133" s="31"/>
      <c r="O133" s="31"/>
      <c r="P133" s="31"/>
    </row>
    <row r="134" spans="2:16" ht="12.75">
      <c r="B134" s="30"/>
      <c r="C134" s="31"/>
      <c r="E134" s="30"/>
      <c r="F134" s="30"/>
      <c r="G134" s="30"/>
      <c r="I134" s="31"/>
      <c r="K134" s="31"/>
      <c r="M134" s="31"/>
      <c r="N134" s="31"/>
      <c r="O134" s="31"/>
      <c r="P134" s="31"/>
    </row>
    <row r="135" spans="2:16" ht="12.75">
      <c r="B135" s="30"/>
      <c r="C135" s="31"/>
      <c r="E135" s="30"/>
      <c r="F135" s="30"/>
      <c r="G135" s="30"/>
      <c r="I135" s="31"/>
      <c r="K135" s="31"/>
      <c r="M135" s="31"/>
      <c r="N135" s="31"/>
      <c r="O135" s="31"/>
      <c r="P135" s="31"/>
    </row>
    <row r="136" spans="2:16" ht="12.75">
      <c r="B136" s="30"/>
      <c r="C136" s="31"/>
      <c r="E136" s="30"/>
      <c r="F136" s="30"/>
      <c r="G136" s="30"/>
      <c r="I136" s="31"/>
      <c r="K136" s="31"/>
      <c r="M136" s="31"/>
      <c r="N136" s="31"/>
      <c r="O136" s="31"/>
      <c r="P136" s="31"/>
    </row>
    <row r="137" spans="2:16" ht="12.75">
      <c r="B137" s="30"/>
      <c r="C137" s="31"/>
      <c r="E137" s="30"/>
      <c r="F137" s="30"/>
      <c r="G137" s="30"/>
      <c r="I137" s="31"/>
      <c r="K137" s="31"/>
      <c r="M137" s="31"/>
      <c r="N137" s="31"/>
      <c r="O137" s="31"/>
      <c r="P137" s="31"/>
    </row>
    <row r="138" spans="2:16" ht="12.75">
      <c r="B138" s="30"/>
      <c r="C138" s="31"/>
      <c r="E138" s="30"/>
      <c r="F138" s="30"/>
      <c r="G138" s="30"/>
      <c r="I138" s="31"/>
      <c r="K138" s="31"/>
      <c r="M138" s="31"/>
      <c r="N138" s="31"/>
      <c r="O138" s="31"/>
      <c r="P138" s="31"/>
    </row>
    <row r="139" spans="2:16" ht="12.75">
      <c r="B139" s="30"/>
      <c r="C139" s="31"/>
      <c r="E139" s="30"/>
      <c r="F139" s="30"/>
      <c r="G139" s="30"/>
      <c r="I139" s="31"/>
      <c r="K139" s="31"/>
      <c r="M139" s="31"/>
      <c r="N139" s="31"/>
      <c r="O139" s="31"/>
      <c r="P139" s="31"/>
    </row>
    <row r="140" spans="2:16" ht="12.75">
      <c r="B140" s="30"/>
      <c r="C140" s="31"/>
      <c r="E140" s="30"/>
      <c r="F140" s="30"/>
      <c r="G140" s="30"/>
      <c r="I140" s="31"/>
      <c r="K140" s="31"/>
      <c r="M140" s="31"/>
      <c r="N140" s="31"/>
      <c r="O140" s="31"/>
      <c r="P140" s="31"/>
    </row>
    <row r="141" spans="2:16" ht="12.75">
      <c r="B141" s="30"/>
      <c r="C141" s="31"/>
      <c r="E141" s="30"/>
      <c r="F141" s="30"/>
      <c r="G141" s="30"/>
      <c r="I141" s="31"/>
      <c r="K141" s="31"/>
      <c r="M141" s="31"/>
      <c r="N141" s="31"/>
      <c r="O141" s="31"/>
      <c r="P141" s="31"/>
    </row>
    <row r="142" spans="2:16" ht="12.75">
      <c r="B142" s="30"/>
      <c r="C142" s="31"/>
      <c r="E142" s="30"/>
      <c r="F142" s="30"/>
      <c r="G142" s="30"/>
      <c r="I142" s="31"/>
      <c r="K142" s="31"/>
      <c r="M142" s="31"/>
      <c r="N142" s="31"/>
      <c r="O142" s="31"/>
      <c r="P142" s="31"/>
    </row>
    <row r="143" spans="2:16" ht="12.75">
      <c r="B143" s="30"/>
      <c r="C143" s="31"/>
      <c r="E143" s="30"/>
      <c r="F143" s="30"/>
      <c r="G143" s="30"/>
      <c r="I143" s="31"/>
      <c r="K143" s="31"/>
      <c r="M143" s="31"/>
      <c r="N143" s="31"/>
      <c r="O143" s="31"/>
      <c r="P143" s="31"/>
    </row>
    <row r="144" spans="2:16" ht="12.75">
      <c r="B144" s="30"/>
      <c r="C144" s="31"/>
      <c r="E144" s="30"/>
      <c r="F144" s="30"/>
      <c r="G144" s="30"/>
      <c r="I144" s="31"/>
      <c r="K144" s="31"/>
      <c r="M144" s="31"/>
      <c r="N144" s="31"/>
      <c r="O144" s="31"/>
      <c r="P144" s="31"/>
    </row>
    <row r="145" spans="2:16" ht="12.75">
      <c r="B145" s="30"/>
      <c r="C145" s="31"/>
      <c r="E145" s="30"/>
      <c r="F145" s="30"/>
      <c r="G145" s="30"/>
      <c r="I145" s="31"/>
      <c r="K145" s="31"/>
      <c r="M145" s="31"/>
      <c r="N145" s="31"/>
      <c r="O145" s="31"/>
      <c r="P145" s="31"/>
    </row>
    <row r="146" spans="2:16" ht="12.75">
      <c r="B146" s="30"/>
      <c r="C146" s="31"/>
      <c r="E146" s="30"/>
      <c r="F146" s="30"/>
      <c r="G146" s="30"/>
      <c r="I146" s="31"/>
      <c r="K146" s="31"/>
      <c r="M146" s="31"/>
      <c r="N146" s="31"/>
      <c r="O146" s="31"/>
      <c r="P146" s="31"/>
    </row>
    <row r="147" spans="2:16" ht="12.75">
      <c r="B147" s="30"/>
      <c r="C147" s="31"/>
      <c r="E147" s="30"/>
      <c r="F147" s="30"/>
      <c r="G147" s="30"/>
      <c r="I147" s="31"/>
      <c r="K147" s="31"/>
      <c r="M147" s="31"/>
      <c r="N147" s="31"/>
      <c r="O147" s="31"/>
      <c r="P147" s="31"/>
    </row>
    <row r="148" spans="2:16" ht="12.75">
      <c r="B148" s="30"/>
      <c r="C148" s="31"/>
      <c r="E148" s="30"/>
      <c r="F148" s="30"/>
      <c r="G148" s="30"/>
      <c r="I148" s="31"/>
      <c r="K148" s="31"/>
      <c r="M148" s="31"/>
      <c r="N148" s="31"/>
      <c r="O148" s="31"/>
      <c r="P148" s="31"/>
    </row>
    <row r="149" spans="2:16" ht="12.75">
      <c r="B149" s="30"/>
      <c r="C149" s="31"/>
      <c r="E149" s="30"/>
      <c r="F149" s="30"/>
      <c r="G149" s="30"/>
      <c r="I149" s="31"/>
      <c r="K149" s="31"/>
      <c r="M149" s="31"/>
      <c r="N149" s="31"/>
      <c r="O149" s="31"/>
      <c r="P149" s="31"/>
    </row>
    <row r="150" spans="2:16" ht="12.75">
      <c r="B150" s="30"/>
      <c r="C150" s="31"/>
      <c r="E150" s="30"/>
      <c r="F150" s="30"/>
      <c r="G150" s="30"/>
      <c r="I150" s="31"/>
      <c r="K150" s="31"/>
      <c r="M150" s="31"/>
      <c r="N150" s="31"/>
      <c r="O150" s="31"/>
      <c r="P150" s="31"/>
    </row>
    <row r="151" spans="2:16" ht="12.75">
      <c r="B151" s="30"/>
      <c r="C151" s="31"/>
      <c r="E151" s="30"/>
      <c r="F151" s="30"/>
      <c r="G151" s="30"/>
      <c r="I151" s="31"/>
      <c r="K151" s="31"/>
      <c r="M151" s="31"/>
      <c r="N151" s="31"/>
      <c r="O151" s="31"/>
      <c r="P151" s="31"/>
    </row>
    <row r="152" spans="2:16" ht="12.75">
      <c r="B152" s="30"/>
      <c r="C152" s="31"/>
      <c r="E152" s="30"/>
      <c r="F152" s="30"/>
      <c r="G152" s="30"/>
      <c r="I152" s="31"/>
      <c r="K152" s="31"/>
      <c r="M152" s="31"/>
      <c r="N152" s="31"/>
      <c r="O152" s="31"/>
      <c r="P152" s="31"/>
    </row>
    <row r="153" spans="2:16" ht="12.75">
      <c r="B153" s="30"/>
      <c r="C153" s="31"/>
      <c r="E153" s="30"/>
      <c r="F153" s="30"/>
      <c r="G153" s="30"/>
      <c r="I153" s="31"/>
      <c r="K153" s="31"/>
      <c r="M153" s="31"/>
      <c r="N153" s="31"/>
      <c r="O153" s="31"/>
      <c r="P153" s="31"/>
    </row>
    <row r="154" spans="2:16" ht="12.75">
      <c r="B154" s="30"/>
      <c r="C154" s="31"/>
      <c r="E154" s="30"/>
      <c r="F154" s="30"/>
      <c r="G154" s="30"/>
      <c r="I154" s="31"/>
      <c r="K154" s="31"/>
      <c r="M154" s="31"/>
      <c r="N154" s="31"/>
      <c r="O154" s="31"/>
      <c r="P154" s="31"/>
    </row>
    <row r="155" spans="2:16" ht="12.75">
      <c r="B155" s="30"/>
      <c r="C155" s="31"/>
      <c r="E155" s="30"/>
      <c r="F155" s="30"/>
      <c r="G155" s="30"/>
      <c r="I155" s="31"/>
      <c r="K155" s="31"/>
      <c r="M155" s="31"/>
      <c r="N155" s="31"/>
      <c r="O155" s="31"/>
      <c r="P155" s="31"/>
    </row>
    <row r="156" spans="2:16" ht="12.75">
      <c r="B156" s="30"/>
      <c r="C156" s="31"/>
      <c r="E156" s="30"/>
      <c r="F156" s="30"/>
      <c r="G156" s="30"/>
      <c r="I156" s="31"/>
      <c r="K156" s="31"/>
      <c r="M156" s="31"/>
      <c r="N156" s="31"/>
      <c r="O156" s="31"/>
      <c r="P156" s="31"/>
    </row>
    <row r="157" spans="2:16" ht="12.75">
      <c r="B157" s="30"/>
      <c r="C157" s="31"/>
      <c r="E157" s="30"/>
      <c r="F157" s="30"/>
      <c r="G157" s="30"/>
      <c r="I157" s="31"/>
      <c r="K157" s="31"/>
      <c r="M157" s="31"/>
      <c r="N157" s="31"/>
      <c r="O157" s="31"/>
      <c r="P157" s="31"/>
    </row>
    <row r="158" spans="2:16" ht="12.75">
      <c r="B158" s="30"/>
      <c r="C158" s="31"/>
      <c r="E158" s="30"/>
      <c r="F158" s="30"/>
      <c r="G158" s="30"/>
      <c r="I158" s="31"/>
      <c r="K158" s="31"/>
      <c r="M158" s="31"/>
      <c r="N158" s="31"/>
      <c r="O158" s="31"/>
      <c r="P158" s="31"/>
    </row>
    <row r="159" spans="2:16" ht="12.75">
      <c r="B159" s="30"/>
      <c r="C159" s="31"/>
      <c r="E159" s="30"/>
      <c r="F159" s="30"/>
      <c r="G159" s="30"/>
      <c r="I159" s="31"/>
      <c r="K159" s="31"/>
      <c r="M159" s="31"/>
      <c r="N159" s="31"/>
      <c r="O159" s="31"/>
      <c r="P159" s="31"/>
    </row>
    <row r="160" spans="2:16" ht="12.75">
      <c r="B160" s="30"/>
      <c r="C160" s="31"/>
      <c r="E160" s="30"/>
      <c r="F160" s="30"/>
      <c r="G160" s="30"/>
      <c r="I160" s="31"/>
      <c r="K160" s="31"/>
      <c r="M160" s="31"/>
      <c r="N160" s="31"/>
      <c r="O160" s="31"/>
      <c r="P160" s="31"/>
    </row>
    <row r="161" spans="2:16" ht="12.75">
      <c r="B161" s="30"/>
      <c r="C161" s="31"/>
      <c r="E161" s="30"/>
      <c r="F161" s="30"/>
      <c r="G161" s="30"/>
      <c r="I161" s="31"/>
      <c r="K161" s="31"/>
      <c r="M161" s="31"/>
      <c r="N161" s="31"/>
      <c r="O161" s="31"/>
      <c r="P161" s="31"/>
    </row>
    <row r="162" spans="2:16" ht="12.75">
      <c r="B162" s="30"/>
      <c r="C162" s="31"/>
      <c r="E162" s="30"/>
      <c r="F162" s="30"/>
      <c r="G162" s="30"/>
      <c r="I162" s="31"/>
      <c r="K162" s="31"/>
      <c r="M162" s="31"/>
      <c r="N162" s="31"/>
      <c r="O162" s="31"/>
      <c r="P162" s="31"/>
    </row>
    <row r="163" spans="2:16" ht="12.75">
      <c r="B163" s="30"/>
      <c r="C163" s="31"/>
      <c r="E163" s="30"/>
      <c r="F163" s="30"/>
      <c r="G163" s="30"/>
      <c r="I163" s="31"/>
      <c r="K163" s="31"/>
      <c r="M163" s="31"/>
      <c r="N163" s="31"/>
      <c r="O163" s="31"/>
      <c r="P163" s="31"/>
    </row>
    <row r="164" spans="2:16" ht="12.75">
      <c r="B164" s="30"/>
      <c r="C164" s="31"/>
      <c r="E164" s="30"/>
      <c r="F164" s="30"/>
      <c r="G164" s="30"/>
      <c r="I164" s="31"/>
      <c r="K164" s="31"/>
      <c r="M164" s="31"/>
      <c r="N164" s="31"/>
      <c r="O164" s="31"/>
      <c r="P164" s="31"/>
    </row>
    <row r="165" spans="2:16" ht="12.75">
      <c r="B165" s="30"/>
      <c r="C165" s="31"/>
      <c r="E165" s="30"/>
      <c r="F165" s="30"/>
      <c r="G165" s="30"/>
      <c r="I165" s="31"/>
      <c r="K165" s="31"/>
      <c r="M165" s="31"/>
      <c r="N165" s="31"/>
      <c r="O165" s="31"/>
      <c r="P165" s="31"/>
    </row>
    <row r="166" spans="2:16" ht="12.75">
      <c r="B166" s="30"/>
      <c r="C166" s="31"/>
      <c r="E166" s="30"/>
      <c r="F166" s="30"/>
      <c r="G166" s="30"/>
      <c r="I166" s="31"/>
      <c r="K166" s="31"/>
      <c r="M166" s="31"/>
      <c r="N166" s="31"/>
      <c r="O166" s="31"/>
      <c r="P166" s="31"/>
    </row>
    <row r="167" spans="2:16" ht="12.75">
      <c r="B167" s="30"/>
      <c r="C167" s="31"/>
      <c r="E167" s="30"/>
      <c r="F167" s="30"/>
      <c r="G167" s="30"/>
      <c r="I167" s="31"/>
      <c r="K167" s="31"/>
      <c r="M167" s="31"/>
      <c r="N167" s="31"/>
      <c r="O167" s="31"/>
      <c r="P167" s="31"/>
    </row>
    <row r="168" spans="2:16" ht="12.75">
      <c r="B168" s="30"/>
      <c r="C168" s="31"/>
      <c r="E168" s="30"/>
      <c r="F168" s="30"/>
      <c r="G168" s="30"/>
      <c r="I168" s="31"/>
      <c r="K168" s="31"/>
      <c r="M168" s="31"/>
      <c r="N168" s="31"/>
      <c r="O168" s="31"/>
      <c r="P168" s="31"/>
    </row>
    <row r="169" spans="2:16" ht="12.75">
      <c r="B169" s="30"/>
      <c r="C169" s="31"/>
      <c r="E169" s="30"/>
      <c r="F169" s="30"/>
      <c r="G169" s="30"/>
      <c r="I169" s="31"/>
      <c r="K169" s="31"/>
      <c r="M169" s="31"/>
      <c r="N169" s="31"/>
      <c r="O169" s="31"/>
      <c r="P169" s="31"/>
    </row>
    <row r="170" spans="2:16" ht="12.75">
      <c r="B170" s="30"/>
      <c r="C170" s="31"/>
      <c r="E170" s="30"/>
      <c r="F170" s="30"/>
      <c r="G170" s="30"/>
      <c r="I170" s="31"/>
      <c r="K170" s="31"/>
      <c r="M170" s="31"/>
      <c r="N170" s="31"/>
      <c r="O170" s="31"/>
      <c r="P170" s="31"/>
    </row>
    <row r="171" spans="2:16" ht="12.75">
      <c r="B171" s="30"/>
      <c r="C171" s="31"/>
      <c r="E171" s="30"/>
      <c r="F171" s="30"/>
      <c r="G171" s="30"/>
      <c r="I171" s="31"/>
      <c r="K171" s="31"/>
      <c r="M171" s="31"/>
      <c r="N171" s="31"/>
      <c r="O171" s="31"/>
      <c r="P171" s="31"/>
    </row>
    <row r="172" spans="2:16" ht="12.75">
      <c r="B172" s="30"/>
      <c r="C172" s="31"/>
      <c r="E172" s="30"/>
      <c r="F172" s="30"/>
      <c r="G172" s="30"/>
      <c r="I172" s="31"/>
      <c r="K172" s="31"/>
      <c r="M172" s="31"/>
      <c r="N172" s="31"/>
      <c r="O172" s="31"/>
      <c r="P172" s="31"/>
    </row>
    <row r="173" spans="2:16" ht="12.75">
      <c r="B173" s="30"/>
      <c r="C173" s="31"/>
      <c r="E173" s="30"/>
      <c r="F173" s="30"/>
      <c r="G173" s="30"/>
      <c r="I173" s="31"/>
      <c r="K173" s="31"/>
      <c r="M173" s="31"/>
      <c r="N173" s="31"/>
      <c r="O173" s="31"/>
      <c r="P173" s="31"/>
    </row>
    <row r="174" spans="2:16" ht="12.75">
      <c r="B174" s="30"/>
      <c r="C174" s="31"/>
      <c r="E174" s="30"/>
      <c r="F174" s="30"/>
      <c r="G174" s="30"/>
      <c r="I174" s="31"/>
      <c r="K174" s="31"/>
      <c r="M174" s="31"/>
      <c r="N174" s="31"/>
      <c r="O174" s="31"/>
      <c r="P174" s="31"/>
    </row>
    <row r="175" spans="2:16" ht="12.75">
      <c r="B175" s="30"/>
      <c r="C175" s="31"/>
      <c r="E175" s="30"/>
      <c r="F175" s="30"/>
      <c r="G175" s="30"/>
      <c r="I175" s="31"/>
      <c r="K175" s="31"/>
      <c r="M175" s="31"/>
      <c r="N175" s="31"/>
      <c r="O175" s="31"/>
      <c r="P175" s="31"/>
    </row>
    <row r="176" spans="2:16" ht="12.75">
      <c r="B176" s="30"/>
      <c r="C176" s="31"/>
      <c r="E176" s="30"/>
      <c r="F176" s="30"/>
      <c r="G176" s="30"/>
      <c r="I176" s="31"/>
      <c r="K176" s="31"/>
      <c r="M176" s="31"/>
      <c r="N176" s="31"/>
      <c r="O176" s="31"/>
      <c r="P176" s="31"/>
    </row>
    <row r="177" spans="2:16" ht="12.75">
      <c r="B177" s="30"/>
      <c r="C177" s="31"/>
      <c r="E177" s="30"/>
      <c r="F177" s="30"/>
      <c r="G177" s="30"/>
      <c r="I177" s="31"/>
      <c r="K177" s="31"/>
      <c r="M177" s="31"/>
      <c r="N177" s="31"/>
      <c r="O177" s="31"/>
      <c r="P177" s="31"/>
    </row>
    <row r="178" spans="2:16" ht="12.75">
      <c r="B178" s="30"/>
      <c r="C178" s="31"/>
      <c r="E178" s="30"/>
      <c r="F178" s="30"/>
      <c r="G178" s="30"/>
      <c r="I178" s="31"/>
      <c r="K178" s="31"/>
      <c r="M178" s="31"/>
      <c r="N178" s="31"/>
      <c r="O178" s="31"/>
      <c r="P178" s="31"/>
    </row>
    <row r="179" spans="2:16" ht="12.75">
      <c r="B179" s="30"/>
      <c r="C179" s="31"/>
      <c r="E179" s="30"/>
      <c r="F179" s="30"/>
      <c r="G179" s="30"/>
      <c r="I179" s="31"/>
      <c r="K179" s="31"/>
      <c r="M179" s="31"/>
      <c r="N179" s="31"/>
      <c r="O179" s="31"/>
      <c r="P179" s="31"/>
    </row>
    <row r="180" spans="2:16" ht="12.75">
      <c r="B180" s="30"/>
      <c r="C180" s="31"/>
      <c r="E180" s="30"/>
      <c r="F180" s="30"/>
      <c r="G180" s="30"/>
      <c r="I180" s="31"/>
      <c r="K180" s="31"/>
      <c r="M180" s="31"/>
      <c r="N180" s="31"/>
      <c r="O180" s="31"/>
      <c r="P180" s="31"/>
    </row>
    <row r="181" spans="2:16" ht="12.75">
      <c r="B181" s="30"/>
      <c r="C181" s="31"/>
      <c r="E181" s="30"/>
      <c r="F181" s="30"/>
      <c r="G181" s="30"/>
      <c r="I181" s="31"/>
      <c r="K181" s="31"/>
      <c r="M181" s="31"/>
      <c r="N181" s="31"/>
      <c r="O181" s="31"/>
      <c r="P181" s="31"/>
    </row>
    <row r="182" spans="2:16" ht="12.75">
      <c r="B182" s="30"/>
      <c r="C182" s="31"/>
      <c r="E182" s="30"/>
      <c r="F182" s="30"/>
      <c r="G182" s="30"/>
      <c r="I182" s="31"/>
      <c r="K182" s="31"/>
      <c r="M182" s="31"/>
      <c r="N182" s="31"/>
      <c r="O182" s="31"/>
      <c r="P182" s="31"/>
    </row>
    <row r="183" spans="2:16" ht="12.75">
      <c r="B183" s="30"/>
      <c r="C183" s="31"/>
      <c r="E183" s="30"/>
      <c r="F183" s="30"/>
      <c r="G183" s="30"/>
      <c r="I183" s="31"/>
      <c r="K183" s="31"/>
      <c r="M183" s="31"/>
      <c r="N183" s="31"/>
      <c r="O183" s="31"/>
      <c r="P183" s="31"/>
    </row>
    <row r="184" spans="2:16" ht="12.75">
      <c r="B184" s="30"/>
      <c r="C184" s="31"/>
      <c r="E184" s="30"/>
      <c r="F184" s="30"/>
      <c r="G184" s="30"/>
      <c r="I184" s="31"/>
      <c r="K184" s="31"/>
      <c r="M184" s="31"/>
      <c r="N184" s="31"/>
      <c r="O184" s="31"/>
      <c r="P184" s="31"/>
    </row>
    <row r="185" spans="2:16" ht="12.75">
      <c r="B185" s="30"/>
      <c r="C185" s="31"/>
      <c r="E185" s="30"/>
      <c r="F185" s="30"/>
      <c r="G185" s="30"/>
      <c r="I185" s="31"/>
      <c r="K185" s="31"/>
      <c r="M185" s="31"/>
      <c r="N185" s="31"/>
      <c r="O185" s="31"/>
      <c r="P185" s="31"/>
    </row>
    <row r="186" spans="2:16" ht="12.75">
      <c r="B186" s="30"/>
      <c r="C186" s="31"/>
      <c r="E186" s="30"/>
      <c r="F186" s="30"/>
      <c r="G186" s="30"/>
      <c r="I186" s="31"/>
      <c r="K186" s="31"/>
      <c r="M186" s="31"/>
      <c r="N186" s="31"/>
      <c r="O186" s="31"/>
      <c r="P186" s="31"/>
    </row>
    <row r="187" spans="2:16" ht="12.75">
      <c r="B187" s="30"/>
      <c r="C187" s="31"/>
      <c r="E187" s="30"/>
      <c r="F187" s="30"/>
      <c r="G187" s="30"/>
      <c r="I187" s="31"/>
      <c r="K187" s="31"/>
      <c r="M187" s="31"/>
      <c r="N187" s="31"/>
      <c r="O187" s="31"/>
      <c r="P187" s="31"/>
    </row>
    <row r="188" spans="2:16" ht="12.75">
      <c r="B188" s="30"/>
      <c r="C188" s="31"/>
      <c r="E188" s="30"/>
      <c r="F188" s="30"/>
      <c r="G188" s="30"/>
      <c r="I188" s="31"/>
      <c r="K188" s="31"/>
      <c r="M188" s="31"/>
      <c r="N188" s="31"/>
      <c r="O188" s="31"/>
      <c r="P188" s="31"/>
    </row>
    <row r="189" spans="2:16" ht="12.75">
      <c r="B189" s="30"/>
      <c r="C189" s="31"/>
      <c r="E189" s="30"/>
      <c r="F189" s="30"/>
      <c r="G189" s="30"/>
      <c r="I189" s="31"/>
      <c r="K189" s="31"/>
      <c r="M189" s="31"/>
      <c r="N189" s="31"/>
      <c r="O189" s="31"/>
      <c r="P189" s="31"/>
    </row>
    <row r="190" spans="2:16" ht="12.75">
      <c r="B190" s="30"/>
      <c r="C190" s="31"/>
      <c r="E190" s="30"/>
      <c r="F190" s="30"/>
      <c r="G190" s="30"/>
      <c r="I190" s="31"/>
      <c r="K190" s="31"/>
      <c r="M190" s="31"/>
      <c r="N190" s="31"/>
      <c r="O190" s="31"/>
      <c r="P190" s="31"/>
    </row>
    <row r="191" spans="2:16" ht="12.75">
      <c r="B191" s="30"/>
      <c r="C191" s="31"/>
      <c r="E191" s="30"/>
      <c r="F191" s="30"/>
      <c r="G191" s="30"/>
      <c r="I191" s="31"/>
      <c r="K191" s="31"/>
      <c r="M191" s="31"/>
      <c r="N191" s="31"/>
      <c r="O191" s="31"/>
      <c r="P191" s="31"/>
    </row>
    <row r="192" spans="2:16" ht="12.75">
      <c r="B192" s="30"/>
      <c r="C192" s="31"/>
      <c r="E192" s="30"/>
      <c r="F192" s="30"/>
      <c r="G192" s="30"/>
      <c r="I192" s="31"/>
      <c r="K192" s="31"/>
      <c r="M192" s="31"/>
      <c r="N192" s="31"/>
      <c r="O192" s="31"/>
      <c r="P192" s="31"/>
    </row>
    <row r="193" spans="2:16" ht="12.75">
      <c r="B193" s="30"/>
      <c r="C193" s="31"/>
      <c r="E193" s="30"/>
      <c r="F193" s="30"/>
      <c r="G193" s="30"/>
      <c r="I193" s="31"/>
      <c r="K193" s="31"/>
      <c r="M193" s="31"/>
      <c r="N193" s="31"/>
      <c r="O193" s="31"/>
      <c r="P193" s="31"/>
    </row>
    <row r="194" spans="2:16" ht="12.75">
      <c r="B194" s="30"/>
      <c r="C194" s="31"/>
      <c r="E194" s="30"/>
      <c r="F194" s="30"/>
      <c r="G194" s="30"/>
      <c r="I194" s="31"/>
      <c r="K194" s="31"/>
      <c r="M194" s="31"/>
      <c r="N194" s="31"/>
      <c r="O194" s="31"/>
      <c r="P194" s="31"/>
    </row>
    <row r="195" spans="2:16" ht="12.75">
      <c r="B195" s="30"/>
      <c r="C195" s="31"/>
      <c r="E195" s="30"/>
      <c r="F195" s="30"/>
      <c r="G195" s="30"/>
      <c r="I195" s="31"/>
      <c r="K195" s="31"/>
      <c r="M195" s="31"/>
      <c r="N195" s="31"/>
      <c r="O195" s="31"/>
      <c r="P195" s="31"/>
    </row>
    <row r="196" spans="2:16" ht="12.75">
      <c r="B196" s="30"/>
      <c r="C196" s="31"/>
      <c r="E196" s="30"/>
      <c r="F196" s="30"/>
      <c r="G196" s="30"/>
      <c r="I196" s="31"/>
      <c r="K196" s="31"/>
      <c r="M196" s="31"/>
      <c r="N196" s="31"/>
      <c r="O196" s="31"/>
      <c r="P196" s="31"/>
    </row>
    <row r="197" spans="2:16" ht="12.75">
      <c r="B197" s="30"/>
      <c r="C197" s="31"/>
      <c r="E197" s="30"/>
      <c r="F197" s="30"/>
      <c r="G197" s="30"/>
      <c r="I197" s="31"/>
      <c r="K197" s="31"/>
      <c r="M197" s="31"/>
      <c r="N197" s="31"/>
      <c r="O197" s="31"/>
      <c r="P197" s="31"/>
    </row>
    <row r="198" spans="2:16" ht="12.75">
      <c r="B198" s="30"/>
      <c r="C198" s="31"/>
      <c r="E198" s="30"/>
      <c r="F198" s="30"/>
      <c r="G198" s="30"/>
      <c r="I198" s="31"/>
      <c r="K198" s="31"/>
      <c r="M198" s="31"/>
      <c r="N198" s="31"/>
      <c r="O198" s="31"/>
      <c r="P198" s="31"/>
    </row>
    <row r="199" spans="2:16" ht="12.75">
      <c r="B199" s="30"/>
      <c r="C199" s="31"/>
      <c r="E199" s="30"/>
      <c r="F199" s="30"/>
      <c r="G199" s="30"/>
      <c r="I199" s="31"/>
      <c r="K199" s="31"/>
      <c r="M199" s="31"/>
      <c r="N199" s="31"/>
      <c r="O199" s="31"/>
      <c r="P199" s="31"/>
    </row>
    <row r="200" spans="2:16" ht="12.75">
      <c r="B200" s="30"/>
      <c r="C200" s="31"/>
      <c r="E200" s="30"/>
      <c r="F200" s="30"/>
      <c r="G200" s="30"/>
      <c r="I200" s="31"/>
      <c r="K200" s="31"/>
      <c r="M200" s="31"/>
      <c r="N200" s="31"/>
      <c r="O200" s="31"/>
      <c r="P200" s="31"/>
    </row>
    <row r="201" spans="2:16" ht="12.75">
      <c r="B201" s="30"/>
      <c r="C201" s="31"/>
      <c r="E201" s="30"/>
      <c r="F201" s="30"/>
      <c r="G201" s="30"/>
      <c r="I201" s="31"/>
      <c r="K201" s="31"/>
      <c r="M201" s="31"/>
      <c r="N201" s="31"/>
      <c r="O201" s="31"/>
      <c r="P201" s="31"/>
    </row>
    <row r="202" spans="2:16" ht="12.75">
      <c r="B202" s="30"/>
      <c r="C202" s="31"/>
      <c r="E202" s="30"/>
      <c r="F202" s="30"/>
      <c r="G202" s="30"/>
      <c r="I202" s="31"/>
      <c r="K202" s="31"/>
      <c r="M202" s="31"/>
      <c r="N202" s="31"/>
      <c r="O202" s="31"/>
      <c r="P202" s="31"/>
    </row>
    <row r="203" spans="2:16" ht="12.75">
      <c r="B203" s="30"/>
      <c r="C203" s="31"/>
      <c r="E203" s="30"/>
      <c r="F203" s="30"/>
      <c r="G203" s="30"/>
      <c r="I203" s="31"/>
      <c r="K203" s="31"/>
      <c r="M203" s="31"/>
      <c r="N203" s="31"/>
      <c r="O203" s="31"/>
      <c r="P203" s="31"/>
    </row>
    <row r="204" spans="2:16" ht="12.75">
      <c r="B204" s="30"/>
      <c r="C204" s="31"/>
      <c r="E204" s="30"/>
      <c r="F204" s="30"/>
      <c r="G204" s="30"/>
      <c r="I204" s="31"/>
      <c r="K204" s="31"/>
      <c r="M204" s="31"/>
      <c r="N204" s="31"/>
      <c r="O204" s="31"/>
      <c r="P204" s="31"/>
    </row>
    <row r="205" spans="2:16" ht="12.75">
      <c r="B205" s="30"/>
      <c r="C205" s="31"/>
      <c r="E205" s="30"/>
      <c r="F205" s="30"/>
      <c r="G205" s="30"/>
      <c r="I205" s="31"/>
      <c r="K205" s="31"/>
      <c r="M205" s="31"/>
      <c r="N205" s="31"/>
      <c r="O205" s="31"/>
      <c r="P205" s="31"/>
    </row>
    <row r="206" spans="2:16" ht="12.75">
      <c r="B206" s="30"/>
      <c r="C206" s="31"/>
      <c r="E206" s="30"/>
      <c r="F206" s="30"/>
      <c r="G206" s="30"/>
      <c r="I206" s="31"/>
      <c r="K206" s="31"/>
      <c r="M206" s="31"/>
      <c r="N206" s="31"/>
      <c r="O206" s="31"/>
      <c r="P206" s="31"/>
    </row>
    <row r="207" spans="2:16" ht="12.75">
      <c r="B207" s="30"/>
      <c r="C207" s="31"/>
      <c r="E207" s="30"/>
      <c r="F207" s="30"/>
      <c r="G207" s="30"/>
      <c r="I207" s="31"/>
      <c r="K207" s="31"/>
      <c r="M207" s="31"/>
      <c r="N207" s="31"/>
      <c r="O207" s="31"/>
      <c r="P207" s="31"/>
    </row>
    <row r="208" spans="2:16" ht="12.75">
      <c r="B208" s="30"/>
      <c r="C208" s="31"/>
      <c r="E208" s="30"/>
      <c r="F208" s="30"/>
      <c r="G208" s="30"/>
      <c r="I208" s="31"/>
      <c r="K208" s="31"/>
      <c r="M208" s="31"/>
      <c r="N208" s="31"/>
      <c r="O208" s="31"/>
      <c r="P208" s="31"/>
    </row>
    <row r="209" spans="2:16" ht="12.75">
      <c r="B209" s="30"/>
      <c r="C209" s="31"/>
      <c r="E209" s="30"/>
      <c r="F209" s="30"/>
      <c r="G209" s="30"/>
      <c r="I209" s="31"/>
      <c r="K209" s="31"/>
      <c r="M209" s="31"/>
      <c r="N209" s="31"/>
      <c r="O209" s="31"/>
      <c r="P209" s="31"/>
    </row>
    <row r="210" spans="2:16" ht="12.75">
      <c r="B210" s="30"/>
      <c r="C210" s="31"/>
      <c r="E210" s="30"/>
      <c r="F210" s="30"/>
      <c r="G210" s="30"/>
      <c r="I210" s="31"/>
      <c r="K210" s="31"/>
      <c r="M210" s="31"/>
      <c r="N210" s="31"/>
      <c r="O210" s="31"/>
      <c r="P210" s="31"/>
    </row>
    <row r="211" spans="2:16" ht="12.75">
      <c r="B211" s="30"/>
      <c r="C211" s="31"/>
      <c r="E211" s="30"/>
      <c r="F211" s="30"/>
      <c r="G211" s="30"/>
      <c r="I211" s="31"/>
      <c r="K211" s="31"/>
      <c r="M211" s="31"/>
      <c r="N211" s="31"/>
      <c r="O211" s="31"/>
      <c r="P211" s="31"/>
    </row>
    <row r="212" spans="2:16" ht="12.75">
      <c r="B212" s="30"/>
      <c r="C212" s="31"/>
      <c r="E212" s="30"/>
      <c r="F212" s="30"/>
      <c r="G212" s="30"/>
      <c r="I212" s="31"/>
      <c r="K212" s="31"/>
      <c r="M212" s="31"/>
      <c r="N212" s="31"/>
      <c r="O212" s="31"/>
      <c r="P212" s="31"/>
    </row>
    <row r="213" spans="2:16" ht="12.75">
      <c r="B213" s="30"/>
      <c r="C213" s="31"/>
      <c r="E213" s="30"/>
      <c r="F213" s="30"/>
      <c r="G213" s="30"/>
      <c r="I213" s="31"/>
      <c r="K213" s="31"/>
      <c r="M213" s="31"/>
      <c r="N213" s="31"/>
      <c r="O213" s="31"/>
      <c r="P213" s="31"/>
    </row>
    <row r="214" spans="2:16" ht="12.75">
      <c r="B214" s="30"/>
      <c r="C214" s="31"/>
      <c r="E214" s="30"/>
      <c r="F214" s="30"/>
      <c r="G214" s="30"/>
      <c r="I214" s="31"/>
      <c r="K214" s="31"/>
      <c r="M214" s="31"/>
      <c r="N214" s="31"/>
      <c r="O214" s="31"/>
      <c r="P214" s="31"/>
    </row>
    <row r="215" spans="2:16" ht="12.75">
      <c r="B215" s="30"/>
      <c r="C215" s="31"/>
      <c r="E215" s="30"/>
      <c r="F215" s="30"/>
      <c r="G215" s="30"/>
      <c r="I215" s="31"/>
      <c r="K215" s="31"/>
      <c r="M215" s="31"/>
      <c r="N215" s="31"/>
      <c r="O215" s="31"/>
      <c r="P215" s="31"/>
    </row>
    <row r="216" spans="2:16" ht="12.75">
      <c r="B216" s="30"/>
      <c r="C216" s="31"/>
      <c r="E216" s="30"/>
      <c r="F216" s="30"/>
      <c r="G216" s="30"/>
      <c r="I216" s="31"/>
      <c r="K216" s="31"/>
      <c r="M216" s="31"/>
      <c r="N216" s="31"/>
      <c r="O216" s="31"/>
      <c r="P216" s="31"/>
    </row>
    <row r="217" spans="2:16" ht="12.75">
      <c r="B217" s="30"/>
      <c r="C217" s="31"/>
      <c r="E217" s="30"/>
      <c r="F217" s="30"/>
      <c r="G217" s="30"/>
      <c r="I217" s="31"/>
      <c r="K217" s="31"/>
      <c r="M217" s="31"/>
      <c r="N217" s="31"/>
      <c r="O217" s="31"/>
      <c r="P217" s="31"/>
    </row>
    <row r="218" spans="2:16" ht="12.75">
      <c r="B218" s="30"/>
      <c r="C218" s="31"/>
      <c r="E218" s="30"/>
      <c r="F218" s="30"/>
      <c r="G218" s="30"/>
      <c r="I218" s="31"/>
      <c r="K218" s="31"/>
      <c r="M218" s="31"/>
      <c r="N218" s="31"/>
      <c r="O218" s="31"/>
      <c r="P218" s="31"/>
    </row>
    <row r="219" spans="2:16" ht="12.75">
      <c r="B219" s="30"/>
      <c r="C219" s="31"/>
      <c r="E219" s="30"/>
      <c r="F219" s="30"/>
      <c r="G219" s="30"/>
      <c r="I219" s="31"/>
      <c r="K219" s="31"/>
      <c r="M219" s="31"/>
      <c r="N219" s="31"/>
      <c r="O219" s="31"/>
      <c r="P219" s="31"/>
    </row>
    <row r="220" spans="2:16" ht="12.75">
      <c r="B220" s="30"/>
      <c r="C220" s="31"/>
      <c r="E220" s="30"/>
      <c r="F220" s="30"/>
      <c r="G220" s="30"/>
      <c r="I220" s="31"/>
      <c r="K220" s="31"/>
      <c r="M220" s="31"/>
      <c r="N220" s="31"/>
      <c r="O220" s="31"/>
      <c r="P220" s="31"/>
    </row>
    <row r="221" spans="2:16" ht="12.75">
      <c r="B221" s="30"/>
      <c r="C221" s="31"/>
      <c r="E221" s="30"/>
      <c r="F221" s="30"/>
      <c r="G221" s="30"/>
      <c r="I221" s="31"/>
      <c r="K221" s="31"/>
      <c r="M221" s="31"/>
      <c r="N221" s="31"/>
      <c r="O221" s="31"/>
      <c r="P221" s="31"/>
    </row>
    <row r="222" spans="2:16" ht="12.75">
      <c r="B222" s="30"/>
      <c r="C222" s="31"/>
      <c r="E222" s="30"/>
      <c r="F222" s="30"/>
      <c r="G222" s="30"/>
      <c r="I222" s="31"/>
      <c r="K222" s="31"/>
      <c r="M222" s="31"/>
      <c r="N222" s="31"/>
      <c r="O222" s="31"/>
      <c r="P222" s="31"/>
    </row>
    <row r="223" spans="2:16" ht="12.75">
      <c r="B223" s="30"/>
      <c r="C223" s="31"/>
      <c r="E223" s="30"/>
      <c r="F223" s="30"/>
      <c r="G223" s="30"/>
      <c r="I223" s="31"/>
      <c r="K223" s="31"/>
      <c r="M223" s="31"/>
      <c r="N223" s="31"/>
      <c r="O223" s="31"/>
      <c r="P223" s="31"/>
    </row>
    <row r="224" spans="2:16" ht="12.75">
      <c r="B224" s="30"/>
      <c r="C224" s="31"/>
      <c r="E224" s="30"/>
      <c r="F224" s="30"/>
      <c r="G224" s="30"/>
      <c r="I224" s="31"/>
      <c r="K224" s="31"/>
      <c r="M224" s="31"/>
      <c r="N224" s="31"/>
      <c r="O224" s="31"/>
      <c r="P224" s="31"/>
    </row>
    <row r="225" spans="2:16" ht="12.75">
      <c r="B225" s="30"/>
      <c r="C225" s="31"/>
      <c r="E225" s="30"/>
      <c r="F225" s="30"/>
      <c r="G225" s="30"/>
      <c r="I225" s="31"/>
      <c r="K225" s="31"/>
      <c r="M225" s="31"/>
      <c r="N225" s="31"/>
      <c r="O225" s="31"/>
      <c r="P225" s="31"/>
    </row>
    <row r="226" spans="2:16" ht="12.75">
      <c r="B226" s="30"/>
      <c r="C226" s="31"/>
      <c r="E226" s="30"/>
      <c r="F226" s="30"/>
      <c r="G226" s="30"/>
      <c r="I226" s="31"/>
      <c r="K226" s="31"/>
      <c r="M226" s="31"/>
      <c r="N226" s="31"/>
      <c r="O226" s="31"/>
      <c r="P226" s="31"/>
    </row>
    <row r="227" spans="2:16" ht="12.75">
      <c r="B227" s="30"/>
      <c r="C227" s="31"/>
      <c r="E227" s="30"/>
      <c r="F227" s="30"/>
      <c r="G227" s="30"/>
      <c r="I227" s="31"/>
      <c r="K227" s="31"/>
      <c r="M227" s="31"/>
      <c r="N227" s="31"/>
      <c r="O227" s="31"/>
      <c r="P227" s="31"/>
    </row>
    <row r="228" spans="2:16" ht="12.75">
      <c r="B228" s="30"/>
      <c r="C228" s="31"/>
      <c r="E228" s="30"/>
      <c r="F228" s="30"/>
      <c r="G228" s="30"/>
      <c r="I228" s="31"/>
      <c r="K228" s="31"/>
      <c r="M228" s="31"/>
      <c r="N228" s="31"/>
      <c r="O228" s="31"/>
      <c r="P228" s="31"/>
    </row>
    <row r="229" spans="2:16" ht="12.75">
      <c r="B229" s="30"/>
      <c r="C229" s="31"/>
      <c r="E229" s="30"/>
      <c r="F229" s="30"/>
      <c r="G229" s="30"/>
      <c r="I229" s="31"/>
      <c r="K229" s="31"/>
      <c r="M229" s="31"/>
      <c r="N229" s="31"/>
      <c r="O229" s="31"/>
      <c r="P229" s="31"/>
    </row>
    <row r="230" spans="2:16" ht="12.75">
      <c r="B230" s="30"/>
      <c r="C230" s="31"/>
      <c r="E230" s="30"/>
      <c r="F230" s="30"/>
      <c r="G230" s="30"/>
      <c r="I230" s="31"/>
      <c r="K230" s="31"/>
      <c r="M230" s="31"/>
      <c r="N230" s="31"/>
      <c r="O230" s="31"/>
      <c r="P230" s="31"/>
    </row>
    <row r="231" spans="2:16" ht="12.75">
      <c r="B231" s="30"/>
      <c r="C231" s="31"/>
      <c r="E231" s="30"/>
      <c r="F231" s="30"/>
      <c r="G231" s="30"/>
      <c r="I231" s="31"/>
      <c r="K231" s="31"/>
      <c r="M231" s="31"/>
      <c r="N231" s="31"/>
      <c r="O231" s="31"/>
      <c r="P231" s="31"/>
    </row>
    <row r="232" spans="2:16" ht="12.75">
      <c r="B232" s="30"/>
      <c r="C232" s="31"/>
      <c r="E232" s="30"/>
      <c r="F232" s="30"/>
      <c r="G232" s="30"/>
      <c r="I232" s="31"/>
      <c r="K232" s="31"/>
      <c r="M232" s="31"/>
      <c r="N232" s="31"/>
      <c r="O232" s="31"/>
      <c r="P232" s="31"/>
    </row>
    <row r="233" spans="2:16" ht="12.75">
      <c r="B233" s="30"/>
      <c r="C233" s="31"/>
      <c r="E233" s="30"/>
      <c r="F233" s="30"/>
      <c r="G233" s="30"/>
      <c r="I233" s="31"/>
      <c r="K233" s="31"/>
      <c r="M233" s="31"/>
      <c r="N233" s="31"/>
      <c r="O233" s="31"/>
      <c r="P233" s="31"/>
    </row>
    <row r="234" spans="2:16" ht="12.75">
      <c r="B234" s="30"/>
      <c r="C234" s="31"/>
      <c r="E234" s="30"/>
      <c r="F234" s="30"/>
      <c r="G234" s="30"/>
      <c r="I234" s="31"/>
      <c r="K234" s="31"/>
      <c r="M234" s="31"/>
      <c r="N234" s="31"/>
      <c r="O234" s="31"/>
      <c r="P234" s="31"/>
    </row>
    <row r="235" spans="2:16" ht="12.75">
      <c r="B235" s="30"/>
      <c r="C235" s="31"/>
      <c r="E235" s="30"/>
      <c r="F235" s="30"/>
      <c r="G235" s="30"/>
      <c r="I235" s="31"/>
      <c r="K235" s="31"/>
      <c r="M235" s="31"/>
      <c r="N235" s="31"/>
      <c r="O235" s="31"/>
      <c r="P235" s="31"/>
    </row>
    <row r="236" spans="2:16" ht="12.75">
      <c r="B236" s="30"/>
      <c r="C236" s="31"/>
      <c r="E236" s="30"/>
      <c r="F236" s="30"/>
      <c r="G236" s="30"/>
      <c r="I236" s="31"/>
      <c r="K236" s="31"/>
      <c r="M236" s="31"/>
      <c r="N236" s="31"/>
      <c r="O236" s="31"/>
      <c r="P236" s="31"/>
    </row>
    <row r="237" spans="2:16" ht="12.75">
      <c r="B237" s="30"/>
      <c r="C237" s="31"/>
      <c r="E237" s="30"/>
      <c r="F237" s="30"/>
      <c r="G237" s="30"/>
      <c r="I237" s="31"/>
      <c r="K237" s="31"/>
      <c r="M237" s="31"/>
      <c r="N237" s="31"/>
      <c r="O237" s="31"/>
      <c r="P237" s="31"/>
    </row>
    <row r="238" spans="2:16" ht="12.75">
      <c r="B238" s="30"/>
      <c r="C238" s="31"/>
      <c r="E238" s="30"/>
      <c r="F238" s="30"/>
      <c r="G238" s="30"/>
      <c r="I238" s="31"/>
      <c r="K238" s="31"/>
      <c r="M238" s="31"/>
      <c r="N238" s="31"/>
      <c r="O238" s="31"/>
      <c r="P238" s="31"/>
    </row>
    <row r="239" spans="2:16" ht="12.75">
      <c r="B239" s="30"/>
      <c r="C239" s="31"/>
      <c r="E239" s="30"/>
      <c r="F239" s="30"/>
      <c r="G239" s="30"/>
      <c r="I239" s="31"/>
      <c r="K239" s="31"/>
      <c r="M239" s="31"/>
      <c r="N239" s="31"/>
      <c r="O239" s="31"/>
      <c r="P239" s="31"/>
    </row>
    <row r="240" spans="2:16" ht="12.75">
      <c r="B240" s="30"/>
      <c r="C240" s="31"/>
      <c r="E240" s="30"/>
      <c r="F240" s="30"/>
      <c r="G240" s="30"/>
      <c r="I240" s="31"/>
      <c r="K240" s="31"/>
      <c r="M240" s="31"/>
      <c r="N240" s="31"/>
      <c r="O240" s="31"/>
      <c r="P240" s="31"/>
    </row>
    <row r="241" spans="2:16" ht="12.75">
      <c r="B241" s="30"/>
      <c r="C241" s="31"/>
      <c r="E241" s="30"/>
      <c r="F241" s="30"/>
      <c r="G241" s="30"/>
      <c r="I241" s="31"/>
      <c r="K241" s="31"/>
      <c r="M241" s="31"/>
      <c r="N241" s="31"/>
      <c r="O241" s="31"/>
      <c r="P241" s="31"/>
    </row>
    <row r="242" spans="2:16" ht="12.75">
      <c r="B242" s="30"/>
      <c r="C242" s="31"/>
      <c r="E242" s="30"/>
      <c r="F242" s="30"/>
      <c r="G242" s="30"/>
      <c r="I242" s="31"/>
      <c r="K242" s="31"/>
      <c r="M242" s="31"/>
      <c r="N242" s="31"/>
      <c r="O242" s="31"/>
      <c r="P242" s="31"/>
    </row>
    <row r="243" spans="2:16" ht="12.75">
      <c r="B243" s="30"/>
      <c r="C243" s="31"/>
      <c r="E243" s="30"/>
      <c r="F243" s="30"/>
      <c r="G243" s="30"/>
      <c r="I243" s="31"/>
      <c r="K243" s="31"/>
      <c r="M243" s="31"/>
      <c r="N243" s="31"/>
      <c r="O243" s="31"/>
      <c r="P243" s="31"/>
    </row>
    <row r="244" spans="2:16" ht="12.75">
      <c r="B244" s="30"/>
      <c r="C244" s="31"/>
      <c r="E244" s="30"/>
      <c r="F244" s="30"/>
      <c r="G244" s="30"/>
      <c r="I244" s="31"/>
      <c r="K244" s="31"/>
      <c r="M244" s="31"/>
      <c r="N244" s="31"/>
      <c r="O244" s="31"/>
      <c r="P244" s="31"/>
    </row>
    <row r="245" spans="2:16" ht="12.75">
      <c r="B245" s="30"/>
      <c r="C245" s="31"/>
      <c r="E245" s="30"/>
      <c r="F245" s="30"/>
      <c r="G245" s="30"/>
      <c r="I245" s="31"/>
      <c r="K245" s="31"/>
      <c r="M245" s="31"/>
      <c r="N245" s="31"/>
      <c r="O245" s="31"/>
      <c r="P245" s="31"/>
    </row>
    <row r="246" spans="2:16" ht="12.75">
      <c r="B246" s="30"/>
      <c r="C246" s="31"/>
      <c r="E246" s="30"/>
      <c r="F246" s="30"/>
      <c r="G246" s="30"/>
      <c r="I246" s="31"/>
      <c r="K246" s="31"/>
      <c r="M246" s="31"/>
      <c r="N246" s="31"/>
      <c r="O246" s="31"/>
      <c r="P246" s="31"/>
    </row>
    <row r="247" spans="2:16" ht="12.75">
      <c r="B247" s="30"/>
      <c r="C247" s="31"/>
      <c r="E247" s="30"/>
      <c r="F247" s="30"/>
      <c r="G247" s="30"/>
      <c r="I247" s="31"/>
      <c r="K247" s="31"/>
      <c r="M247" s="31"/>
      <c r="N247" s="31"/>
      <c r="O247" s="31"/>
      <c r="P247" s="31"/>
    </row>
    <row r="248" spans="2:16" ht="12.75">
      <c r="B248" s="30"/>
      <c r="C248" s="31"/>
      <c r="E248" s="30"/>
      <c r="F248" s="30"/>
      <c r="G248" s="30"/>
      <c r="I248" s="31"/>
      <c r="K248" s="31"/>
      <c r="M248" s="31"/>
      <c r="N248" s="31"/>
      <c r="O248" s="31"/>
      <c r="P248" s="31"/>
    </row>
    <row r="249" spans="2:16" ht="12.75">
      <c r="B249" s="30"/>
      <c r="C249" s="31"/>
      <c r="E249" s="30"/>
      <c r="F249" s="30"/>
      <c r="G249" s="30"/>
      <c r="I249" s="31"/>
      <c r="K249" s="31"/>
      <c r="M249" s="31"/>
      <c r="N249" s="31"/>
      <c r="O249" s="31"/>
      <c r="P249" s="31"/>
    </row>
    <row r="250" spans="2:16" ht="12.75">
      <c r="B250" s="30"/>
      <c r="C250" s="31"/>
      <c r="E250" s="30"/>
      <c r="F250" s="30"/>
      <c r="G250" s="30"/>
      <c r="I250" s="31"/>
      <c r="K250" s="31"/>
      <c r="M250" s="31"/>
      <c r="N250" s="31"/>
      <c r="O250" s="31"/>
      <c r="P250" s="31"/>
    </row>
    <row r="251" spans="2:16" ht="12.75">
      <c r="B251" s="30"/>
      <c r="C251" s="31"/>
      <c r="E251" s="30"/>
      <c r="F251" s="30"/>
      <c r="G251" s="30"/>
      <c r="I251" s="31"/>
      <c r="K251" s="31"/>
      <c r="M251" s="31"/>
      <c r="N251" s="31"/>
      <c r="O251" s="31"/>
      <c r="P251" s="31"/>
    </row>
    <row r="252" spans="2:16" ht="12.75">
      <c r="B252" s="30"/>
      <c r="C252" s="31"/>
      <c r="E252" s="30"/>
      <c r="F252" s="30"/>
      <c r="G252" s="30"/>
      <c r="I252" s="31"/>
      <c r="K252" s="31"/>
      <c r="M252" s="31"/>
      <c r="N252" s="31"/>
      <c r="O252" s="31"/>
      <c r="P252" s="31"/>
    </row>
    <row r="253" spans="2:16" ht="12.75">
      <c r="B253" s="30"/>
      <c r="C253" s="31"/>
      <c r="E253" s="30"/>
      <c r="F253" s="30"/>
      <c r="G253" s="30"/>
      <c r="I253" s="31"/>
      <c r="K253" s="31"/>
      <c r="M253" s="31"/>
      <c r="N253" s="31"/>
      <c r="O253" s="31"/>
      <c r="P253" s="31"/>
    </row>
    <row r="254" spans="2:16" ht="12.75">
      <c r="B254" s="30"/>
      <c r="C254" s="31"/>
      <c r="E254" s="30"/>
      <c r="F254" s="30"/>
      <c r="G254" s="30"/>
      <c r="I254" s="31"/>
      <c r="K254" s="31"/>
      <c r="M254" s="31"/>
      <c r="N254" s="31"/>
      <c r="O254" s="31"/>
      <c r="P254" s="31"/>
    </row>
    <row r="255" spans="2:16" ht="12.75">
      <c r="B255" s="30"/>
      <c r="C255" s="31"/>
      <c r="E255" s="30"/>
      <c r="F255" s="30"/>
      <c r="G255" s="30"/>
      <c r="I255" s="31"/>
      <c r="K255" s="31"/>
      <c r="M255" s="31"/>
      <c r="N255" s="31"/>
      <c r="O255" s="31"/>
      <c r="P255" s="31"/>
    </row>
    <row r="256" spans="2:16" ht="12.75">
      <c r="B256" s="30"/>
      <c r="C256" s="31"/>
      <c r="E256" s="30"/>
      <c r="F256" s="30"/>
      <c r="G256" s="30"/>
      <c r="I256" s="31"/>
      <c r="K256" s="31"/>
      <c r="M256" s="31"/>
      <c r="N256" s="31"/>
      <c r="O256" s="31"/>
      <c r="P256" s="31"/>
    </row>
    <row r="257" spans="2:16" ht="12.75">
      <c r="B257" s="30"/>
      <c r="C257" s="31"/>
      <c r="E257" s="30"/>
      <c r="F257" s="30"/>
      <c r="G257" s="30"/>
      <c r="I257" s="31"/>
      <c r="K257" s="31"/>
      <c r="M257" s="31"/>
      <c r="N257" s="31"/>
      <c r="O257" s="31"/>
      <c r="P257" s="31"/>
    </row>
    <row r="258" spans="2:16" ht="12.75">
      <c r="B258" s="30"/>
      <c r="C258" s="31"/>
      <c r="E258" s="30"/>
      <c r="F258" s="30"/>
      <c r="G258" s="30"/>
      <c r="I258" s="31"/>
      <c r="K258" s="31"/>
      <c r="M258" s="31"/>
      <c r="N258" s="31"/>
      <c r="O258" s="31"/>
      <c r="P258" s="31"/>
    </row>
    <row r="259" spans="2:16" ht="12.75">
      <c r="B259" s="30"/>
      <c r="C259" s="31"/>
      <c r="E259" s="30"/>
      <c r="F259" s="30"/>
      <c r="G259" s="30"/>
      <c r="I259" s="31"/>
      <c r="K259" s="31"/>
      <c r="M259" s="31"/>
      <c r="N259" s="31"/>
      <c r="O259" s="31"/>
      <c r="P259" s="31"/>
    </row>
    <row r="260" spans="2:16" ht="12.75">
      <c r="B260" s="30"/>
      <c r="C260" s="31"/>
      <c r="E260" s="30"/>
      <c r="F260" s="30"/>
      <c r="G260" s="30"/>
      <c r="I260" s="31"/>
      <c r="K260" s="31"/>
      <c r="M260" s="31"/>
      <c r="N260" s="31"/>
      <c r="O260" s="31"/>
      <c r="P260" s="31"/>
    </row>
    <row r="261" spans="2:16" ht="12.75">
      <c r="B261" s="30"/>
      <c r="C261" s="31"/>
      <c r="E261" s="30"/>
      <c r="F261" s="30"/>
      <c r="G261" s="30"/>
      <c r="I261" s="31"/>
      <c r="K261" s="31"/>
      <c r="M261" s="31"/>
      <c r="N261" s="31"/>
      <c r="O261" s="31"/>
      <c r="P261" s="31"/>
    </row>
    <row r="262" spans="2:16" ht="12.75">
      <c r="B262" s="30"/>
      <c r="C262" s="31"/>
      <c r="E262" s="30"/>
      <c r="F262" s="30"/>
      <c r="G262" s="30"/>
      <c r="I262" s="31"/>
      <c r="K262" s="31"/>
      <c r="M262" s="31"/>
      <c r="N262" s="31"/>
      <c r="O262" s="31"/>
      <c r="P262" s="31"/>
    </row>
    <row r="263" spans="2:16" ht="12.75">
      <c r="B263" s="30"/>
      <c r="C263" s="31"/>
      <c r="E263" s="30"/>
      <c r="F263" s="30"/>
      <c r="G263" s="30"/>
      <c r="I263" s="31"/>
      <c r="K263" s="31"/>
      <c r="M263" s="31"/>
      <c r="N263" s="31"/>
      <c r="O263" s="31"/>
      <c r="P263" s="31"/>
    </row>
    <row r="264" spans="2:16" ht="12.75">
      <c r="B264" s="30"/>
      <c r="C264" s="31"/>
      <c r="E264" s="30"/>
      <c r="F264" s="30"/>
      <c r="G264" s="30"/>
      <c r="I264" s="31"/>
      <c r="K264" s="31"/>
      <c r="M264" s="31"/>
      <c r="N264" s="31"/>
      <c r="O264" s="31"/>
      <c r="P264" s="31"/>
    </row>
    <row r="265" spans="2:16" ht="12.75">
      <c r="B265" s="30"/>
      <c r="C265" s="31"/>
      <c r="E265" s="30"/>
      <c r="F265" s="30"/>
      <c r="G265" s="30"/>
      <c r="I265" s="31"/>
      <c r="K265" s="31"/>
      <c r="M265" s="31"/>
      <c r="N265" s="31"/>
      <c r="O265" s="31"/>
      <c r="P265" s="31"/>
    </row>
    <row r="266" spans="2:16" ht="12.75">
      <c r="B266" s="30"/>
      <c r="C266" s="31"/>
      <c r="E266" s="30"/>
      <c r="F266" s="30"/>
      <c r="G266" s="30"/>
      <c r="I266" s="31"/>
      <c r="K266" s="31"/>
      <c r="M266" s="31"/>
      <c r="N266" s="31"/>
      <c r="O266" s="31"/>
      <c r="P266" s="31"/>
    </row>
    <row r="267" spans="2:16" ht="12.75">
      <c r="B267" s="30"/>
      <c r="C267" s="31"/>
      <c r="E267" s="30"/>
      <c r="F267" s="30"/>
      <c r="G267" s="30"/>
      <c r="I267" s="31"/>
      <c r="K267" s="31"/>
      <c r="M267" s="31"/>
      <c r="N267" s="31"/>
      <c r="O267" s="31"/>
      <c r="P267" s="31"/>
    </row>
    <row r="268" spans="2:16" ht="12.75">
      <c r="B268" s="30"/>
      <c r="C268" s="31"/>
      <c r="E268" s="30"/>
      <c r="F268" s="30"/>
      <c r="G268" s="30"/>
      <c r="I268" s="31"/>
      <c r="K268" s="31"/>
      <c r="M268" s="31"/>
      <c r="N268" s="31"/>
      <c r="O268" s="31"/>
      <c r="P268" s="31"/>
    </row>
    <row r="269" spans="2:16" ht="12.75">
      <c r="B269" s="30"/>
      <c r="C269" s="31"/>
      <c r="E269" s="30"/>
      <c r="F269" s="30"/>
      <c r="G269" s="30"/>
      <c r="I269" s="31"/>
      <c r="K269" s="31"/>
      <c r="M269" s="31"/>
      <c r="N269" s="31"/>
      <c r="O269" s="31"/>
      <c r="P269" s="31"/>
    </row>
    <row r="270" spans="2:16" ht="12.75">
      <c r="B270" s="30"/>
      <c r="C270" s="31"/>
      <c r="E270" s="30"/>
      <c r="F270" s="30"/>
      <c r="G270" s="30"/>
      <c r="I270" s="31"/>
      <c r="K270" s="31"/>
      <c r="M270" s="31"/>
      <c r="N270" s="31"/>
      <c r="O270" s="31"/>
      <c r="P270" s="31"/>
    </row>
    <row r="271" spans="2:16" ht="12.75">
      <c r="B271" s="30"/>
      <c r="C271" s="31"/>
      <c r="E271" s="30"/>
      <c r="F271" s="30"/>
      <c r="G271" s="30"/>
      <c r="I271" s="31"/>
      <c r="K271" s="31"/>
      <c r="M271" s="31"/>
      <c r="N271" s="31"/>
      <c r="O271" s="31"/>
      <c r="P271" s="31"/>
    </row>
    <row r="272" spans="2:16" ht="12.75">
      <c r="B272" s="30"/>
      <c r="C272" s="31"/>
      <c r="E272" s="30"/>
      <c r="F272" s="30"/>
      <c r="G272" s="30"/>
      <c r="I272" s="31"/>
      <c r="K272" s="31"/>
      <c r="M272" s="31"/>
      <c r="N272" s="31"/>
      <c r="O272" s="31"/>
      <c r="P272" s="31"/>
    </row>
    <row r="273" spans="2:16" ht="12.75">
      <c r="B273" s="30"/>
      <c r="C273" s="31"/>
      <c r="E273" s="30"/>
      <c r="F273" s="30"/>
      <c r="G273" s="30"/>
      <c r="I273" s="31"/>
      <c r="K273" s="31"/>
      <c r="M273" s="31"/>
      <c r="N273" s="31"/>
      <c r="O273" s="31"/>
      <c r="P273" s="31"/>
    </row>
    <row r="274" spans="2:16" ht="12.75">
      <c r="B274" s="30"/>
      <c r="C274" s="31"/>
      <c r="E274" s="30"/>
      <c r="F274" s="30"/>
      <c r="G274" s="30"/>
      <c r="I274" s="31"/>
      <c r="K274" s="31"/>
      <c r="M274" s="31"/>
      <c r="N274" s="31"/>
      <c r="O274" s="31"/>
      <c r="P274" s="31"/>
    </row>
    <row r="275" spans="2:16" ht="12.75">
      <c r="B275" s="30"/>
      <c r="C275" s="31"/>
      <c r="E275" s="30"/>
      <c r="F275" s="30"/>
      <c r="G275" s="30"/>
      <c r="I275" s="31"/>
      <c r="K275" s="31"/>
      <c r="M275" s="31"/>
      <c r="N275" s="31"/>
      <c r="O275" s="31"/>
      <c r="P275" s="31"/>
    </row>
    <row r="276" spans="2:16" ht="12.75">
      <c r="B276" s="30"/>
      <c r="C276" s="31"/>
      <c r="E276" s="30"/>
      <c r="F276" s="30"/>
      <c r="G276" s="30"/>
      <c r="I276" s="31"/>
      <c r="K276" s="31"/>
      <c r="M276" s="31"/>
      <c r="N276" s="31"/>
      <c r="O276" s="31"/>
      <c r="P276" s="31"/>
    </row>
    <row r="277" spans="2:16" ht="12.75">
      <c r="B277" s="30"/>
      <c r="C277" s="31"/>
      <c r="E277" s="30"/>
      <c r="F277" s="30"/>
      <c r="G277" s="30"/>
      <c r="I277" s="31"/>
      <c r="K277" s="31"/>
      <c r="M277" s="31"/>
      <c r="N277" s="31"/>
      <c r="O277" s="31"/>
      <c r="P277" s="31"/>
    </row>
    <row r="278" spans="2:16" ht="12.75">
      <c r="B278" s="30"/>
      <c r="C278" s="31"/>
      <c r="E278" s="30"/>
      <c r="F278" s="30"/>
      <c r="G278" s="30"/>
      <c r="I278" s="31"/>
      <c r="K278" s="31"/>
      <c r="M278" s="31"/>
      <c r="N278" s="31"/>
      <c r="O278" s="31"/>
      <c r="P278" s="31"/>
    </row>
    <row r="279" spans="2:16" ht="12.75">
      <c r="B279" s="30"/>
      <c r="C279" s="31"/>
      <c r="E279" s="30"/>
      <c r="F279" s="30"/>
      <c r="G279" s="30"/>
      <c r="I279" s="31"/>
      <c r="K279" s="31"/>
      <c r="M279" s="31"/>
      <c r="N279" s="31"/>
      <c r="O279" s="31"/>
      <c r="P279" s="31"/>
    </row>
    <row r="280" spans="2:16" ht="12.75">
      <c r="B280" s="30"/>
      <c r="C280" s="31"/>
      <c r="E280" s="30"/>
      <c r="F280" s="30"/>
      <c r="G280" s="30"/>
      <c r="I280" s="31"/>
      <c r="K280" s="31"/>
      <c r="M280" s="31"/>
      <c r="N280" s="31"/>
      <c r="O280" s="31"/>
      <c r="P280" s="31"/>
    </row>
    <row r="281" spans="2:16" ht="12.75">
      <c r="B281" s="30"/>
      <c r="C281" s="31"/>
      <c r="E281" s="30"/>
      <c r="F281" s="30"/>
      <c r="G281" s="30"/>
      <c r="I281" s="31"/>
      <c r="K281" s="31"/>
      <c r="M281" s="31"/>
      <c r="N281" s="31"/>
      <c r="O281" s="31"/>
      <c r="P281" s="31"/>
    </row>
    <row r="282" spans="2:16" ht="12.75">
      <c r="B282" s="30"/>
      <c r="C282" s="31"/>
      <c r="E282" s="30"/>
      <c r="F282" s="30"/>
      <c r="G282" s="30"/>
      <c r="I282" s="31"/>
      <c r="K282" s="31"/>
      <c r="M282" s="31"/>
      <c r="N282" s="31"/>
      <c r="O282" s="31"/>
      <c r="P282" s="31"/>
    </row>
    <row r="283" spans="2:16" ht="12.75">
      <c r="B283" s="30"/>
      <c r="C283" s="31"/>
      <c r="E283" s="30"/>
      <c r="F283" s="30"/>
      <c r="G283" s="30"/>
      <c r="I283" s="31"/>
      <c r="K283" s="31"/>
      <c r="M283" s="31"/>
      <c r="N283" s="31"/>
      <c r="O283" s="31"/>
      <c r="P283" s="31"/>
    </row>
    <row r="284" spans="2:16" ht="12.75">
      <c r="B284" s="30"/>
      <c r="C284" s="31"/>
      <c r="E284" s="30"/>
      <c r="F284" s="30"/>
      <c r="G284" s="30"/>
      <c r="I284" s="31"/>
      <c r="K284" s="31"/>
      <c r="M284" s="31"/>
      <c r="N284" s="31"/>
      <c r="O284" s="31"/>
      <c r="P284" s="31"/>
    </row>
    <row r="285" spans="2:16" ht="12.75">
      <c r="B285" s="30"/>
      <c r="C285" s="31"/>
      <c r="E285" s="30"/>
      <c r="F285" s="30"/>
      <c r="G285" s="30"/>
      <c r="I285" s="31"/>
      <c r="K285" s="31"/>
      <c r="M285" s="31"/>
      <c r="N285" s="31"/>
      <c r="O285" s="31"/>
      <c r="P285" s="31"/>
    </row>
    <row r="286" spans="2:16" ht="12.75">
      <c r="B286" s="30"/>
      <c r="C286" s="31"/>
      <c r="E286" s="30"/>
      <c r="F286" s="30"/>
      <c r="G286" s="30"/>
      <c r="I286" s="31"/>
      <c r="K286" s="31"/>
      <c r="M286" s="31"/>
      <c r="N286" s="31"/>
      <c r="O286" s="31"/>
      <c r="P286" s="31"/>
    </row>
    <row r="287" spans="2:16" ht="12.75">
      <c r="B287" s="30"/>
      <c r="C287" s="31"/>
      <c r="E287" s="30"/>
      <c r="F287" s="30"/>
      <c r="G287" s="30"/>
      <c r="I287" s="31"/>
      <c r="K287" s="31"/>
      <c r="M287" s="31"/>
      <c r="N287" s="31"/>
      <c r="O287" s="31"/>
      <c r="P287" s="31"/>
    </row>
    <row r="288" spans="2:16" ht="12.75">
      <c r="B288" s="30"/>
      <c r="C288" s="31"/>
      <c r="E288" s="30"/>
      <c r="F288" s="30"/>
      <c r="G288" s="30"/>
      <c r="I288" s="31"/>
      <c r="K288" s="31"/>
      <c r="M288" s="31"/>
      <c r="N288" s="31"/>
      <c r="O288" s="31"/>
      <c r="P288" s="31"/>
    </row>
    <row r="289" spans="2:16" ht="12.75">
      <c r="B289" s="30"/>
      <c r="C289" s="31"/>
      <c r="E289" s="30"/>
      <c r="F289" s="30"/>
      <c r="G289" s="30"/>
      <c r="I289" s="31"/>
      <c r="K289" s="31"/>
      <c r="M289" s="31"/>
      <c r="N289" s="31"/>
      <c r="O289" s="31"/>
      <c r="P289" s="31"/>
    </row>
    <row r="290" spans="2:16" ht="12.75">
      <c r="B290" s="30"/>
      <c r="C290" s="31"/>
      <c r="E290" s="30"/>
      <c r="F290" s="30"/>
      <c r="G290" s="30"/>
      <c r="I290" s="31"/>
      <c r="K290" s="31"/>
      <c r="M290" s="31"/>
      <c r="N290" s="31"/>
      <c r="O290" s="31"/>
      <c r="P290" s="31"/>
    </row>
    <row r="291" spans="2:16" ht="12.75">
      <c r="B291" s="30"/>
      <c r="C291" s="31"/>
      <c r="E291" s="30"/>
      <c r="F291" s="30"/>
      <c r="G291" s="30"/>
      <c r="I291" s="31"/>
      <c r="K291" s="31"/>
      <c r="M291" s="31"/>
      <c r="N291" s="31"/>
      <c r="O291" s="31"/>
      <c r="P291" s="31"/>
    </row>
    <row r="292" spans="2:16" ht="12.75">
      <c r="B292" s="30"/>
      <c r="C292" s="31"/>
      <c r="E292" s="30"/>
      <c r="F292" s="30"/>
      <c r="G292" s="30"/>
      <c r="I292" s="31"/>
      <c r="K292" s="31"/>
      <c r="M292" s="31"/>
      <c r="N292" s="31"/>
      <c r="O292" s="31"/>
      <c r="P292" s="31"/>
    </row>
    <row r="293" spans="2:16" ht="12.75">
      <c r="B293" s="30"/>
      <c r="C293" s="31"/>
      <c r="E293" s="30"/>
      <c r="F293" s="30"/>
      <c r="G293" s="30"/>
      <c r="I293" s="31"/>
      <c r="K293" s="31"/>
      <c r="M293" s="31"/>
      <c r="N293" s="31"/>
      <c r="O293" s="31"/>
      <c r="P293" s="31"/>
    </row>
    <row r="294" spans="2:16" ht="12.75">
      <c r="B294" s="30"/>
      <c r="C294" s="31"/>
      <c r="E294" s="30"/>
      <c r="F294" s="30"/>
      <c r="G294" s="30"/>
      <c r="I294" s="31"/>
      <c r="K294" s="31"/>
      <c r="M294" s="31"/>
      <c r="N294" s="31"/>
      <c r="O294" s="31"/>
      <c r="P294" s="31"/>
    </row>
    <row r="295" spans="2:16" ht="12.75">
      <c r="B295" s="30"/>
      <c r="C295" s="31"/>
      <c r="E295" s="30"/>
      <c r="F295" s="30"/>
      <c r="G295" s="30"/>
      <c r="I295" s="31"/>
      <c r="K295" s="31"/>
      <c r="M295" s="31"/>
      <c r="N295" s="31"/>
      <c r="O295" s="31"/>
      <c r="P295" s="31"/>
    </row>
    <row r="296" spans="2:16" ht="12.75">
      <c r="B296" s="30"/>
      <c r="C296" s="31"/>
      <c r="E296" s="30"/>
      <c r="F296" s="30"/>
      <c r="G296" s="30"/>
      <c r="I296" s="31"/>
      <c r="K296" s="31"/>
      <c r="M296" s="31"/>
      <c r="N296" s="31"/>
      <c r="O296" s="31"/>
      <c r="P296" s="31"/>
    </row>
    <row r="297" spans="2:16" ht="12.75">
      <c r="B297" s="30"/>
      <c r="C297" s="31"/>
      <c r="E297" s="30"/>
      <c r="F297" s="30"/>
      <c r="G297" s="30"/>
      <c r="I297" s="31"/>
      <c r="K297" s="31"/>
      <c r="M297" s="31"/>
      <c r="N297" s="31"/>
      <c r="O297" s="31"/>
      <c r="P297" s="31"/>
    </row>
    <row r="298" spans="2:16" ht="12.75">
      <c r="B298" s="30"/>
      <c r="C298" s="31"/>
      <c r="E298" s="30"/>
      <c r="F298" s="30"/>
      <c r="G298" s="30"/>
      <c r="I298" s="31"/>
      <c r="K298" s="31"/>
      <c r="M298" s="31"/>
      <c r="N298" s="31"/>
      <c r="O298" s="31"/>
      <c r="P298" s="31"/>
    </row>
    <row r="299" spans="2:16" ht="12.75">
      <c r="B299" s="30"/>
      <c r="C299" s="31"/>
      <c r="E299" s="30"/>
      <c r="F299" s="30"/>
      <c r="G299" s="30"/>
      <c r="I299" s="31"/>
      <c r="K299" s="31"/>
      <c r="M299" s="31"/>
      <c r="N299" s="31"/>
      <c r="O299" s="31"/>
      <c r="P299" s="31"/>
    </row>
    <row r="300" spans="2:16" ht="12.75">
      <c r="B300" s="30"/>
      <c r="C300" s="31"/>
      <c r="E300" s="30"/>
      <c r="F300" s="30"/>
      <c r="G300" s="30"/>
      <c r="I300" s="31"/>
      <c r="K300" s="31"/>
      <c r="M300" s="31"/>
      <c r="N300" s="31"/>
      <c r="O300" s="31"/>
      <c r="P300" s="31"/>
    </row>
    <row r="301" spans="2:16" ht="12.75">
      <c r="B301" s="30"/>
      <c r="C301" s="31"/>
      <c r="E301" s="30"/>
      <c r="F301" s="30"/>
      <c r="G301" s="30"/>
      <c r="I301" s="31"/>
      <c r="K301" s="31"/>
      <c r="M301" s="31"/>
      <c r="N301" s="31"/>
      <c r="O301" s="31"/>
      <c r="P301" s="31"/>
    </row>
    <row r="302" spans="2:16" ht="12.75">
      <c r="B302" s="30"/>
      <c r="C302" s="31"/>
      <c r="E302" s="30"/>
      <c r="F302" s="30"/>
      <c r="G302" s="30"/>
      <c r="I302" s="31"/>
      <c r="K302" s="31"/>
      <c r="M302" s="31"/>
      <c r="N302" s="31"/>
      <c r="O302" s="31"/>
      <c r="P302" s="31"/>
    </row>
    <row r="303" spans="2:16" ht="12.75">
      <c r="B303" s="30"/>
      <c r="C303" s="31"/>
      <c r="E303" s="30"/>
      <c r="F303" s="30"/>
      <c r="G303" s="30"/>
      <c r="I303" s="31"/>
      <c r="K303" s="31"/>
      <c r="M303" s="31"/>
      <c r="N303" s="31"/>
      <c r="O303" s="31"/>
      <c r="P303" s="31"/>
    </row>
    <row r="304" spans="2:16" ht="12.75">
      <c r="B304" s="30"/>
      <c r="C304" s="31"/>
      <c r="E304" s="30"/>
      <c r="F304" s="30"/>
      <c r="G304" s="30"/>
      <c r="I304" s="31"/>
      <c r="K304" s="31"/>
      <c r="M304" s="31"/>
      <c r="N304" s="31"/>
      <c r="O304" s="31"/>
      <c r="P304" s="31"/>
    </row>
    <row r="305" spans="2:16" ht="12.75">
      <c r="B305" s="30"/>
      <c r="C305" s="31"/>
      <c r="E305" s="30"/>
      <c r="F305" s="30"/>
      <c r="G305" s="30"/>
      <c r="I305" s="31"/>
      <c r="K305" s="31"/>
      <c r="M305" s="31"/>
      <c r="N305" s="31"/>
      <c r="O305" s="31"/>
      <c r="P305" s="31"/>
    </row>
    <row r="306" spans="2:16" ht="12.75">
      <c r="B306" s="30"/>
      <c r="C306" s="31"/>
      <c r="E306" s="30"/>
      <c r="F306" s="30"/>
      <c r="G306" s="30"/>
      <c r="I306" s="31"/>
      <c r="K306" s="31"/>
      <c r="M306" s="31"/>
      <c r="N306" s="31"/>
      <c r="O306" s="31"/>
      <c r="P306" s="31"/>
    </row>
    <row r="307" spans="2:16" ht="12.75">
      <c r="B307" s="30"/>
      <c r="C307" s="31"/>
      <c r="E307" s="30"/>
      <c r="F307" s="30"/>
      <c r="G307" s="30"/>
      <c r="I307" s="31"/>
      <c r="K307" s="31"/>
      <c r="M307" s="31"/>
      <c r="N307" s="31"/>
      <c r="O307" s="31"/>
      <c r="P307" s="31"/>
    </row>
    <row r="308" spans="2:16" ht="12.75">
      <c r="B308" s="30"/>
      <c r="C308" s="31"/>
      <c r="E308" s="30"/>
      <c r="F308" s="30"/>
      <c r="G308" s="30"/>
      <c r="I308" s="31"/>
      <c r="K308" s="31"/>
      <c r="M308" s="31"/>
      <c r="N308" s="31"/>
      <c r="O308" s="31"/>
      <c r="P308" s="31"/>
    </row>
    <row r="309" spans="2:16" ht="12.75">
      <c r="B309" s="30"/>
      <c r="C309" s="31"/>
      <c r="E309" s="30"/>
      <c r="F309" s="30"/>
      <c r="G309" s="30"/>
      <c r="I309" s="31"/>
      <c r="K309" s="31"/>
      <c r="M309" s="31"/>
      <c r="N309" s="31"/>
      <c r="O309" s="31"/>
      <c r="P309" s="31"/>
    </row>
    <row r="310" spans="2:16" ht="12.75">
      <c r="B310" s="30"/>
      <c r="C310" s="31"/>
      <c r="E310" s="30"/>
      <c r="F310" s="30"/>
      <c r="G310" s="30"/>
      <c r="I310" s="31"/>
      <c r="K310" s="31"/>
      <c r="M310" s="31"/>
      <c r="N310" s="31"/>
      <c r="O310" s="31"/>
      <c r="P310" s="31"/>
    </row>
    <row r="311" spans="2:16" ht="12.75">
      <c r="B311" s="30"/>
      <c r="C311" s="31"/>
      <c r="E311" s="30"/>
      <c r="F311" s="30"/>
      <c r="G311" s="30"/>
      <c r="I311" s="31"/>
      <c r="K311" s="31"/>
      <c r="M311" s="31"/>
      <c r="N311" s="31"/>
      <c r="O311" s="31"/>
      <c r="P311" s="31"/>
    </row>
    <row r="312" spans="2:16" ht="12.75">
      <c r="B312" s="30"/>
      <c r="C312" s="31"/>
      <c r="E312" s="30"/>
      <c r="F312" s="30"/>
      <c r="G312" s="30"/>
      <c r="I312" s="31"/>
      <c r="K312" s="31"/>
      <c r="M312" s="31"/>
      <c r="N312" s="31"/>
      <c r="O312" s="31"/>
      <c r="P312" s="31"/>
    </row>
    <row r="313" spans="2:16" ht="12.75">
      <c r="B313" s="30"/>
      <c r="C313" s="31"/>
      <c r="E313" s="30"/>
      <c r="F313" s="30"/>
      <c r="G313" s="30"/>
      <c r="I313" s="31"/>
      <c r="K313" s="31"/>
      <c r="M313" s="31"/>
      <c r="N313" s="31"/>
      <c r="O313" s="31"/>
      <c r="P313" s="31"/>
    </row>
    <row r="314" spans="2:16" ht="12.75">
      <c r="B314" s="30"/>
      <c r="C314" s="31"/>
      <c r="E314" s="30"/>
      <c r="F314" s="30"/>
      <c r="G314" s="30"/>
      <c r="I314" s="31"/>
      <c r="K314" s="31"/>
      <c r="M314" s="31"/>
      <c r="N314" s="31"/>
      <c r="O314" s="31"/>
      <c r="P314" s="31"/>
    </row>
    <row r="315" spans="2:16" ht="12.75">
      <c r="B315" s="30"/>
      <c r="C315" s="31"/>
      <c r="E315" s="30"/>
      <c r="F315" s="30"/>
      <c r="G315" s="30"/>
      <c r="I315" s="31"/>
      <c r="K315" s="31"/>
      <c r="M315" s="31"/>
      <c r="N315" s="31"/>
      <c r="O315" s="31"/>
      <c r="P315" s="31"/>
    </row>
    <row r="316" spans="2:16" ht="12.75">
      <c r="B316" s="30"/>
      <c r="C316" s="31"/>
      <c r="E316" s="30"/>
      <c r="F316" s="30"/>
      <c r="G316" s="30"/>
      <c r="I316" s="31"/>
      <c r="K316" s="31"/>
      <c r="M316" s="31"/>
      <c r="N316" s="31"/>
      <c r="O316" s="31"/>
      <c r="P316" s="31"/>
    </row>
    <row r="317" spans="2:16" ht="12.75">
      <c r="B317" s="30"/>
      <c r="C317" s="31"/>
      <c r="E317" s="30"/>
      <c r="F317" s="30"/>
      <c r="G317" s="30"/>
      <c r="I317" s="31"/>
      <c r="K317" s="31"/>
      <c r="M317" s="31"/>
      <c r="N317" s="31"/>
      <c r="O317" s="31"/>
      <c r="P317" s="31"/>
    </row>
    <row r="318" spans="2:16" ht="12.75">
      <c r="B318" s="30"/>
      <c r="C318" s="31"/>
      <c r="E318" s="30"/>
      <c r="F318" s="30"/>
      <c r="G318" s="30"/>
      <c r="I318" s="31"/>
      <c r="K318" s="31"/>
      <c r="M318" s="31"/>
      <c r="N318" s="31"/>
      <c r="O318" s="31"/>
      <c r="P318" s="31"/>
    </row>
    <row r="319" spans="2:16" ht="12.75">
      <c r="B319" s="30"/>
      <c r="C319" s="31"/>
      <c r="E319" s="30"/>
      <c r="F319" s="30"/>
      <c r="G319" s="30"/>
      <c r="I319" s="31"/>
      <c r="K319" s="31"/>
      <c r="M319" s="31"/>
      <c r="N319" s="31"/>
      <c r="O319" s="31"/>
      <c r="P319" s="31"/>
    </row>
    <row r="320" spans="2:16" ht="12.75">
      <c r="B320" s="30"/>
      <c r="C320" s="31"/>
      <c r="E320" s="30"/>
      <c r="F320" s="30"/>
      <c r="G320" s="30"/>
      <c r="I320" s="31"/>
      <c r="K320" s="31"/>
      <c r="M320" s="31"/>
      <c r="N320" s="31"/>
      <c r="O320" s="31"/>
      <c r="P320" s="31"/>
    </row>
    <row r="321" spans="2:16" ht="12.75">
      <c r="B321" s="30"/>
      <c r="C321" s="31"/>
      <c r="E321" s="30"/>
      <c r="F321" s="30"/>
      <c r="G321" s="30"/>
      <c r="I321" s="31"/>
      <c r="K321" s="31"/>
      <c r="M321" s="31"/>
      <c r="N321" s="31"/>
      <c r="O321" s="31"/>
      <c r="P321" s="31"/>
    </row>
    <row r="322" spans="2:16" ht="12.75">
      <c r="B322" s="30"/>
      <c r="C322" s="31"/>
      <c r="E322" s="30"/>
      <c r="F322" s="30"/>
      <c r="G322" s="30"/>
      <c r="I322" s="31"/>
      <c r="K322" s="31"/>
      <c r="M322" s="31"/>
      <c r="N322" s="31"/>
      <c r="O322" s="31"/>
      <c r="P322" s="31"/>
    </row>
    <row r="323" spans="2:16" ht="12.75">
      <c r="B323" s="30"/>
      <c r="C323" s="31"/>
      <c r="E323" s="30"/>
      <c r="F323" s="30"/>
      <c r="G323" s="30"/>
      <c r="I323" s="31"/>
      <c r="K323" s="31"/>
      <c r="M323" s="31"/>
      <c r="N323" s="31"/>
      <c r="O323" s="31"/>
      <c r="P323" s="31"/>
    </row>
    <row r="324" spans="2:16" ht="12.75">
      <c r="B324" s="30"/>
      <c r="C324" s="31"/>
      <c r="E324" s="30"/>
      <c r="F324" s="30"/>
      <c r="G324" s="30"/>
      <c r="I324" s="31"/>
      <c r="K324" s="31"/>
      <c r="M324" s="31"/>
      <c r="N324" s="31"/>
      <c r="O324" s="31"/>
      <c r="P324" s="31"/>
    </row>
    <row r="325" spans="2:16" ht="12.75">
      <c r="B325" s="30"/>
      <c r="C325" s="31"/>
      <c r="E325" s="30"/>
      <c r="F325" s="30"/>
      <c r="G325" s="30"/>
      <c r="I325" s="31"/>
      <c r="K325" s="31"/>
      <c r="M325" s="31"/>
      <c r="N325" s="31"/>
      <c r="O325" s="31"/>
      <c r="P325" s="31"/>
    </row>
    <row r="326" spans="2:16" ht="12.75">
      <c r="B326" s="30"/>
      <c r="C326" s="31"/>
      <c r="E326" s="30"/>
      <c r="F326" s="30"/>
      <c r="G326" s="30"/>
      <c r="I326" s="31"/>
      <c r="K326" s="31"/>
      <c r="M326" s="31"/>
      <c r="N326" s="31"/>
      <c r="O326" s="31"/>
      <c r="P326" s="31"/>
    </row>
    <row r="327" spans="2:16" ht="12.75">
      <c r="B327" s="30"/>
      <c r="C327" s="31"/>
      <c r="E327" s="30"/>
      <c r="F327" s="30"/>
      <c r="G327" s="30"/>
      <c r="I327" s="31"/>
      <c r="K327" s="31"/>
      <c r="M327" s="31"/>
      <c r="N327" s="31"/>
      <c r="O327" s="31"/>
      <c r="P327" s="31"/>
    </row>
    <row r="328" spans="2:16" ht="12.75">
      <c r="B328" s="30"/>
      <c r="C328" s="31"/>
      <c r="E328" s="30"/>
      <c r="F328" s="30"/>
      <c r="G328" s="30"/>
      <c r="I328" s="31"/>
      <c r="K328" s="31"/>
      <c r="M328" s="31"/>
      <c r="N328" s="31"/>
      <c r="O328" s="31"/>
      <c r="P328" s="31"/>
    </row>
    <row r="329" spans="2:16" ht="12.75">
      <c r="B329" s="30"/>
      <c r="C329" s="31"/>
      <c r="E329" s="30"/>
      <c r="F329" s="30"/>
      <c r="G329" s="30"/>
      <c r="I329" s="31"/>
      <c r="K329" s="31"/>
      <c r="M329" s="31"/>
      <c r="N329" s="31"/>
      <c r="O329" s="31"/>
      <c r="P329" s="31"/>
    </row>
    <row r="330" spans="2:16" ht="12.75">
      <c r="B330" s="30"/>
      <c r="C330" s="31"/>
      <c r="E330" s="30"/>
      <c r="F330" s="30"/>
      <c r="G330" s="30"/>
      <c r="I330" s="31"/>
      <c r="K330" s="31"/>
      <c r="M330" s="31"/>
      <c r="N330" s="31"/>
      <c r="O330" s="31"/>
      <c r="P330" s="31"/>
    </row>
    <row r="331" spans="2:16" ht="12.75">
      <c r="B331" s="30"/>
      <c r="C331" s="31"/>
      <c r="E331" s="30"/>
      <c r="F331" s="30"/>
      <c r="G331" s="30"/>
      <c r="I331" s="31"/>
      <c r="K331" s="31"/>
      <c r="M331" s="31"/>
      <c r="N331" s="31"/>
      <c r="O331" s="31"/>
      <c r="P331" s="31"/>
    </row>
    <row r="332" spans="2:16" ht="12.75">
      <c r="B332" s="30"/>
      <c r="C332" s="31"/>
      <c r="E332" s="30"/>
      <c r="F332" s="30"/>
      <c r="G332" s="30"/>
      <c r="I332" s="31"/>
      <c r="K332" s="31"/>
      <c r="M332" s="31"/>
      <c r="N332" s="31"/>
      <c r="O332" s="31"/>
      <c r="P332" s="31"/>
    </row>
    <row r="333" spans="2:16" ht="12.75">
      <c r="B333" s="30"/>
      <c r="C333" s="31"/>
      <c r="E333" s="30"/>
      <c r="F333" s="30"/>
      <c r="G333" s="30"/>
      <c r="I333" s="31"/>
      <c r="K333" s="31"/>
      <c r="M333" s="31"/>
      <c r="N333" s="31"/>
      <c r="O333" s="31"/>
      <c r="P333" s="31"/>
    </row>
    <row r="334" spans="2:16" ht="12.75">
      <c r="B334" s="30"/>
      <c r="C334" s="31"/>
      <c r="E334" s="30"/>
      <c r="F334" s="30"/>
      <c r="G334" s="30"/>
      <c r="I334" s="31"/>
      <c r="K334" s="31"/>
      <c r="M334" s="31"/>
      <c r="N334" s="31"/>
      <c r="O334" s="31"/>
      <c r="P334" s="31"/>
    </row>
    <row r="335" spans="2:16" ht="12.75">
      <c r="B335" s="30"/>
      <c r="C335" s="31"/>
      <c r="E335" s="30"/>
      <c r="F335" s="30"/>
      <c r="G335" s="30"/>
      <c r="I335" s="31"/>
      <c r="K335" s="31"/>
      <c r="M335" s="31"/>
      <c r="N335" s="31"/>
      <c r="O335" s="31"/>
      <c r="P335" s="31"/>
    </row>
    <row r="336" spans="2:16" ht="12.75">
      <c r="B336" s="30"/>
      <c r="C336" s="31"/>
      <c r="E336" s="30"/>
      <c r="F336" s="30"/>
      <c r="G336" s="30"/>
      <c r="I336" s="31"/>
      <c r="K336" s="31"/>
      <c r="M336" s="31"/>
      <c r="N336" s="31"/>
      <c r="O336" s="31"/>
      <c r="P336" s="31"/>
    </row>
    <row r="337" spans="2:16" ht="12.75">
      <c r="B337" s="30"/>
      <c r="C337" s="31"/>
      <c r="E337" s="30"/>
      <c r="F337" s="30"/>
      <c r="G337" s="30"/>
      <c r="I337" s="31"/>
      <c r="K337" s="31"/>
      <c r="M337" s="31"/>
      <c r="N337" s="31"/>
      <c r="O337" s="31"/>
      <c r="P337" s="31"/>
    </row>
    <row r="338" spans="2:16" ht="12.75">
      <c r="B338" s="30"/>
      <c r="C338" s="31"/>
      <c r="E338" s="30"/>
      <c r="F338" s="30"/>
      <c r="G338" s="30"/>
      <c r="I338" s="31"/>
      <c r="K338" s="31"/>
      <c r="M338" s="31"/>
      <c r="N338" s="31"/>
      <c r="O338" s="31"/>
      <c r="P338" s="31"/>
    </row>
    <row r="339" spans="2:16" ht="12.75">
      <c r="B339" s="30"/>
      <c r="C339" s="31"/>
      <c r="E339" s="30"/>
      <c r="F339" s="30"/>
      <c r="G339" s="30"/>
      <c r="I339" s="31"/>
      <c r="K339" s="31"/>
      <c r="M339" s="31"/>
      <c r="N339" s="31"/>
      <c r="O339" s="31"/>
      <c r="P339" s="31"/>
    </row>
    <row r="340" spans="2:16" ht="12.75">
      <c r="B340" s="30"/>
      <c r="C340" s="31"/>
      <c r="E340" s="30"/>
      <c r="F340" s="30"/>
      <c r="G340" s="30"/>
      <c r="I340" s="31"/>
      <c r="K340" s="31"/>
      <c r="M340" s="31"/>
      <c r="N340" s="31"/>
      <c r="O340" s="31"/>
      <c r="P340" s="31"/>
    </row>
    <row r="341" spans="2:16" ht="12.75">
      <c r="B341" s="30"/>
      <c r="C341" s="31"/>
      <c r="E341" s="30"/>
      <c r="F341" s="30"/>
      <c r="G341" s="30"/>
      <c r="I341" s="31"/>
      <c r="K341" s="31"/>
      <c r="M341" s="31"/>
      <c r="N341" s="31"/>
      <c r="O341" s="31"/>
      <c r="P341" s="31"/>
    </row>
    <row r="342" spans="2:16" ht="12.75">
      <c r="B342" s="30"/>
      <c r="C342" s="31"/>
      <c r="E342" s="30"/>
      <c r="F342" s="30"/>
      <c r="G342" s="30"/>
      <c r="I342" s="31"/>
      <c r="K342" s="31"/>
      <c r="M342" s="31"/>
      <c r="N342" s="31"/>
      <c r="O342" s="31"/>
      <c r="P342" s="31"/>
    </row>
    <row r="343" spans="2:16" ht="12.75">
      <c r="B343" s="30"/>
      <c r="C343" s="31"/>
      <c r="E343" s="30"/>
      <c r="F343" s="30"/>
      <c r="G343" s="30"/>
      <c r="I343" s="31"/>
      <c r="K343" s="31"/>
      <c r="M343" s="31"/>
      <c r="N343" s="31"/>
      <c r="O343" s="31"/>
      <c r="P343" s="31"/>
    </row>
    <row r="344" spans="2:16" ht="12.75">
      <c r="B344" s="30"/>
      <c r="C344" s="31"/>
      <c r="E344" s="30"/>
      <c r="F344" s="30"/>
      <c r="G344" s="30"/>
      <c r="I344" s="31"/>
      <c r="K344" s="31"/>
      <c r="M344" s="31"/>
      <c r="N344" s="31"/>
      <c r="O344" s="31"/>
      <c r="P344" s="31"/>
    </row>
    <row r="345" spans="2:16" ht="12.75">
      <c r="B345" s="30"/>
      <c r="C345" s="31"/>
      <c r="E345" s="30"/>
      <c r="F345" s="30"/>
      <c r="G345" s="30"/>
      <c r="I345" s="31"/>
      <c r="K345" s="31"/>
      <c r="M345" s="31"/>
      <c r="N345" s="31"/>
      <c r="O345" s="31"/>
      <c r="P345" s="31"/>
    </row>
    <row r="346" spans="2:16" ht="12.75">
      <c r="B346" s="30"/>
      <c r="C346" s="31"/>
      <c r="E346" s="30"/>
      <c r="F346" s="30"/>
      <c r="G346" s="30"/>
      <c r="I346" s="31"/>
      <c r="K346" s="31"/>
      <c r="M346" s="31"/>
      <c r="N346" s="31"/>
      <c r="O346" s="31"/>
      <c r="P346" s="31"/>
    </row>
    <row r="347" spans="2:16" ht="12.75">
      <c r="B347" s="30"/>
      <c r="C347" s="31"/>
      <c r="E347" s="30"/>
      <c r="F347" s="30"/>
      <c r="G347" s="30"/>
      <c r="I347" s="31"/>
      <c r="K347" s="31"/>
      <c r="M347" s="31"/>
      <c r="N347" s="31"/>
      <c r="O347" s="31"/>
      <c r="P347" s="31"/>
    </row>
    <row r="348" spans="2:16" ht="12.75">
      <c r="B348" s="30"/>
      <c r="C348" s="31"/>
      <c r="E348" s="30"/>
      <c r="F348" s="30"/>
      <c r="G348" s="30"/>
      <c r="I348" s="31"/>
      <c r="K348" s="31"/>
      <c r="M348" s="31"/>
      <c r="N348" s="31"/>
      <c r="O348" s="31"/>
      <c r="P348" s="31"/>
    </row>
    <row r="349" spans="2:16" ht="12.75">
      <c r="B349" s="30"/>
      <c r="C349" s="31"/>
      <c r="E349" s="30"/>
      <c r="F349" s="30"/>
      <c r="G349" s="30"/>
      <c r="I349" s="31"/>
      <c r="K349" s="31"/>
      <c r="M349" s="31"/>
      <c r="N349" s="31"/>
      <c r="O349" s="31"/>
      <c r="P349" s="31"/>
    </row>
    <row r="350" spans="2:16" ht="12.75">
      <c r="B350" s="30"/>
      <c r="C350" s="31"/>
      <c r="E350" s="30"/>
      <c r="F350" s="30"/>
      <c r="G350" s="30"/>
      <c r="I350" s="31"/>
      <c r="K350" s="31"/>
      <c r="M350" s="31"/>
      <c r="N350" s="31"/>
      <c r="O350" s="31"/>
      <c r="P350" s="31"/>
    </row>
    <row r="351" spans="2:16" ht="12.75">
      <c r="B351" s="30"/>
      <c r="C351" s="31"/>
      <c r="E351" s="30"/>
      <c r="F351" s="30"/>
      <c r="G351" s="30"/>
      <c r="I351" s="31"/>
      <c r="K351" s="31"/>
      <c r="M351" s="31"/>
      <c r="N351" s="31"/>
      <c r="O351" s="31"/>
      <c r="P351" s="31"/>
    </row>
    <row r="352" spans="2:16" ht="12.75">
      <c r="B352" s="30"/>
      <c r="C352" s="31"/>
      <c r="E352" s="30"/>
      <c r="F352" s="30"/>
      <c r="G352" s="30"/>
      <c r="I352" s="31"/>
      <c r="K352" s="31"/>
      <c r="M352" s="31"/>
      <c r="N352" s="31"/>
      <c r="O352" s="31"/>
      <c r="P352" s="31"/>
    </row>
    <row r="353" spans="2:16" ht="12.75">
      <c r="B353" s="30"/>
      <c r="C353" s="31"/>
      <c r="E353" s="30"/>
      <c r="F353" s="30"/>
      <c r="G353" s="30"/>
      <c r="I353" s="31"/>
      <c r="K353" s="31"/>
      <c r="M353" s="31"/>
      <c r="N353" s="31"/>
      <c r="O353" s="31"/>
      <c r="P353" s="31"/>
    </row>
    <row r="354" spans="2:16" ht="12.75">
      <c r="B354" s="30"/>
      <c r="C354" s="31"/>
      <c r="E354" s="30"/>
      <c r="F354" s="30"/>
      <c r="G354" s="30"/>
      <c r="I354" s="31"/>
      <c r="K354" s="31"/>
      <c r="M354" s="31"/>
      <c r="N354" s="31"/>
      <c r="O354" s="31"/>
      <c r="P354" s="31"/>
    </row>
    <row r="355" spans="2:16" ht="12.75">
      <c r="B355" s="30"/>
      <c r="C355" s="31"/>
      <c r="E355" s="30"/>
      <c r="F355" s="30"/>
      <c r="G355" s="30"/>
      <c r="I355" s="31"/>
      <c r="K355" s="31"/>
      <c r="M355" s="31"/>
      <c r="N355" s="31"/>
      <c r="O355" s="31"/>
      <c r="P355" s="31"/>
    </row>
    <row r="356" spans="2:16" ht="12.75">
      <c r="B356" s="30"/>
      <c r="C356" s="31"/>
      <c r="E356" s="30"/>
      <c r="F356" s="30"/>
      <c r="G356" s="30"/>
      <c r="I356" s="31"/>
      <c r="K356" s="31"/>
      <c r="M356" s="31"/>
      <c r="N356" s="31"/>
      <c r="O356" s="31"/>
      <c r="P356" s="31"/>
    </row>
    <row r="357" spans="2:16" ht="12.75">
      <c r="B357" s="30"/>
      <c r="C357" s="31"/>
      <c r="E357" s="30"/>
      <c r="F357" s="30"/>
      <c r="G357" s="30"/>
      <c r="I357" s="31"/>
      <c r="K357" s="31"/>
      <c r="M357" s="31"/>
      <c r="N357" s="31"/>
      <c r="O357" s="31"/>
      <c r="P357" s="31"/>
    </row>
    <row r="358" spans="2:16" ht="12.75">
      <c r="B358" s="30"/>
      <c r="C358" s="31"/>
      <c r="E358" s="30"/>
      <c r="F358" s="30"/>
      <c r="G358" s="30"/>
      <c r="I358" s="31"/>
      <c r="K358" s="31"/>
      <c r="M358" s="31"/>
      <c r="N358" s="31"/>
      <c r="O358" s="31"/>
      <c r="P358" s="31"/>
    </row>
    <row r="359" spans="2:16" ht="12.75">
      <c r="B359" s="30"/>
      <c r="C359" s="31"/>
      <c r="E359" s="30"/>
      <c r="F359" s="30"/>
      <c r="G359" s="30"/>
      <c r="I359" s="31"/>
      <c r="K359" s="31"/>
      <c r="M359" s="31"/>
      <c r="N359" s="31"/>
      <c r="O359" s="31"/>
      <c r="P359" s="31"/>
    </row>
    <row r="360" spans="2:16" ht="12.75">
      <c r="B360" s="30"/>
      <c r="C360" s="31"/>
      <c r="E360" s="30"/>
      <c r="F360" s="30"/>
      <c r="G360" s="30"/>
      <c r="I360" s="31"/>
      <c r="K360" s="31"/>
      <c r="M360" s="31"/>
      <c r="N360" s="31"/>
      <c r="O360" s="31"/>
      <c r="P360" s="31"/>
    </row>
    <row r="361" spans="2:16" ht="12.75">
      <c r="B361" s="30"/>
      <c r="C361" s="31"/>
      <c r="E361" s="30"/>
      <c r="F361" s="30"/>
      <c r="G361" s="30"/>
      <c r="I361" s="31"/>
      <c r="K361" s="31"/>
      <c r="M361" s="31"/>
      <c r="N361" s="31"/>
      <c r="O361" s="31"/>
      <c r="P361" s="31"/>
    </row>
    <row r="362" spans="2:16" ht="12.75">
      <c r="B362" s="30"/>
      <c r="C362" s="31"/>
      <c r="E362" s="30"/>
      <c r="F362" s="30"/>
      <c r="G362" s="30"/>
      <c r="I362" s="31"/>
      <c r="K362" s="31"/>
      <c r="M362" s="31"/>
      <c r="N362" s="31"/>
      <c r="O362" s="31"/>
      <c r="P362" s="31"/>
    </row>
    <row r="363" spans="2:16" ht="12.75">
      <c r="B363" s="30"/>
      <c r="C363" s="31"/>
      <c r="E363" s="30"/>
      <c r="F363" s="30"/>
      <c r="G363" s="30"/>
      <c r="I363" s="31"/>
      <c r="K363" s="31"/>
      <c r="M363" s="31"/>
      <c r="N363" s="31"/>
      <c r="O363" s="31"/>
      <c r="P363" s="31"/>
    </row>
    <row r="364" spans="2:16" ht="12.75">
      <c r="B364" s="30"/>
      <c r="C364" s="31"/>
      <c r="E364" s="30"/>
      <c r="F364" s="30"/>
      <c r="G364" s="30"/>
      <c r="I364" s="31"/>
      <c r="K364" s="31"/>
      <c r="M364" s="31"/>
      <c r="N364" s="31"/>
      <c r="O364" s="31"/>
      <c r="P364" s="31"/>
    </row>
    <row r="365" spans="2:16" ht="12.75">
      <c r="B365" s="30"/>
      <c r="C365" s="31"/>
      <c r="E365" s="30"/>
      <c r="F365" s="30"/>
      <c r="G365" s="30"/>
      <c r="I365" s="31"/>
      <c r="K365" s="31"/>
      <c r="M365" s="31"/>
      <c r="N365" s="31"/>
      <c r="O365" s="31"/>
      <c r="P365" s="31"/>
    </row>
    <row r="366" spans="2:16" ht="12.75">
      <c r="B366" s="30"/>
      <c r="C366" s="31"/>
      <c r="E366" s="30"/>
      <c r="F366" s="30"/>
      <c r="G366" s="30"/>
      <c r="I366" s="31"/>
      <c r="K366" s="31"/>
      <c r="M366" s="31"/>
      <c r="N366" s="31"/>
      <c r="O366" s="31"/>
      <c r="P366" s="31"/>
    </row>
    <row r="367" spans="2:16" ht="12.75">
      <c r="B367" s="30"/>
      <c r="C367" s="31"/>
      <c r="E367" s="30"/>
      <c r="F367" s="30"/>
      <c r="G367" s="30"/>
      <c r="I367" s="31"/>
      <c r="K367" s="31"/>
      <c r="M367" s="31"/>
      <c r="N367" s="31"/>
      <c r="O367" s="31"/>
      <c r="P367" s="31"/>
    </row>
    <row r="368" spans="2:16" ht="12.75">
      <c r="B368" s="30"/>
      <c r="C368" s="31"/>
      <c r="E368" s="30"/>
      <c r="F368" s="30"/>
      <c r="G368" s="30"/>
      <c r="I368" s="31"/>
      <c r="K368" s="31"/>
      <c r="M368" s="31"/>
      <c r="N368" s="31"/>
      <c r="O368" s="31"/>
      <c r="P368" s="31"/>
    </row>
    <row r="369" spans="2:16" ht="12.75">
      <c r="B369" s="30"/>
      <c r="C369" s="31"/>
      <c r="E369" s="30"/>
      <c r="F369" s="30"/>
      <c r="G369" s="30"/>
      <c r="I369" s="31"/>
      <c r="K369" s="31"/>
      <c r="M369" s="31"/>
      <c r="N369" s="31"/>
      <c r="O369" s="31"/>
      <c r="P369" s="31"/>
    </row>
    <row r="370" spans="2:16" ht="12.75">
      <c r="B370" s="30"/>
      <c r="C370" s="31"/>
      <c r="E370" s="30"/>
      <c r="F370" s="30"/>
      <c r="G370" s="30"/>
      <c r="I370" s="31"/>
      <c r="K370" s="31"/>
      <c r="M370" s="31"/>
      <c r="N370" s="31"/>
      <c r="O370" s="31"/>
      <c r="P370" s="31"/>
    </row>
    <row r="371" spans="2:16" ht="12.75">
      <c r="B371" s="30"/>
      <c r="C371" s="31"/>
      <c r="E371" s="30"/>
      <c r="F371" s="30"/>
      <c r="G371" s="30"/>
      <c r="I371" s="31"/>
      <c r="K371" s="31"/>
      <c r="M371" s="31"/>
      <c r="N371" s="31"/>
      <c r="O371" s="31"/>
      <c r="P371" s="31"/>
    </row>
    <row r="372" spans="2:16" ht="12.75">
      <c r="B372" s="30"/>
      <c r="C372" s="31"/>
      <c r="E372" s="30"/>
      <c r="F372" s="30"/>
      <c r="G372" s="30"/>
      <c r="I372" s="31"/>
      <c r="K372" s="31"/>
      <c r="M372" s="31"/>
      <c r="N372" s="31"/>
      <c r="O372" s="31"/>
      <c r="P372" s="31"/>
    </row>
    <row r="373" spans="2:16" ht="12.75">
      <c r="B373" s="30"/>
      <c r="C373" s="31"/>
      <c r="E373" s="30"/>
      <c r="F373" s="30"/>
      <c r="G373" s="30"/>
      <c r="I373" s="31"/>
      <c r="K373" s="31"/>
      <c r="M373" s="31"/>
      <c r="N373" s="31"/>
      <c r="O373" s="31"/>
      <c r="P373" s="31"/>
    </row>
    <row r="374" spans="2:16" ht="12.75">
      <c r="B374" s="30"/>
      <c r="C374" s="31"/>
      <c r="E374" s="30"/>
      <c r="F374" s="30"/>
      <c r="G374" s="30"/>
      <c r="I374" s="31"/>
      <c r="K374" s="31"/>
      <c r="M374" s="31"/>
      <c r="N374" s="31"/>
      <c r="O374" s="31"/>
      <c r="P374" s="31"/>
    </row>
    <row r="375" spans="2:16" ht="12.75">
      <c r="B375" s="30"/>
      <c r="C375" s="31"/>
      <c r="E375" s="30"/>
      <c r="F375" s="30"/>
      <c r="G375" s="30"/>
      <c r="I375" s="31"/>
      <c r="K375" s="31"/>
      <c r="M375" s="31"/>
      <c r="N375" s="31"/>
      <c r="O375" s="31"/>
      <c r="P375" s="31"/>
    </row>
    <row r="376" spans="2:16" ht="12.75">
      <c r="B376" s="30"/>
      <c r="C376" s="31"/>
      <c r="E376" s="30"/>
      <c r="F376" s="30"/>
      <c r="G376" s="30"/>
      <c r="I376" s="31"/>
      <c r="K376" s="31"/>
      <c r="M376" s="31"/>
      <c r="N376" s="31"/>
      <c r="O376" s="31"/>
      <c r="P376" s="31"/>
    </row>
    <row r="377" spans="2:16" ht="12.75">
      <c r="B377" s="30"/>
      <c r="C377" s="31"/>
      <c r="E377" s="30"/>
      <c r="F377" s="30"/>
      <c r="G377" s="30"/>
      <c r="I377" s="31"/>
      <c r="K377" s="31"/>
      <c r="M377" s="31"/>
      <c r="N377" s="31"/>
      <c r="O377" s="31"/>
      <c r="P377" s="31"/>
    </row>
    <row r="378" spans="2:16" ht="12.75">
      <c r="B378" s="30"/>
      <c r="C378" s="31"/>
      <c r="E378" s="30"/>
      <c r="F378" s="30"/>
      <c r="G378" s="30"/>
      <c r="I378" s="31"/>
      <c r="K378" s="31"/>
      <c r="M378" s="31"/>
      <c r="N378" s="31"/>
      <c r="O378" s="31"/>
      <c r="P378" s="31"/>
    </row>
    <row r="379" spans="2:16" ht="12.75">
      <c r="B379" s="30"/>
      <c r="C379" s="31"/>
      <c r="E379" s="30"/>
      <c r="F379" s="30"/>
      <c r="G379" s="30"/>
      <c r="I379" s="31"/>
      <c r="K379" s="31"/>
      <c r="M379" s="31"/>
      <c r="N379" s="31"/>
      <c r="O379" s="31"/>
      <c r="P379" s="31"/>
    </row>
    <row r="380" spans="2:16" ht="12.75">
      <c r="B380" s="30"/>
      <c r="C380" s="31"/>
      <c r="E380" s="30"/>
      <c r="F380" s="30"/>
      <c r="G380" s="30"/>
      <c r="I380" s="31"/>
      <c r="K380" s="31"/>
      <c r="M380" s="31"/>
      <c r="N380" s="31"/>
      <c r="O380" s="31"/>
      <c r="P380" s="31"/>
    </row>
    <row r="381" spans="2:16" ht="12.75">
      <c r="B381" s="30"/>
      <c r="C381" s="31"/>
      <c r="E381" s="30"/>
      <c r="F381" s="30"/>
      <c r="G381" s="30"/>
      <c r="I381" s="31"/>
      <c r="K381" s="31"/>
      <c r="M381" s="31"/>
      <c r="N381" s="31"/>
      <c r="O381" s="31"/>
      <c r="P381" s="31"/>
    </row>
    <row r="382" spans="2:16" ht="12.75">
      <c r="B382" s="30"/>
      <c r="C382" s="31"/>
      <c r="E382" s="30"/>
      <c r="F382" s="30"/>
      <c r="G382" s="30"/>
      <c r="I382" s="31"/>
      <c r="K382" s="31"/>
      <c r="M382" s="31"/>
      <c r="N382" s="31"/>
      <c r="O382" s="31"/>
      <c r="P382" s="31"/>
    </row>
    <row r="383" spans="2:16" ht="12.75">
      <c r="B383" s="30"/>
      <c r="C383" s="31"/>
      <c r="E383" s="30"/>
      <c r="F383" s="30"/>
      <c r="G383" s="30"/>
      <c r="I383" s="31"/>
      <c r="K383" s="31"/>
      <c r="M383" s="31"/>
      <c r="N383" s="31"/>
      <c r="O383" s="31"/>
      <c r="P383" s="31"/>
    </row>
    <row r="384" spans="2:16" ht="12.75">
      <c r="B384" s="30"/>
      <c r="C384" s="31"/>
      <c r="E384" s="30"/>
      <c r="F384" s="30"/>
      <c r="G384" s="30"/>
      <c r="I384" s="31"/>
      <c r="K384" s="31"/>
      <c r="M384" s="31"/>
      <c r="N384" s="31"/>
      <c r="O384" s="31"/>
      <c r="P384" s="31"/>
    </row>
    <row r="385" spans="2:16" ht="12.75">
      <c r="B385" s="30"/>
      <c r="C385" s="31"/>
      <c r="E385" s="30"/>
      <c r="F385" s="30"/>
      <c r="G385" s="30"/>
      <c r="I385" s="31"/>
      <c r="K385" s="31"/>
      <c r="M385" s="31"/>
      <c r="N385" s="31"/>
      <c r="O385" s="31"/>
      <c r="P385" s="31"/>
    </row>
    <row r="386" spans="2:16" ht="12.75">
      <c r="B386" s="30"/>
      <c r="C386" s="31"/>
      <c r="E386" s="30"/>
      <c r="F386" s="30"/>
      <c r="G386" s="30"/>
      <c r="I386" s="31"/>
      <c r="K386" s="31"/>
      <c r="M386" s="31"/>
      <c r="N386" s="31"/>
      <c r="O386" s="31"/>
      <c r="P386" s="31"/>
    </row>
    <row r="387" spans="2:16" ht="12.75">
      <c r="B387" s="30"/>
      <c r="C387" s="31"/>
      <c r="E387" s="30"/>
      <c r="F387" s="30"/>
      <c r="G387" s="30"/>
      <c r="I387" s="31"/>
      <c r="K387" s="31"/>
      <c r="M387" s="31"/>
      <c r="N387" s="31"/>
      <c r="O387" s="31"/>
      <c r="P387" s="31"/>
    </row>
    <row r="388" spans="2:16" ht="12.75">
      <c r="B388" s="30"/>
      <c r="C388" s="31"/>
      <c r="E388" s="30"/>
      <c r="F388" s="30"/>
      <c r="G388" s="30"/>
      <c r="I388" s="31"/>
      <c r="K388" s="31"/>
      <c r="M388" s="31"/>
      <c r="N388" s="31"/>
      <c r="O388" s="31"/>
      <c r="P388" s="31"/>
    </row>
    <row r="389" spans="2:16" ht="12.75">
      <c r="B389" s="30"/>
      <c r="C389" s="31"/>
      <c r="E389" s="30"/>
      <c r="F389" s="30"/>
      <c r="G389" s="30"/>
      <c r="I389" s="31"/>
      <c r="K389" s="31"/>
      <c r="M389" s="31"/>
      <c r="N389" s="31"/>
      <c r="O389" s="31"/>
      <c r="P389" s="31"/>
    </row>
    <row r="390" spans="2:16" ht="12.75">
      <c r="B390" s="30"/>
      <c r="C390" s="31"/>
      <c r="E390" s="30"/>
      <c r="F390" s="30"/>
      <c r="G390" s="30"/>
      <c r="I390" s="31"/>
      <c r="K390" s="31"/>
      <c r="M390" s="31"/>
      <c r="N390" s="31"/>
      <c r="O390" s="31"/>
      <c r="P390" s="31"/>
    </row>
    <row r="391" spans="2:16" ht="12.75">
      <c r="B391" s="30"/>
      <c r="C391" s="31"/>
      <c r="E391" s="30"/>
      <c r="F391" s="30"/>
      <c r="G391" s="30"/>
      <c r="I391" s="31"/>
      <c r="K391" s="31"/>
      <c r="M391" s="31"/>
      <c r="N391" s="31"/>
      <c r="O391" s="31"/>
      <c r="P391" s="31"/>
    </row>
    <row r="392" spans="2:16" ht="12.75">
      <c r="B392" s="30"/>
      <c r="C392" s="31"/>
      <c r="E392" s="30"/>
      <c r="F392" s="30"/>
      <c r="G392" s="30"/>
      <c r="I392" s="31"/>
      <c r="K392" s="31"/>
      <c r="M392" s="31"/>
      <c r="N392" s="31"/>
      <c r="O392" s="31"/>
      <c r="P392" s="31"/>
    </row>
    <row r="393" spans="2:16" ht="12.75">
      <c r="B393" s="30"/>
      <c r="C393" s="31"/>
      <c r="E393" s="30"/>
      <c r="F393" s="30"/>
      <c r="G393" s="30"/>
      <c r="I393" s="31"/>
      <c r="K393" s="31"/>
      <c r="M393" s="31"/>
      <c r="N393" s="31"/>
      <c r="O393" s="31"/>
      <c r="P393" s="31"/>
    </row>
    <row r="394" spans="2:16" ht="12.75">
      <c r="B394" s="30"/>
      <c r="C394" s="31"/>
      <c r="E394" s="30"/>
      <c r="F394" s="30"/>
      <c r="G394" s="30"/>
      <c r="I394" s="31"/>
      <c r="K394" s="31"/>
      <c r="M394" s="31"/>
      <c r="N394" s="31"/>
      <c r="O394" s="31"/>
      <c r="P394" s="31"/>
    </row>
    <row r="395" spans="2:16" ht="12.75">
      <c r="B395" s="30"/>
      <c r="C395" s="31"/>
      <c r="E395" s="30"/>
      <c r="F395" s="30"/>
      <c r="G395" s="30"/>
      <c r="I395" s="31"/>
      <c r="K395" s="31"/>
      <c r="M395" s="31"/>
      <c r="N395" s="31"/>
      <c r="O395" s="31"/>
      <c r="P395" s="31"/>
    </row>
    <row r="396" spans="2:16" ht="12.75">
      <c r="B396" s="30"/>
      <c r="C396" s="31"/>
      <c r="E396" s="30"/>
      <c r="F396" s="30"/>
      <c r="G396" s="30"/>
      <c r="I396" s="31"/>
      <c r="K396" s="31"/>
      <c r="M396" s="31"/>
      <c r="N396" s="31"/>
      <c r="O396" s="31"/>
      <c r="P396" s="31"/>
    </row>
    <row r="397" spans="2:16" ht="12.75">
      <c r="B397" s="30"/>
      <c r="C397" s="31"/>
      <c r="E397" s="30"/>
      <c r="F397" s="30"/>
      <c r="G397" s="30"/>
      <c r="I397" s="31"/>
      <c r="K397" s="31"/>
      <c r="M397" s="31"/>
      <c r="N397" s="31"/>
      <c r="O397" s="31"/>
      <c r="P397" s="31"/>
    </row>
    <row r="398" spans="2:16" ht="12.75">
      <c r="B398" s="30"/>
      <c r="C398" s="31"/>
      <c r="E398" s="30"/>
      <c r="F398" s="30"/>
      <c r="G398" s="30"/>
      <c r="I398" s="31"/>
      <c r="K398" s="31"/>
      <c r="M398" s="31"/>
      <c r="N398" s="31"/>
      <c r="O398" s="31"/>
      <c r="P398" s="31"/>
    </row>
    <row r="399" spans="2:16" ht="12.75">
      <c r="B399" s="30"/>
      <c r="C399" s="31"/>
      <c r="E399" s="30"/>
      <c r="F399" s="30"/>
      <c r="G399" s="30"/>
      <c r="I399" s="31"/>
      <c r="K399" s="31"/>
      <c r="M399" s="31"/>
      <c r="N399" s="31"/>
      <c r="O399" s="31"/>
      <c r="P399" s="31"/>
    </row>
    <row r="400" spans="2:16" ht="12.75">
      <c r="B400" s="30"/>
      <c r="C400" s="31"/>
      <c r="E400" s="30"/>
      <c r="F400" s="30"/>
      <c r="G400" s="30"/>
      <c r="I400" s="31"/>
      <c r="K400" s="31"/>
      <c r="M400" s="31"/>
      <c r="N400" s="31"/>
      <c r="O400" s="31"/>
      <c r="P400" s="31"/>
    </row>
    <row r="401" spans="2:16" ht="12.75">
      <c r="B401" s="30"/>
      <c r="C401" s="31"/>
      <c r="E401" s="30"/>
      <c r="F401" s="30"/>
      <c r="G401" s="30"/>
      <c r="I401" s="31"/>
      <c r="K401" s="31"/>
      <c r="M401" s="31"/>
      <c r="N401" s="31"/>
      <c r="O401" s="31"/>
      <c r="P401" s="31"/>
    </row>
    <row r="402" spans="2:16" ht="12.75">
      <c r="B402" s="30"/>
      <c r="C402" s="31"/>
      <c r="E402" s="30"/>
      <c r="F402" s="30"/>
      <c r="G402" s="30"/>
      <c r="I402" s="31"/>
      <c r="K402" s="31"/>
      <c r="M402" s="31"/>
      <c r="N402" s="31"/>
      <c r="O402" s="31"/>
      <c r="P402" s="31"/>
    </row>
    <row r="403" spans="2:16" ht="12.75">
      <c r="B403" s="30"/>
      <c r="C403" s="31"/>
      <c r="E403" s="30"/>
      <c r="F403" s="30"/>
      <c r="G403" s="30"/>
      <c r="I403" s="31"/>
      <c r="K403" s="31"/>
      <c r="M403" s="31"/>
      <c r="N403" s="31"/>
      <c r="O403" s="31"/>
      <c r="P403" s="31"/>
    </row>
    <row r="404" spans="2:16" ht="12.75">
      <c r="B404" s="30"/>
      <c r="C404" s="31"/>
      <c r="E404" s="30"/>
      <c r="F404" s="30"/>
      <c r="G404" s="30"/>
      <c r="I404" s="31"/>
      <c r="K404" s="31"/>
      <c r="M404" s="31"/>
      <c r="N404" s="31"/>
      <c r="O404" s="31"/>
      <c r="P404" s="31"/>
    </row>
    <row r="405" spans="2:16" ht="12.75">
      <c r="B405" s="30"/>
      <c r="C405" s="31"/>
      <c r="E405" s="30"/>
      <c r="F405" s="30"/>
      <c r="G405" s="30"/>
      <c r="I405" s="31"/>
      <c r="K405" s="31"/>
      <c r="M405" s="31"/>
      <c r="N405" s="31"/>
      <c r="O405" s="31"/>
      <c r="P405" s="31"/>
    </row>
    <row r="406" spans="2:16" ht="12.75">
      <c r="B406" s="30"/>
      <c r="C406" s="31"/>
      <c r="E406" s="30"/>
      <c r="F406" s="30"/>
      <c r="G406" s="30"/>
      <c r="I406" s="31"/>
      <c r="K406" s="31"/>
      <c r="M406" s="31"/>
      <c r="N406" s="31"/>
      <c r="O406" s="31"/>
      <c r="P406" s="31"/>
    </row>
    <row r="407" spans="2:16" ht="12.75">
      <c r="B407" s="30"/>
      <c r="C407" s="31"/>
      <c r="E407" s="30"/>
      <c r="F407" s="30"/>
      <c r="G407" s="30"/>
      <c r="I407" s="31"/>
      <c r="K407" s="31"/>
      <c r="M407" s="31"/>
      <c r="N407" s="31"/>
      <c r="O407" s="31"/>
      <c r="P407" s="31"/>
    </row>
    <row r="408" spans="2:16" ht="12.75">
      <c r="B408" s="30"/>
      <c r="C408" s="31"/>
      <c r="E408" s="30"/>
      <c r="F408" s="30"/>
      <c r="G408" s="30"/>
      <c r="I408" s="31"/>
      <c r="K408" s="31"/>
      <c r="M408" s="31"/>
      <c r="N408" s="31"/>
      <c r="O408" s="31"/>
      <c r="P408" s="31"/>
    </row>
    <row r="409" spans="2:16" ht="12.75">
      <c r="B409" s="30"/>
      <c r="C409" s="31"/>
      <c r="E409" s="30"/>
      <c r="F409" s="30"/>
      <c r="G409" s="30"/>
      <c r="I409" s="31"/>
      <c r="K409" s="31"/>
      <c r="M409" s="31"/>
      <c r="N409" s="31"/>
      <c r="O409" s="31"/>
      <c r="P409" s="31"/>
    </row>
    <row r="410" spans="2:16" ht="12.75">
      <c r="B410" s="30"/>
      <c r="C410" s="31"/>
      <c r="E410" s="30"/>
      <c r="F410" s="30"/>
      <c r="G410" s="30"/>
      <c r="I410" s="31"/>
      <c r="K410" s="31"/>
      <c r="M410" s="31"/>
      <c r="N410" s="31"/>
      <c r="O410" s="31"/>
      <c r="P410" s="31"/>
    </row>
    <row r="411" spans="2:16" ht="12.75">
      <c r="B411" s="30"/>
      <c r="C411" s="31"/>
      <c r="E411" s="30"/>
      <c r="F411" s="30"/>
      <c r="G411" s="30"/>
      <c r="I411" s="31"/>
      <c r="K411" s="31"/>
      <c r="M411" s="31"/>
      <c r="N411" s="31"/>
      <c r="O411" s="31"/>
      <c r="P411" s="31"/>
    </row>
    <row r="412" spans="2:16" ht="12.75">
      <c r="B412" s="30"/>
      <c r="C412" s="31"/>
      <c r="E412" s="30"/>
      <c r="F412" s="30"/>
      <c r="G412" s="30"/>
      <c r="I412" s="31"/>
      <c r="K412" s="31"/>
      <c r="M412" s="31"/>
      <c r="N412" s="31"/>
      <c r="O412" s="31"/>
      <c r="P412" s="31"/>
    </row>
    <row r="413" spans="2:16" ht="12.75">
      <c r="B413" s="30"/>
      <c r="C413" s="31"/>
      <c r="E413" s="30"/>
      <c r="F413" s="30"/>
      <c r="G413" s="30"/>
      <c r="I413" s="31"/>
      <c r="K413" s="31"/>
      <c r="M413" s="31"/>
      <c r="N413" s="31"/>
      <c r="O413" s="31"/>
      <c r="P413" s="31"/>
    </row>
    <row r="414" spans="2:16" ht="12.75">
      <c r="B414" s="30"/>
      <c r="C414" s="31"/>
      <c r="E414" s="30"/>
      <c r="F414" s="30"/>
      <c r="G414" s="30"/>
      <c r="I414" s="31"/>
      <c r="K414" s="31"/>
      <c r="M414" s="31"/>
      <c r="N414" s="31"/>
      <c r="O414" s="31"/>
      <c r="P414" s="31"/>
    </row>
    <row r="415" spans="2:16" ht="12.75">
      <c r="B415" s="30"/>
      <c r="C415" s="31"/>
      <c r="E415" s="30"/>
      <c r="F415" s="30"/>
      <c r="G415" s="30"/>
      <c r="I415" s="31"/>
      <c r="K415" s="31"/>
      <c r="M415" s="31"/>
      <c r="N415" s="31"/>
      <c r="O415" s="31"/>
      <c r="P415" s="31"/>
    </row>
    <row r="416" spans="2:16" ht="12.75">
      <c r="B416" s="30"/>
      <c r="C416" s="31"/>
      <c r="E416" s="30"/>
      <c r="F416" s="30"/>
      <c r="G416" s="30"/>
      <c r="I416" s="31"/>
      <c r="K416" s="31"/>
      <c r="M416" s="31"/>
      <c r="N416" s="31"/>
      <c r="O416" s="31"/>
      <c r="P416" s="31"/>
    </row>
    <row r="417" spans="2:16" ht="12.75">
      <c r="B417" s="30"/>
      <c r="C417" s="31"/>
      <c r="E417" s="30"/>
      <c r="F417" s="30"/>
      <c r="G417" s="30"/>
      <c r="I417" s="31"/>
      <c r="K417" s="31"/>
      <c r="M417" s="31"/>
      <c r="N417" s="31"/>
      <c r="O417" s="31"/>
      <c r="P417" s="31"/>
    </row>
    <row r="418" spans="2:16" ht="12.75">
      <c r="B418" s="30"/>
      <c r="C418" s="31"/>
      <c r="E418" s="30"/>
      <c r="F418" s="30"/>
      <c r="G418" s="30"/>
      <c r="I418" s="31"/>
      <c r="K418" s="31"/>
      <c r="M418" s="31"/>
      <c r="N418" s="31"/>
      <c r="O418" s="31"/>
      <c r="P418" s="31"/>
    </row>
    <row r="419" spans="2:16" ht="12.75">
      <c r="B419" s="30"/>
      <c r="C419" s="31"/>
      <c r="E419" s="30"/>
      <c r="F419" s="30"/>
      <c r="G419" s="30"/>
      <c r="I419" s="31"/>
      <c r="K419" s="31"/>
      <c r="M419" s="31"/>
      <c r="N419" s="31"/>
      <c r="O419" s="31"/>
      <c r="P419" s="31"/>
    </row>
    <row r="420" spans="2:16" ht="12.75">
      <c r="B420" s="30"/>
      <c r="C420" s="31"/>
      <c r="E420" s="30"/>
      <c r="F420" s="30"/>
      <c r="G420" s="30"/>
      <c r="I420" s="31"/>
      <c r="K420" s="31"/>
      <c r="M420" s="31"/>
      <c r="N420" s="31"/>
      <c r="O420" s="31"/>
      <c r="P420" s="31"/>
    </row>
    <row r="421" spans="2:16" ht="12.75">
      <c r="B421" s="30"/>
      <c r="C421" s="31"/>
      <c r="E421" s="30"/>
      <c r="F421" s="30"/>
      <c r="G421" s="30"/>
      <c r="I421" s="31"/>
      <c r="K421" s="31"/>
      <c r="M421" s="31"/>
      <c r="N421" s="31"/>
      <c r="O421" s="31"/>
      <c r="P421" s="31"/>
    </row>
    <row r="422" spans="2:16" ht="12.75">
      <c r="B422" s="30"/>
      <c r="C422" s="31"/>
      <c r="E422" s="30"/>
      <c r="F422" s="30"/>
      <c r="G422" s="30"/>
      <c r="I422" s="31"/>
      <c r="K422" s="31"/>
      <c r="M422" s="31"/>
      <c r="N422" s="31"/>
      <c r="O422" s="31"/>
      <c r="P422" s="31"/>
    </row>
    <row r="423" spans="2:16" ht="12.75">
      <c r="B423" s="30"/>
      <c r="C423" s="31"/>
      <c r="E423" s="30"/>
      <c r="F423" s="30"/>
      <c r="G423" s="30"/>
      <c r="I423" s="31"/>
      <c r="K423" s="31"/>
      <c r="M423" s="31"/>
      <c r="N423" s="31"/>
      <c r="O423" s="31"/>
      <c r="P423" s="31"/>
    </row>
    <row r="424" spans="2:16" ht="12.75">
      <c r="B424" s="30"/>
      <c r="C424" s="31"/>
      <c r="E424" s="30"/>
      <c r="F424" s="30"/>
      <c r="G424" s="30"/>
      <c r="I424" s="31"/>
      <c r="K424" s="31"/>
      <c r="M424" s="31"/>
      <c r="N424" s="31"/>
      <c r="O424" s="31"/>
      <c r="P424" s="31"/>
    </row>
    <row r="425" spans="2:16" ht="12.75">
      <c r="B425" s="30"/>
      <c r="C425" s="31"/>
      <c r="E425" s="30"/>
      <c r="F425" s="30"/>
      <c r="G425" s="30"/>
      <c r="I425" s="31"/>
      <c r="K425" s="31"/>
      <c r="M425" s="31"/>
      <c r="N425" s="31"/>
      <c r="O425" s="31"/>
      <c r="P425" s="31"/>
    </row>
    <row r="426" spans="2:16" ht="12.75">
      <c r="B426" s="30"/>
      <c r="C426" s="31"/>
      <c r="E426" s="30"/>
      <c r="F426" s="30"/>
      <c r="G426" s="30"/>
      <c r="I426" s="31"/>
      <c r="K426" s="31"/>
      <c r="M426" s="31"/>
      <c r="N426" s="31"/>
      <c r="O426" s="31"/>
      <c r="P426" s="31"/>
    </row>
    <row r="427" spans="2:16" ht="12.75">
      <c r="B427" s="30"/>
      <c r="C427" s="31"/>
      <c r="E427" s="30"/>
      <c r="F427" s="30"/>
      <c r="G427" s="30"/>
      <c r="I427" s="31"/>
      <c r="K427" s="31"/>
      <c r="M427" s="31"/>
      <c r="N427" s="31"/>
      <c r="O427" s="31"/>
      <c r="P427" s="31"/>
    </row>
    <row r="428" spans="2:16" ht="12.75">
      <c r="B428" s="30"/>
      <c r="C428" s="31"/>
      <c r="E428" s="30"/>
      <c r="F428" s="30"/>
      <c r="G428" s="30"/>
      <c r="I428" s="31"/>
      <c r="K428" s="31"/>
      <c r="M428" s="31"/>
      <c r="N428" s="31"/>
      <c r="O428" s="31"/>
      <c r="P428" s="31"/>
    </row>
    <row r="429" spans="2:16" ht="12.75">
      <c r="B429" s="30"/>
      <c r="C429" s="31"/>
      <c r="E429" s="30"/>
      <c r="F429" s="30"/>
      <c r="G429" s="30"/>
      <c r="I429" s="31"/>
      <c r="K429" s="31"/>
      <c r="M429" s="31"/>
      <c r="N429" s="31"/>
      <c r="O429" s="31"/>
      <c r="P429" s="31"/>
    </row>
    <row r="430" spans="2:16" ht="12.75">
      <c r="B430" s="30"/>
      <c r="C430" s="31"/>
      <c r="E430" s="30"/>
      <c r="F430" s="30"/>
      <c r="G430" s="30"/>
      <c r="I430" s="31"/>
      <c r="K430" s="31"/>
      <c r="M430" s="31"/>
      <c r="N430" s="31"/>
      <c r="O430" s="31"/>
      <c r="P430" s="31"/>
    </row>
    <row r="431" spans="2:16" ht="12.75">
      <c r="B431" s="30"/>
      <c r="C431" s="31"/>
      <c r="E431" s="30"/>
      <c r="F431" s="30"/>
      <c r="G431" s="30"/>
      <c r="I431" s="31"/>
      <c r="K431" s="31"/>
      <c r="M431" s="31"/>
      <c r="N431" s="31"/>
      <c r="O431" s="31"/>
      <c r="P431" s="31"/>
    </row>
    <row r="432" spans="2:16" ht="12.75">
      <c r="B432" s="30"/>
      <c r="C432" s="31"/>
      <c r="E432" s="30"/>
      <c r="F432" s="30"/>
      <c r="G432" s="30"/>
      <c r="I432" s="31"/>
      <c r="K432" s="31"/>
      <c r="M432" s="31"/>
      <c r="N432" s="31"/>
      <c r="O432" s="31"/>
      <c r="P432" s="31"/>
    </row>
    <row r="433" spans="2:16" ht="12.75">
      <c r="B433" s="30"/>
      <c r="C433" s="31"/>
      <c r="E433" s="30"/>
      <c r="F433" s="30"/>
      <c r="G433" s="30"/>
      <c r="I433" s="31"/>
      <c r="K433" s="31"/>
      <c r="M433" s="31"/>
      <c r="N433" s="31"/>
      <c r="O433" s="31"/>
      <c r="P433" s="31"/>
    </row>
    <row r="434" spans="2:16" ht="12.75">
      <c r="B434" s="30"/>
      <c r="C434" s="31"/>
      <c r="E434" s="30"/>
      <c r="F434" s="30"/>
      <c r="G434" s="30"/>
      <c r="I434" s="31"/>
      <c r="K434" s="31"/>
      <c r="M434" s="31"/>
      <c r="N434" s="31"/>
      <c r="O434" s="31"/>
      <c r="P434" s="31"/>
    </row>
    <row r="435" spans="2:16" ht="12.75">
      <c r="B435" s="30"/>
      <c r="C435" s="31"/>
      <c r="E435" s="30"/>
      <c r="F435" s="30"/>
      <c r="G435" s="30"/>
      <c r="I435" s="31"/>
      <c r="K435" s="31"/>
      <c r="M435" s="31"/>
      <c r="N435" s="31"/>
      <c r="O435" s="31"/>
      <c r="P435" s="31"/>
    </row>
    <row r="436" spans="2:16" ht="12.75">
      <c r="B436" s="30"/>
      <c r="C436" s="31"/>
      <c r="E436" s="30"/>
      <c r="F436" s="30"/>
      <c r="G436" s="30"/>
      <c r="I436" s="31"/>
      <c r="K436" s="31"/>
      <c r="M436" s="31"/>
      <c r="N436" s="31"/>
      <c r="O436" s="31"/>
      <c r="P436" s="31"/>
    </row>
    <row r="437" spans="2:16" ht="12.75">
      <c r="B437" s="30"/>
      <c r="C437" s="31"/>
      <c r="E437" s="30"/>
      <c r="F437" s="30"/>
      <c r="G437" s="30"/>
      <c r="I437" s="31"/>
      <c r="K437" s="31"/>
      <c r="M437" s="31"/>
      <c r="N437" s="31"/>
      <c r="O437" s="31"/>
      <c r="P437" s="31"/>
    </row>
    <row r="438" spans="2:16" ht="12.75">
      <c r="B438" s="30"/>
      <c r="C438" s="31"/>
      <c r="E438" s="30"/>
      <c r="F438" s="30"/>
      <c r="G438" s="30"/>
      <c r="I438" s="31"/>
      <c r="K438" s="31"/>
      <c r="M438" s="31"/>
      <c r="N438" s="31"/>
      <c r="O438" s="31"/>
      <c r="P438" s="31"/>
    </row>
    <row r="439" spans="2:16" ht="12.75">
      <c r="B439" s="30"/>
      <c r="C439" s="31"/>
      <c r="E439" s="30"/>
      <c r="F439" s="30"/>
      <c r="G439" s="30"/>
      <c r="I439" s="31"/>
      <c r="K439" s="31"/>
      <c r="M439" s="31"/>
      <c r="N439" s="31"/>
      <c r="O439" s="31"/>
      <c r="P439" s="31"/>
    </row>
    <row r="440" spans="2:16" ht="12.75">
      <c r="B440" s="30"/>
      <c r="C440" s="31"/>
      <c r="E440" s="30"/>
      <c r="F440" s="30"/>
      <c r="G440" s="30"/>
      <c r="I440" s="31"/>
      <c r="K440" s="31"/>
      <c r="M440" s="31"/>
      <c r="N440" s="31"/>
      <c r="O440" s="31"/>
      <c r="P440" s="31"/>
    </row>
    <row r="441" spans="2:16" ht="12.75">
      <c r="B441" s="30"/>
      <c r="C441" s="31"/>
      <c r="E441" s="30"/>
      <c r="F441" s="30"/>
      <c r="G441" s="30"/>
      <c r="I441" s="31"/>
      <c r="K441" s="31"/>
      <c r="M441" s="31"/>
      <c r="N441" s="31"/>
      <c r="O441" s="31"/>
      <c r="P441" s="31"/>
    </row>
    <row r="442" spans="2:16" ht="12.75">
      <c r="B442" s="30"/>
      <c r="C442" s="31"/>
      <c r="E442" s="30"/>
      <c r="F442" s="30"/>
      <c r="G442" s="30"/>
      <c r="I442" s="31"/>
      <c r="K442" s="31"/>
      <c r="M442" s="31"/>
      <c r="N442" s="31"/>
      <c r="O442" s="31"/>
      <c r="P442" s="31"/>
    </row>
    <row r="443" spans="2:16" ht="12.75">
      <c r="B443" s="30"/>
      <c r="C443" s="31"/>
      <c r="E443" s="30"/>
      <c r="F443" s="30"/>
      <c r="G443" s="30"/>
      <c r="I443" s="31"/>
      <c r="K443" s="31"/>
      <c r="M443" s="31"/>
      <c r="N443" s="31"/>
      <c r="O443" s="31"/>
      <c r="P443" s="31"/>
    </row>
    <row r="444" spans="2:16" ht="12.75">
      <c r="B444" s="30"/>
      <c r="C444" s="31"/>
      <c r="E444" s="30"/>
      <c r="F444" s="30"/>
      <c r="G444" s="30"/>
      <c r="I444" s="31"/>
      <c r="K444" s="31"/>
      <c r="M444" s="31"/>
      <c r="N444" s="31"/>
      <c r="O444" s="31"/>
      <c r="P444" s="31"/>
    </row>
    <row r="445" spans="2:16" ht="12.75">
      <c r="B445" s="30"/>
      <c r="C445" s="31"/>
      <c r="E445" s="30"/>
      <c r="F445" s="30"/>
      <c r="G445" s="30"/>
      <c r="I445" s="31"/>
      <c r="K445" s="31"/>
      <c r="M445" s="31"/>
      <c r="N445" s="31"/>
      <c r="O445" s="31"/>
      <c r="P445" s="31"/>
    </row>
    <row r="446" spans="2:16" ht="12.75">
      <c r="B446" s="30"/>
      <c r="C446" s="31"/>
      <c r="E446" s="30"/>
      <c r="F446" s="30"/>
      <c r="G446" s="30"/>
      <c r="I446" s="31"/>
      <c r="K446" s="31"/>
      <c r="M446" s="31"/>
      <c r="N446" s="31"/>
      <c r="O446" s="31"/>
      <c r="P446" s="31"/>
    </row>
    <row r="447" spans="2:16" ht="12.75">
      <c r="B447" s="30"/>
      <c r="C447" s="31"/>
      <c r="E447" s="30"/>
      <c r="F447" s="30"/>
      <c r="G447" s="30"/>
      <c r="I447" s="31"/>
      <c r="K447" s="31"/>
      <c r="M447" s="31"/>
      <c r="N447" s="31"/>
      <c r="O447" s="31"/>
      <c r="P447" s="31"/>
    </row>
    <row r="448" spans="2:16" ht="12.75">
      <c r="B448" s="30"/>
      <c r="C448" s="31"/>
      <c r="E448" s="30"/>
      <c r="F448" s="30"/>
      <c r="G448" s="30"/>
      <c r="I448" s="31"/>
      <c r="K448" s="31"/>
      <c r="M448" s="31"/>
      <c r="N448" s="31"/>
      <c r="O448" s="31"/>
      <c r="P448" s="31"/>
    </row>
    <row r="449" spans="2:16" ht="12.75">
      <c r="B449" s="30"/>
      <c r="C449" s="31"/>
      <c r="E449" s="30"/>
      <c r="F449" s="30"/>
      <c r="G449" s="30"/>
      <c r="I449" s="31"/>
      <c r="K449" s="31"/>
      <c r="M449" s="31"/>
      <c r="N449" s="31"/>
      <c r="O449" s="31"/>
      <c r="P449" s="31"/>
    </row>
    <row r="450" spans="2:16" ht="12.75">
      <c r="B450" s="30"/>
      <c r="C450" s="31"/>
      <c r="E450" s="30"/>
      <c r="F450" s="30"/>
      <c r="G450" s="30"/>
      <c r="I450" s="31"/>
      <c r="K450" s="31"/>
      <c r="M450" s="31"/>
      <c r="N450" s="31"/>
      <c r="O450" s="31"/>
      <c r="P450" s="31"/>
    </row>
    <row r="451" spans="2:16" ht="12.75">
      <c r="B451" s="30"/>
      <c r="C451" s="31"/>
      <c r="E451" s="30"/>
      <c r="F451" s="30"/>
      <c r="G451" s="30"/>
      <c r="I451" s="31"/>
      <c r="K451" s="31"/>
      <c r="M451" s="31"/>
      <c r="N451" s="31"/>
      <c r="O451" s="31"/>
      <c r="P451" s="31"/>
    </row>
    <row r="452" spans="2:16" ht="12.75">
      <c r="B452" s="30"/>
      <c r="C452" s="31"/>
      <c r="E452" s="30"/>
      <c r="F452" s="30"/>
      <c r="G452" s="30"/>
      <c r="I452" s="31"/>
      <c r="K452" s="31"/>
      <c r="M452" s="31"/>
      <c r="N452" s="31"/>
      <c r="O452" s="31"/>
      <c r="P452" s="31"/>
    </row>
    <row r="453" spans="2:16" ht="12.75">
      <c r="B453" s="30"/>
      <c r="C453" s="31"/>
      <c r="E453" s="30"/>
      <c r="F453" s="30"/>
      <c r="G453" s="30"/>
      <c r="I453" s="31"/>
      <c r="K453" s="31"/>
      <c r="M453" s="31"/>
      <c r="N453" s="31"/>
      <c r="O453" s="31"/>
      <c r="P453" s="31"/>
    </row>
    <row r="454" spans="2:16" ht="12.75">
      <c r="B454" s="30"/>
      <c r="C454" s="31"/>
      <c r="E454" s="30"/>
      <c r="F454" s="30"/>
      <c r="G454" s="30"/>
      <c r="I454" s="31"/>
      <c r="K454" s="31"/>
      <c r="M454" s="31"/>
      <c r="N454" s="31"/>
      <c r="O454" s="31"/>
      <c r="P454" s="31"/>
    </row>
    <row r="455" spans="2:16" ht="12.75">
      <c r="B455" s="30"/>
      <c r="C455" s="31"/>
      <c r="E455" s="30"/>
      <c r="F455" s="30"/>
      <c r="G455" s="30"/>
      <c r="I455" s="31"/>
      <c r="K455" s="31"/>
      <c r="M455" s="31"/>
      <c r="N455" s="31"/>
      <c r="O455" s="31"/>
      <c r="P455" s="31"/>
    </row>
    <row r="456" spans="2:16" ht="12.75">
      <c r="B456" s="30"/>
      <c r="C456" s="31"/>
      <c r="E456" s="30"/>
      <c r="F456" s="30"/>
      <c r="G456" s="30"/>
      <c r="I456" s="31"/>
      <c r="K456" s="31"/>
      <c r="M456" s="31"/>
      <c r="N456" s="31"/>
      <c r="O456" s="31"/>
      <c r="P456" s="31"/>
    </row>
    <row r="457" spans="2:16" ht="12.75">
      <c r="B457" s="30"/>
      <c r="C457" s="31"/>
      <c r="E457" s="30"/>
      <c r="F457" s="30"/>
      <c r="G457" s="30"/>
      <c r="I457" s="31"/>
      <c r="K457" s="31"/>
      <c r="M457" s="31"/>
      <c r="N457" s="31"/>
      <c r="O457" s="31"/>
      <c r="P457" s="31"/>
    </row>
    <row r="458" spans="2:16" ht="12.75">
      <c r="B458" s="30"/>
      <c r="C458" s="31"/>
      <c r="E458" s="30"/>
      <c r="F458" s="30"/>
      <c r="G458" s="30"/>
      <c r="I458" s="31"/>
      <c r="K458" s="31"/>
      <c r="M458" s="31"/>
      <c r="N458" s="31"/>
      <c r="O458" s="31"/>
      <c r="P458" s="31"/>
    </row>
    <row r="459" spans="2:16" ht="12.75">
      <c r="B459" s="30"/>
      <c r="C459" s="31"/>
      <c r="E459" s="30"/>
      <c r="F459" s="30"/>
      <c r="G459" s="30"/>
      <c r="I459" s="31"/>
      <c r="K459" s="31"/>
      <c r="M459" s="31"/>
      <c r="N459" s="31"/>
      <c r="O459" s="31"/>
      <c r="P459" s="31"/>
    </row>
    <row r="460" spans="2:16" ht="12.75">
      <c r="B460" s="30"/>
      <c r="C460" s="31"/>
      <c r="E460" s="30"/>
      <c r="F460" s="30"/>
      <c r="G460" s="30"/>
      <c r="I460" s="31"/>
      <c r="K460" s="31"/>
      <c r="M460" s="31"/>
      <c r="N460" s="31"/>
      <c r="O460" s="31"/>
      <c r="P460" s="31"/>
    </row>
    <row r="461" spans="2:16" ht="12.75">
      <c r="B461" s="30"/>
      <c r="C461" s="31"/>
      <c r="E461" s="30"/>
      <c r="F461" s="30"/>
      <c r="G461" s="30"/>
      <c r="I461" s="31"/>
      <c r="K461" s="31"/>
      <c r="M461" s="31"/>
      <c r="N461" s="31"/>
      <c r="O461" s="31"/>
      <c r="P461" s="31"/>
    </row>
    <row r="462" spans="2:16" ht="12.75">
      <c r="B462" s="30"/>
      <c r="C462" s="31"/>
      <c r="E462" s="30"/>
      <c r="F462" s="30"/>
      <c r="G462" s="30"/>
      <c r="I462" s="31"/>
      <c r="K462" s="31"/>
      <c r="M462" s="31"/>
      <c r="N462" s="31"/>
      <c r="O462" s="31"/>
      <c r="P462" s="31"/>
    </row>
    <row r="463" spans="2:16" ht="12.75">
      <c r="B463" s="30"/>
      <c r="C463" s="31"/>
      <c r="E463" s="30"/>
      <c r="F463" s="30"/>
      <c r="G463" s="30"/>
      <c r="I463" s="31"/>
      <c r="K463" s="31"/>
      <c r="M463" s="31"/>
      <c r="N463" s="31"/>
      <c r="O463" s="31"/>
      <c r="P463" s="31"/>
    </row>
    <row r="464" spans="2:16" ht="12.75">
      <c r="B464" s="30"/>
      <c r="C464" s="31"/>
      <c r="E464" s="30"/>
      <c r="F464" s="30"/>
      <c r="G464" s="30"/>
      <c r="I464" s="31"/>
      <c r="K464" s="31"/>
      <c r="M464" s="31"/>
      <c r="N464" s="31"/>
      <c r="O464" s="31"/>
      <c r="P464" s="31"/>
    </row>
    <row r="465" spans="2:16" ht="12.75">
      <c r="B465" s="30"/>
      <c r="C465" s="31"/>
      <c r="E465" s="30"/>
      <c r="F465" s="30"/>
      <c r="G465" s="30"/>
      <c r="I465" s="31"/>
      <c r="K465" s="31"/>
      <c r="M465" s="31"/>
      <c r="N465" s="31"/>
      <c r="O465" s="31"/>
      <c r="P465" s="31"/>
    </row>
    <row r="466" spans="2:16" ht="12.75">
      <c r="B466" s="30"/>
      <c r="C466" s="31"/>
      <c r="E466" s="30"/>
      <c r="F466" s="30"/>
      <c r="G466" s="30"/>
      <c r="I466" s="31"/>
      <c r="K466" s="31"/>
      <c r="M466" s="31"/>
      <c r="N466" s="31"/>
      <c r="O466" s="31"/>
      <c r="P466" s="31"/>
    </row>
    <row r="467" spans="2:16" ht="12.75">
      <c r="B467" s="30"/>
      <c r="C467" s="31"/>
      <c r="E467" s="30"/>
      <c r="F467" s="30"/>
      <c r="G467" s="30"/>
      <c r="I467" s="31"/>
      <c r="K467" s="31"/>
      <c r="M467" s="31"/>
      <c r="N467" s="31"/>
      <c r="O467" s="31"/>
      <c r="P467" s="31"/>
    </row>
    <row r="468" spans="2:16" ht="12.75">
      <c r="B468" s="30"/>
      <c r="C468" s="31"/>
      <c r="E468" s="30"/>
      <c r="F468" s="30"/>
      <c r="G468" s="30"/>
      <c r="I468" s="31"/>
      <c r="K468" s="31"/>
      <c r="M468" s="31"/>
      <c r="N468" s="31"/>
      <c r="O468" s="31"/>
      <c r="P468" s="31"/>
    </row>
    <row r="469" spans="2:16" ht="12.75">
      <c r="B469" s="30"/>
      <c r="C469" s="31"/>
      <c r="E469" s="30"/>
      <c r="F469" s="30"/>
      <c r="G469" s="30"/>
      <c r="I469" s="31"/>
      <c r="K469" s="31"/>
      <c r="M469" s="31"/>
      <c r="N469" s="31"/>
      <c r="O469" s="31"/>
      <c r="P469" s="31"/>
    </row>
    <row r="470" spans="2:16" ht="12.75">
      <c r="B470" s="30"/>
      <c r="C470" s="31"/>
      <c r="E470" s="30"/>
      <c r="F470" s="30"/>
      <c r="G470" s="30"/>
      <c r="I470" s="31"/>
      <c r="K470" s="31"/>
      <c r="M470" s="31"/>
      <c r="N470" s="31"/>
      <c r="O470" s="31"/>
      <c r="P470" s="31"/>
    </row>
    <row r="471" spans="2:16" ht="12.75">
      <c r="B471" s="30"/>
      <c r="C471" s="31"/>
      <c r="E471" s="30"/>
      <c r="F471" s="30"/>
      <c r="G471" s="30"/>
      <c r="I471" s="31"/>
      <c r="K471" s="31"/>
      <c r="M471" s="31"/>
      <c r="N471" s="31"/>
      <c r="O471" s="31"/>
      <c r="P471" s="31"/>
    </row>
    <row r="472" spans="2:16" ht="12.75">
      <c r="B472" s="30"/>
      <c r="C472" s="31"/>
      <c r="E472" s="30"/>
      <c r="F472" s="30"/>
      <c r="G472" s="30"/>
      <c r="I472" s="31"/>
      <c r="K472" s="31"/>
      <c r="M472" s="31"/>
      <c r="N472" s="31"/>
      <c r="O472" s="31"/>
      <c r="P472" s="31"/>
    </row>
    <row r="473" spans="2:16" ht="12.75">
      <c r="B473" s="30"/>
      <c r="C473" s="31"/>
      <c r="E473" s="30"/>
      <c r="F473" s="30"/>
      <c r="G473" s="30"/>
      <c r="I473" s="31"/>
      <c r="K473" s="31"/>
      <c r="M473" s="31"/>
      <c r="N473" s="31"/>
      <c r="O473" s="31"/>
      <c r="P473" s="31"/>
    </row>
    <row r="474" spans="2:16" ht="12.75">
      <c r="B474" s="30"/>
      <c r="C474" s="31"/>
      <c r="E474" s="30"/>
      <c r="F474" s="30"/>
      <c r="G474" s="30"/>
      <c r="I474" s="31"/>
      <c r="K474" s="31"/>
      <c r="M474" s="31"/>
      <c r="N474" s="31"/>
      <c r="O474" s="31"/>
      <c r="P474" s="31"/>
    </row>
    <row r="475" spans="2:16" ht="12.75">
      <c r="B475" s="30"/>
      <c r="C475" s="31"/>
      <c r="E475" s="30"/>
      <c r="F475" s="30"/>
      <c r="G475" s="30"/>
      <c r="I475" s="31"/>
      <c r="K475" s="31"/>
      <c r="M475" s="31"/>
      <c r="N475" s="31"/>
      <c r="O475" s="31"/>
      <c r="P475" s="31"/>
    </row>
    <row r="476" spans="2:16" ht="12.75">
      <c r="B476" s="30"/>
      <c r="C476" s="31"/>
      <c r="E476" s="30"/>
      <c r="F476" s="30"/>
      <c r="G476" s="30"/>
      <c r="I476" s="31"/>
      <c r="K476" s="31"/>
      <c r="M476" s="31"/>
      <c r="N476" s="31"/>
      <c r="O476" s="31"/>
      <c r="P476" s="31"/>
    </row>
    <row r="477" spans="2:16" ht="12.75">
      <c r="B477" s="30"/>
      <c r="C477" s="31"/>
      <c r="E477" s="30"/>
      <c r="F477" s="30"/>
      <c r="G477" s="30"/>
      <c r="I477" s="31"/>
      <c r="K477" s="31"/>
      <c r="M477" s="31"/>
      <c r="N477" s="31"/>
      <c r="O477" s="31"/>
      <c r="P477" s="31"/>
    </row>
    <row r="478" spans="2:16" ht="12.75">
      <c r="B478" s="30"/>
      <c r="C478" s="31"/>
      <c r="E478" s="30"/>
      <c r="F478" s="30"/>
      <c r="G478" s="30"/>
      <c r="I478" s="31"/>
      <c r="K478" s="31"/>
      <c r="M478" s="31"/>
      <c r="N478" s="31"/>
      <c r="O478" s="31"/>
      <c r="P478" s="31"/>
    </row>
    <row r="479" spans="2:16" ht="12.75">
      <c r="B479" s="30"/>
      <c r="C479" s="31"/>
      <c r="E479" s="30"/>
      <c r="F479" s="30"/>
      <c r="G479" s="30"/>
      <c r="I479" s="31"/>
      <c r="K479" s="31"/>
      <c r="M479" s="31"/>
      <c r="N479" s="31"/>
      <c r="O479" s="31"/>
      <c r="P479" s="31"/>
    </row>
    <row r="480" spans="2:16" ht="12.75">
      <c r="B480" s="30"/>
      <c r="C480" s="31"/>
      <c r="E480" s="30"/>
      <c r="F480" s="30"/>
      <c r="G480" s="30"/>
      <c r="I480" s="31"/>
      <c r="K480" s="31"/>
      <c r="M480" s="31"/>
      <c r="N480" s="31"/>
      <c r="O480" s="31"/>
      <c r="P480" s="31"/>
    </row>
    <row r="481" spans="2:16" ht="12.75">
      <c r="B481" s="30"/>
      <c r="C481" s="31"/>
      <c r="E481" s="30"/>
      <c r="F481" s="30"/>
      <c r="G481" s="30"/>
      <c r="I481" s="31"/>
      <c r="K481" s="31"/>
      <c r="M481" s="31"/>
      <c r="N481" s="31"/>
      <c r="O481" s="31"/>
      <c r="P481" s="31"/>
    </row>
    <row r="482" spans="2:16" ht="12.75">
      <c r="B482" s="30"/>
      <c r="C482" s="31"/>
      <c r="E482" s="30"/>
      <c r="F482" s="30"/>
      <c r="G482" s="30"/>
      <c r="I482" s="31"/>
      <c r="K482" s="31"/>
      <c r="M482" s="31"/>
      <c r="N482" s="31"/>
      <c r="O482" s="31"/>
      <c r="P482" s="31"/>
    </row>
    <row r="483" spans="2:16" ht="12.75">
      <c r="B483" s="30"/>
      <c r="C483" s="31"/>
      <c r="E483" s="30"/>
      <c r="F483" s="30"/>
      <c r="G483" s="30"/>
      <c r="I483" s="31"/>
      <c r="K483" s="31"/>
      <c r="M483" s="31"/>
      <c r="N483" s="31"/>
      <c r="O483" s="31"/>
      <c r="P483" s="31"/>
    </row>
    <row r="484" spans="2:16" ht="12.75">
      <c r="B484" s="30"/>
      <c r="C484" s="31"/>
      <c r="E484" s="30"/>
      <c r="F484" s="30"/>
      <c r="G484" s="30"/>
      <c r="I484" s="31"/>
      <c r="K484" s="31"/>
      <c r="M484" s="31"/>
      <c r="N484" s="31"/>
      <c r="O484" s="31"/>
      <c r="P484" s="31"/>
    </row>
    <row r="485" spans="2:16" ht="12.75">
      <c r="B485" s="30"/>
      <c r="C485" s="31"/>
      <c r="E485" s="30"/>
      <c r="F485" s="30"/>
      <c r="G485" s="30"/>
      <c r="I485" s="31"/>
      <c r="K485" s="31"/>
      <c r="M485" s="31"/>
      <c r="N485" s="31"/>
      <c r="O485" s="31"/>
      <c r="P485" s="31"/>
    </row>
    <row r="486" spans="2:16" ht="12.75">
      <c r="B486" s="30"/>
      <c r="C486" s="31"/>
      <c r="E486" s="30"/>
      <c r="F486" s="30"/>
      <c r="G486" s="30"/>
      <c r="I486" s="31"/>
      <c r="K486" s="31"/>
      <c r="M486" s="31"/>
      <c r="N486" s="31"/>
      <c r="O486" s="31"/>
      <c r="P486" s="31"/>
    </row>
    <row r="487" spans="2:16" ht="12.75">
      <c r="B487" s="30"/>
      <c r="C487" s="31"/>
      <c r="E487" s="30"/>
      <c r="F487" s="30"/>
      <c r="G487" s="30"/>
      <c r="I487" s="31"/>
      <c r="K487" s="31"/>
      <c r="M487" s="31"/>
      <c r="N487" s="31"/>
      <c r="O487" s="31"/>
      <c r="P487" s="31"/>
    </row>
    <row r="488" spans="2:16" ht="12.75">
      <c r="B488" s="30"/>
      <c r="C488" s="31"/>
      <c r="E488" s="30"/>
      <c r="F488" s="30"/>
      <c r="G488" s="30"/>
      <c r="I488" s="31"/>
      <c r="K488" s="31"/>
      <c r="M488" s="31"/>
      <c r="N488" s="31"/>
      <c r="O488" s="31"/>
      <c r="P488" s="31"/>
    </row>
    <row r="489" spans="2:16" ht="12.75">
      <c r="B489" s="30"/>
      <c r="C489" s="31"/>
      <c r="E489" s="30"/>
      <c r="F489" s="30"/>
      <c r="G489" s="30"/>
      <c r="I489" s="31"/>
      <c r="K489" s="31"/>
      <c r="M489" s="31"/>
      <c r="N489" s="31"/>
      <c r="O489" s="31"/>
      <c r="P489" s="31"/>
    </row>
    <row r="490" spans="2:16" ht="12.75">
      <c r="B490" s="30"/>
      <c r="C490" s="31"/>
      <c r="E490" s="30"/>
      <c r="F490" s="30"/>
      <c r="G490" s="30"/>
      <c r="I490" s="31"/>
      <c r="K490" s="31"/>
      <c r="M490" s="31"/>
      <c r="N490" s="31"/>
      <c r="O490" s="31"/>
      <c r="P490" s="31"/>
    </row>
    <row r="491" spans="2:16" ht="12.75">
      <c r="B491" s="30"/>
      <c r="C491" s="31"/>
      <c r="E491" s="30"/>
      <c r="F491" s="30"/>
      <c r="G491" s="30"/>
      <c r="I491" s="31"/>
      <c r="K491" s="31"/>
      <c r="M491" s="31"/>
      <c r="N491" s="31"/>
      <c r="O491" s="31"/>
      <c r="P491" s="31"/>
    </row>
    <row r="492" spans="2:16" ht="12.75">
      <c r="B492" s="30"/>
      <c r="C492" s="31"/>
      <c r="E492" s="30"/>
      <c r="F492" s="30"/>
      <c r="G492" s="30"/>
      <c r="I492" s="31"/>
      <c r="K492" s="31"/>
      <c r="M492" s="31"/>
      <c r="N492" s="31"/>
      <c r="O492" s="31"/>
      <c r="P492" s="31"/>
    </row>
    <row r="493" spans="2:16" ht="12.75">
      <c r="B493" s="30"/>
      <c r="C493" s="31"/>
      <c r="E493" s="30"/>
      <c r="F493" s="30"/>
      <c r="G493" s="30"/>
      <c r="I493" s="31"/>
      <c r="K493" s="31"/>
      <c r="M493" s="31"/>
      <c r="N493" s="31"/>
      <c r="O493" s="31"/>
      <c r="P493" s="31"/>
    </row>
    <row r="494" spans="2:16" ht="12.75">
      <c r="B494" s="30"/>
      <c r="C494" s="31"/>
      <c r="E494" s="30"/>
      <c r="F494" s="30"/>
      <c r="G494" s="30"/>
      <c r="I494" s="31"/>
      <c r="K494" s="31"/>
      <c r="M494" s="31"/>
      <c r="N494" s="31"/>
      <c r="O494" s="31"/>
      <c r="P494" s="31"/>
    </row>
    <row r="495" spans="2:16" ht="12.75">
      <c r="B495" s="30"/>
      <c r="C495" s="31"/>
      <c r="E495" s="30"/>
      <c r="F495" s="30"/>
      <c r="G495" s="30"/>
      <c r="I495" s="31"/>
      <c r="K495" s="31"/>
      <c r="M495" s="31"/>
      <c r="N495" s="31"/>
      <c r="O495" s="31"/>
      <c r="P495" s="31"/>
    </row>
    <row r="496" spans="2:16" ht="12.75">
      <c r="B496" s="30"/>
      <c r="C496" s="31"/>
      <c r="E496" s="30"/>
      <c r="F496" s="30"/>
      <c r="G496" s="30"/>
      <c r="I496" s="31"/>
      <c r="K496" s="31"/>
      <c r="M496" s="31"/>
      <c r="N496" s="31"/>
      <c r="O496" s="31"/>
      <c r="P496" s="31"/>
    </row>
    <row r="497" spans="2:16" ht="12.75">
      <c r="B497" s="30"/>
      <c r="C497" s="31"/>
      <c r="E497" s="30"/>
      <c r="F497" s="30"/>
      <c r="G497" s="30"/>
      <c r="I497" s="31"/>
      <c r="K497" s="31"/>
      <c r="M497" s="31"/>
      <c r="N497" s="31"/>
      <c r="O497" s="31"/>
      <c r="P497" s="31"/>
    </row>
    <row r="498" spans="2:16" ht="12.75">
      <c r="B498" s="30"/>
      <c r="C498" s="31"/>
      <c r="E498" s="30"/>
      <c r="F498" s="30"/>
      <c r="G498" s="30"/>
      <c r="I498" s="31"/>
      <c r="K498" s="31"/>
      <c r="M498" s="31"/>
      <c r="N498" s="31"/>
      <c r="O498" s="31"/>
      <c r="P498" s="31"/>
    </row>
    <row r="499" spans="2:16" ht="12.75">
      <c r="B499" s="30"/>
      <c r="C499" s="31"/>
      <c r="E499" s="30"/>
      <c r="F499" s="30"/>
      <c r="G499" s="30"/>
      <c r="I499" s="31"/>
      <c r="K499" s="31"/>
      <c r="M499" s="31"/>
      <c r="N499" s="31"/>
      <c r="O499" s="31"/>
      <c r="P499" s="31"/>
    </row>
    <row r="500" spans="2:16" ht="12.75">
      <c r="B500" s="30"/>
      <c r="C500" s="31"/>
      <c r="E500" s="30"/>
      <c r="F500" s="30"/>
      <c r="G500" s="30"/>
      <c r="I500" s="31"/>
      <c r="K500" s="31"/>
      <c r="M500" s="31"/>
      <c r="N500" s="31"/>
      <c r="O500" s="31"/>
      <c r="P500" s="31"/>
    </row>
    <row r="501" spans="2:16" ht="12.75">
      <c r="B501" s="30"/>
      <c r="C501" s="31"/>
      <c r="E501" s="30"/>
      <c r="F501" s="30"/>
      <c r="G501" s="30"/>
      <c r="I501" s="31"/>
      <c r="K501" s="31"/>
      <c r="M501" s="31"/>
      <c r="N501" s="31"/>
      <c r="O501" s="31"/>
      <c r="P501" s="31"/>
    </row>
    <row r="502" spans="2:16" ht="12.75">
      <c r="B502" s="30"/>
      <c r="C502" s="31"/>
      <c r="E502" s="30"/>
      <c r="F502" s="30"/>
      <c r="G502" s="30"/>
      <c r="I502" s="31"/>
      <c r="K502" s="31"/>
      <c r="M502" s="31"/>
      <c r="N502" s="31"/>
      <c r="O502" s="31"/>
      <c r="P502" s="31"/>
    </row>
    <row r="503" spans="2:16" ht="12.75">
      <c r="B503" s="30"/>
      <c r="C503" s="31"/>
      <c r="E503" s="30"/>
      <c r="F503" s="30"/>
      <c r="G503" s="30"/>
      <c r="I503" s="31"/>
      <c r="K503" s="31"/>
      <c r="M503" s="31"/>
      <c r="N503" s="31"/>
      <c r="O503" s="31"/>
      <c r="P503" s="31"/>
    </row>
    <row r="504" spans="2:16" ht="12.75">
      <c r="B504" s="30"/>
      <c r="C504" s="31"/>
      <c r="E504" s="30"/>
      <c r="F504" s="30"/>
      <c r="G504" s="30"/>
      <c r="I504" s="31"/>
      <c r="K504" s="31"/>
      <c r="M504" s="31"/>
      <c r="N504" s="31"/>
      <c r="O504" s="31"/>
      <c r="P504" s="31"/>
    </row>
    <row r="505" spans="2:16" ht="12.75">
      <c r="B505" s="30"/>
      <c r="C505" s="31"/>
      <c r="E505" s="30"/>
      <c r="F505" s="30"/>
      <c r="G505" s="30"/>
      <c r="I505" s="31"/>
      <c r="K505" s="31"/>
      <c r="M505" s="31"/>
      <c r="N505" s="31"/>
      <c r="O505" s="31"/>
      <c r="P505" s="31"/>
    </row>
    <row r="506" spans="2:16" ht="12.75">
      <c r="B506" s="30"/>
      <c r="C506" s="31"/>
      <c r="E506" s="30"/>
      <c r="F506" s="30"/>
      <c r="G506" s="30"/>
      <c r="I506" s="31"/>
      <c r="K506" s="31"/>
      <c r="M506" s="31"/>
      <c r="N506" s="31"/>
      <c r="O506" s="31"/>
      <c r="P506" s="31"/>
    </row>
    <row r="507" spans="2:16" ht="12.75">
      <c r="B507" s="30"/>
      <c r="C507" s="31"/>
      <c r="E507" s="30"/>
      <c r="F507" s="30"/>
      <c r="G507" s="30"/>
      <c r="I507" s="31"/>
      <c r="K507" s="31"/>
      <c r="M507" s="31"/>
      <c r="N507" s="31"/>
      <c r="O507" s="31"/>
      <c r="P507" s="31"/>
    </row>
    <row r="508" spans="2:16" ht="12.75">
      <c r="B508" s="30"/>
      <c r="C508" s="31"/>
      <c r="E508" s="30"/>
      <c r="F508" s="30"/>
      <c r="G508" s="30"/>
      <c r="I508" s="31"/>
      <c r="K508" s="31"/>
      <c r="M508" s="31"/>
      <c r="N508" s="31"/>
      <c r="O508" s="31"/>
      <c r="P508" s="31"/>
    </row>
    <row r="509" spans="2:16" ht="12.75">
      <c r="B509" s="30"/>
      <c r="C509" s="31"/>
      <c r="E509" s="30"/>
      <c r="F509" s="30"/>
      <c r="G509" s="30"/>
      <c r="I509" s="31"/>
      <c r="K509" s="31"/>
      <c r="M509" s="31"/>
      <c r="N509" s="31"/>
      <c r="O509" s="31"/>
      <c r="P509" s="31"/>
    </row>
    <row r="510" spans="2:16" ht="12.75">
      <c r="B510" s="30"/>
      <c r="C510" s="31"/>
      <c r="E510" s="30"/>
      <c r="F510" s="30"/>
      <c r="G510" s="30"/>
      <c r="I510" s="31"/>
      <c r="K510" s="31"/>
      <c r="M510" s="31"/>
      <c r="N510" s="31"/>
      <c r="O510" s="31"/>
      <c r="P510" s="31"/>
    </row>
    <row r="511" spans="2:16" ht="12.75">
      <c r="B511" s="30"/>
      <c r="C511" s="31"/>
      <c r="E511" s="30"/>
      <c r="F511" s="30"/>
      <c r="G511" s="30"/>
      <c r="I511" s="31"/>
      <c r="K511" s="31"/>
      <c r="M511" s="31"/>
      <c r="N511" s="31"/>
      <c r="O511" s="31"/>
      <c r="P511" s="31"/>
    </row>
    <row r="512" spans="2:16" ht="12.75">
      <c r="B512" s="30"/>
      <c r="C512" s="31"/>
      <c r="E512" s="30"/>
      <c r="F512" s="30"/>
      <c r="G512" s="30"/>
      <c r="I512" s="31"/>
      <c r="K512" s="31"/>
      <c r="M512" s="31"/>
      <c r="N512" s="31"/>
      <c r="O512" s="31"/>
      <c r="P512" s="31"/>
    </row>
    <row r="513" spans="2:16" ht="12.75">
      <c r="B513" s="30"/>
      <c r="C513" s="31"/>
      <c r="E513" s="30"/>
      <c r="F513" s="30"/>
      <c r="G513" s="30"/>
      <c r="I513" s="31"/>
      <c r="K513" s="31"/>
      <c r="M513" s="31"/>
      <c r="N513" s="31"/>
      <c r="O513" s="31"/>
      <c r="P513" s="31"/>
    </row>
    <row r="514" spans="2:16" ht="12.75">
      <c r="B514" s="30"/>
      <c r="C514" s="31"/>
      <c r="E514" s="30"/>
      <c r="F514" s="30"/>
      <c r="G514" s="30"/>
      <c r="I514" s="31"/>
      <c r="K514" s="31"/>
      <c r="M514" s="31"/>
      <c r="N514" s="31"/>
      <c r="O514" s="31"/>
      <c r="P514" s="31"/>
    </row>
    <row r="515" spans="2:16" ht="12.75">
      <c r="B515" s="30"/>
      <c r="C515" s="31"/>
      <c r="E515" s="30"/>
      <c r="F515" s="30"/>
      <c r="G515" s="30"/>
      <c r="I515" s="31"/>
      <c r="K515" s="31"/>
      <c r="M515" s="31"/>
      <c r="N515" s="31"/>
      <c r="O515" s="31"/>
      <c r="P515" s="31"/>
    </row>
    <row r="516" spans="2:16" ht="12.75">
      <c r="B516" s="30"/>
      <c r="C516" s="31"/>
      <c r="E516" s="30"/>
      <c r="F516" s="30"/>
      <c r="G516" s="30"/>
      <c r="I516" s="31"/>
      <c r="K516" s="31"/>
      <c r="M516" s="31"/>
      <c r="N516" s="31"/>
      <c r="O516" s="31"/>
      <c r="P516" s="31"/>
    </row>
    <row r="517" spans="2:16" ht="12.75">
      <c r="B517" s="30"/>
      <c r="C517" s="31"/>
      <c r="E517" s="30"/>
      <c r="F517" s="30"/>
      <c r="G517" s="30"/>
      <c r="I517" s="31"/>
      <c r="K517" s="31"/>
      <c r="M517" s="31"/>
      <c r="N517" s="31"/>
      <c r="O517" s="31"/>
      <c r="P517" s="31"/>
    </row>
    <row r="518" spans="2:16" ht="12.75">
      <c r="B518" s="30"/>
      <c r="C518" s="31"/>
      <c r="E518" s="30"/>
      <c r="F518" s="30"/>
      <c r="G518" s="30"/>
      <c r="I518" s="31"/>
      <c r="K518" s="31"/>
      <c r="M518" s="31"/>
      <c r="N518" s="31"/>
      <c r="O518" s="31"/>
      <c r="P518" s="31"/>
    </row>
    <row r="519" spans="2:16" ht="12.75">
      <c r="B519" s="30"/>
      <c r="C519" s="31"/>
      <c r="E519" s="30"/>
      <c r="F519" s="30"/>
      <c r="G519" s="30"/>
      <c r="I519" s="31"/>
      <c r="K519" s="31"/>
      <c r="M519" s="31"/>
      <c r="N519" s="31"/>
      <c r="O519" s="31"/>
      <c r="P519" s="31"/>
    </row>
    <row r="520" spans="2:16" ht="12.75">
      <c r="B520" s="30"/>
      <c r="C520" s="31"/>
      <c r="E520" s="30"/>
      <c r="F520" s="30"/>
      <c r="G520" s="30"/>
      <c r="I520" s="31"/>
      <c r="K520" s="31"/>
      <c r="M520" s="31"/>
      <c r="N520" s="31"/>
      <c r="O520" s="31"/>
      <c r="P520" s="31"/>
    </row>
    <row r="521" spans="2:16" ht="12.75">
      <c r="B521" s="30"/>
      <c r="C521" s="31"/>
      <c r="E521" s="30"/>
      <c r="F521" s="30"/>
      <c r="G521" s="30"/>
      <c r="I521" s="31"/>
      <c r="K521" s="31"/>
      <c r="M521" s="31"/>
      <c r="N521" s="31"/>
      <c r="O521" s="31"/>
      <c r="P521" s="31"/>
    </row>
    <row r="522" spans="2:16" ht="12.75">
      <c r="B522" s="30"/>
      <c r="C522" s="31"/>
      <c r="E522" s="30"/>
      <c r="F522" s="30"/>
      <c r="G522" s="30"/>
      <c r="I522" s="31"/>
      <c r="K522" s="31"/>
      <c r="M522" s="31"/>
      <c r="N522" s="31"/>
      <c r="O522" s="31"/>
      <c r="P522" s="31"/>
    </row>
    <row r="523" spans="2:16" ht="12.75">
      <c r="B523" s="30"/>
      <c r="C523" s="31"/>
      <c r="E523" s="30"/>
      <c r="F523" s="30"/>
      <c r="G523" s="30"/>
      <c r="I523" s="31"/>
      <c r="K523" s="31"/>
      <c r="M523" s="31"/>
      <c r="N523" s="31"/>
      <c r="O523" s="31"/>
      <c r="P523" s="31"/>
    </row>
    <row r="524" spans="2:16" ht="12.75">
      <c r="B524" s="30"/>
      <c r="C524" s="31"/>
      <c r="E524" s="30"/>
      <c r="F524" s="30"/>
      <c r="G524" s="30"/>
      <c r="I524" s="31"/>
      <c r="K524" s="31"/>
      <c r="M524" s="31"/>
      <c r="N524" s="31"/>
      <c r="O524" s="31"/>
      <c r="P524" s="31"/>
    </row>
    <row r="525" spans="2:16" ht="12.75">
      <c r="B525" s="30"/>
      <c r="C525" s="31"/>
      <c r="E525" s="30"/>
      <c r="F525" s="30"/>
      <c r="G525" s="30"/>
      <c r="I525" s="31"/>
      <c r="K525" s="31"/>
      <c r="M525" s="31"/>
      <c r="N525" s="31"/>
      <c r="O525" s="31"/>
      <c r="P525" s="31"/>
    </row>
    <row r="526" spans="2:16" ht="12.75">
      <c r="B526" s="30"/>
      <c r="C526" s="31"/>
      <c r="E526" s="30"/>
      <c r="F526" s="30"/>
      <c r="G526" s="30"/>
      <c r="I526" s="31"/>
      <c r="K526" s="31"/>
      <c r="M526" s="31"/>
      <c r="N526" s="31"/>
      <c r="O526" s="31"/>
      <c r="P526" s="31"/>
    </row>
    <row r="527" spans="2:16" ht="12.75">
      <c r="B527" s="30"/>
      <c r="C527" s="31"/>
      <c r="E527" s="30"/>
      <c r="F527" s="30"/>
      <c r="G527" s="30"/>
      <c r="I527" s="31"/>
      <c r="K527" s="31"/>
      <c r="M527" s="31"/>
      <c r="N527" s="31"/>
      <c r="O527" s="31"/>
      <c r="P527" s="31"/>
    </row>
    <row r="528" spans="2:16" ht="12.75">
      <c r="B528" s="30"/>
      <c r="C528" s="31"/>
      <c r="E528" s="30"/>
      <c r="F528" s="30"/>
      <c r="G528" s="30"/>
      <c r="I528" s="31"/>
      <c r="K528" s="31"/>
      <c r="M528" s="31"/>
      <c r="N528" s="31"/>
      <c r="O528" s="31"/>
      <c r="P528" s="31"/>
    </row>
    <row r="529" spans="2:16" ht="12.75">
      <c r="B529" s="30"/>
      <c r="C529" s="31"/>
      <c r="E529" s="30"/>
      <c r="F529" s="30"/>
      <c r="G529" s="30"/>
      <c r="I529" s="31"/>
      <c r="K529" s="31"/>
      <c r="M529" s="31"/>
      <c r="N529" s="31"/>
      <c r="O529" s="31"/>
      <c r="P529" s="31"/>
    </row>
    <row r="530" spans="2:16" ht="12.75">
      <c r="B530" s="30"/>
      <c r="C530" s="31"/>
      <c r="E530" s="30"/>
      <c r="F530" s="30"/>
      <c r="G530" s="30"/>
      <c r="I530" s="31"/>
      <c r="K530" s="31"/>
      <c r="M530" s="31"/>
      <c r="N530" s="31"/>
      <c r="O530" s="31"/>
      <c r="P530" s="31"/>
    </row>
    <row r="531" spans="2:16" ht="12.75">
      <c r="B531" s="30"/>
      <c r="C531" s="31"/>
      <c r="E531" s="30"/>
      <c r="F531" s="30"/>
      <c r="G531" s="30"/>
      <c r="I531" s="31"/>
      <c r="K531" s="31"/>
      <c r="M531" s="31"/>
      <c r="N531" s="31"/>
      <c r="O531" s="31"/>
      <c r="P531" s="31"/>
    </row>
    <row r="532" spans="2:16" ht="12.75">
      <c r="B532" s="30"/>
      <c r="C532" s="31"/>
      <c r="E532" s="30"/>
      <c r="F532" s="30"/>
      <c r="G532" s="30"/>
      <c r="I532" s="31"/>
      <c r="K532" s="31"/>
      <c r="M532" s="31"/>
      <c r="N532" s="31"/>
      <c r="O532" s="31"/>
      <c r="P532" s="31"/>
    </row>
    <row r="533" spans="2:16" ht="12.75">
      <c r="B533" s="30"/>
      <c r="C533" s="31"/>
      <c r="E533" s="30"/>
      <c r="F533" s="30"/>
      <c r="G533" s="30"/>
      <c r="I533" s="31"/>
      <c r="K533" s="31"/>
      <c r="M533" s="31"/>
      <c r="N533" s="31"/>
      <c r="O533" s="31"/>
      <c r="P533" s="31"/>
    </row>
    <row r="534" spans="2:16" ht="12.75">
      <c r="B534" s="30"/>
      <c r="C534" s="31"/>
      <c r="E534" s="30"/>
      <c r="F534" s="30"/>
      <c r="G534" s="30"/>
      <c r="I534" s="31"/>
      <c r="K534" s="31"/>
      <c r="M534" s="31"/>
      <c r="N534" s="31"/>
      <c r="O534" s="31"/>
      <c r="P534" s="31"/>
    </row>
    <row r="535" spans="2:16" ht="12.75">
      <c r="B535" s="30"/>
      <c r="C535" s="31"/>
      <c r="E535" s="30"/>
      <c r="F535" s="30"/>
      <c r="G535" s="30"/>
      <c r="I535" s="31"/>
      <c r="K535" s="31"/>
      <c r="M535" s="31"/>
      <c r="N535" s="31"/>
      <c r="O535" s="31"/>
      <c r="P535" s="31"/>
    </row>
    <row r="536" spans="2:16" ht="12.75">
      <c r="B536" s="30"/>
      <c r="C536" s="31"/>
      <c r="E536" s="30"/>
      <c r="F536" s="30"/>
      <c r="G536" s="30"/>
      <c r="I536" s="31"/>
      <c r="K536" s="31"/>
      <c r="M536" s="31"/>
      <c r="N536" s="31"/>
      <c r="O536" s="31"/>
      <c r="P536" s="31"/>
    </row>
    <row r="537" spans="2:16" ht="12.75">
      <c r="B537" s="30"/>
      <c r="C537" s="31"/>
      <c r="E537" s="30"/>
      <c r="F537" s="30"/>
      <c r="G537" s="30"/>
      <c r="I537" s="31"/>
      <c r="K537" s="31"/>
      <c r="M537" s="31"/>
      <c r="N537" s="31"/>
      <c r="O537" s="31"/>
      <c r="P537" s="31"/>
    </row>
    <row r="538" spans="2:16" ht="12.75">
      <c r="B538" s="30"/>
      <c r="C538" s="31"/>
      <c r="E538" s="30"/>
      <c r="F538" s="30"/>
      <c r="G538" s="30"/>
      <c r="I538" s="31"/>
      <c r="K538" s="31"/>
      <c r="M538" s="31"/>
      <c r="N538" s="31"/>
      <c r="O538" s="31"/>
      <c r="P538" s="31"/>
    </row>
    <row r="539" spans="2:16" ht="12.75">
      <c r="B539" s="30"/>
      <c r="C539" s="31"/>
      <c r="E539" s="30"/>
      <c r="F539" s="30"/>
      <c r="G539" s="30"/>
      <c r="I539" s="31"/>
      <c r="K539" s="31"/>
      <c r="M539" s="31"/>
      <c r="N539" s="31"/>
      <c r="O539" s="31"/>
      <c r="P539" s="31"/>
    </row>
    <row r="540" spans="2:16" ht="12.75">
      <c r="B540" s="30"/>
      <c r="C540" s="31"/>
      <c r="E540" s="30"/>
      <c r="F540" s="30"/>
      <c r="G540" s="30"/>
      <c r="I540" s="31"/>
      <c r="K540" s="31"/>
      <c r="M540" s="31"/>
      <c r="N540" s="31"/>
      <c r="O540" s="31"/>
      <c r="P540" s="31"/>
    </row>
    <row r="541" spans="2:16" ht="12.75">
      <c r="B541" s="30"/>
      <c r="C541" s="31"/>
      <c r="E541" s="30"/>
      <c r="F541" s="30"/>
      <c r="G541" s="30"/>
      <c r="I541" s="31"/>
      <c r="K541" s="31"/>
      <c r="M541" s="31"/>
      <c r="N541" s="31"/>
      <c r="O541" s="31"/>
      <c r="P541" s="31"/>
    </row>
    <row r="542" spans="2:16" ht="12.75">
      <c r="B542" s="30"/>
      <c r="C542" s="31"/>
      <c r="E542" s="30"/>
      <c r="F542" s="30"/>
      <c r="G542" s="30"/>
      <c r="I542" s="31"/>
      <c r="K542" s="31"/>
      <c r="M542" s="31"/>
      <c r="N542" s="31"/>
      <c r="O542" s="31"/>
      <c r="P542" s="31"/>
    </row>
    <row r="543" spans="2:16" ht="12.75">
      <c r="B543" s="30"/>
      <c r="C543" s="31"/>
      <c r="E543" s="30"/>
      <c r="F543" s="30"/>
      <c r="G543" s="30"/>
      <c r="I543" s="31"/>
      <c r="K543" s="31"/>
      <c r="M543" s="31"/>
      <c r="N543" s="31"/>
      <c r="O543" s="31"/>
      <c r="P543" s="31"/>
    </row>
    <row r="544" spans="2:16" ht="12.75">
      <c r="B544" s="30"/>
      <c r="C544" s="31"/>
      <c r="E544" s="30"/>
      <c r="F544" s="30"/>
      <c r="G544" s="30"/>
      <c r="I544" s="31"/>
      <c r="K544" s="31"/>
      <c r="M544" s="31"/>
      <c r="N544" s="31"/>
      <c r="O544" s="31"/>
      <c r="P544" s="31"/>
    </row>
    <row r="545" spans="2:16" ht="12.75">
      <c r="B545" s="30"/>
      <c r="C545" s="31"/>
      <c r="E545" s="30"/>
      <c r="F545" s="30"/>
      <c r="G545" s="30"/>
      <c r="I545" s="31"/>
      <c r="K545" s="31"/>
      <c r="M545" s="31"/>
      <c r="N545" s="31"/>
      <c r="O545" s="31"/>
      <c r="P545" s="31"/>
    </row>
    <row r="546" spans="2:16" ht="12.75">
      <c r="B546" s="30"/>
      <c r="C546" s="31"/>
      <c r="E546" s="30"/>
      <c r="F546" s="30"/>
      <c r="G546" s="30"/>
      <c r="I546" s="31"/>
      <c r="K546" s="31"/>
      <c r="M546" s="31"/>
      <c r="N546" s="31"/>
      <c r="O546" s="31"/>
      <c r="P546" s="31"/>
    </row>
    <row r="547" spans="2:16" ht="12.75">
      <c r="B547" s="30"/>
      <c r="C547" s="31"/>
      <c r="E547" s="30"/>
      <c r="F547" s="30"/>
      <c r="G547" s="30"/>
      <c r="I547" s="31"/>
      <c r="K547" s="31"/>
      <c r="M547" s="31"/>
      <c r="N547" s="31"/>
      <c r="O547" s="31"/>
      <c r="P547" s="31"/>
    </row>
    <row r="548" spans="2:16" ht="12.75">
      <c r="B548" s="30"/>
      <c r="C548" s="31"/>
      <c r="E548" s="30"/>
      <c r="F548" s="30"/>
      <c r="G548" s="30"/>
      <c r="I548" s="31"/>
      <c r="K548" s="31"/>
      <c r="M548" s="31"/>
      <c r="N548" s="31"/>
      <c r="O548" s="31"/>
      <c r="P548" s="31"/>
    </row>
    <row r="549" spans="2:16" ht="12.75">
      <c r="B549" s="30"/>
      <c r="C549" s="31"/>
      <c r="E549" s="30"/>
      <c r="F549" s="30"/>
      <c r="G549" s="30"/>
      <c r="I549" s="31"/>
      <c r="K549" s="31"/>
      <c r="M549" s="31"/>
      <c r="N549" s="31"/>
      <c r="O549" s="31"/>
      <c r="P549" s="31"/>
    </row>
    <row r="550" spans="2:16" ht="12.75">
      <c r="B550" s="30"/>
      <c r="C550" s="31"/>
      <c r="E550" s="30"/>
      <c r="F550" s="30"/>
      <c r="G550" s="30"/>
      <c r="I550" s="31"/>
      <c r="K550" s="31"/>
      <c r="M550" s="31"/>
      <c r="N550" s="31"/>
      <c r="O550" s="31"/>
      <c r="P550" s="31"/>
    </row>
    <row r="551" spans="2:16" ht="12.75">
      <c r="B551" s="30"/>
      <c r="C551" s="31"/>
      <c r="E551" s="30"/>
      <c r="F551" s="30"/>
      <c r="G551" s="30"/>
      <c r="I551" s="31"/>
      <c r="K551" s="31"/>
      <c r="M551" s="31"/>
      <c r="N551" s="31"/>
      <c r="O551" s="31"/>
      <c r="P551" s="31"/>
    </row>
    <row r="552" spans="2:16" ht="12.75">
      <c r="B552" s="30"/>
      <c r="C552" s="31"/>
      <c r="E552" s="30"/>
      <c r="F552" s="30"/>
      <c r="G552" s="30"/>
      <c r="I552" s="31"/>
      <c r="K552" s="31"/>
      <c r="M552" s="31"/>
      <c r="N552" s="31"/>
      <c r="O552" s="31"/>
      <c r="P552" s="31"/>
    </row>
    <row r="553" spans="2:16" ht="12.75">
      <c r="B553" s="30"/>
      <c r="C553" s="31"/>
      <c r="E553" s="30"/>
      <c r="F553" s="30"/>
      <c r="G553" s="30"/>
      <c r="I553" s="31"/>
      <c r="K553" s="31"/>
      <c r="M553" s="31"/>
      <c r="N553" s="31"/>
      <c r="O553" s="31"/>
      <c r="P553" s="31"/>
    </row>
    <row r="554" spans="2:16" ht="12.75">
      <c r="B554" s="30"/>
      <c r="C554" s="31"/>
      <c r="E554" s="30"/>
      <c r="F554" s="30"/>
      <c r="G554" s="30"/>
      <c r="I554" s="31"/>
      <c r="K554" s="31"/>
      <c r="M554" s="31"/>
      <c r="N554" s="31"/>
      <c r="O554" s="31"/>
      <c r="P554" s="31"/>
    </row>
    <row r="555" spans="2:16" ht="12.75">
      <c r="B555" s="30"/>
      <c r="C555" s="31"/>
      <c r="E555" s="30"/>
      <c r="F555" s="30"/>
      <c r="G555" s="30"/>
      <c r="I555" s="31"/>
      <c r="K555" s="31"/>
      <c r="M555" s="31"/>
      <c r="N555" s="31"/>
      <c r="O555" s="31"/>
      <c r="P555" s="31"/>
    </row>
    <row r="556" spans="2:16" ht="12.75">
      <c r="B556" s="30"/>
      <c r="C556" s="31"/>
      <c r="E556" s="30"/>
      <c r="F556" s="30"/>
      <c r="G556" s="30"/>
      <c r="I556" s="31"/>
      <c r="K556" s="31"/>
      <c r="M556" s="31"/>
      <c r="N556" s="31"/>
      <c r="O556" s="31"/>
      <c r="P556" s="31"/>
    </row>
    <row r="557" spans="2:16" ht="12.75">
      <c r="B557" s="30"/>
      <c r="C557" s="31"/>
      <c r="E557" s="30"/>
      <c r="F557" s="30"/>
      <c r="G557" s="30"/>
      <c r="I557" s="31"/>
      <c r="K557" s="31"/>
      <c r="M557" s="31"/>
      <c r="N557" s="31"/>
      <c r="O557" s="31"/>
      <c r="P557" s="31"/>
    </row>
    <row r="558" spans="2:16" ht="12.75">
      <c r="B558" s="30"/>
      <c r="C558" s="31"/>
      <c r="E558" s="30"/>
      <c r="F558" s="30"/>
      <c r="G558" s="30"/>
      <c r="I558" s="31"/>
      <c r="K558" s="31"/>
      <c r="M558" s="31"/>
      <c r="N558" s="31"/>
      <c r="O558" s="31"/>
      <c r="P558" s="31"/>
    </row>
    <row r="559" spans="2:16" ht="12.75">
      <c r="B559" s="30"/>
      <c r="C559" s="31"/>
      <c r="E559" s="30"/>
      <c r="F559" s="30"/>
      <c r="G559" s="30"/>
      <c r="I559" s="31"/>
      <c r="K559" s="31"/>
      <c r="M559" s="31"/>
      <c r="N559" s="31"/>
      <c r="O559" s="31"/>
      <c r="P559" s="31"/>
    </row>
    <row r="560" spans="2:16" ht="12.75">
      <c r="B560" s="30"/>
      <c r="C560" s="31"/>
      <c r="E560" s="30"/>
      <c r="F560" s="30"/>
      <c r="G560" s="30"/>
      <c r="I560" s="31"/>
      <c r="K560" s="31"/>
      <c r="M560" s="31"/>
      <c r="N560" s="31"/>
      <c r="O560" s="31"/>
      <c r="P560" s="31"/>
    </row>
    <row r="561" spans="2:16" ht="12.75">
      <c r="B561" s="30"/>
      <c r="C561" s="31"/>
      <c r="E561" s="30"/>
      <c r="F561" s="30"/>
      <c r="G561" s="30"/>
      <c r="I561" s="31"/>
      <c r="K561" s="31"/>
      <c r="M561" s="31"/>
      <c r="N561" s="31"/>
      <c r="O561" s="31"/>
      <c r="P561" s="31"/>
    </row>
    <row r="562" spans="2:16" ht="12.75">
      <c r="B562" s="30"/>
      <c r="C562" s="31"/>
      <c r="E562" s="30"/>
      <c r="F562" s="30"/>
      <c r="G562" s="30"/>
      <c r="I562" s="31"/>
      <c r="K562" s="31"/>
      <c r="M562" s="31"/>
      <c r="N562" s="31"/>
      <c r="O562" s="31"/>
      <c r="P562" s="31"/>
    </row>
    <row r="563" spans="2:16" ht="12.75">
      <c r="B563" s="30"/>
      <c r="C563" s="31"/>
      <c r="E563" s="30"/>
      <c r="F563" s="30"/>
      <c r="G563" s="30"/>
      <c r="I563" s="31"/>
      <c r="K563" s="31"/>
      <c r="M563" s="31"/>
      <c r="N563" s="31"/>
      <c r="O563" s="31"/>
      <c r="P563" s="31"/>
    </row>
    <row r="564" spans="2:16" ht="12.75">
      <c r="B564" s="30"/>
      <c r="C564" s="31"/>
      <c r="E564" s="30"/>
      <c r="F564" s="30"/>
      <c r="G564" s="30"/>
      <c r="I564" s="31"/>
      <c r="K564" s="31"/>
      <c r="M564" s="31"/>
      <c r="N564" s="31"/>
      <c r="O564" s="31"/>
      <c r="P564" s="31"/>
    </row>
    <row r="565" spans="2:16" ht="12.75">
      <c r="B565" s="30"/>
      <c r="C565" s="31"/>
      <c r="E565" s="30"/>
      <c r="F565" s="30"/>
      <c r="G565" s="30"/>
      <c r="I565" s="31"/>
      <c r="K565" s="31"/>
      <c r="M565" s="31"/>
      <c r="N565" s="31"/>
      <c r="O565" s="31"/>
      <c r="P565" s="31"/>
    </row>
    <row r="566" spans="2:16" ht="12.75">
      <c r="B566" s="30"/>
      <c r="C566" s="31"/>
      <c r="E566" s="30"/>
      <c r="F566" s="30"/>
      <c r="G566" s="30"/>
      <c r="I566" s="31"/>
      <c r="K566" s="31"/>
      <c r="M566" s="31"/>
      <c r="N566" s="31"/>
      <c r="O566" s="31"/>
      <c r="P566" s="31"/>
    </row>
    <row r="567" spans="2:16" ht="12.75">
      <c r="B567" s="30"/>
      <c r="C567" s="31"/>
      <c r="E567" s="30"/>
      <c r="F567" s="30"/>
      <c r="G567" s="30"/>
      <c r="I567" s="31"/>
      <c r="K567" s="31"/>
      <c r="M567" s="31"/>
      <c r="N567" s="31"/>
      <c r="O567" s="31"/>
      <c r="P567" s="31"/>
    </row>
    <row r="568" spans="2:16" ht="12.75">
      <c r="B568" s="30"/>
      <c r="C568" s="31"/>
      <c r="E568" s="30"/>
      <c r="F568" s="30"/>
      <c r="G568" s="30"/>
      <c r="I568" s="31"/>
      <c r="K568" s="31"/>
      <c r="M568" s="31"/>
      <c r="N568" s="31"/>
      <c r="O568" s="31"/>
      <c r="P568" s="31"/>
    </row>
    <row r="569" spans="2:16" ht="12.75">
      <c r="B569" s="30"/>
      <c r="C569" s="31"/>
      <c r="E569" s="30"/>
      <c r="F569" s="30"/>
      <c r="G569" s="30"/>
      <c r="I569" s="31"/>
      <c r="K569" s="31"/>
      <c r="M569" s="31"/>
      <c r="N569" s="31"/>
      <c r="O569" s="31"/>
      <c r="P569" s="31"/>
    </row>
    <row r="570" spans="2:16" ht="12.75">
      <c r="B570" s="30"/>
      <c r="C570" s="31"/>
      <c r="E570" s="30"/>
      <c r="F570" s="30"/>
      <c r="G570" s="30"/>
      <c r="I570" s="31"/>
      <c r="K570" s="31"/>
      <c r="M570" s="31"/>
      <c r="N570" s="31"/>
      <c r="O570" s="31"/>
      <c r="P570" s="31"/>
    </row>
    <row r="571" spans="2:16" ht="12.75">
      <c r="B571" s="30"/>
      <c r="C571" s="31"/>
      <c r="E571" s="30"/>
      <c r="F571" s="30"/>
      <c r="G571" s="30"/>
      <c r="I571" s="31"/>
      <c r="K571" s="31"/>
      <c r="M571" s="31"/>
      <c r="N571" s="31"/>
      <c r="O571" s="31"/>
      <c r="P571" s="31"/>
    </row>
    <row r="572" spans="2:16" ht="12.75">
      <c r="B572" s="30"/>
      <c r="C572" s="31"/>
      <c r="E572" s="30"/>
      <c r="F572" s="30"/>
      <c r="G572" s="30"/>
      <c r="I572" s="31"/>
      <c r="K572" s="31"/>
      <c r="M572" s="31"/>
      <c r="N572" s="31"/>
      <c r="O572" s="31"/>
      <c r="P572" s="31"/>
    </row>
    <row r="573" spans="2:16" ht="12.75">
      <c r="B573" s="30"/>
      <c r="C573" s="31"/>
      <c r="E573" s="30"/>
      <c r="F573" s="30"/>
      <c r="G573" s="30"/>
      <c r="I573" s="31"/>
      <c r="K573" s="31"/>
      <c r="M573" s="31"/>
      <c r="N573" s="31"/>
      <c r="O573" s="31"/>
      <c r="P573" s="31"/>
    </row>
    <row r="574" spans="2:16" ht="12.75">
      <c r="B574" s="30"/>
      <c r="C574" s="31"/>
      <c r="E574" s="30"/>
      <c r="F574" s="30"/>
      <c r="G574" s="30"/>
      <c r="I574" s="31"/>
      <c r="K574" s="31"/>
      <c r="M574" s="31"/>
      <c r="N574" s="31"/>
      <c r="O574" s="31"/>
      <c r="P574" s="31"/>
    </row>
    <row r="575" spans="2:16" ht="12.75">
      <c r="B575" s="30"/>
      <c r="C575" s="31"/>
      <c r="E575" s="30"/>
      <c r="F575" s="30"/>
      <c r="G575" s="30"/>
      <c r="I575" s="31"/>
      <c r="K575" s="31"/>
      <c r="M575" s="31"/>
      <c r="N575" s="31"/>
      <c r="O575" s="31"/>
      <c r="P575" s="31"/>
    </row>
    <row r="576" spans="2:16" ht="12.75">
      <c r="B576" s="30"/>
      <c r="C576" s="31"/>
      <c r="E576" s="30"/>
      <c r="F576" s="30"/>
      <c r="G576" s="30"/>
      <c r="I576" s="31"/>
      <c r="K576" s="31"/>
      <c r="M576" s="31"/>
      <c r="N576" s="31"/>
      <c r="O576" s="31"/>
      <c r="P576" s="31"/>
    </row>
    <row r="577" spans="2:16" ht="12.75">
      <c r="B577" s="30"/>
      <c r="C577" s="31"/>
      <c r="E577" s="30"/>
      <c r="F577" s="30"/>
      <c r="G577" s="30"/>
      <c r="I577" s="31"/>
      <c r="K577" s="31"/>
      <c r="M577" s="31"/>
      <c r="N577" s="31"/>
      <c r="O577" s="31"/>
      <c r="P577" s="31"/>
    </row>
    <row r="578" spans="2:16" ht="12.75">
      <c r="B578" s="30"/>
      <c r="C578" s="31"/>
      <c r="E578" s="30"/>
      <c r="F578" s="30"/>
      <c r="G578" s="30"/>
      <c r="I578" s="31"/>
      <c r="K578" s="31"/>
      <c r="M578" s="31"/>
      <c r="N578" s="31"/>
      <c r="O578" s="31"/>
      <c r="P578" s="31"/>
    </row>
    <row r="579" spans="2:16" ht="12.75">
      <c r="B579" s="30"/>
      <c r="C579" s="31"/>
      <c r="E579" s="30"/>
      <c r="F579" s="30"/>
      <c r="G579" s="30"/>
      <c r="I579" s="31"/>
      <c r="K579" s="31"/>
      <c r="M579" s="31"/>
      <c r="N579" s="31"/>
      <c r="O579" s="31"/>
      <c r="P579" s="31"/>
    </row>
    <row r="580" spans="2:16" ht="12.75">
      <c r="B580" s="30"/>
      <c r="C580" s="31"/>
      <c r="E580" s="30"/>
      <c r="F580" s="30"/>
      <c r="G580" s="30"/>
      <c r="I580" s="31"/>
      <c r="K580" s="31"/>
      <c r="M580" s="31"/>
      <c r="N580" s="31"/>
      <c r="O580" s="31"/>
      <c r="P580" s="31"/>
    </row>
    <row r="581" spans="2:16" ht="12.75">
      <c r="B581" s="30"/>
      <c r="C581" s="31"/>
      <c r="E581" s="30"/>
      <c r="F581" s="30"/>
      <c r="G581" s="30"/>
      <c r="I581" s="31"/>
      <c r="K581" s="31"/>
      <c r="M581" s="31"/>
      <c r="N581" s="31"/>
      <c r="O581" s="31"/>
      <c r="P581" s="31"/>
    </row>
    <row r="582" spans="2:16" ht="12.75">
      <c r="B582" s="30"/>
      <c r="C582" s="31"/>
      <c r="E582" s="30"/>
      <c r="F582" s="30"/>
      <c r="G582" s="30"/>
      <c r="I582" s="31"/>
      <c r="K582" s="31"/>
      <c r="M582" s="31"/>
      <c r="N582" s="31"/>
      <c r="O582" s="31"/>
      <c r="P582" s="31"/>
    </row>
    <row r="583" spans="2:16" ht="12.75">
      <c r="B583" s="30"/>
      <c r="C583" s="31"/>
      <c r="E583" s="30"/>
      <c r="F583" s="30"/>
      <c r="G583" s="30"/>
      <c r="I583" s="31"/>
      <c r="K583" s="31"/>
      <c r="M583" s="31"/>
      <c r="N583" s="31"/>
      <c r="O583" s="31"/>
      <c r="P583" s="31"/>
    </row>
    <row r="584" spans="2:16" ht="12.75">
      <c r="B584" s="30"/>
      <c r="C584" s="31"/>
      <c r="E584" s="30"/>
      <c r="F584" s="30"/>
      <c r="G584" s="30"/>
      <c r="I584" s="31"/>
      <c r="K584" s="31"/>
      <c r="M584" s="31"/>
      <c r="N584" s="31"/>
      <c r="O584" s="31"/>
      <c r="P584" s="31"/>
    </row>
    <row r="585" spans="2:16" ht="12.75">
      <c r="B585" s="30"/>
      <c r="C585" s="31"/>
      <c r="E585" s="30"/>
      <c r="F585" s="30"/>
      <c r="G585" s="30"/>
      <c r="I585" s="31"/>
      <c r="K585" s="31"/>
      <c r="M585" s="31"/>
      <c r="N585" s="31"/>
      <c r="O585" s="31"/>
      <c r="P585" s="31"/>
    </row>
    <row r="586" spans="2:16" ht="12.75">
      <c r="B586" s="30"/>
      <c r="C586" s="31"/>
      <c r="E586" s="30"/>
      <c r="F586" s="30"/>
      <c r="G586" s="30"/>
      <c r="I586" s="31"/>
      <c r="K586" s="31"/>
      <c r="M586" s="31"/>
      <c r="N586" s="31"/>
      <c r="O586" s="31"/>
      <c r="P586" s="31"/>
    </row>
    <row r="587" spans="2:16" ht="12.75">
      <c r="B587" s="30"/>
      <c r="C587" s="31"/>
      <c r="E587" s="30"/>
      <c r="F587" s="30"/>
      <c r="G587" s="30"/>
      <c r="I587" s="31"/>
      <c r="K587" s="31"/>
      <c r="M587" s="31"/>
      <c r="N587" s="31"/>
      <c r="O587" s="31"/>
      <c r="P587" s="31"/>
    </row>
    <row r="588" spans="2:16" ht="12.75">
      <c r="B588" s="30"/>
      <c r="C588" s="31"/>
      <c r="E588" s="30"/>
      <c r="F588" s="30"/>
      <c r="G588" s="30"/>
      <c r="I588" s="31"/>
      <c r="K588" s="31"/>
      <c r="M588" s="31"/>
      <c r="N588" s="31"/>
      <c r="O588" s="31"/>
      <c r="P588" s="31"/>
    </row>
    <row r="589" spans="2:16" ht="12.75">
      <c r="B589" s="30"/>
      <c r="C589" s="31"/>
      <c r="E589" s="30"/>
      <c r="F589" s="30"/>
      <c r="G589" s="30"/>
      <c r="I589" s="31"/>
      <c r="K589" s="31"/>
      <c r="M589" s="31"/>
      <c r="N589" s="31"/>
      <c r="O589" s="31"/>
      <c r="P589" s="31"/>
    </row>
    <row r="590" spans="2:16" ht="12.75">
      <c r="B590" s="30"/>
      <c r="C590" s="31"/>
      <c r="E590" s="30"/>
      <c r="F590" s="30"/>
      <c r="G590" s="30"/>
      <c r="I590" s="31"/>
      <c r="K590" s="31"/>
      <c r="M590" s="31"/>
      <c r="N590" s="31"/>
      <c r="O590" s="31"/>
      <c r="P590" s="31"/>
    </row>
    <row r="591" spans="2:16" ht="12.75">
      <c r="B591" s="30"/>
      <c r="C591" s="31"/>
      <c r="E591" s="30"/>
      <c r="F591" s="30"/>
      <c r="G591" s="30"/>
      <c r="I591" s="31"/>
      <c r="K591" s="31"/>
      <c r="M591" s="31"/>
      <c r="N591" s="31"/>
      <c r="O591" s="31"/>
      <c r="P591" s="31"/>
    </row>
    <row r="592" spans="2:16" ht="12.75">
      <c r="B592" s="30"/>
      <c r="C592" s="31"/>
      <c r="E592" s="30"/>
      <c r="F592" s="30"/>
      <c r="G592" s="30"/>
      <c r="I592" s="31"/>
      <c r="K592" s="31"/>
      <c r="M592" s="31"/>
      <c r="N592" s="31"/>
      <c r="O592" s="31"/>
      <c r="P592" s="31"/>
    </row>
    <row r="593" spans="2:16" ht="12.75">
      <c r="B593" s="30"/>
      <c r="C593" s="31"/>
      <c r="E593" s="30"/>
      <c r="F593" s="30"/>
      <c r="G593" s="30"/>
      <c r="I593" s="31"/>
      <c r="K593" s="31"/>
      <c r="M593" s="31"/>
      <c r="N593" s="31"/>
      <c r="O593" s="31"/>
      <c r="P593" s="31"/>
    </row>
    <row r="594" spans="2:16" ht="12.75">
      <c r="B594" s="30"/>
      <c r="C594" s="31"/>
      <c r="E594" s="30"/>
      <c r="F594" s="30"/>
      <c r="G594" s="30"/>
      <c r="I594" s="31"/>
      <c r="K594" s="31"/>
      <c r="M594" s="31"/>
      <c r="N594" s="31"/>
      <c r="O594" s="31"/>
      <c r="P594" s="31"/>
    </row>
    <row r="595" spans="2:16" ht="12.75">
      <c r="B595" s="30"/>
      <c r="C595" s="31"/>
      <c r="E595" s="30"/>
      <c r="F595" s="30"/>
      <c r="G595" s="30"/>
      <c r="I595" s="31"/>
      <c r="K595" s="31"/>
      <c r="M595" s="31"/>
      <c r="N595" s="31"/>
      <c r="O595" s="31"/>
      <c r="P595" s="31"/>
    </row>
    <row r="596" spans="2:16" ht="12.75">
      <c r="B596" s="30"/>
      <c r="C596" s="31"/>
      <c r="E596" s="30"/>
      <c r="F596" s="30"/>
      <c r="G596" s="30"/>
      <c r="I596" s="31"/>
      <c r="K596" s="31"/>
      <c r="M596" s="31"/>
      <c r="N596" s="31"/>
      <c r="O596" s="31"/>
      <c r="P596" s="31"/>
    </row>
    <row r="597" spans="2:16" ht="12.75">
      <c r="B597" s="30"/>
      <c r="C597" s="31"/>
      <c r="E597" s="30"/>
      <c r="F597" s="30"/>
      <c r="G597" s="30"/>
      <c r="I597" s="31"/>
      <c r="K597" s="31"/>
      <c r="M597" s="31"/>
      <c r="N597" s="31"/>
      <c r="O597" s="31"/>
      <c r="P597" s="31"/>
    </row>
    <row r="598" spans="2:16" ht="12.75">
      <c r="B598" s="30"/>
      <c r="C598" s="31"/>
      <c r="E598" s="30"/>
      <c r="F598" s="30"/>
      <c r="G598" s="30"/>
      <c r="I598" s="31"/>
      <c r="K598" s="31"/>
      <c r="M598" s="31"/>
      <c r="N598" s="31"/>
      <c r="O598" s="31"/>
      <c r="P598" s="31"/>
    </row>
    <row r="599" spans="2:16" ht="12.75">
      <c r="B599" s="30"/>
      <c r="C599" s="31"/>
      <c r="E599" s="30"/>
      <c r="F599" s="30"/>
      <c r="G599" s="30"/>
      <c r="I599" s="31"/>
      <c r="K599" s="31"/>
      <c r="M599" s="31"/>
      <c r="N599" s="31"/>
      <c r="O599" s="31"/>
      <c r="P599" s="31"/>
    </row>
    <row r="600" spans="2:16" ht="12.75">
      <c r="B600" s="30"/>
      <c r="C600" s="31"/>
      <c r="E600" s="30"/>
      <c r="F600" s="30"/>
      <c r="G600" s="30"/>
      <c r="I600" s="31"/>
      <c r="K600" s="31"/>
      <c r="M600" s="31"/>
      <c r="N600" s="31"/>
      <c r="O600" s="31"/>
      <c r="P600" s="31"/>
    </row>
    <row r="601" spans="2:16" ht="12.75">
      <c r="B601" s="30"/>
      <c r="C601" s="31"/>
      <c r="E601" s="30"/>
      <c r="F601" s="30"/>
      <c r="G601" s="30"/>
      <c r="I601" s="31"/>
      <c r="K601" s="31"/>
      <c r="M601" s="31"/>
      <c r="N601" s="31"/>
      <c r="O601" s="31"/>
      <c r="P601" s="31"/>
    </row>
    <row r="602" spans="2:16" ht="12.75">
      <c r="B602" s="30"/>
      <c r="C602" s="31"/>
      <c r="E602" s="30"/>
      <c r="F602" s="30"/>
      <c r="G602" s="30"/>
      <c r="I602" s="31"/>
      <c r="K602" s="31"/>
      <c r="M602" s="31"/>
      <c r="N602" s="31"/>
      <c r="O602" s="31"/>
      <c r="P602" s="31"/>
    </row>
    <row r="603" spans="2:16" ht="12.75">
      <c r="B603" s="30"/>
      <c r="C603" s="31"/>
      <c r="E603" s="30"/>
      <c r="F603" s="30"/>
      <c r="G603" s="30"/>
      <c r="I603" s="31"/>
      <c r="K603" s="31"/>
      <c r="M603" s="31"/>
      <c r="N603" s="31"/>
      <c r="O603" s="31"/>
      <c r="P603" s="31"/>
    </row>
    <row r="604" spans="2:16" ht="12.75">
      <c r="B604" s="30"/>
      <c r="C604" s="31"/>
      <c r="E604" s="30"/>
      <c r="F604" s="30"/>
      <c r="G604" s="30"/>
      <c r="I604" s="31"/>
      <c r="K604" s="31"/>
      <c r="M604" s="31"/>
      <c r="N604" s="31"/>
      <c r="O604" s="31"/>
      <c r="P604" s="31"/>
    </row>
    <row r="605" spans="2:16" ht="12.75">
      <c r="B605" s="30"/>
      <c r="C605" s="31"/>
      <c r="E605" s="30"/>
      <c r="F605" s="30"/>
      <c r="G605" s="30"/>
      <c r="I605" s="31"/>
      <c r="K605" s="31"/>
      <c r="M605" s="31"/>
      <c r="N605" s="31"/>
      <c r="O605" s="31"/>
      <c r="P605" s="31"/>
    </row>
    <row r="606" spans="2:16" ht="12.75">
      <c r="B606" s="30"/>
      <c r="C606" s="31"/>
      <c r="E606" s="30"/>
      <c r="F606" s="30"/>
      <c r="G606" s="30"/>
      <c r="I606" s="31"/>
      <c r="K606" s="31"/>
      <c r="M606" s="31"/>
      <c r="N606" s="31"/>
      <c r="O606" s="31"/>
      <c r="P606" s="31"/>
    </row>
    <row r="607" spans="2:16" ht="12.75">
      <c r="B607" s="30"/>
      <c r="C607" s="31"/>
      <c r="E607" s="30"/>
      <c r="F607" s="30"/>
      <c r="G607" s="30"/>
      <c r="I607" s="31"/>
      <c r="K607" s="31"/>
      <c r="M607" s="31"/>
      <c r="N607" s="31"/>
      <c r="O607" s="31"/>
      <c r="P607" s="31"/>
    </row>
    <row r="608" spans="2:16" ht="12.75">
      <c r="B608" s="30"/>
      <c r="C608" s="31"/>
      <c r="E608" s="30"/>
      <c r="F608" s="30"/>
      <c r="G608" s="30"/>
      <c r="I608" s="31"/>
      <c r="K608" s="31"/>
      <c r="M608" s="31"/>
      <c r="N608" s="31"/>
      <c r="O608" s="31"/>
      <c r="P608" s="31"/>
    </row>
    <row r="609" spans="2:16" ht="12.75">
      <c r="B609" s="30"/>
      <c r="C609" s="31"/>
      <c r="E609" s="30"/>
      <c r="F609" s="30"/>
      <c r="G609" s="30"/>
      <c r="I609" s="31"/>
      <c r="K609" s="31"/>
      <c r="M609" s="31"/>
      <c r="N609" s="31"/>
      <c r="O609" s="31"/>
      <c r="P609" s="31"/>
    </row>
    <row r="610" spans="2:16" ht="12.75">
      <c r="B610" s="30"/>
      <c r="C610" s="31"/>
      <c r="E610" s="30"/>
      <c r="F610" s="30"/>
      <c r="G610" s="30"/>
      <c r="I610" s="31"/>
      <c r="K610" s="31"/>
      <c r="M610" s="31"/>
      <c r="N610" s="31"/>
      <c r="O610" s="31"/>
      <c r="P610" s="31"/>
    </row>
    <row r="611" spans="2:16" ht="12.75">
      <c r="B611" s="30"/>
      <c r="C611" s="31"/>
      <c r="E611" s="30"/>
      <c r="F611" s="30"/>
      <c r="G611" s="30"/>
      <c r="I611" s="31"/>
      <c r="K611" s="31"/>
      <c r="M611" s="31"/>
      <c r="N611" s="31"/>
      <c r="O611" s="31"/>
      <c r="P611" s="31"/>
    </row>
    <row r="612" spans="2:16" ht="12.75">
      <c r="B612" s="30"/>
      <c r="C612" s="31"/>
      <c r="E612" s="30"/>
      <c r="F612" s="30"/>
      <c r="G612" s="30"/>
      <c r="I612" s="31"/>
      <c r="K612" s="31"/>
      <c r="M612" s="31"/>
      <c r="N612" s="31"/>
      <c r="O612" s="31"/>
      <c r="P612" s="31"/>
    </row>
    <row r="613" spans="2:16" ht="12.75">
      <c r="B613" s="30"/>
      <c r="C613" s="31"/>
      <c r="E613" s="30"/>
      <c r="F613" s="30"/>
      <c r="G613" s="30"/>
      <c r="I613" s="31"/>
      <c r="K613" s="31"/>
      <c r="M613" s="31"/>
      <c r="N613" s="31"/>
      <c r="O613" s="31"/>
      <c r="P613" s="31"/>
    </row>
    <row r="614" spans="2:16" ht="12.75">
      <c r="B614" s="30"/>
      <c r="C614" s="31"/>
      <c r="E614" s="30"/>
      <c r="F614" s="30"/>
      <c r="G614" s="30"/>
      <c r="I614" s="31"/>
      <c r="K614" s="31"/>
      <c r="M614" s="31"/>
      <c r="N614" s="31"/>
      <c r="O614" s="31"/>
      <c r="P614" s="31"/>
    </row>
    <row r="615" spans="2:16" ht="12.75">
      <c r="B615" s="30"/>
      <c r="C615" s="31"/>
      <c r="E615" s="30"/>
      <c r="F615" s="30"/>
      <c r="G615" s="30"/>
      <c r="I615" s="31"/>
      <c r="K615" s="31"/>
      <c r="M615" s="31"/>
      <c r="N615" s="31"/>
      <c r="O615" s="31"/>
      <c r="P615" s="31"/>
    </row>
    <row r="616" spans="2:16" ht="12.75">
      <c r="B616" s="30"/>
      <c r="C616" s="31"/>
      <c r="E616" s="30"/>
      <c r="F616" s="30"/>
      <c r="G616" s="30"/>
      <c r="I616" s="31"/>
      <c r="K616" s="31"/>
      <c r="M616" s="31"/>
      <c r="N616" s="31"/>
      <c r="O616" s="31"/>
      <c r="P616" s="31"/>
    </row>
    <row r="617" spans="2:16" ht="12.75">
      <c r="B617" s="30"/>
      <c r="C617" s="31"/>
      <c r="E617" s="30"/>
      <c r="F617" s="30"/>
      <c r="G617" s="30"/>
      <c r="I617" s="31"/>
      <c r="K617" s="31"/>
      <c r="M617" s="31"/>
      <c r="N617" s="31"/>
      <c r="O617" s="31"/>
      <c r="P617" s="31"/>
    </row>
    <row r="618" spans="2:16" ht="12.75">
      <c r="B618" s="30"/>
      <c r="C618" s="31"/>
      <c r="E618" s="30"/>
      <c r="F618" s="30"/>
      <c r="G618" s="30"/>
      <c r="I618" s="31"/>
      <c r="K618" s="31"/>
      <c r="M618" s="31"/>
      <c r="N618" s="31"/>
      <c r="O618" s="31"/>
      <c r="P618" s="31"/>
    </row>
    <row r="619" spans="2:16" ht="12.75">
      <c r="B619" s="30"/>
      <c r="C619" s="31"/>
      <c r="E619" s="30"/>
      <c r="F619" s="30"/>
      <c r="G619" s="30"/>
      <c r="I619" s="31"/>
      <c r="K619" s="31"/>
      <c r="M619" s="31"/>
      <c r="N619" s="31"/>
      <c r="O619" s="31"/>
      <c r="P619" s="31"/>
    </row>
    <row r="620" spans="2:16" ht="12.75">
      <c r="B620" s="30"/>
      <c r="C620" s="31"/>
      <c r="E620" s="30"/>
      <c r="F620" s="30"/>
      <c r="G620" s="30"/>
      <c r="I620" s="31"/>
      <c r="K620" s="31"/>
      <c r="M620" s="31"/>
      <c r="N620" s="31"/>
      <c r="O620" s="31"/>
      <c r="P620" s="31"/>
    </row>
    <row r="621" spans="2:16" ht="12.75">
      <c r="B621" s="30"/>
      <c r="C621" s="31"/>
      <c r="E621" s="30"/>
      <c r="F621" s="30"/>
      <c r="G621" s="30"/>
      <c r="I621" s="31"/>
      <c r="K621" s="31"/>
      <c r="M621" s="31"/>
      <c r="N621" s="31"/>
      <c r="O621" s="31"/>
      <c r="P621" s="31"/>
    </row>
    <row r="622" spans="2:16" ht="12.75">
      <c r="B622" s="30"/>
      <c r="C622" s="31"/>
      <c r="E622" s="30"/>
      <c r="F622" s="30"/>
      <c r="G622" s="30"/>
      <c r="I622" s="31"/>
      <c r="K622" s="31"/>
      <c r="M622" s="31"/>
      <c r="N622" s="31"/>
      <c r="O622" s="31"/>
      <c r="P622" s="31"/>
    </row>
    <row r="623" spans="2:16" ht="12.75">
      <c r="B623" s="30"/>
      <c r="C623" s="31"/>
      <c r="E623" s="30"/>
      <c r="F623" s="30"/>
      <c r="G623" s="30"/>
      <c r="I623" s="31"/>
      <c r="K623" s="31"/>
      <c r="M623" s="31"/>
      <c r="N623" s="31"/>
      <c r="O623" s="31"/>
      <c r="P623" s="31"/>
    </row>
    <row r="624" spans="2:16" ht="12.75">
      <c r="B624" s="30"/>
      <c r="C624" s="31"/>
      <c r="E624" s="30"/>
      <c r="F624" s="30"/>
      <c r="G624" s="30"/>
      <c r="I624" s="31"/>
      <c r="K624" s="31"/>
      <c r="M624" s="31"/>
      <c r="N624" s="31"/>
      <c r="O624" s="31"/>
      <c r="P624" s="31"/>
    </row>
    <row r="625" spans="2:16" ht="12.75">
      <c r="B625" s="30"/>
      <c r="C625" s="31"/>
      <c r="E625" s="30"/>
      <c r="F625" s="30"/>
      <c r="G625" s="30"/>
      <c r="I625" s="31"/>
      <c r="K625" s="31"/>
      <c r="M625" s="31"/>
      <c r="N625" s="31"/>
      <c r="O625" s="31"/>
      <c r="P625" s="31"/>
    </row>
    <row r="626" spans="2:16" ht="12.75">
      <c r="B626" s="30"/>
      <c r="C626" s="31"/>
      <c r="E626" s="30"/>
      <c r="F626" s="30"/>
      <c r="G626" s="30"/>
      <c r="I626" s="31"/>
      <c r="K626" s="31"/>
      <c r="M626" s="31"/>
      <c r="N626" s="31"/>
      <c r="O626" s="31"/>
      <c r="P626" s="31"/>
    </row>
    <row r="627" spans="2:16" ht="12.75">
      <c r="B627" s="30"/>
      <c r="C627" s="31"/>
      <c r="E627" s="30"/>
      <c r="F627" s="30"/>
      <c r="G627" s="30"/>
      <c r="I627" s="31"/>
      <c r="K627" s="31"/>
      <c r="M627" s="31"/>
      <c r="N627" s="31"/>
      <c r="O627" s="31"/>
      <c r="P627" s="31"/>
    </row>
    <row r="628" spans="2:16" ht="12.75">
      <c r="B628" s="30"/>
      <c r="C628" s="31"/>
      <c r="E628" s="30"/>
      <c r="F628" s="30"/>
      <c r="G628" s="30"/>
      <c r="I628" s="31"/>
      <c r="K628" s="31"/>
      <c r="M628" s="31"/>
      <c r="N628" s="31"/>
      <c r="O628" s="31"/>
      <c r="P628" s="31"/>
    </row>
    <row r="629" spans="2:16" ht="12.75">
      <c r="B629" s="30"/>
      <c r="C629" s="31"/>
      <c r="E629" s="30"/>
      <c r="F629" s="30"/>
      <c r="G629" s="30"/>
      <c r="I629" s="31"/>
      <c r="K629" s="31"/>
      <c r="M629" s="31"/>
      <c r="N629" s="31"/>
      <c r="O629" s="31"/>
      <c r="P629" s="31"/>
    </row>
    <row r="630" spans="2:16" ht="12.75">
      <c r="B630" s="30"/>
      <c r="C630" s="31"/>
      <c r="E630" s="30"/>
      <c r="F630" s="30"/>
      <c r="G630" s="30"/>
      <c r="I630" s="31"/>
      <c r="K630" s="31"/>
      <c r="M630" s="31"/>
      <c r="N630" s="31"/>
      <c r="O630" s="31"/>
      <c r="P630" s="31"/>
    </row>
    <row r="631" spans="2:16" ht="12.75">
      <c r="B631" s="30"/>
      <c r="C631" s="31"/>
      <c r="E631" s="30"/>
      <c r="F631" s="30"/>
      <c r="G631" s="30"/>
      <c r="I631" s="31"/>
      <c r="K631" s="31"/>
      <c r="M631" s="31"/>
      <c r="N631" s="31"/>
      <c r="O631" s="31"/>
      <c r="P631" s="31"/>
    </row>
    <row r="632" spans="2:16" ht="12.75">
      <c r="B632" s="30"/>
      <c r="C632" s="31"/>
      <c r="E632" s="30"/>
      <c r="F632" s="30"/>
      <c r="G632" s="30"/>
      <c r="I632" s="31"/>
      <c r="K632" s="31"/>
      <c r="M632" s="31"/>
      <c r="N632" s="31"/>
      <c r="O632" s="31"/>
      <c r="P632" s="31"/>
    </row>
    <row r="633" spans="2:16" ht="12.75">
      <c r="B633" s="30"/>
      <c r="C633" s="31"/>
      <c r="E633" s="30"/>
      <c r="F633" s="30"/>
      <c r="G633" s="30"/>
      <c r="I633" s="31"/>
      <c r="K633" s="31"/>
      <c r="M633" s="31"/>
      <c r="N633" s="31"/>
      <c r="O633" s="31"/>
      <c r="P633" s="31"/>
    </row>
    <row r="634" spans="2:16" ht="12.75">
      <c r="B634" s="30"/>
      <c r="C634" s="31"/>
      <c r="E634" s="30"/>
      <c r="F634" s="30"/>
      <c r="G634" s="30"/>
      <c r="I634" s="31"/>
      <c r="K634" s="31"/>
      <c r="M634" s="31"/>
      <c r="N634" s="31"/>
      <c r="O634" s="31"/>
      <c r="P634" s="31"/>
    </row>
    <row r="635" spans="2:16" ht="12.75">
      <c r="B635" s="30"/>
      <c r="C635" s="31"/>
      <c r="E635" s="30"/>
      <c r="F635" s="30"/>
      <c r="G635" s="30"/>
      <c r="I635" s="31"/>
      <c r="K635" s="31"/>
      <c r="M635" s="31"/>
      <c r="N635" s="31"/>
      <c r="O635" s="31"/>
      <c r="P635" s="31"/>
    </row>
    <row r="636" spans="2:16" ht="12.75">
      <c r="B636" s="30"/>
      <c r="C636" s="31"/>
      <c r="E636" s="30"/>
      <c r="F636" s="30"/>
      <c r="G636" s="30"/>
      <c r="I636" s="31"/>
      <c r="K636" s="31"/>
      <c r="M636" s="31"/>
      <c r="N636" s="31"/>
      <c r="O636" s="31"/>
      <c r="P636" s="31"/>
    </row>
    <row r="637" spans="2:16" ht="12.75">
      <c r="B637" s="30"/>
      <c r="C637" s="31"/>
      <c r="E637" s="30"/>
      <c r="F637" s="30"/>
      <c r="G637" s="30"/>
      <c r="I637" s="31"/>
      <c r="K637" s="31"/>
      <c r="M637" s="31"/>
      <c r="N637" s="31"/>
      <c r="O637" s="31"/>
      <c r="P637" s="31"/>
    </row>
    <row r="638" spans="2:16" ht="12.75">
      <c r="B638" s="30"/>
      <c r="C638" s="31"/>
      <c r="E638" s="30"/>
      <c r="F638" s="30"/>
      <c r="G638" s="30"/>
      <c r="I638" s="31"/>
      <c r="K638" s="31"/>
      <c r="M638" s="31"/>
      <c r="N638" s="31"/>
      <c r="O638" s="31"/>
      <c r="P638" s="31"/>
    </row>
    <row r="639" spans="2:16" ht="12.75">
      <c r="B639" s="30"/>
      <c r="C639" s="31"/>
      <c r="E639" s="30"/>
      <c r="F639" s="30"/>
      <c r="G639" s="30"/>
      <c r="I639" s="31"/>
      <c r="K639" s="31"/>
      <c r="M639" s="31"/>
      <c r="N639" s="31"/>
      <c r="O639" s="31"/>
      <c r="P639" s="31"/>
    </row>
    <row r="640" spans="2:16" ht="12.75">
      <c r="B640" s="30"/>
      <c r="C640" s="31"/>
      <c r="E640" s="30"/>
      <c r="F640" s="30"/>
      <c r="G640" s="30"/>
      <c r="I640" s="31"/>
      <c r="K640" s="31"/>
      <c r="M640" s="31"/>
      <c r="N640" s="31"/>
      <c r="O640" s="31"/>
      <c r="P640" s="31"/>
    </row>
    <row r="641" spans="2:16" ht="12.75">
      <c r="B641" s="30"/>
      <c r="C641" s="31"/>
      <c r="E641" s="30"/>
      <c r="F641" s="30"/>
      <c r="G641" s="30"/>
      <c r="I641" s="31"/>
      <c r="K641" s="31"/>
      <c r="M641" s="31"/>
      <c r="N641" s="31"/>
      <c r="O641" s="31"/>
      <c r="P641" s="31"/>
    </row>
    <row r="642" spans="2:16" ht="12.75">
      <c r="B642" s="30"/>
      <c r="C642" s="31"/>
      <c r="E642" s="30"/>
      <c r="F642" s="30"/>
      <c r="G642" s="30"/>
      <c r="I642" s="31"/>
      <c r="K642" s="31"/>
      <c r="M642" s="31"/>
      <c r="N642" s="31"/>
      <c r="O642" s="31"/>
      <c r="P642" s="31"/>
    </row>
    <row r="643" spans="2:16" ht="12.75">
      <c r="B643" s="30"/>
      <c r="C643" s="31"/>
      <c r="E643" s="30"/>
      <c r="F643" s="30"/>
      <c r="G643" s="30"/>
      <c r="I643" s="31"/>
      <c r="K643" s="31"/>
      <c r="M643" s="31"/>
      <c r="N643" s="31"/>
      <c r="O643" s="31"/>
      <c r="P643" s="31"/>
    </row>
    <row r="644" spans="2:16" ht="12.75">
      <c r="B644" s="30"/>
      <c r="C644" s="31"/>
      <c r="E644" s="30"/>
      <c r="F644" s="30"/>
      <c r="G644" s="30"/>
      <c r="I644" s="31"/>
      <c r="K644" s="31"/>
      <c r="M644" s="31"/>
      <c r="N644" s="31"/>
      <c r="O644" s="31"/>
      <c r="P644" s="31"/>
    </row>
    <row r="645" spans="2:16" ht="12.75">
      <c r="B645" s="30"/>
      <c r="C645" s="31"/>
      <c r="E645" s="30"/>
      <c r="F645" s="30"/>
      <c r="G645" s="30"/>
      <c r="I645" s="31"/>
      <c r="K645" s="31"/>
      <c r="M645" s="31"/>
      <c r="N645" s="31"/>
      <c r="O645" s="31"/>
      <c r="P645" s="31"/>
    </row>
    <row r="646" spans="2:16" ht="12.75">
      <c r="B646" s="30"/>
      <c r="C646" s="31"/>
      <c r="E646" s="30"/>
      <c r="F646" s="30"/>
      <c r="G646" s="30"/>
      <c r="I646" s="31"/>
      <c r="K646" s="31"/>
      <c r="M646" s="31"/>
      <c r="N646" s="31"/>
      <c r="O646" s="31"/>
      <c r="P646" s="31"/>
    </row>
    <row r="647" spans="2:16" ht="12.75">
      <c r="B647" s="30"/>
      <c r="C647" s="31"/>
      <c r="E647" s="30"/>
      <c r="F647" s="30"/>
      <c r="G647" s="30"/>
      <c r="I647" s="31"/>
      <c r="K647" s="31"/>
      <c r="M647" s="31"/>
      <c r="N647" s="31"/>
      <c r="O647" s="31"/>
      <c r="P647" s="31"/>
    </row>
    <row r="648" spans="2:16" ht="12.75">
      <c r="B648" s="30"/>
      <c r="C648" s="31"/>
      <c r="E648" s="30"/>
      <c r="F648" s="30"/>
      <c r="G648" s="30"/>
      <c r="I648" s="31"/>
      <c r="K648" s="31"/>
      <c r="M648" s="31"/>
      <c r="N648" s="31"/>
      <c r="O648" s="31"/>
      <c r="P648" s="31"/>
    </row>
    <row r="649" spans="2:16" ht="12.75">
      <c r="B649" s="30"/>
      <c r="C649" s="31"/>
      <c r="E649" s="30"/>
      <c r="F649" s="30"/>
      <c r="G649" s="30"/>
      <c r="I649" s="31"/>
      <c r="K649" s="31"/>
      <c r="M649" s="31"/>
      <c r="N649" s="31"/>
      <c r="O649" s="31"/>
      <c r="P649" s="31"/>
    </row>
    <row r="650" spans="2:16" ht="12.75">
      <c r="B650" s="30"/>
      <c r="C650" s="31"/>
      <c r="E650" s="30"/>
      <c r="F650" s="30"/>
      <c r="G650" s="30"/>
      <c r="I650" s="31"/>
      <c r="K650" s="31"/>
      <c r="M650" s="31"/>
      <c r="N650" s="31"/>
      <c r="O650" s="31"/>
      <c r="P650" s="31"/>
    </row>
    <row r="651" spans="2:16" ht="12.75">
      <c r="B651" s="30"/>
      <c r="C651" s="31"/>
      <c r="E651" s="30"/>
      <c r="F651" s="30"/>
      <c r="G651" s="30"/>
      <c r="I651" s="31"/>
      <c r="K651" s="31"/>
      <c r="M651" s="31"/>
      <c r="N651" s="31"/>
      <c r="O651" s="31"/>
      <c r="P651" s="31"/>
    </row>
    <row r="652" spans="2:16" ht="12.75">
      <c r="B652" s="30"/>
      <c r="C652" s="31"/>
      <c r="E652" s="30"/>
      <c r="F652" s="30"/>
      <c r="G652" s="30"/>
      <c r="I652" s="31"/>
      <c r="K652" s="31"/>
      <c r="M652" s="31"/>
      <c r="N652" s="31"/>
      <c r="O652" s="31"/>
      <c r="P652" s="31"/>
    </row>
    <row r="653" spans="2:16" ht="12.75">
      <c r="B653" s="30"/>
      <c r="C653" s="31"/>
      <c r="E653" s="30"/>
      <c r="F653" s="30"/>
      <c r="G653" s="30"/>
      <c r="I653" s="31"/>
      <c r="K653" s="31"/>
      <c r="M653" s="31"/>
      <c r="N653" s="31"/>
      <c r="O653" s="31"/>
      <c r="P653" s="31"/>
    </row>
    <row r="654" spans="2:16" ht="12.75">
      <c r="B654" s="30"/>
      <c r="C654" s="31"/>
      <c r="E654" s="30"/>
      <c r="F654" s="30"/>
      <c r="G654" s="30"/>
      <c r="I654" s="31"/>
      <c r="K654" s="31"/>
      <c r="M654" s="31"/>
      <c r="N654" s="31"/>
      <c r="O654" s="31"/>
      <c r="P654" s="31"/>
    </row>
    <row r="655" spans="2:16" ht="12.75">
      <c r="B655" s="30"/>
      <c r="C655" s="31"/>
      <c r="E655" s="30"/>
      <c r="F655" s="30"/>
      <c r="G655" s="30"/>
      <c r="I655" s="31"/>
      <c r="K655" s="31"/>
      <c r="M655" s="31"/>
      <c r="N655" s="31"/>
      <c r="O655" s="31"/>
      <c r="P655" s="31"/>
    </row>
    <row r="656" spans="2:16" ht="12.75">
      <c r="B656" s="30"/>
      <c r="C656" s="31"/>
      <c r="E656" s="30"/>
      <c r="F656" s="30"/>
      <c r="G656" s="30"/>
      <c r="I656" s="31"/>
      <c r="K656" s="31"/>
      <c r="M656" s="31"/>
      <c r="N656" s="31"/>
      <c r="O656" s="31"/>
      <c r="P656" s="31"/>
    </row>
    <row r="657" spans="2:16" ht="12.75">
      <c r="B657" s="30"/>
      <c r="C657" s="31"/>
      <c r="E657" s="30"/>
      <c r="F657" s="30"/>
      <c r="G657" s="30"/>
      <c r="I657" s="31"/>
      <c r="K657" s="31"/>
      <c r="M657" s="31"/>
      <c r="N657" s="31"/>
      <c r="O657" s="31"/>
      <c r="P657" s="31"/>
    </row>
    <row r="658" spans="2:16" ht="12.75">
      <c r="B658" s="30"/>
      <c r="C658" s="31"/>
      <c r="E658" s="30"/>
      <c r="F658" s="30"/>
      <c r="G658" s="30"/>
      <c r="I658" s="31"/>
      <c r="K658" s="31"/>
      <c r="M658" s="31"/>
      <c r="N658" s="31"/>
      <c r="O658" s="31"/>
      <c r="P658" s="31"/>
    </row>
    <row r="659" spans="2:16" ht="12.75">
      <c r="B659" s="30"/>
      <c r="C659" s="31"/>
      <c r="E659" s="30"/>
      <c r="F659" s="30"/>
      <c r="G659" s="30"/>
      <c r="I659" s="31"/>
      <c r="K659" s="31"/>
      <c r="M659" s="31"/>
      <c r="N659" s="31"/>
      <c r="O659" s="31"/>
      <c r="P659" s="31"/>
    </row>
    <row r="660" spans="2:16" ht="12.75">
      <c r="B660" s="30"/>
      <c r="C660" s="31"/>
      <c r="E660" s="30"/>
      <c r="F660" s="30"/>
      <c r="G660" s="30"/>
      <c r="I660" s="31"/>
      <c r="K660" s="31"/>
      <c r="M660" s="31"/>
      <c r="N660" s="31"/>
      <c r="O660" s="31"/>
      <c r="P660" s="31"/>
    </row>
    <row r="661" spans="2:16" ht="12.75">
      <c r="B661" s="30"/>
      <c r="C661" s="31"/>
      <c r="E661" s="30"/>
      <c r="F661" s="30"/>
      <c r="G661" s="30"/>
      <c r="I661" s="31"/>
      <c r="K661" s="31"/>
      <c r="M661" s="31"/>
      <c r="N661" s="31"/>
      <c r="O661" s="31"/>
      <c r="P661" s="31"/>
    </row>
    <row r="662" spans="2:16" ht="12.75">
      <c r="B662" s="30"/>
      <c r="C662" s="31"/>
      <c r="E662" s="30"/>
      <c r="F662" s="30"/>
      <c r="G662" s="30"/>
      <c r="I662" s="31"/>
      <c r="K662" s="31"/>
      <c r="M662" s="31"/>
      <c r="N662" s="31"/>
      <c r="O662" s="31"/>
      <c r="P662" s="31"/>
    </row>
    <row r="663" spans="2:16" ht="12.75">
      <c r="B663" s="30"/>
      <c r="C663" s="31"/>
      <c r="E663" s="30"/>
      <c r="F663" s="30"/>
      <c r="G663" s="30"/>
      <c r="I663" s="31"/>
      <c r="K663" s="31"/>
      <c r="M663" s="31"/>
      <c r="N663" s="31"/>
      <c r="O663" s="31"/>
      <c r="P663" s="31"/>
    </row>
    <row r="664" spans="2:16" ht="12.75">
      <c r="B664" s="30"/>
      <c r="C664" s="31"/>
      <c r="E664" s="30"/>
      <c r="F664" s="30"/>
      <c r="G664" s="30"/>
      <c r="I664" s="31"/>
      <c r="K664" s="31"/>
      <c r="M664" s="31"/>
      <c r="N664" s="31"/>
      <c r="O664" s="31"/>
      <c r="P664" s="31"/>
    </row>
    <row r="665" spans="2:16" ht="12.75">
      <c r="B665" s="30"/>
      <c r="C665" s="31"/>
      <c r="E665" s="30"/>
      <c r="F665" s="30"/>
      <c r="G665" s="30"/>
      <c r="I665" s="31"/>
      <c r="K665" s="31"/>
      <c r="M665" s="31"/>
      <c r="N665" s="31"/>
      <c r="O665" s="31"/>
      <c r="P665" s="31"/>
    </row>
    <row r="666" spans="2:16" ht="12.75">
      <c r="B666" s="30"/>
      <c r="C666" s="31"/>
      <c r="E666" s="30"/>
      <c r="F666" s="30"/>
      <c r="G666" s="30"/>
      <c r="I666" s="31"/>
      <c r="K666" s="31"/>
      <c r="M666" s="31"/>
      <c r="N666" s="31"/>
      <c r="O666" s="31"/>
      <c r="P666" s="31"/>
    </row>
    <row r="667" spans="2:16" ht="12.75">
      <c r="B667" s="30"/>
      <c r="C667" s="31"/>
      <c r="E667" s="30"/>
      <c r="F667" s="30"/>
      <c r="G667" s="30"/>
      <c r="I667" s="31"/>
      <c r="K667" s="31"/>
      <c r="M667" s="31"/>
      <c r="N667" s="31"/>
      <c r="O667" s="31"/>
      <c r="P667" s="31"/>
    </row>
    <row r="668" spans="2:16" ht="12.75">
      <c r="B668" s="30"/>
      <c r="C668" s="31"/>
      <c r="E668" s="30"/>
      <c r="F668" s="30"/>
      <c r="G668" s="30"/>
      <c r="I668" s="31"/>
      <c r="K668" s="31"/>
      <c r="M668" s="31"/>
      <c r="N668" s="31"/>
      <c r="O668" s="31"/>
      <c r="P668" s="31"/>
    </row>
    <row r="669" spans="2:16" ht="12.75">
      <c r="B669" s="30"/>
      <c r="C669" s="31"/>
      <c r="E669" s="30"/>
      <c r="F669" s="30"/>
      <c r="G669" s="30"/>
      <c r="I669" s="31"/>
      <c r="K669" s="31"/>
      <c r="M669" s="31"/>
      <c r="N669" s="31"/>
      <c r="O669" s="31"/>
      <c r="P669" s="31"/>
    </row>
    <row r="670" spans="2:16" ht="12.75">
      <c r="B670" s="30"/>
      <c r="C670" s="31"/>
      <c r="E670" s="30"/>
      <c r="F670" s="30"/>
      <c r="G670" s="30"/>
      <c r="I670" s="31"/>
      <c r="K670" s="31"/>
      <c r="M670" s="31"/>
      <c r="N670" s="31"/>
      <c r="O670" s="31"/>
      <c r="P670" s="31"/>
    </row>
    <row r="671" spans="2:16" ht="12.75">
      <c r="B671" s="30"/>
      <c r="C671" s="31"/>
      <c r="E671" s="30"/>
      <c r="F671" s="30"/>
      <c r="G671" s="30"/>
      <c r="I671" s="31"/>
      <c r="K671" s="31"/>
      <c r="M671" s="31"/>
      <c r="N671" s="31"/>
      <c r="O671" s="31"/>
      <c r="P671" s="31"/>
    </row>
    <row r="672" spans="2:16" ht="12.75">
      <c r="B672" s="30"/>
      <c r="C672" s="31"/>
      <c r="E672" s="30"/>
      <c r="F672" s="30"/>
      <c r="G672" s="30"/>
      <c r="I672" s="31"/>
      <c r="K672" s="31"/>
      <c r="M672" s="31"/>
      <c r="N672" s="31"/>
      <c r="O672" s="31"/>
      <c r="P672" s="31"/>
    </row>
    <row r="673" spans="2:16" ht="12.75">
      <c r="B673" s="30"/>
      <c r="C673" s="31"/>
      <c r="E673" s="30"/>
      <c r="F673" s="30"/>
      <c r="G673" s="30"/>
      <c r="I673" s="31"/>
      <c r="K673" s="31"/>
      <c r="M673" s="31"/>
      <c r="N673" s="31"/>
      <c r="O673" s="31"/>
      <c r="P673" s="31"/>
    </row>
    <row r="674" spans="2:16" ht="12.75">
      <c r="B674" s="30"/>
      <c r="C674" s="31"/>
      <c r="E674" s="30"/>
      <c r="F674" s="30"/>
      <c r="G674" s="30"/>
      <c r="I674" s="31"/>
      <c r="K674" s="31"/>
      <c r="M674" s="31"/>
      <c r="N674" s="31"/>
      <c r="O674" s="31"/>
      <c r="P674" s="31"/>
    </row>
    <row r="675" spans="2:16" ht="12.75">
      <c r="B675" s="30"/>
      <c r="C675" s="31"/>
      <c r="E675" s="30"/>
      <c r="F675" s="30"/>
      <c r="G675" s="30"/>
      <c r="I675" s="31"/>
      <c r="K675" s="31"/>
      <c r="M675" s="31"/>
      <c r="N675" s="31"/>
      <c r="O675" s="31"/>
      <c r="P675" s="31"/>
    </row>
    <row r="676" spans="2:16" ht="12.75">
      <c r="B676" s="30"/>
      <c r="C676" s="31"/>
      <c r="E676" s="30"/>
      <c r="F676" s="30"/>
      <c r="G676" s="30"/>
      <c r="I676" s="31"/>
      <c r="K676" s="31"/>
      <c r="M676" s="31"/>
      <c r="N676" s="31"/>
      <c r="O676" s="31"/>
      <c r="P676" s="31"/>
    </row>
    <row r="677" spans="2:16" ht="12.75">
      <c r="B677" s="30"/>
      <c r="C677" s="31"/>
      <c r="E677" s="30"/>
      <c r="F677" s="30"/>
      <c r="G677" s="30"/>
      <c r="I677" s="31"/>
      <c r="K677" s="31"/>
      <c r="M677" s="31"/>
      <c r="N677" s="31"/>
      <c r="O677" s="31"/>
      <c r="P677" s="31"/>
    </row>
    <row r="678" spans="2:16" ht="12.75">
      <c r="B678" s="30"/>
      <c r="C678" s="31"/>
      <c r="E678" s="30"/>
      <c r="F678" s="30"/>
      <c r="G678" s="30"/>
      <c r="I678" s="31"/>
      <c r="K678" s="31"/>
      <c r="M678" s="31"/>
      <c r="N678" s="31"/>
      <c r="O678" s="31"/>
      <c r="P678" s="31"/>
    </row>
    <row r="679" spans="2:16" ht="12.75">
      <c r="B679" s="30"/>
      <c r="C679" s="31"/>
      <c r="E679" s="30"/>
      <c r="F679" s="30"/>
      <c r="G679" s="30"/>
      <c r="I679" s="31"/>
      <c r="K679" s="31"/>
      <c r="M679" s="31"/>
      <c r="N679" s="31"/>
      <c r="O679" s="31"/>
      <c r="P679" s="31"/>
    </row>
    <row r="680" spans="2:16" ht="12.75">
      <c r="B680" s="30"/>
      <c r="C680" s="31"/>
      <c r="E680" s="30"/>
      <c r="F680" s="30"/>
      <c r="G680" s="30"/>
      <c r="I680" s="31"/>
      <c r="K680" s="31"/>
      <c r="M680" s="31"/>
      <c r="N680" s="31"/>
      <c r="O680" s="31"/>
      <c r="P680" s="31"/>
    </row>
    <row r="681" spans="2:16" ht="12.75">
      <c r="B681" s="30"/>
      <c r="C681" s="31"/>
      <c r="E681" s="30"/>
      <c r="F681" s="30"/>
      <c r="G681" s="30"/>
      <c r="I681" s="31"/>
      <c r="K681" s="31"/>
      <c r="M681" s="31"/>
      <c r="N681" s="31"/>
      <c r="O681" s="31"/>
      <c r="P681" s="31"/>
    </row>
    <row r="682" spans="2:16" ht="12.75">
      <c r="B682" s="30"/>
      <c r="C682" s="31"/>
      <c r="E682" s="30"/>
      <c r="F682" s="30"/>
      <c r="G682" s="30"/>
      <c r="I682" s="31"/>
      <c r="K682" s="31"/>
      <c r="M682" s="31"/>
      <c r="N682" s="31"/>
      <c r="O682" s="31"/>
      <c r="P682" s="31"/>
    </row>
    <row r="683" spans="2:16" ht="12.75">
      <c r="B683" s="30"/>
      <c r="C683" s="31"/>
      <c r="E683" s="30"/>
      <c r="F683" s="30"/>
      <c r="G683" s="30"/>
      <c r="I683" s="31"/>
      <c r="K683" s="31"/>
      <c r="M683" s="31"/>
      <c r="N683" s="31"/>
      <c r="O683" s="31"/>
      <c r="P683" s="31"/>
    </row>
    <row r="684" spans="2:16" ht="12.75">
      <c r="B684" s="30"/>
      <c r="C684" s="31"/>
      <c r="E684" s="30"/>
      <c r="F684" s="30"/>
      <c r="G684" s="30"/>
      <c r="I684" s="31"/>
      <c r="K684" s="31"/>
      <c r="M684" s="31"/>
      <c r="N684" s="31"/>
      <c r="O684" s="31"/>
      <c r="P684" s="31"/>
    </row>
    <row r="685" spans="2:16" ht="12.75">
      <c r="B685" s="30"/>
      <c r="C685" s="31"/>
      <c r="E685" s="30"/>
      <c r="F685" s="30"/>
      <c r="G685" s="30"/>
      <c r="I685" s="31"/>
      <c r="K685" s="31"/>
      <c r="M685" s="31"/>
      <c r="N685" s="31"/>
      <c r="O685" s="31"/>
      <c r="P685" s="31"/>
    </row>
    <row r="686" spans="2:16" ht="12.75">
      <c r="B686" s="30"/>
      <c r="C686" s="31"/>
      <c r="E686" s="30"/>
      <c r="F686" s="30"/>
      <c r="G686" s="30"/>
      <c r="I686" s="31"/>
      <c r="K686" s="31"/>
      <c r="M686" s="31"/>
      <c r="N686" s="31"/>
      <c r="O686" s="31"/>
      <c r="P686" s="31"/>
    </row>
    <row r="687" spans="2:16" ht="12.75">
      <c r="B687" s="30"/>
      <c r="C687" s="31"/>
      <c r="E687" s="30"/>
      <c r="F687" s="30"/>
      <c r="G687" s="30"/>
      <c r="I687" s="31"/>
      <c r="K687" s="31"/>
      <c r="M687" s="31"/>
      <c r="N687" s="31"/>
      <c r="O687" s="31"/>
      <c r="P687" s="31"/>
    </row>
    <row r="688" spans="2:16" ht="12.75">
      <c r="B688" s="30"/>
      <c r="C688" s="31"/>
      <c r="E688" s="30"/>
      <c r="F688" s="30"/>
      <c r="G688" s="30"/>
      <c r="I688" s="31"/>
      <c r="K688" s="31"/>
      <c r="M688" s="31"/>
      <c r="N688" s="31"/>
      <c r="O688" s="31"/>
      <c r="P688" s="31"/>
    </row>
    <row r="689" spans="2:16" ht="12.75">
      <c r="B689" s="30"/>
      <c r="C689" s="31"/>
      <c r="E689" s="30"/>
      <c r="F689" s="30"/>
      <c r="G689" s="30"/>
      <c r="I689" s="31"/>
      <c r="K689" s="31"/>
      <c r="M689" s="31"/>
      <c r="N689" s="31"/>
      <c r="O689" s="31"/>
      <c r="P689" s="31"/>
    </row>
    <row r="690" spans="2:16" ht="12.75">
      <c r="B690" s="30"/>
      <c r="C690" s="31"/>
      <c r="E690" s="30"/>
      <c r="F690" s="30"/>
      <c r="G690" s="30"/>
      <c r="I690" s="31"/>
      <c r="K690" s="31"/>
      <c r="M690" s="31"/>
      <c r="N690" s="31"/>
      <c r="O690" s="31"/>
      <c r="P690" s="31"/>
    </row>
    <row r="691" spans="2:16" ht="12.75">
      <c r="B691" s="30"/>
      <c r="C691" s="31"/>
      <c r="E691" s="30"/>
      <c r="F691" s="30"/>
      <c r="G691" s="30"/>
      <c r="I691" s="31"/>
      <c r="K691" s="31"/>
      <c r="M691" s="31"/>
      <c r="N691" s="31"/>
      <c r="O691" s="31"/>
      <c r="P691" s="31"/>
    </row>
    <row r="692" spans="2:16" ht="12.75">
      <c r="B692" s="30"/>
      <c r="C692" s="31"/>
      <c r="E692" s="30"/>
      <c r="F692" s="30"/>
      <c r="G692" s="30"/>
      <c r="I692" s="31"/>
      <c r="K692" s="31"/>
      <c r="M692" s="31"/>
      <c r="N692" s="31"/>
      <c r="O692" s="31"/>
      <c r="P692" s="31"/>
    </row>
    <row r="693" spans="2:16" ht="12.75">
      <c r="B693" s="30"/>
      <c r="C693" s="31"/>
      <c r="E693" s="30"/>
      <c r="F693" s="30"/>
      <c r="G693" s="30"/>
      <c r="I693" s="31"/>
      <c r="K693" s="31"/>
      <c r="M693" s="31"/>
      <c r="N693" s="31"/>
      <c r="O693" s="31"/>
      <c r="P693" s="31"/>
    </row>
    <row r="694" spans="2:16" ht="12.75">
      <c r="B694" s="30"/>
      <c r="C694" s="31"/>
      <c r="E694" s="30"/>
      <c r="F694" s="30"/>
      <c r="G694" s="30"/>
      <c r="I694" s="31"/>
      <c r="K694" s="31"/>
      <c r="M694" s="31"/>
      <c r="N694" s="31"/>
      <c r="O694" s="31"/>
      <c r="P694" s="31"/>
    </row>
    <row r="695" spans="2:16" ht="12.75">
      <c r="B695" s="30"/>
      <c r="C695" s="31"/>
      <c r="E695" s="30"/>
      <c r="F695" s="30"/>
      <c r="G695" s="30"/>
      <c r="I695" s="31"/>
      <c r="K695" s="31"/>
      <c r="M695" s="31"/>
      <c r="N695" s="31"/>
      <c r="O695" s="31"/>
      <c r="P695" s="31"/>
    </row>
    <row r="696" spans="2:16" ht="12.75">
      <c r="B696" s="30"/>
      <c r="C696" s="31"/>
      <c r="E696" s="30"/>
      <c r="F696" s="30"/>
      <c r="G696" s="30"/>
      <c r="I696" s="31"/>
      <c r="K696" s="31"/>
      <c r="M696" s="31"/>
      <c r="N696" s="31"/>
      <c r="O696" s="31"/>
      <c r="P696" s="31"/>
    </row>
    <row r="697" spans="2:16" ht="12.75">
      <c r="B697" s="30"/>
      <c r="C697" s="31"/>
      <c r="E697" s="30"/>
      <c r="F697" s="30"/>
      <c r="G697" s="30"/>
      <c r="I697" s="31"/>
      <c r="K697" s="31"/>
      <c r="M697" s="31"/>
      <c r="N697" s="31"/>
      <c r="O697" s="31"/>
      <c r="P697" s="31"/>
    </row>
    <row r="698" spans="2:16" ht="12.75">
      <c r="B698" s="30"/>
      <c r="C698" s="31"/>
      <c r="E698" s="30"/>
      <c r="F698" s="30"/>
      <c r="G698" s="30"/>
      <c r="I698" s="31"/>
      <c r="K698" s="31"/>
      <c r="M698" s="31"/>
      <c r="N698" s="31"/>
      <c r="O698" s="31"/>
      <c r="P698" s="31"/>
    </row>
    <row r="699" spans="2:16" ht="12.75">
      <c r="B699" s="30"/>
      <c r="C699" s="31"/>
      <c r="E699" s="30"/>
      <c r="F699" s="30"/>
      <c r="G699" s="30"/>
      <c r="I699" s="31"/>
      <c r="K699" s="31"/>
      <c r="M699" s="31"/>
      <c r="N699" s="31"/>
      <c r="O699" s="31"/>
      <c r="P699" s="31"/>
    </row>
    <row r="700" spans="2:16" ht="12.75">
      <c r="B700" s="30"/>
      <c r="C700" s="31"/>
      <c r="E700" s="30"/>
      <c r="F700" s="30"/>
      <c r="G700" s="30"/>
      <c r="I700" s="31"/>
      <c r="K700" s="31"/>
      <c r="M700" s="31"/>
      <c r="N700" s="31"/>
      <c r="O700" s="31"/>
      <c r="P700" s="31"/>
    </row>
    <row r="701" spans="2:16" ht="12.75">
      <c r="B701" s="30"/>
      <c r="C701" s="31"/>
      <c r="E701" s="30"/>
      <c r="F701" s="30"/>
      <c r="G701" s="30"/>
      <c r="I701" s="31"/>
      <c r="K701" s="31"/>
      <c r="M701" s="31"/>
      <c r="N701" s="31"/>
      <c r="O701" s="31"/>
      <c r="P701" s="31"/>
    </row>
    <row r="702" spans="2:16" ht="12.75">
      <c r="B702" s="30"/>
      <c r="C702" s="31"/>
      <c r="E702" s="30"/>
      <c r="F702" s="30"/>
      <c r="G702" s="30"/>
      <c r="I702" s="31"/>
      <c r="K702" s="31"/>
      <c r="M702" s="31"/>
      <c r="N702" s="31"/>
      <c r="O702" s="31"/>
      <c r="P702" s="31"/>
    </row>
    <row r="703" spans="2:16" ht="12.75">
      <c r="B703" s="30"/>
      <c r="C703" s="31"/>
      <c r="E703" s="30"/>
      <c r="F703" s="30"/>
      <c r="G703" s="30"/>
      <c r="I703" s="31"/>
      <c r="K703" s="31"/>
      <c r="M703" s="31"/>
      <c r="N703" s="31"/>
      <c r="O703" s="31"/>
      <c r="P703" s="31"/>
    </row>
    <row r="704" spans="2:16" ht="12.75">
      <c r="B704" s="30"/>
      <c r="C704" s="31"/>
      <c r="E704" s="30"/>
      <c r="F704" s="30"/>
      <c r="G704" s="30"/>
      <c r="I704" s="31"/>
      <c r="K704" s="31"/>
      <c r="M704" s="31"/>
      <c r="N704" s="31"/>
      <c r="O704" s="31"/>
      <c r="P704" s="31"/>
    </row>
    <row r="705" spans="2:16" ht="12.75">
      <c r="B705" s="30"/>
      <c r="C705" s="31"/>
      <c r="E705" s="30"/>
      <c r="F705" s="30"/>
      <c r="G705" s="30"/>
      <c r="I705" s="31"/>
      <c r="K705" s="31"/>
      <c r="M705" s="31"/>
      <c r="N705" s="31"/>
      <c r="O705" s="31"/>
      <c r="P705" s="31"/>
    </row>
    <row r="706" spans="2:16" ht="12.75">
      <c r="B706" s="30"/>
      <c r="C706" s="31"/>
      <c r="E706" s="30"/>
      <c r="F706" s="30"/>
      <c r="G706" s="30"/>
      <c r="I706" s="31"/>
      <c r="K706" s="31"/>
      <c r="M706" s="31"/>
      <c r="N706" s="31"/>
      <c r="O706" s="31"/>
      <c r="P706" s="31"/>
    </row>
    <row r="707" spans="2:16" ht="12.75">
      <c r="B707" s="30"/>
      <c r="C707" s="31"/>
      <c r="E707" s="30"/>
      <c r="F707" s="30"/>
      <c r="G707" s="30"/>
      <c r="I707" s="31"/>
      <c r="K707" s="31"/>
      <c r="M707" s="31"/>
      <c r="N707" s="31"/>
      <c r="O707" s="31"/>
      <c r="P707" s="31"/>
    </row>
    <row r="708" spans="2:16" ht="12.75">
      <c r="B708" s="30"/>
      <c r="C708" s="31"/>
      <c r="E708" s="30"/>
      <c r="F708" s="30"/>
      <c r="G708" s="30"/>
      <c r="I708" s="31"/>
      <c r="K708" s="31"/>
      <c r="M708" s="31"/>
      <c r="N708" s="31"/>
      <c r="O708" s="31"/>
      <c r="P708" s="31"/>
    </row>
    <row r="709" spans="2:16" ht="12.75">
      <c r="B709" s="30"/>
      <c r="C709" s="31"/>
      <c r="E709" s="30"/>
      <c r="F709" s="30"/>
      <c r="G709" s="30"/>
      <c r="I709" s="31"/>
      <c r="K709" s="31"/>
      <c r="M709" s="31"/>
      <c r="N709" s="31"/>
      <c r="O709" s="31"/>
      <c r="P709" s="31"/>
    </row>
    <row r="710" spans="2:16" ht="12.75">
      <c r="B710" s="30"/>
      <c r="C710" s="31"/>
      <c r="E710" s="30"/>
      <c r="F710" s="30"/>
      <c r="G710" s="30"/>
      <c r="I710" s="31"/>
      <c r="K710" s="31"/>
      <c r="M710" s="31"/>
      <c r="N710" s="31"/>
      <c r="O710" s="31"/>
      <c r="P710" s="31"/>
    </row>
    <row r="711" spans="2:16" ht="12.75">
      <c r="B711" s="30"/>
      <c r="C711" s="31"/>
      <c r="E711" s="30"/>
      <c r="F711" s="30"/>
      <c r="G711" s="30"/>
      <c r="I711" s="31"/>
      <c r="K711" s="31"/>
      <c r="M711" s="31"/>
      <c r="N711" s="31"/>
      <c r="O711" s="31"/>
      <c r="P711" s="31"/>
    </row>
    <row r="712" spans="2:16" ht="12.75">
      <c r="B712" s="30"/>
      <c r="C712" s="31"/>
      <c r="E712" s="30"/>
      <c r="F712" s="30"/>
      <c r="G712" s="30"/>
      <c r="I712" s="31"/>
      <c r="K712" s="31"/>
      <c r="M712" s="31"/>
      <c r="N712" s="31"/>
      <c r="O712" s="31"/>
      <c r="P712" s="31"/>
    </row>
    <row r="713" spans="2:16" ht="12.75">
      <c r="B713" s="30"/>
      <c r="C713" s="31"/>
      <c r="E713" s="30"/>
      <c r="F713" s="30"/>
      <c r="G713" s="30"/>
      <c r="I713" s="31"/>
      <c r="K713" s="31"/>
      <c r="M713" s="31"/>
      <c r="N713" s="31"/>
      <c r="O713" s="31"/>
      <c r="P713" s="31"/>
    </row>
    <row r="714" spans="2:16" ht="12.75">
      <c r="B714" s="30"/>
      <c r="C714" s="31"/>
      <c r="E714" s="30"/>
      <c r="F714" s="30"/>
      <c r="G714" s="30"/>
      <c r="I714" s="31"/>
      <c r="K714" s="31"/>
      <c r="M714" s="31"/>
      <c r="N714" s="31"/>
      <c r="O714" s="31"/>
      <c r="P714" s="31"/>
    </row>
    <row r="715" spans="2:16" ht="12.75">
      <c r="B715" s="30"/>
      <c r="C715" s="31"/>
      <c r="E715" s="30"/>
      <c r="F715" s="30"/>
      <c r="G715" s="30"/>
      <c r="I715" s="31"/>
      <c r="K715" s="31"/>
      <c r="M715" s="31"/>
      <c r="N715" s="31"/>
      <c r="O715" s="31"/>
      <c r="P715" s="31"/>
    </row>
    <row r="716" spans="2:16" ht="12.75">
      <c r="B716" s="30"/>
      <c r="C716" s="31"/>
      <c r="E716" s="30"/>
      <c r="F716" s="30"/>
      <c r="G716" s="30"/>
      <c r="I716" s="31"/>
      <c r="K716" s="31"/>
      <c r="M716" s="31"/>
      <c r="N716" s="31"/>
      <c r="O716" s="31"/>
      <c r="P716" s="31"/>
    </row>
    <row r="717" spans="2:16" ht="12.75">
      <c r="B717" s="30"/>
      <c r="C717" s="31"/>
      <c r="E717" s="30"/>
      <c r="F717" s="30"/>
      <c r="G717" s="30"/>
      <c r="I717" s="31"/>
      <c r="K717" s="31"/>
      <c r="M717" s="31"/>
      <c r="N717" s="31"/>
      <c r="O717" s="31"/>
      <c r="P717" s="31"/>
    </row>
    <row r="718" spans="2:16" ht="12.75">
      <c r="B718" s="30"/>
      <c r="C718" s="31"/>
      <c r="E718" s="30"/>
      <c r="F718" s="30"/>
      <c r="G718" s="30"/>
      <c r="I718" s="31"/>
      <c r="K718" s="31"/>
      <c r="M718" s="31"/>
      <c r="N718" s="31"/>
      <c r="O718" s="31"/>
      <c r="P718" s="31"/>
    </row>
    <row r="719" spans="2:16" ht="12.75">
      <c r="B719" s="30"/>
      <c r="C719" s="31"/>
      <c r="E719" s="30"/>
      <c r="F719" s="30"/>
      <c r="G719" s="30"/>
      <c r="I719" s="31"/>
      <c r="K719" s="31"/>
      <c r="M719" s="31"/>
      <c r="N719" s="31"/>
      <c r="O719" s="31"/>
      <c r="P719" s="31"/>
    </row>
    <row r="720" spans="2:16" ht="12.75">
      <c r="B720" s="30"/>
      <c r="C720" s="31"/>
      <c r="E720" s="30"/>
      <c r="F720" s="30"/>
      <c r="G720" s="30"/>
      <c r="I720" s="31"/>
      <c r="K720" s="31"/>
      <c r="M720" s="31"/>
      <c r="N720" s="31"/>
      <c r="O720" s="31"/>
      <c r="P720" s="31"/>
    </row>
    <row r="721" spans="2:16" ht="12.75">
      <c r="B721" s="30"/>
      <c r="C721" s="31"/>
      <c r="E721" s="30"/>
      <c r="F721" s="30"/>
      <c r="G721" s="30"/>
      <c r="I721" s="31"/>
      <c r="K721" s="31"/>
      <c r="M721" s="31"/>
      <c r="N721" s="31"/>
      <c r="O721" s="31"/>
      <c r="P721" s="31"/>
    </row>
    <row r="722" spans="2:16" ht="12.75">
      <c r="B722" s="30"/>
      <c r="C722" s="31"/>
      <c r="E722" s="30"/>
      <c r="F722" s="30"/>
      <c r="G722" s="30"/>
      <c r="I722" s="31"/>
      <c r="K722" s="31"/>
      <c r="M722" s="31"/>
      <c r="N722" s="31"/>
      <c r="O722" s="31"/>
      <c r="P722" s="31"/>
    </row>
    <row r="723" spans="2:16" ht="12.75">
      <c r="B723" s="30"/>
      <c r="C723" s="31"/>
      <c r="E723" s="30"/>
      <c r="F723" s="30"/>
      <c r="G723" s="30"/>
      <c r="I723" s="31"/>
      <c r="K723" s="31"/>
      <c r="M723" s="31"/>
      <c r="N723" s="31"/>
      <c r="O723" s="31"/>
      <c r="P723" s="31"/>
    </row>
    <row r="724" spans="2:16" ht="12.75">
      <c r="B724" s="30"/>
      <c r="C724" s="31"/>
      <c r="E724" s="30"/>
      <c r="F724" s="30"/>
      <c r="G724" s="30"/>
      <c r="I724" s="31"/>
      <c r="K724" s="31"/>
      <c r="M724" s="31"/>
      <c r="N724" s="31"/>
      <c r="O724" s="31"/>
      <c r="P724" s="31"/>
    </row>
    <row r="725" spans="2:16" ht="12.75">
      <c r="B725" s="30"/>
      <c r="C725" s="31"/>
      <c r="E725" s="30"/>
      <c r="F725" s="30"/>
      <c r="G725" s="30"/>
      <c r="I725" s="31"/>
      <c r="K725" s="31"/>
      <c r="M725" s="31"/>
      <c r="N725" s="31"/>
      <c r="O725" s="31"/>
      <c r="P725" s="31"/>
    </row>
    <row r="726" spans="2:16" ht="12.75">
      <c r="B726" s="30"/>
      <c r="C726" s="31"/>
      <c r="E726" s="30"/>
      <c r="F726" s="30"/>
      <c r="G726" s="30"/>
      <c r="I726" s="31"/>
      <c r="K726" s="31"/>
      <c r="M726" s="31"/>
      <c r="N726" s="31"/>
      <c r="O726" s="31"/>
      <c r="P726" s="31"/>
    </row>
    <row r="727" spans="2:16" ht="12.75">
      <c r="B727" s="30"/>
      <c r="C727" s="31"/>
      <c r="E727" s="30"/>
      <c r="F727" s="30"/>
      <c r="G727" s="30"/>
      <c r="I727" s="31"/>
      <c r="K727" s="31"/>
      <c r="M727" s="31"/>
      <c r="N727" s="31"/>
      <c r="O727" s="31"/>
      <c r="P727" s="31"/>
    </row>
    <row r="728" spans="2:16" ht="12.75">
      <c r="B728" s="30"/>
      <c r="C728" s="31"/>
      <c r="E728" s="30"/>
      <c r="F728" s="30"/>
      <c r="G728" s="30"/>
      <c r="I728" s="31"/>
      <c r="K728" s="31"/>
      <c r="M728" s="31"/>
      <c r="N728" s="31"/>
      <c r="O728" s="31"/>
      <c r="P728" s="31"/>
    </row>
    <row r="729" spans="2:16" ht="12.75">
      <c r="B729" s="30"/>
      <c r="C729" s="31"/>
      <c r="E729" s="30"/>
      <c r="F729" s="30"/>
      <c r="G729" s="30"/>
      <c r="I729" s="31"/>
      <c r="K729" s="31"/>
      <c r="M729" s="31"/>
      <c r="N729" s="31"/>
      <c r="O729" s="31"/>
      <c r="P729" s="31"/>
    </row>
    <row r="730" spans="2:16" ht="12.75">
      <c r="B730" s="30"/>
      <c r="C730" s="31"/>
      <c r="E730" s="30"/>
      <c r="F730" s="30"/>
      <c r="G730" s="30"/>
      <c r="I730" s="31"/>
      <c r="K730" s="31"/>
      <c r="M730" s="31"/>
      <c r="N730" s="31"/>
      <c r="O730" s="31"/>
      <c r="P730" s="31"/>
    </row>
    <row r="731" spans="2:16" ht="12.75">
      <c r="B731" s="30"/>
      <c r="C731" s="31"/>
      <c r="E731" s="30"/>
      <c r="F731" s="30"/>
      <c r="G731" s="30"/>
      <c r="I731" s="31"/>
      <c r="K731" s="31"/>
      <c r="M731" s="31"/>
      <c r="N731" s="31"/>
      <c r="O731" s="31"/>
      <c r="P731" s="31"/>
    </row>
    <row r="732" spans="2:16" ht="12.75">
      <c r="B732" s="30"/>
      <c r="C732" s="31"/>
      <c r="E732" s="30"/>
      <c r="F732" s="30"/>
      <c r="G732" s="30"/>
      <c r="I732" s="31"/>
      <c r="K732" s="31"/>
      <c r="M732" s="31"/>
      <c r="N732" s="31"/>
      <c r="O732" s="31"/>
      <c r="P732" s="31"/>
    </row>
    <row r="733" spans="2:16" ht="12.75">
      <c r="B733" s="30"/>
      <c r="C733" s="31"/>
      <c r="E733" s="30"/>
      <c r="F733" s="30"/>
      <c r="G733" s="30"/>
      <c r="I733" s="31"/>
      <c r="K733" s="31"/>
      <c r="M733" s="31"/>
      <c r="N733" s="31"/>
      <c r="O733" s="31"/>
      <c r="P733" s="31"/>
    </row>
    <row r="734" spans="2:16" ht="12.75">
      <c r="B734" s="30"/>
      <c r="C734" s="31"/>
      <c r="E734" s="30"/>
      <c r="F734" s="30"/>
      <c r="G734" s="30"/>
      <c r="I734" s="31"/>
      <c r="K734" s="31"/>
      <c r="M734" s="31"/>
      <c r="N734" s="31"/>
      <c r="O734" s="31"/>
      <c r="P734" s="31"/>
    </row>
    <row r="735" spans="2:16" ht="12.75">
      <c r="B735" s="30"/>
      <c r="C735" s="31"/>
      <c r="E735" s="30"/>
      <c r="F735" s="30"/>
      <c r="G735" s="30"/>
      <c r="I735" s="31"/>
      <c r="K735" s="31"/>
      <c r="M735" s="31"/>
      <c r="N735" s="31"/>
      <c r="O735" s="31"/>
      <c r="P735" s="31"/>
    </row>
    <row r="736" spans="2:16" ht="12.75">
      <c r="B736" s="30"/>
      <c r="C736" s="31"/>
      <c r="E736" s="30"/>
      <c r="F736" s="30"/>
      <c r="G736" s="30"/>
      <c r="I736" s="31"/>
      <c r="K736" s="31"/>
      <c r="M736" s="31"/>
      <c r="N736" s="31"/>
      <c r="O736" s="31"/>
      <c r="P736" s="31"/>
    </row>
    <row r="737" spans="2:16" ht="12.75">
      <c r="B737" s="30"/>
      <c r="C737" s="31"/>
      <c r="E737" s="30"/>
      <c r="F737" s="30"/>
      <c r="G737" s="30"/>
      <c r="I737" s="31"/>
      <c r="K737" s="31"/>
      <c r="M737" s="31"/>
      <c r="N737" s="31"/>
      <c r="O737" s="31"/>
      <c r="P737" s="31"/>
    </row>
    <row r="738" spans="2:16" ht="12.75">
      <c r="B738" s="30"/>
      <c r="C738" s="31"/>
      <c r="E738" s="30"/>
      <c r="F738" s="30"/>
      <c r="G738" s="30"/>
      <c r="I738" s="31"/>
      <c r="K738" s="31"/>
      <c r="M738" s="31"/>
      <c r="N738" s="31"/>
      <c r="O738" s="31"/>
      <c r="P738" s="31"/>
    </row>
    <row r="739" spans="2:16" ht="12.75">
      <c r="B739" s="30"/>
      <c r="C739" s="31"/>
      <c r="E739" s="30"/>
      <c r="F739" s="30"/>
      <c r="G739" s="30"/>
      <c r="I739" s="31"/>
      <c r="K739" s="31"/>
      <c r="M739" s="31"/>
      <c r="N739" s="31"/>
      <c r="O739" s="31"/>
      <c r="P739" s="31"/>
    </row>
    <row r="740" spans="2:16" ht="12.75">
      <c r="B740" s="30"/>
      <c r="C740" s="31"/>
      <c r="E740" s="30"/>
      <c r="F740" s="30"/>
      <c r="G740" s="30"/>
      <c r="I740" s="31"/>
      <c r="K740" s="31"/>
      <c r="M740" s="31"/>
      <c r="N740" s="31"/>
      <c r="O740" s="31"/>
      <c r="P740" s="31"/>
    </row>
    <row r="741" spans="2:16" ht="12.75">
      <c r="B741" s="30"/>
      <c r="C741" s="31"/>
      <c r="E741" s="30"/>
      <c r="F741" s="30"/>
      <c r="G741" s="30"/>
      <c r="I741" s="31"/>
      <c r="K741" s="31"/>
      <c r="M741" s="31"/>
      <c r="N741" s="31"/>
      <c r="O741" s="31"/>
      <c r="P741" s="31"/>
    </row>
    <row r="742" spans="2:16" ht="12.75">
      <c r="B742" s="30"/>
      <c r="C742" s="31"/>
      <c r="E742" s="30"/>
      <c r="F742" s="30"/>
      <c r="G742" s="30"/>
      <c r="I742" s="31"/>
      <c r="K742" s="31"/>
      <c r="M742" s="31"/>
      <c r="N742" s="31"/>
      <c r="O742" s="31"/>
      <c r="P742" s="31"/>
    </row>
    <row r="743" spans="2:16" ht="12.75">
      <c r="B743" s="30"/>
      <c r="C743" s="31"/>
      <c r="E743" s="30"/>
      <c r="F743" s="30"/>
      <c r="G743" s="30"/>
      <c r="I743" s="31"/>
      <c r="K743" s="31"/>
      <c r="M743" s="31"/>
      <c r="N743" s="31"/>
      <c r="O743" s="31"/>
      <c r="P743" s="31"/>
    </row>
    <row r="744" spans="2:16" ht="12.75">
      <c r="B744" s="30"/>
      <c r="C744" s="31"/>
      <c r="E744" s="30"/>
      <c r="F744" s="30"/>
      <c r="G744" s="30"/>
      <c r="I744" s="31"/>
      <c r="K744" s="31"/>
      <c r="M744" s="31"/>
      <c r="N744" s="31"/>
      <c r="O744" s="31"/>
      <c r="P744" s="31"/>
    </row>
    <row r="745" spans="2:16" ht="12.75">
      <c r="B745" s="30"/>
      <c r="C745" s="31"/>
      <c r="E745" s="30"/>
      <c r="F745" s="30"/>
      <c r="G745" s="30"/>
      <c r="I745" s="31"/>
      <c r="K745" s="31"/>
      <c r="M745" s="31"/>
      <c r="N745" s="31"/>
      <c r="O745" s="31"/>
      <c r="P745" s="31"/>
    </row>
    <row r="746" spans="2:16" ht="12.75">
      <c r="B746" s="30"/>
      <c r="C746" s="31"/>
      <c r="E746" s="30"/>
      <c r="F746" s="30"/>
      <c r="G746" s="30"/>
      <c r="I746" s="31"/>
      <c r="K746" s="31"/>
      <c r="M746" s="31"/>
      <c r="N746" s="31"/>
      <c r="O746" s="31"/>
      <c r="P746" s="31"/>
    </row>
    <row r="747" spans="2:16" ht="12.75">
      <c r="B747" s="30"/>
      <c r="C747" s="31"/>
      <c r="E747" s="30"/>
      <c r="F747" s="30"/>
      <c r="G747" s="30"/>
      <c r="I747" s="31"/>
      <c r="K747" s="31"/>
      <c r="M747" s="31"/>
      <c r="N747" s="31"/>
      <c r="O747" s="31"/>
      <c r="P747" s="31"/>
    </row>
    <row r="748" spans="2:16" ht="12.75">
      <c r="B748" s="30"/>
      <c r="C748" s="31"/>
      <c r="E748" s="30"/>
      <c r="F748" s="30"/>
      <c r="G748" s="30"/>
      <c r="I748" s="31"/>
      <c r="K748" s="31"/>
      <c r="M748" s="31"/>
      <c r="N748" s="31"/>
      <c r="O748" s="31"/>
      <c r="P748" s="31"/>
    </row>
    <row r="749" spans="2:16" ht="12.75">
      <c r="B749" s="30"/>
      <c r="C749" s="31"/>
      <c r="E749" s="30"/>
      <c r="F749" s="30"/>
      <c r="G749" s="30"/>
      <c r="I749" s="31"/>
      <c r="K749" s="31"/>
      <c r="M749" s="31"/>
      <c r="N749" s="31"/>
      <c r="O749" s="31"/>
      <c r="P749" s="31"/>
    </row>
    <row r="750" spans="2:16" ht="12.75">
      <c r="B750" s="30"/>
      <c r="C750" s="31"/>
      <c r="E750" s="30"/>
      <c r="F750" s="30"/>
      <c r="G750" s="30"/>
      <c r="I750" s="31"/>
      <c r="K750" s="31"/>
      <c r="M750" s="31"/>
      <c r="N750" s="31"/>
      <c r="O750" s="31"/>
      <c r="P750" s="31"/>
    </row>
    <row r="751" spans="2:16" ht="12.75">
      <c r="B751" s="30"/>
      <c r="C751" s="31"/>
      <c r="E751" s="30"/>
      <c r="F751" s="30"/>
      <c r="G751" s="30"/>
      <c r="I751" s="31"/>
      <c r="K751" s="31"/>
      <c r="M751" s="31"/>
      <c r="N751" s="31"/>
      <c r="O751" s="31"/>
      <c r="P751" s="31"/>
    </row>
    <row r="752" spans="2:16" ht="12.75">
      <c r="B752" s="30"/>
      <c r="C752" s="31"/>
      <c r="E752" s="30"/>
      <c r="F752" s="30"/>
      <c r="G752" s="30"/>
      <c r="I752" s="31"/>
      <c r="K752" s="31"/>
      <c r="M752" s="31"/>
      <c r="N752" s="31"/>
      <c r="O752" s="31"/>
      <c r="P752" s="31"/>
    </row>
    <row r="753" spans="2:16" ht="12.75">
      <c r="B753" s="30"/>
      <c r="C753" s="31"/>
      <c r="E753" s="30"/>
      <c r="F753" s="30"/>
      <c r="G753" s="30"/>
      <c r="I753" s="31"/>
      <c r="K753" s="31"/>
      <c r="M753" s="31"/>
      <c r="N753" s="31"/>
      <c r="O753" s="31"/>
      <c r="P753" s="31"/>
    </row>
    <row r="754" spans="2:16" ht="12.75">
      <c r="B754" s="30"/>
      <c r="C754" s="31"/>
      <c r="E754" s="30"/>
      <c r="F754" s="30"/>
      <c r="G754" s="30"/>
      <c r="I754" s="31"/>
      <c r="K754" s="31"/>
      <c r="M754" s="31"/>
      <c r="N754" s="31"/>
      <c r="O754" s="31"/>
      <c r="P754" s="31"/>
    </row>
    <row r="755" spans="2:16" ht="12.75">
      <c r="B755" s="30"/>
      <c r="C755" s="31"/>
      <c r="E755" s="30"/>
      <c r="F755" s="30"/>
      <c r="G755" s="30"/>
      <c r="I755" s="31"/>
      <c r="K755" s="31"/>
      <c r="M755" s="31"/>
      <c r="N755" s="31"/>
      <c r="O755" s="31"/>
      <c r="P755" s="31"/>
    </row>
    <row r="756" spans="2:16" ht="12.75">
      <c r="B756" s="30"/>
      <c r="C756" s="31"/>
      <c r="E756" s="30"/>
      <c r="F756" s="30"/>
      <c r="G756" s="30"/>
      <c r="I756" s="31"/>
      <c r="K756" s="31"/>
      <c r="M756" s="31"/>
      <c r="N756" s="31"/>
      <c r="O756" s="31"/>
      <c r="P756" s="31"/>
    </row>
    <row r="757" spans="2:16" ht="12.75">
      <c r="B757" s="30"/>
      <c r="C757" s="31"/>
      <c r="E757" s="30"/>
      <c r="F757" s="30"/>
      <c r="G757" s="30"/>
      <c r="I757" s="31"/>
      <c r="K757" s="31"/>
      <c r="M757" s="31"/>
      <c r="N757" s="31"/>
      <c r="O757" s="31"/>
      <c r="P757" s="31"/>
    </row>
    <row r="758" spans="2:16" ht="12.75">
      <c r="B758" s="30"/>
      <c r="C758" s="31"/>
      <c r="E758" s="30"/>
      <c r="F758" s="30"/>
      <c r="G758" s="30"/>
      <c r="I758" s="31"/>
      <c r="K758" s="31"/>
      <c r="M758" s="31"/>
      <c r="N758" s="31"/>
      <c r="O758" s="31"/>
      <c r="P758" s="31"/>
    </row>
    <row r="759" spans="2:16" ht="12.75">
      <c r="B759" s="30"/>
      <c r="C759" s="31"/>
      <c r="E759" s="30"/>
      <c r="F759" s="30"/>
      <c r="G759" s="30"/>
      <c r="I759" s="31"/>
      <c r="K759" s="31"/>
      <c r="M759" s="31"/>
      <c r="N759" s="31"/>
      <c r="O759" s="31"/>
      <c r="P759" s="31"/>
    </row>
    <row r="760" spans="2:16" ht="12.75">
      <c r="B760" s="30"/>
      <c r="C760" s="31"/>
      <c r="E760" s="30"/>
      <c r="F760" s="30"/>
      <c r="G760" s="30"/>
      <c r="I760" s="31"/>
      <c r="K760" s="31"/>
      <c r="M760" s="31"/>
      <c r="N760" s="31"/>
      <c r="O760" s="31"/>
      <c r="P760" s="31"/>
    </row>
    <row r="761" spans="2:16" ht="12.75">
      <c r="B761" s="30"/>
      <c r="C761" s="31"/>
      <c r="E761" s="30"/>
      <c r="F761" s="30"/>
      <c r="G761" s="30"/>
      <c r="I761" s="31"/>
      <c r="K761" s="31"/>
      <c r="M761" s="31"/>
      <c r="N761" s="31"/>
      <c r="O761" s="31"/>
      <c r="P761" s="31"/>
    </row>
    <row r="762" spans="2:16" ht="12.75">
      <c r="B762" s="30"/>
      <c r="C762" s="31"/>
      <c r="E762" s="30"/>
      <c r="F762" s="30"/>
      <c r="G762" s="30"/>
      <c r="I762" s="31"/>
      <c r="K762" s="31"/>
      <c r="M762" s="31"/>
      <c r="N762" s="31"/>
      <c r="O762" s="31"/>
      <c r="P762" s="31"/>
    </row>
    <row r="763" spans="2:16" ht="12.75">
      <c r="B763" s="30"/>
      <c r="C763" s="31"/>
      <c r="E763" s="30"/>
      <c r="F763" s="30"/>
      <c r="G763" s="30"/>
      <c r="I763" s="31"/>
      <c r="K763" s="31"/>
      <c r="M763" s="31"/>
      <c r="N763" s="31"/>
      <c r="O763" s="31"/>
      <c r="P763" s="31"/>
    </row>
    <row r="764" spans="2:16" ht="12.75">
      <c r="B764" s="30"/>
      <c r="C764" s="31"/>
      <c r="E764" s="30"/>
      <c r="F764" s="30"/>
      <c r="G764" s="30"/>
      <c r="I764" s="31"/>
      <c r="K764" s="31"/>
      <c r="M764" s="31"/>
      <c r="N764" s="31"/>
      <c r="O764" s="31"/>
      <c r="P764" s="31"/>
    </row>
    <row r="765" spans="2:16" ht="12.75">
      <c r="B765" s="30"/>
      <c r="C765" s="31"/>
      <c r="E765" s="30"/>
      <c r="F765" s="30"/>
      <c r="G765" s="30"/>
      <c r="I765" s="31"/>
      <c r="K765" s="31"/>
      <c r="M765" s="31"/>
      <c r="N765" s="31"/>
      <c r="O765" s="31"/>
      <c r="P765" s="31"/>
    </row>
    <row r="766" spans="2:16" ht="12.75">
      <c r="B766" s="30"/>
      <c r="C766" s="31"/>
      <c r="E766" s="30"/>
      <c r="F766" s="30"/>
      <c r="G766" s="30"/>
      <c r="I766" s="31"/>
      <c r="K766" s="31"/>
      <c r="M766" s="31"/>
      <c r="N766" s="31"/>
      <c r="O766" s="31"/>
      <c r="P766" s="31"/>
    </row>
    <row r="767" spans="2:16" ht="12.75">
      <c r="B767" s="30"/>
      <c r="C767" s="31"/>
      <c r="E767" s="30"/>
      <c r="F767" s="30"/>
      <c r="G767" s="30"/>
      <c r="I767" s="31"/>
      <c r="K767" s="31"/>
      <c r="M767" s="31"/>
      <c r="N767" s="31"/>
      <c r="O767" s="31"/>
      <c r="P767" s="31"/>
    </row>
    <row r="768" spans="2:16" ht="12.75">
      <c r="B768" s="30"/>
      <c r="C768" s="31"/>
      <c r="E768" s="30"/>
      <c r="F768" s="30"/>
      <c r="G768" s="30"/>
      <c r="I768" s="31"/>
      <c r="K768" s="31"/>
      <c r="M768" s="31"/>
      <c r="N768" s="31"/>
      <c r="O768" s="31"/>
      <c r="P768" s="31"/>
    </row>
    <row r="769" spans="2:16" ht="12.75">
      <c r="B769" s="30"/>
      <c r="C769" s="31"/>
      <c r="E769" s="30"/>
      <c r="F769" s="30"/>
      <c r="G769" s="30"/>
      <c r="I769" s="31"/>
      <c r="K769" s="31"/>
      <c r="M769" s="31"/>
      <c r="N769" s="31"/>
      <c r="O769" s="31"/>
      <c r="P769" s="31"/>
    </row>
    <row r="770" spans="2:16" ht="12.75">
      <c r="B770" s="30"/>
      <c r="C770" s="31"/>
      <c r="E770" s="30"/>
      <c r="F770" s="30"/>
      <c r="G770" s="30"/>
      <c r="I770" s="31"/>
      <c r="K770" s="31"/>
      <c r="M770" s="31"/>
      <c r="N770" s="31"/>
      <c r="O770" s="31"/>
      <c r="P770" s="31"/>
    </row>
    <row r="771" spans="2:16" ht="12.75">
      <c r="B771" s="30"/>
      <c r="C771" s="31"/>
      <c r="E771" s="30"/>
      <c r="F771" s="30"/>
      <c r="G771" s="30"/>
      <c r="I771" s="31"/>
      <c r="K771" s="31"/>
      <c r="M771" s="31"/>
      <c r="N771" s="31"/>
      <c r="O771" s="31"/>
      <c r="P771" s="31"/>
    </row>
    <row r="772" spans="2:16" ht="12.75">
      <c r="B772" s="30"/>
      <c r="C772" s="31"/>
      <c r="E772" s="30"/>
      <c r="F772" s="30"/>
      <c r="G772" s="30"/>
      <c r="I772" s="31"/>
      <c r="K772" s="31"/>
      <c r="M772" s="31"/>
      <c r="N772" s="31"/>
      <c r="O772" s="31"/>
      <c r="P772" s="31"/>
    </row>
    <row r="773" spans="2:16" ht="12.75">
      <c r="B773" s="30"/>
      <c r="C773" s="31"/>
      <c r="E773" s="30"/>
      <c r="F773" s="30"/>
      <c r="G773" s="30"/>
      <c r="I773" s="31"/>
      <c r="K773" s="31"/>
      <c r="M773" s="31"/>
      <c r="N773" s="31"/>
      <c r="O773" s="31"/>
      <c r="P773" s="31"/>
    </row>
    <row r="774" spans="2:16" ht="12.75">
      <c r="B774" s="30"/>
      <c r="C774" s="31"/>
      <c r="E774" s="30"/>
      <c r="F774" s="30"/>
      <c r="G774" s="30"/>
      <c r="I774" s="31"/>
      <c r="K774" s="31"/>
      <c r="M774" s="31"/>
      <c r="N774" s="31"/>
      <c r="O774" s="31"/>
      <c r="P774" s="31"/>
    </row>
    <row r="775" spans="2:16" ht="12.75">
      <c r="B775" s="30"/>
      <c r="C775" s="31"/>
      <c r="E775" s="30"/>
      <c r="F775" s="30"/>
      <c r="G775" s="30"/>
      <c r="I775" s="31"/>
      <c r="K775" s="31"/>
      <c r="M775" s="31"/>
      <c r="N775" s="31"/>
      <c r="O775" s="31"/>
      <c r="P775" s="31"/>
    </row>
    <row r="776" spans="2:16" ht="12.75">
      <c r="B776" s="30"/>
      <c r="C776" s="31"/>
      <c r="E776" s="30"/>
      <c r="F776" s="30"/>
      <c r="G776" s="30"/>
      <c r="I776" s="31"/>
      <c r="K776" s="31"/>
      <c r="M776" s="31"/>
      <c r="N776" s="31"/>
      <c r="O776" s="31"/>
      <c r="P776" s="31"/>
    </row>
    <row r="777" spans="2:16" ht="12.75">
      <c r="B777" s="30"/>
      <c r="C777" s="31"/>
      <c r="E777" s="30"/>
      <c r="F777" s="30"/>
      <c r="G777" s="30"/>
      <c r="I777" s="31"/>
      <c r="K777" s="31"/>
      <c r="M777" s="31"/>
      <c r="N777" s="31"/>
      <c r="O777" s="31"/>
      <c r="P777" s="31"/>
    </row>
    <row r="778" spans="2:16" ht="12.75">
      <c r="B778" s="30"/>
      <c r="C778" s="31"/>
      <c r="E778" s="30"/>
      <c r="F778" s="30"/>
      <c r="G778" s="30"/>
      <c r="I778" s="31"/>
      <c r="K778" s="31"/>
      <c r="M778" s="31"/>
      <c r="N778" s="31"/>
      <c r="O778" s="31"/>
      <c r="P778" s="31"/>
    </row>
    <row r="779" spans="2:16" ht="12.75">
      <c r="B779" s="30"/>
      <c r="C779" s="31"/>
      <c r="E779" s="30"/>
      <c r="F779" s="30"/>
      <c r="G779" s="30"/>
      <c r="I779" s="31"/>
      <c r="K779" s="31"/>
      <c r="M779" s="31"/>
      <c r="N779" s="31"/>
      <c r="O779" s="31"/>
      <c r="P779" s="31"/>
    </row>
    <row r="780" spans="2:16" ht="12.75">
      <c r="B780" s="30"/>
      <c r="C780" s="31"/>
      <c r="E780" s="30"/>
      <c r="F780" s="30"/>
      <c r="G780" s="30"/>
      <c r="I780" s="31"/>
      <c r="K780" s="31"/>
      <c r="M780" s="31"/>
      <c r="N780" s="31"/>
      <c r="O780" s="31"/>
      <c r="P780" s="31"/>
    </row>
    <row r="781" spans="2:16" ht="12.75">
      <c r="B781" s="30"/>
      <c r="C781" s="31"/>
      <c r="E781" s="30"/>
      <c r="F781" s="30"/>
      <c r="G781" s="30"/>
      <c r="I781" s="31"/>
      <c r="K781" s="31"/>
      <c r="M781" s="31"/>
      <c r="N781" s="31"/>
      <c r="O781" s="31"/>
      <c r="P781" s="31"/>
    </row>
    <row r="782" spans="2:16" ht="12.75">
      <c r="B782" s="30"/>
      <c r="C782" s="31"/>
      <c r="E782" s="30"/>
      <c r="F782" s="30"/>
      <c r="G782" s="30"/>
      <c r="I782" s="31"/>
      <c r="K782" s="31"/>
      <c r="M782" s="31"/>
      <c r="N782" s="31"/>
      <c r="O782" s="31"/>
      <c r="P782" s="31"/>
    </row>
    <row r="783" spans="2:16" ht="12.75">
      <c r="B783" s="30"/>
      <c r="C783" s="31"/>
      <c r="E783" s="30"/>
      <c r="F783" s="30"/>
      <c r="G783" s="30"/>
      <c r="I783" s="31"/>
      <c r="K783" s="31"/>
      <c r="M783" s="31"/>
      <c r="N783" s="31"/>
      <c r="O783" s="31"/>
      <c r="P783" s="31"/>
    </row>
    <row r="784" spans="2:16" ht="12.75">
      <c r="B784" s="30"/>
      <c r="C784" s="31"/>
      <c r="E784" s="30"/>
      <c r="F784" s="30"/>
      <c r="G784" s="30"/>
      <c r="I784" s="31"/>
      <c r="K784" s="31"/>
      <c r="M784" s="31"/>
      <c r="N784" s="31"/>
      <c r="O784" s="31"/>
      <c r="P784" s="31"/>
    </row>
    <row r="785" spans="2:16" ht="12.75">
      <c r="B785" s="30"/>
      <c r="C785" s="31"/>
      <c r="E785" s="30"/>
      <c r="F785" s="30"/>
      <c r="G785" s="30"/>
      <c r="I785" s="31"/>
      <c r="K785" s="31"/>
      <c r="M785" s="31"/>
      <c r="N785" s="31"/>
      <c r="O785" s="31"/>
      <c r="P785" s="31"/>
    </row>
    <row r="786" spans="2:16" ht="12.75">
      <c r="B786" s="30"/>
      <c r="C786" s="31"/>
      <c r="E786" s="30"/>
      <c r="F786" s="30"/>
      <c r="G786" s="30"/>
      <c r="I786" s="31"/>
      <c r="K786" s="31"/>
      <c r="M786" s="31"/>
      <c r="N786" s="31"/>
      <c r="O786" s="31"/>
      <c r="P786" s="31"/>
    </row>
    <row r="787" spans="2:16" ht="12.75">
      <c r="B787" s="30"/>
      <c r="C787" s="31"/>
      <c r="E787" s="30"/>
      <c r="F787" s="30"/>
      <c r="G787" s="30"/>
      <c r="I787" s="31"/>
      <c r="K787" s="31"/>
      <c r="M787" s="31"/>
      <c r="N787" s="31"/>
      <c r="O787" s="31"/>
      <c r="P787" s="31"/>
    </row>
    <row r="788" spans="2:16" ht="12.75">
      <c r="B788" s="30"/>
      <c r="C788" s="31"/>
      <c r="E788" s="30"/>
      <c r="F788" s="30"/>
      <c r="G788" s="30"/>
      <c r="I788" s="31"/>
      <c r="K788" s="31"/>
      <c r="M788" s="31"/>
      <c r="N788" s="31"/>
      <c r="O788" s="31"/>
      <c r="P788" s="31"/>
    </row>
    <row r="789" spans="2:16" ht="12.75">
      <c r="B789" s="30"/>
      <c r="C789" s="31"/>
      <c r="E789" s="30"/>
      <c r="F789" s="30"/>
      <c r="G789" s="30"/>
      <c r="I789" s="31"/>
      <c r="K789" s="31"/>
      <c r="M789" s="31"/>
      <c r="N789" s="31"/>
      <c r="O789" s="31"/>
      <c r="P789" s="31"/>
    </row>
    <row r="790" spans="2:16" ht="12.75">
      <c r="B790" s="30"/>
      <c r="C790" s="31"/>
      <c r="E790" s="30"/>
      <c r="F790" s="30"/>
      <c r="G790" s="30"/>
      <c r="I790" s="31"/>
      <c r="K790" s="31"/>
      <c r="M790" s="31"/>
      <c r="N790" s="31"/>
      <c r="O790" s="31"/>
      <c r="P790" s="31"/>
    </row>
    <row r="791" spans="2:16" ht="12.75">
      <c r="B791" s="30"/>
      <c r="C791" s="31"/>
      <c r="E791" s="30"/>
      <c r="F791" s="30"/>
      <c r="G791" s="30"/>
      <c r="I791" s="31"/>
      <c r="K791" s="31"/>
      <c r="M791" s="31"/>
      <c r="N791" s="31"/>
      <c r="O791" s="31"/>
      <c r="P791" s="31"/>
    </row>
    <row r="792" spans="2:16" ht="12.75">
      <c r="B792" s="30"/>
      <c r="C792" s="31"/>
      <c r="E792" s="30"/>
      <c r="F792" s="30"/>
      <c r="G792" s="30"/>
      <c r="I792" s="31"/>
      <c r="K792" s="31"/>
      <c r="M792" s="31"/>
      <c r="N792" s="31"/>
      <c r="O792" s="31"/>
      <c r="P792" s="31"/>
    </row>
    <row r="793" spans="2:16" ht="12.75">
      <c r="B793" s="30"/>
      <c r="C793" s="31"/>
      <c r="E793" s="30"/>
      <c r="F793" s="30"/>
      <c r="G793" s="30"/>
      <c r="I793" s="31"/>
      <c r="K793" s="31"/>
      <c r="M793" s="31"/>
      <c r="N793" s="31"/>
      <c r="O793" s="31"/>
      <c r="P793" s="31"/>
    </row>
    <row r="794" spans="2:16" ht="12.75">
      <c r="B794" s="30"/>
      <c r="C794" s="31"/>
      <c r="E794" s="30"/>
      <c r="F794" s="30"/>
      <c r="G794" s="30"/>
      <c r="I794" s="31"/>
      <c r="K794" s="31"/>
      <c r="M794" s="31"/>
      <c r="N794" s="31"/>
      <c r="O794" s="31"/>
      <c r="P794" s="31"/>
    </row>
    <row r="795" spans="2:16" ht="12.75">
      <c r="B795" s="30"/>
      <c r="C795" s="31"/>
      <c r="E795" s="30"/>
      <c r="F795" s="30"/>
      <c r="G795" s="30"/>
      <c r="I795" s="31"/>
      <c r="K795" s="31"/>
      <c r="M795" s="31"/>
      <c r="N795" s="31"/>
      <c r="O795" s="31"/>
      <c r="P795" s="31"/>
    </row>
    <row r="796" spans="2:16" ht="12.75">
      <c r="B796" s="30"/>
      <c r="C796" s="31"/>
      <c r="E796" s="30"/>
      <c r="F796" s="30"/>
      <c r="G796" s="30"/>
      <c r="I796" s="31"/>
      <c r="K796" s="31"/>
      <c r="M796" s="31"/>
      <c r="N796" s="31"/>
      <c r="O796" s="31"/>
      <c r="P796" s="31"/>
    </row>
    <row r="797" spans="2:16" ht="12.75">
      <c r="B797" s="30"/>
      <c r="C797" s="31"/>
      <c r="E797" s="30"/>
      <c r="F797" s="30"/>
      <c r="G797" s="30"/>
      <c r="I797" s="31"/>
      <c r="K797" s="31"/>
      <c r="M797" s="31"/>
      <c r="N797" s="31"/>
      <c r="O797" s="31"/>
      <c r="P797" s="31"/>
    </row>
    <row r="798" spans="2:16" ht="12.75">
      <c r="B798" s="30"/>
      <c r="C798" s="31"/>
      <c r="E798" s="30"/>
      <c r="F798" s="30"/>
      <c r="G798" s="30"/>
      <c r="I798" s="31"/>
      <c r="K798" s="31"/>
      <c r="M798" s="31"/>
      <c r="N798" s="31"/>
      <c r="O798" s="31"/>
      <c r="P798" s="31"/>
    </row>
    <row r="799" spans="2:16" ht="12.75">
      <c r="B799" s="30"/>
      <c r="C799" s="31"/>
      <c r="E799" s="30"/>
      <c r="F799" s="30"/>
      <c r="G799" s="30"/>
      <c r="I799" s="31"/>
      <c r="K799" s="31"/>
      <c r="M799" s="31"/>
      <c r="N799" s="31"/>
      <c r="O799" s="31"/>
      <c r="P799" s="31"/>
    </row>
    <row r="800" spans="2:16" ht="12.75">
      <c r="B800" s="30"/>
      <c r="C800" s="31"/>
      <c r="E800" s="30"/>
      <c r="F800" s="30"/>
      <c r="G800" s="30"/>
      <c r="I800" s="31"/>
      <c r="K800" s="31"/>
      <c r="M800" s="31"/>
      <c r="N800" s="31"/>
      <c r="O800" s="31"/>
      <c r="P800" s="31"/>
    </row>
    <row r="801" spans="2:16" ht="12.75">
      <c r="B801" s="30"/>
      <c r="C801" s="31"/>
      <c r="E801" s="30"/>
      <c r="F801" s="30"/>
      <c r="G801" s="30"/>
      <c r="I801" s="31"/>
      <c r="K801" s="31"/>
      <c r="M801" s="31"/>
      <c r="N801" s="31"/>
      <c r="O801" s="31"/>
      <c r="P801" s="31"/>
    </row>
    <row r="802" spans="2:16" ht="12.75">
      <c r="B802" s="30"/>
      <c r="C802" s="31"/>
      <c r="E802" s="30"/>
      <c r="F802" s="30"/>
      <c r="G802" s="30"/>
      <c r="I802" s="31"/>
      <c r="K802" s="31"/>
      <c r="M802" s="31"/>
      <c r="N802" s="31"/>
      <c r="O802" s="31"/>
      <c r="P802" s="31"/>
    </row>
    <row r="803" spans="2:16" ht="12.75">
      <c r="B803" s="30"/>
      <c r="C803" s="31"/>
      <c r="E803" s="30"/>
      <c r="F803" s="30"/>
      <c r="G803" s="30"/>
      <c r="I803" s="31"/>
      <c r="K803" s="31"/>
      <c r="M803" s="31"/>
      <c r="N803" s="31"/>
      <c r="O803" s="31"/>
      <c r="P803" s="31"/>
    </row>
    <row r="804" spans="2:16" ht="12.75">
      <c r="B804" s="30"/>
      <c r="C804" s="31"/>
      <c r="E804" s="30"/>
      <c r="F804" s="30"/>
      <c r="G804" s="30"/>
      <c r="I804" s="31"/>
      <c r="K804" s="31"/>
      <c r="M804" s="31"/>
      <c r="N804" s="31"/>
      <c r="O804" s="31"/>
      <c r="P804" s="31"/>
    </row>
    <row r="805" spans="2:16" ht="12.75">
      <c r="B805" s="30"/>
      <c r="C805" s="31"/>
      <c r="E805" s="30"/>
      <c r="F805" s="30"/>
      <c r="G805" s="30"/>
      <c r="I805" s="31"/>
      <c r="K805" s="31"/>
      <c r="M805" s="31"/>
      <c r="N805" s="31"/>
      <c r="O805" s="31"/>
      <c r="P805" s="31"/>
    </row>
    <row r="806" spans="2:16" ht="12.75">
      <c r="B806" s="30"/>
      <c r="C806" s="31"/>
      <c r="E806" s="30"/>
      <c r="F806" s="30"/>
      <c r="G806" s="30"/>
      <c r="I806" s="31"/>
      <c r="K806" s="31"/>
      <c r="M806" s="31"/>
      <c r="N806" s="31"/>
      <c r="O806" s="31"/>
      <c r="P806" s="31"/>
    </row>
    <row r="807" spans="2:16" ht="12.75">
      <c r="B807" s="30"/>
      <c r="C807" s="31"/>
      <c r="E807" s="30"/>
      <c r="F807" s="30"/>
      <c r="G807" s="30"/>
      <c r="I807" s="31"/>
      <c r="K807" s="31"/>
      <c r="M807" s="31"/>
      <c r="N807" s="31"/>
      <c r="O807" s="31"/>
      <c r="P807" s="31"/>
    </row>
    <row r="808" spans="2:16" ht="12.75">
      <c r="B808" s="30"/>
      <c r="C808" s="31"/>
      <c r="E808" s="30"/>
      <c r="F808" s="30"/>
      <c r="G808" s="30"/>
      <c r="I808" s="31"/>
      <c r="K808" s="31"/>
      <c r="M808" s="31"/>
      <c r="N808" s="31"/>
      <c r="O808" s="31"/>
      <c r="P808" s="31"/>
    </row>
    <row r="809" spans="2:16" ht="12.75">
      <c r="B809" s="30"/>
      <c r="C809" s="31"/>
      <c r="E809" s="30"/>
      <c r="F809" s="30"/>
      <c r="G809" s="30"/>
      <c r="I809" s="31"/>
      <c r="K809" s="31"/>
      <c r="M809" s="31"/>
      <c r="N809" s="31"/>
      <c r="O809" s="31"/>
      <c r="P809" s="31"/>
    </row>
    <row r="810" spans="2:16" ht="12.75">
      <c r="B810" s="30"/>
      <c r="C810" s="31"/>
      <c r="E810" s="30"/>
      <c r="F810" s="30"/>
      <c r="G810" s="30"/>
      <c r="I810" s="31"/>
      <c r="K810" s="31"/>
      <c r="M810" s="31"/>
      <c r="N810" s="31"/>
      <c r="O810" s="31"/>
      <c r="P810" s="31"/>
    </row>
    <row r="811" spans="2:16" ht="12.75">
      <c r="B811" s="30"/>
      <c r="C811" s="31"/>
      <c r="E811" s="30"/>
      <c r="F811" s="30"/>
      <c r="G811" s="30"/>
      <c r="I811" s="31"/>
      <c r="K811" s="31"/>
      <c r="M811" s="31"/>
      <c r="N811" s="31"/>
      <c r="O811" s="31"/>
      <c r="P811" s="31"/>
    </row>
    <row r="812" spans="2:16" ht="12.75">
      <c r="B812" s="30"/>
      <c r="C812" s="31"/>
      <c r="E812" s="30"/>
      <c r="F812" s="30"/>
      <c r="G812" s="30"/>
      <c r="I812" s="31"/>
      <c r="K812" s="31"/>
      <c r="M812" s="31"/>
      <c r="N812" s="31"/>
      <c r="O812" s="31"/>
      <c r="P812" s="31"/>
    </row>
    <row r="813" spans="2:16" ht="12.75">
      <c r="B813" s="30"/>
      <c r="C813" s="31"/>
      <c r="E813" s="30"/>
      <c r="F813" s="30"/>
      <c r="G813" s="30"/>
      <c r="I813" s="31"/>
      <c r="K813" s="31"/>
      <c r="M813" s="31"/>
      <c r="N813" s="31"/>
      <c r="O813" s="31"/>
      <c r="P813" s="31"/>
    </row>
    <row r="814" spans="2:16" ht="12.75">
      <c r="B814" s="30"/>
      <c r="C814" s="31"/>
      <c r="E814" s="30"/>
      <c r="F814" s="30"/>
      <c r="G814" s="30"/>
      <c r="I814" s="31"/>
      <c r="K814" s="31"/>
      <c r="M814" s="31"/>
      <c r="N814" s="31"/>
      <c r="O814" s="31"/>
      <c r="P814" s="31"/>
    </row>
    <row r="815" spans="2:16" ht="12.75">
      <c r="B815" s="30"/>
      <c r="C815" s="31"/>
      <c r="E815" s="30"/>
      <c r="F815" s="30"/>
      <c r="G815" s="30"/>
      <c r="I815" s="31"/>
      <c r="K815" s="31"/>
      <c r="M815" s="31"/>
      <c r="N815" s="31"/>
      <c r="O815" s="31"/>
      <c r="P815" s="31"/>
    </row>
    <row r="816" spans="2:16" ht="12.75">
      <c r="B816" s="30"/>
      <c r="C816" s="31"/>
      <c r="E816" s="30"/>
      <c r="F816" s="30"/>
      <c r="G816" s="30"/>
      <c r="I816" s="31"/>
      <c r="K816" s="31"/>
      <c r="M816" s="31"/>
      <c r="N816" s="31"/>
      <c r="O816" s="31"/>
      <c r="P816" s="31"/>
    </row>
    <row r="817" spans="2:16" ht="12.75">
      <c r="B817" s="30"/>
      <c r="C817" s="31"/>
      <c r="E817" s="30"/>
      <c r="F817" s="30"/>
      <c r="G817" s="30"/>
      <c r="I817" s="31"/>
      <c r="K817" s="31"/>
      <c r="M817" s="31"/>
      <c r="N817" s="31"/>
      <c r="O817" s="31"/>
      <c r="P817" s="31"/>
    </row>
    <row r="818" spans="2:16" ht="12.75">
      <c r="B818" s="30"/>
      <c r="C818" s="31"/>
      <c r="E818" s="30"/>
      <c r="F818" s="30"/>
      <c r="G818" s="30"/>
      <c r="I818" s="31"/>
      <c r="K818" s="31"/>
      <c r="M818" s="31"/>
      <c r="N818" s="31"/>
      <c r="O818" s="31"/>
      <c r="P818" s="31"/>
    </row>
    <row r="819" spans="2:16" ht="12.75">
      <c r="B819" s="30"/>
      <c r="C819" s="31"/>
      <c r="E819" s="30"/>
      <c r="F819" s="30"/>
      <c r="G819" s="30"/>
      <c r="I819" s="31"/>
      <c r="K819" s="31"/>
      <c r="M819" s="31"/>
      <c r="N819" s="31"/>
      <c r="O819" s="31"/>
      <c r="P819" s="31"/>
    </row>
    <row r="820" spans="2:16" ht="12.75">
      <c r="B820" s="30"/>
      <c r="C820" s="31"/>
      <c r="E820" s="30"/>
      <c r="F820" s="30"/>
      <c r="G820" s="30"/>
      <c r="I820" s="31"/>
      <c r="K820" s="31"/>
      <c r="M820" s="31"/>
      <c r="N820" s="31"/>
      <c r="O820" s="31"/>
      <c r="P820" s="31"/>
    </row>
    <row r="821" spans="2:16" ht="12.75">
      <c r="B821" s="30"/>
      <c r="C821" s="31"/>
      <c r="E821" s="30"/>
      <c r="F821" s="30"/>
      <c r="G821" s="30"/>
      <c r="I821" s="31"/>
      <c r="K821" s="31"/>
      <c r="M821" s="31"/>
      <c r="N821" s="31"/>
      <c r="O821" s="31"/>
      <c r="P821" s="31"/>
    </row>
    <row r="822" spans="2:16" ht="12.75">
      <c r="B822" s="30"/>
      <c r="C822" s="31"/>
      <c r="E822" s="30"/>
      <c r="F822" s="30"/>
      <c r="G822" s="30"/>
      <c r="I822" s="31"/>
      <c r="K822" s="31"/>
      <c r="M822" s="31"/>
      <c r="N822" s="31"/>
      <c r="O822" s="31"/>
      <c r="P822" s="31"/>
    </row>
    <row r="823" spans="2:16" ht="12.75">
      <c r="B823" s="30"/>
      <c r="C823" s="31"/>
      <c r="E823" s="30"/>
      <c r="F823" s="30"/>
      <c r="G823" s="30"/>
      <c r="I823" s="31"/>
      <c r="K823" s="31"/>
      <c r="M823" s="31"/>
      <c r="N823" s="31"/>
      <c r="O823" s="31"/>
      <c r="P823" s="31"/>
    </row>
    <row r="824" spans="2:16" ht="12.75">
      <c r="B824" s="30"/>
      <c r="C824" s="31"/>
      <c r="E824" s="30"/>
      <c r="F824" s="30"/>
      <c r="G824" s="30"/>
      <c r="I824" s="31"/>
      <c r="K824" s="31"/>
      <c r="M824" s="31"/>
      <c r="N824" s="31"/>
      <c r="O824" s="31"/>
      <c r="P824" s="31"/>
    </row>
    <row r="825" spans="2:16" ht="12.75">
      <c r="B825" s="30"/>
      <c r="C825" s="31"/>
      <c r="E825" s="30"/>
      <c r="F825" s="30"/>
      <c r="G825" s="30"/>
      <c r="I825" s="31"/>
      <c r="K825" s="31"/>
      <c r="M825" s="31"/>
      <c r="N825" s="31"/>
      <c r="O825" s="31"/>
      <c r="P825" s="31"/>
    </row>
    <row r="826" spans="2:16" ht="12.75">
      <c r="B826" s="30"/>
      <c r="C826" s="31"/>
      <c r="E826" s="30"/>
      <c r="F826" s="30"/>
      <c r="G826" s="30"/>
      <c r="I826" s="31"/>
      <c r="K826" s="31"/>
      <c r="M826" s="31"/>
      <c r="N826" s="31"/>
      <c r="O826" s="31"/>
      <c r="P826" s="31"/>
    </row>
    <row r="827" spans="2:16" ht="12.75">
      <c r="B827" s="30"/>
      <c r="C827" s="31"/>
      <c r="E827" s="30"/>
      <c r="F827" s="30"/>
      <c r="G827" s="30"/>
      <c r="I827" s="31"/>
      <c r="K827" s="31"/>
      <c r="M827" s="31"/>
      <c r="N827" s="31"/>
      <c r="O827" s="31"/>
      <c r="P827" s="31"/>
    </row>
    <row r="828" spans="2:16" ht="12.75">
      <c r="B828" s="30"/>
      <c r="C828" s="31"/>
      <c r="E828" s="30"/>
      <c r="F828" s="30"/>
      <c r="G828" s="30"/>
      <c r="I828" s="31"/>
      <c r="K828" s="31"/>
      <c r="M828" s="31"/>
      <c r="N828" s="31"/>
      <c r="O828" s="31"/>
      <c r="P828" s="31"/>
    </row>
    <row r="829" spans="2:16" ht="12.75">
      <c r="B829" s="30"/>
      <c r="C829" s="31"/>
      <c r="E829" s="30"/>
      <c r="F829" s="30"/>
      <c r="G829" s="30"/>
      <c r="I829" s="31"/>
      <c r="K829" s="31"/>
      <c r="M829" s="31"/>
      <c r="N829" s="31"/>
      <c r="O829" s="31"/>
      <c r="P829" s="31"/>
    </row>
    <row r="830" spans="2:16" ht="12.75">
      <c r="B830" s="30"/>
      <c r="C830" s="31"/>
      <c r="E830" s="30"/>
      <c r="F830" s="30"/>
      <c r="G830" s="30"/>
      <c r="I830" s="31"/>
      <c r="K830" s="31"/>
      <c r="M830" s="31"/>
      <c r="N830" s="31"/>
      <c r="O830" s="31"/>
      <c r="P830" s="31"/>
    </row>
    <row r="831" spans="2:16" ht="12.75">
      <c r="B831" s="30"/>
      <c r="C831" s="31"/>
      <c r="E831" s="30"/>
      <c r="F831" s="30"/>
      <c r="G831" s="30"/>
      <c r="I831" s="31"/>
      <c r="K831" s="31"/>
      <c r="M831" s="31"/>
      <c r="N831" s="31"/>
      <c r="O831" s="31"/>
      <c r="P831" s="31"/>
    </row>
    <row r="832" spans="2:16" ht="12.75">
      <c r="B832" s="30"/>
      <c r="C832" s="31"/>
      <c r="E832" s="30"/>
      <c r="F832" s="30"/>
      <c r="G832" s="30"/>
      <c r="I832" s="31"/>
      <c r="K832" s="31"/>
      <c r="M832" s="31"/>
      <c r="N832" s="31"/>
      <c r="O832" s="31"/>
      <c r="P832" s="31"/>
    </row>
    <row r="833" spans="2:16" ht="12.75">
      <c r="B833" s="30"/>
      <c r="C833" s="31"/>
      <c r="E833" s="30"/>
      <c r="F833" s="30"/>
      <c r="G833" s="30"/>
      <c r="I833" s="31"/>
      <c r="K833" s="31"/>
      <c r="M833" s="31"/>
      <c r="N833" s="31"/>
      <c r="O833" s="31"/>
      <c r="P833" s="31"/>
    </row>
    <row r="834" spans="2:16" ht="12.75">
      <c r="B834" s="30"/>
      <c r="C834" s="31"/>
      <c r="E834" s="30"/>
      <c r="F834" s="30"/>
      <c r="G834" s="30"/>
      <c r="I834" s="31"/>
      <c r="K834" s="31"/>
      <c r="M834" s="31"/>
      <c r="N834" s="31"/>
      <c r="O834" s="31"/>
      <c r="P834" s="31"/>
    </row>
    <row r="835" spans="2:16" ht="12.75">
      <c r="B835" s="30"/>
      <c r="C835" s="31"/>
      <c r="E835" s="30"/>
      <c r="F835" s="30"/>
      <c r="G835" s="30"/>
      <c r="I835" s="31"/>
      <c r="K835" s="31"/>
      <c r="M835" s="31"/>
      <c r="N835" s="31"/>
      <c r="O835" s="31"/>
      <c r="P835" s="31"/>
    </row>
    <row r="836" spans="2:16" ht="12.75">
      <c r="B836" s="30"/>
      <c r="C836" s="31"/>
      <c r="E836" s="30"/>
      <c r="F836" s="30"/>
      <c r="G836" s="30"/>
      <c r="I836" s="31"/>
      <c r="K836" s="31"/>
      <c r="M836" s="31"/>
      <c r="N836" s="31"/>
      <c r="O836" s="31"/>
      <c r="P836" s="31"/>
    </row>
    <row r="837" spans="2:16" ht="12.75">
      <c r="B837" s="30"/>
      <c r="C837" s="31"/>
      <c r="E837" s="30"/>
      <c r="F837" s="30"/>
      <c r="G837" s="30"/>
      <c r="I837" s="31"/>
      <c r="K837" s="31"/>
      <c r="M837" s="31"/>
      <c r="N837" s="31"/>
      <c r="O837" s="31"/>
      <c r="P837" s="31"/>
    </row>
    <row r="838" spans="2:16" ht="12.75">
      <c r="B838" s="30"/>
      <c r="C838" s="31"/>
      <c r="E838" s="30"/>
      <c r="F838" s="30"/>
      <c r="G838" s="30"/>
      <c r="I838" s="31"/>
      <c r="K838" s="31"/>
      <c r="M838" s="31"/>
      <c r="N838" s="31"/>
      <c r="O838" s="31"/>
      <c r="P838" s="31"/>
    </row>
    <row r="839" spans="2:16" ht="12.75">
      <c r="B839" s="30"/>
      <c r="C839" s="31"/>
      <c r="E839" s="30"/>
      <c r="F839" s="30"/>
      <c r="G839" s="30"/>
      <c r="I839" s="31"/>
      <c r="K839" s="31"/>
      <c r="M839" s="31"/>
      <c r="N839" s="31"/>
      <c r="O839" s="31"/>
      <c r="P839" s="31"/>
    </row>
    <row r="840" spans="2:16" ht="12.75">
      <c r="B840" s="30"/>
      <c r="C840" s="31"/>
      <c r="E840" s="30"/>
      <c r="F840" s="30"/>
      <c r="G840" s="30"/>
      <c r="I840" s="31"/>
      <c r="K840" s="31"/>
      <c r="M840" s="31"/>
      <c r="N840" s="31"/>
      <c r="O840" s="31"/>
      <c r="P840" s="31"/>
    </row>
    <row r="841" spans="2:16" ht="12.75">
      <c r="B841" s="30"/>
      <c r="C841" s="31"/>
      <c r="E841" s="30"/>
      <c r="F841" s="30"/>
      <c r="G841" s="30"/>
      <c r="I841" s="31"/>
      <c r="K841" s="31"/>
      <c r="M841" s="31"/>
      <c r="N841" s="31"/>
      <c r="O841" s="31"/>
      <c r="P841" s="31"/>
    </row>
    <row r="842" spans="2:16" ht="12.75">
      <c r="B842" s="30"/>
      <c r="C842" s="31"/>
      <c r="E842" s="30"/>
      <c r="F842" s="30"/>
      <c r="G842" s="30"/>
      <c r="I842" s="31"/>
      <c r="K842" s="31"/>
      <c r="M842" s="31"/>
      <c r="N842" s="31"/>
      <c r="O842" s="31"/>
      <c r="P842" s="31"/>
    </row>
    <row r="843" spans="2:16" ht="12.75">
      <c r="B843" s="30"/>
      <c r="C843" s="31"/>
      <c r="E843" s="30"/>
      <c r="F843" s="30"/>
      <c r="G843" s="30"/>
      <c r="I843" s="31"/>
      <c r="K843" s="31"/>
      <c r="M843" s="31"/>
      <c r="N843" s="31"/>
      <c r="O843" s="31"/>
      <c r="P843" s="31"/>
    </row>
    <row r="844" spans="2:16" ht="12.75">
      <c r="B844" s="30"/>
      <c r="C844" s="31"/>
      <c r="E844" s="30"/>
      <c r="F844" s="30"/>
      <c r="G844" s="30"/>
      <c r="I844" s="31"/>
      <c r="K844" s="31"/>
      <c r="M844" s="31"/>
      <c r="N844" s="31"/>
      <c r="O844" s="31"/>
      <c r="P844" s="31"/>
    </row>
    <row r="845" spans="2:16" ht="12.75">
      <c r="B845" s="30"/>
      <c r="C845" s="31"/>
      <c r="E845" s="30"/>
      <c r="F845" s="30"/>
      <c r="G845" s="30"/>
      <c r="I845" s="31"/>
      <c r="K845" s="31"/>
      <c r="M845" s="31"/>
      <c r="N845" s="31"/>
      <c r="O845" s="31"/>
      <c r="P845" s="31"/>
    </row>
    <row r="846" spans="2:16" ht="12.75">
      <c r="B846" s="30"/>
      <c r="C846" s="31"/>
      <c r="E846" s="30"/>
      <c r="F846" s="30"/>
      <c r="G846" s="30"/>
      <c r="I846" s="31"/>
      <c r="K846" s="31"/>
      <c r="M846" s="31"/>
      <c r="N846" s="31"/>
      <c r="O846" s="31"/>
      <c r="P846" s="31"/>
    </row>
    <row r="847" spans="2:16" ht="12.75">
      <c r="B847" s="30"/>
      <c r="C847" s="31"/>
      <c r="E847" s="30"/>
      <c r="F847" s="30"/>
      <c r="G847" s="30"/>
      <c r="I847" s="31"/>
      <c r="K847" s="31"/>
      <c r="M847" s="31"/>
      <c r="N847" s="31"/>
      <c r="O847" s="31"/>
      <c r="P847" s="31"/>
    </row>
    <row r="848" spans="2:16" ht="12.75">
      <c r="B848" s="30"/>
      <c r="C848" s="31"/>
      <c r="E848" s="30"/>
      <c r="F848" s="30"/>
      <c r="G848" s="30"/>
      <c r="I848" s="31"/>
      <c r="K848" s="31"/>
      <c r="M848" s="31"/>
      <c r="N848" s="31"/>
      <c r="O848" s="31"/>
      <c r="P848" s="31"/>
    </row>
    <row r="849" spans="2:16" ht="12.75">
      <c r="B849" s="30"/>
      <c r="C849" s="31"/>
      <c r="E849" s="30"/>
      <c r="F849" s="30"/>
      <c r="G849" s="30"/>
      <c r="I849" s="31"/>
      <c r="K849" s="31"/>
      <c r="M849" s="31"/>
      <c r="N849" s="31"/>
      <c r="O849" s="31"/>
      <c r="P849" s="31"/>
    </row>
    <row r="850" spans="2:16" ht="12.75">
      <c r="B850" s="30"/>
      <c r="C850" s="31"/>
      <c r="E850" s="30"/>
      <c r="F850" s="30"/>
      <c r="G850" s="30"/>
      <c r="I850" s="31"/>
      <c r="K850" s="31"/>
      <c r="M850" s="31"/>
      <c r="N850" s="31"/>
      <c r="O850" s="31"/>
      <c r="P850" s="31"/>
    </row>
    <row r="851" spans="2:16" ht="12.75">
      <c r="B851" s="30"/>
      <c r="C851" s="31"/>
      <c r="E851" s="30"/>
      <c r="F851" s="30"/>
      <c r="G851" s="30"/>
      <c r="I851" s="31"/>
      <c r="K851" s="31"/>
      <c r="M851" s="31"/>
      <c r="N851" s="31"/>
      <c r="O851" s="31"/>
      <c r="P851" s="31"/>
    </row>
    <row r="852" spans="2:16" ht="12.75">
      <c r="B852" s="30"/>
      <c r="C852" s="31"/>
      <c r="E852" s="30"/>
      <c r="F852" s="30"/>
      <c r="G852" s="30"/>
      <c r="I852" s="31"/>
      <c r="K852" s="31"/>
      <c r="M852" s="31"/>
      <c r="N852" s="31"/>
      <c r="O852" s="31"/>
      <c r="P852" s="31"/>
    </row>
    <row r="853" spans="2:16" ht="12.75">
      <c r="B853" s="30"/>
      <c r="C853" s="31"/>
      <c r="E853" s="30"/>
      <c r="F853" s="30"/>
      <c r="G853" s="30"/>
      <c r="I853" s="31"/>
      <c r="K853" s="31"/>
      <c r="M853" s="31"/>
      <c r="N853" s="31"/>
      <c r="O853" s="31"/>
      <c r="P853" s="31"/>
    </row>
    <row r="854" spans="2:16" ht="12.75">
      <c r="B854" s="30"/>
      <c r="C854" s="31"/>
      <c r="E854" s="30"/>
      <c r="F854" s="30"/>
      <c r="G854" s="30"/>
      <c r="I854" s="31"/>
      <c r="K854" s="31"/>
      <c r="M854" s="31"/>
      <c r="N854" s="31"/>
      <c r="O854" s="31"/>
      <c r="P854" s="31"/>
    </row>
    <row r="855" spans="2:16" ht="12.75">
      <c r="B855" s="30"/>
      <c r="C855" s="31"/>
      <c r="E855" s="30"/>
      <c r="F855" s="30"/>
      <c r="G855" s="30"/>
      <c r="I855" s="31"/>
      <c r="K855" s="31"/>
      <c r="M855" s="31"/>
      <c r="N855" s="31"/>
      <c r="O855" s="31"/>
      <c r="P855" s="31"/>
    </row>
    <row r="856" spans="2:16" ht="12.75">
      <c r="B856" s="30"/>
      <c r="C856" s="31"/>
      <c r="E856" s="30"/>
      <c r="F856" s="30"/>
      <c r="G856" s="30"/>
      <c r="I856" s="31"/>
      <c r="K856" s="31"/>
      <c r="M856" s="31"/>
      <c r="N856" s="31"/>
      <c r="O856" s="31"/>
      <c r="P856" s="31"/>
    </row>
    <row r="857" spans="2:16" ht="12.75">
      <c r="B857" s="30"/>
      <c r="C857" s="31"/>
      <c r="E857" s="30"/>
      <c r="F857" s="30"/>
      <c r="G857" s="30"/>
      <c r="I857" s="31"/>
      <c r="K857" s="31"/>
      <c r="M857" s="31"/>
      <c r="N857" s="31"/>
      <c r="O857" s="31"/>
      <c r="P857" s="31"/>
    </row>
    <row r="858" spans="2:16" ht="12.75">
      <c r="B858" s="30"/>
      <c r="C858" s="31"/>
      <c r="E858" s="30"/>
      <c r="F858" s="30"/>
      <c r="G858" s="30"/>
      <c r="I858" s="31"/>
      <c r="K858" s="31"/>
      <c r="M858" s="31"/>
      <c r="N858" s="31"/>
      <c r="O858" s="31"/>
      <c r="P858" s="31"/>
    </row>
    <row r="859" spans="2:16" ht="12.75">
      <c r="B859" s="30"/>
      <c r="C859" s="31"/>
      <c r="E859" s="30"/>
      <c r="F859" s="30"/>
      <c r="G859" s="30"/>
      <c r="I859" s="31"/>
      <c r="K859" s="31"/>
      <c r="M859" s="31"/>
      <c r="N859" s="31"/>
      <c r="O859" s="31"/>
      <c r="P859" s="31"/>
    </row>
    <row r="860" spans="2:16" ht="12.75">
      <c r="B860" s="30"/>
      <c r="C860" s="31"/>
      <c r="E860" s="30"/>
      <c r="F860" s="30"/>
      <c r="G860" s="30"/>
      <c r="I860" s="31"/>
      <c r="K860" s="31"/>
      <c r="M860" s="31"/>
      <c r="N860" s="31"/>
      <c r="O860" s="31"/>
      <c r="P860" s="31"/>
    </row>
    <row r="861" spans="2:16" ht="12.75">
      <c r="B861" s="30"/>
      <c r="C861" s="31"/>
      <c r="E861" s="30"/>
      <c r="F861" s="30"/>
      <c r="G861" s="30"/>
      <c r="I861" s="31"/>
      <c r="K861" s="31"/>
      <c r="M861" s="31"/>
      <c r="N861" s="31"/>
      <c r="O861" s="31"/>
      <c r="P861" s="31"/>
    </row>
    <row r="862" spans="2:16" ht="12.75">
      <c r="B862" s="30"/>
      <c r="C862" s="31"/>
      <c r="E862" s="30"/>
      <c r="F862" s="30"/>
      <c r="G862" s="30"/>
      <c r="I862" s="31"/>
      <c r="K862" s="31"/>
      <c r="M862" s="31"/>
      <c r="N862" s="31"/>
      <c r="O862" s="31"/>
      <c r="P862" s="31"/>
    </row>
    <row r="863" spans="2:16" ht="12.75">
      <c r="B863" s="30"/>
      <c r="C863" s="31"/>
      <c r="E863" s="30"/>
      <c r="F863" s="30"/>
      <c r="G863" s="30"/>
      <c r="I863" s="31"/>
      <c r="K863" s="31"/>
      <c r="M863" s="31"/>
      <c r="N863" s="31"/>
      <c r="O863" s="31"/>
      <c r="P863" s="31"/>
    </row>
    <row r="864" spans="2:16" ht="12.75">
      <c r="B864" s="30"/>
      <c r="C864" s="31"/>
      <c r="E864" s="30"/>
      <c r="F864" s="30"/>
      <c r="G864" s="30"/>
      <c r="I864" s="31"/>
      <c r="K864" s="31"/>
      <c r="M864" s="31"/>
      <c r="N864" s="31"/>
      <c r="O864" s="31"/>
      <c r="P864" s="31"/>
    </row>
    <row r="865" spans="2:16" ht="12.75">
      <c r="B865" s="30"/>
      <c r="C865" s="31"/>
      <c r="E865" s="30"/>
      <c r="F865" s="30"/>
      <c r="G865" s="30"/>
      <c r="I865" s="31"/>
      <c r="K865" s="31"/>
      <c r="M865" s="31"/>
      <c r="N865" s="31"/>
      <c r="O865" s="31"/>
      <c r="P865" s="31"/>
    </row>
    <row r="866" spans="2:16" ht="12.75">
      <c r="B866" s="30"/>
      <c r="C866" s="31"/>
      <c r="E866" s="30"/>
      <c r="F866" s="30"/>
      <c r="G866" s="30"/>
      <c r="I866" s="31"/>
      <c r="K866" s="31"/>
      <c r="M866" s="31"/>
      <c r="N866" s="31"/>
      <c r="O866" s="31"/>
      <c r="P866" s="31"/>
    </row>
    <row r="867" spans="2:16" ht="12.75">
      <c r="B867" s="30"/>
      <c r="C867" s="31"/>
      <c r="E867" s="30"/>
      <c r="F867" s="30"/>
      <c r="G867" s="30"/>
      <c r="I867" s="31"/>
      <c r="K867" s="31"/>
      <c r="M867" s="31"/>
      <c r="N867" s="31"/>
      <c r="O867" s="31"/>
      <c r="P867" s="31"/>
    </row>
    <row r="868" spans="2:16" ht="12.75">
      <c r="B868" s="30"/>
      <c r="C868" s="31"/>
      <c r="E868" s="30"/>
      <c r="F868" s="30"/>
      <c r="G868" s="30"/>
      <c r="I868" s="31"/>
      <c r="K868" s="31"/>
      <c r="M868" s="31"/>
      <c r="N868" s="31"/>
      <c r="O868" s="31"/>
      <c r="P868" s="31"/>
    </row>
    <row r="869" spans="2:16" ht="12.75">
      <c r="B869" s="30"/>
      <c r="C869" s="31"/>
      <c r="E869" s="30"/>
      <c r="F869" s="30"/>
      <c r="G869" s="30"/>
      <c r="I869" s="31"/>
      <c r="K869" s="31"/>
      <c r="M869" s="31"/>
      <c r="N869" s="31"/>
      <c r="O869" s="31"/>
      <c r="P869" s="31"/>
    </row>
    <row r="870" spans="2:16" ht="12.75">
      <c r="B870" s="30"/>
      <c r="C870" s="31"/>
      <c r="E870" s="30"/>
      <c r="F870" s="30"/>
      <c r="G870" s="30"/>
      <c r="I870" s="31"/>
      <c r="K870" s="31"/>
      <c r="M870" s="31"/>
      <c r="N870" s="31"/>
      <c r="O870" s="31"/>
      <c r="P870" s="31"/>
    </row>
    <row r="871" spans="2:16" ht="12.75">
      <c r="B871" s="30"/>
      <c r="C871" s="31"/>
      <c r="E871" s="30"/>
      <c r="F871" s="30"/>
      <c r="G871" s="30"/>
      <c r="I871" s="31"/>
      <c r="K871" s="31"/>
      <c r="M871" s="31"/>
      <c r="N871" s="31"/>
      <c r="O871" s="31"/>
      <c r="P871" s="31"/>
    </row>
    <row r="872" spans="2:16" ht="12.75">
      <c r="B872" s="30"/>
      <c r="C872" s="31"/>
      <c r="E872" s="30"/>
      <c r="F872" s="30"/>
      <c r="G872" s="30"/>
      <c r="I872" s="31"/>
      <c r="K872" s="31"/>
      <c r="M872" s="31"/>
      <c r="N872" s="31"/>
      <c r="O872" s="31"/>
      <c r="P872" s="31"/>
    </row>
    <row r="873" spans="2:16" ht="12.75">
      <c r="B873" s="30"/>
      <c r="C873" s="31"/>
      <c r="E873" s="30"/>
      <c r="F873" s="30"/>
      <c r="G873" s="30"/>
      <c r="I873" s="31"/>
      <c r="K873" s="31"/>
      <c r="M873" s="31"/>
      <c r="N873" s="31"/>
      <c r="O873" s="31"/>
      <c r="P873" s="31"/>
    </row>
    <row r="874" spans="2:16" ht="12.75">
      <c r="B874" s="30"/>
      <c r="C874" s="31"/>
      <c r="E874" s="30"/>
      <c r="F874" s="30"/>
      <c r="G874" s="30"/>
      <c r="I874" s="31"/>
      <c r="K874" s="31"/>
      <c r="M874" s="31"/>
      <c r="N874" s="31"/>
      <c r="O874" s="31"/>
      <c r="P874" s="31"/>
    </row>
    <row r="875" spans="2:16" ht="12.75">
      <c r="B875" s="30"/>
      <c r="C875" s="31"/>
      <c r="E875" s="30"/>
      <c r="F875" s="30"/>
      <c r="G875" s="30"/>
      <c r="I875" s="31"/>
      <c r="K875" s="31"/>
      <c r="M875" s="31"/>
      <c r="N875" s="31"/>
      <c r="O875" s="31"/>
      <c r="P875" s="31"/>
    </row>
    <row r="876" spans="2:16" ht="12.75">
      <c r="B876" s="30"/>
      <c r="C876" s="31"/>
      <c r="E876" s="30"/>
      <c r="F876" s="30"/>
      <c r="G876" s="30"/>
      <c r="I876" s="31"/>
      <c r="K876" s="31"/>
      <c r="M876" s="31"/>
      <c r="N876" s="31"/>
      <c r="O876" s="31"/>
      <c r="P876" s="31"/>
    </row>
    <row r="877" spans="2:16" ht="12.75">
      <c r="B877" s="30"/>
      <c r="C877" s="31"/>
      <c r="E877" s="30"/>
      <c r="F877" s="30"/>
      <c r="G877" s="30"/>
      <c r="I877" s="31"/>
      <c r="K877" s="31"/>
      <c r="M877" s="31"/>
      <c r="N877" s="31"/>
      <c r="O877" s="31"/>
      <c r="P877" s="31"/>
    </row>
    <row r="878" spans="2:16" ht="12.75">
      <c r="B878" s="30"/>
      <c r="C878" s="31"/>
      <c r="E878" s="30"/>
      <c r="F878" s="30"/>
      <c r="G878" s="30"/>
      <c r="I878" s="31"/>
      <c r="K878" s="31"/>
      <c r="M878" s="31"/>
      <c r="N878" s="31"/>
      <c r="O878" s="31"/>
      <c r="P878" s="31"/>
    </row>
    <row r="879" spans="2:16" ht="12.75">
      <c r="B879" s="30"/>
      <c r="C879" s="31"/>
      <c r="E879" s="30"/>
      <c r="F879" s="30"/>
      <c r="G879" s="30"/>
      <c r="I879" s="31"/>
      <c r="K879" s="31"/>
      <c r="M879" s="31"/>
      <c r="N879" s="31"/>
      <c r="O879" s="31"/>
      <c r="P879" s="31"/>
    </row>
    <row r="880" spans="2:16" ht="12.75">
      <c r="B880" s="30"/>
      <c r="C880" s="31"/>
      <c r="E880" s="30"/>
      <c r="F880" s="30"/>
      <c r="G880" s="30"/>
      <c r="I880" s="31"/>
      <c r="K880" s="31"/>
      <c r="M880" s="31"/>
      <c r="N880" s="31"/>
      <c r="O880" s="31"/>
      <c r="P880" s="31"/>
    </row>
    <row r="881" spans="2:16" ht="12.75">
      <c r="B881" s="30"/>
      <c r="C881" s="31"/>
      <c r="E881" s="30"/>
      <c r="F881" s="30"/>
      <c r="G881" s="30"/>
      <c r="I881" s="31"/>
      <c r="K881" s="31"/>
      <c r="M881" s="31"/>
      <c r="N881" s="31"/>
      <c r="O881" s="31"/>
      <c r="P881" s="31"/>
    </row>
    <row r="882" spans="2:16" ht="12.75">
      <c r="B882" s="30"/>
      <c r="C882" s="31"/>
      <c r="E882" s="30"/>
      <c r="F882" s="30"/>
      <c r="G882" s="30"/>
      <c r="I882" s="31"/>
      <c r="K882" s="31"/>
      <c r="M882" s="31"/>
      <c r="N882" s="31"/>
      <c r="O882" s="31"/>
      <c r="P882" s="31"/>
    </row>
    <row r="883" spans="2:16" ht="12.75">
      <c r="B883" s="30"/>
      <c r="C883" s="31"/>
      <c r="E883" s="30"/>
      <c r="F883" s="30"/>
      <c r="G883" s="30"/>
      <c r="I883" s="31"/>
      <c r="K883" s="31"/>
      <c r="M883" s="31"/>
      <c r="N883" s="31"/>
      <c r="O883" s="31"/>
      <c r="P883" s="31"/>
    </row>
    <row r="884" spans="2:16" ht="12.75">
      <c r="B884" s="30"/>
      <c r="C884" s="31"/>
      <c r="E884" s="30"/>
      <c r="F884" s="30"/>
      <c r="G884" s="30"/>
      <c r="I884" s="31"/>
      <c r="K884" s="31"/>
      <c r="M884" s="31"/>
      <c r="N884" s="31"/>
      <c r="O884" s="31"/>
      <c r="P884" s="31"/>
    </row>
    <row r="885" spans="2:16" ht="12.75">
      <c r="B885" s="30"/>
      <c r="C885" s="31"/>
      <c r="E885" s="30"/>
      <c r="F885" s="30"/>
      <c r="G885" s="30"/>
      <c r="I885" s="31"/>
      <c r="K885" s="31"/>
      <c r="M885" s="31"/>
      <c r="N885" s="31"/>
      <c r="O885" s="31"/>
      <c r="P885" s="31"/>
    </row>
    <row r="886" spans="2:16" ht="12.75">
      <c r="B886" s="30"/>
      <c r="C886" s="31"/>
      <c r="E886" s="30"/>
      <c r="F886" s="30"/>
      <c r="G886" s="30"/>
      <c r="I886" s="31"/>
      <c r="K886" s="31"/>
      <c r="M886" s="31"/>
      <c r="N886" s="31"/>
      <c r="O886" s="31"/>
      <c r="P886" s="31"/>
    </row>
    <row r="887" spans="2:16" ht="12.75">
      <c r="B887" s="30"/>
      <c r="C887" s="31"/>
      <c r="E887" s="30"/>
      <c r="F887" s="30"/>
      <c r="G887" s="30"/>
      <c r="I887" s="31"/>
      <c r="K887" s="31"/>
      <c r="M887" s="31"/>
      <c r="N887" s="31"/>
      <c r="O887" s="31"/>
      <c r="P887" s="31"/>
    </row>
    <row r="888" spans="2:16" ht="12.75">
      <c r="B888" s="30"/>
      <c r="C888" s="31"/>
      <c r="E888" s="30"/>
      <c r="F888" s="30"/>
      <c r="G888" s="30"/>
      <c r="I888" s="31"/>
      <c r="K888" s="31"/>
      <c r="M888" s="31"/>
      <c r="N888" s="31"/>
      <c r="O888" s="31"/>
      <c r="P888" s="31"/>
    </row>
    <row r="889" spans="2:16" ht="12.75">
      <c r="B889" s="30"/>
      <c r="C889" s="31"/>
      <c r="E889" s="30"/>
      <c r="F889" s="30"/>
      <c r="G889" s="30"/>
      <c r="I889" s="31"/>
      <c r="K889" s="31"/>
      <c r="M889" s="31"/>
      <c r="N889" s="31"/>
      <c r="O889" s="31"/>
      <c r="P889" s="31"/>
    </row>
    <row r="890" spans="2:16" ht="12.75">
      <c r="B890" s="30"/>
      <c r="C890" s="31"/>
      <c r="E890" s="30"/>
      <c r="F890" s="30"/>
      <c r="G890" s="30"/>
      <c r="I890" s="31"/>
      <c r="K890" s="31"/>
      <c r="M890" s="31"/>
      <c r="N890" s="31"/>
      <c r="O890" s="31"/>
      <c r="P890" s="31"/>
    </row>
    <row r="891" spans="2:16" ht="12.75">
      <c r="B891" s="30"/>
      <c r="C891" s="31"/>
      <c r="E891" s="30"/>
      <c r="F891" s="30"/>
      <c r="G891" s="30"/>
      <c r="I891" s="31"/>
      <c r="K891" s="31"/>
      <c r="M891" s="31"/>
      <c r="N891" s="31"/>
      <c r="O891" s="31"/>
      <c r="P891" s="31"/>
    </row>
    <row r="892" spans="2:16" ht="12.75">
      <c r="B892" s="30"/>
      <c r="C892" s="31"/>
      <c r="E892" s="30"/>
      <c r="F892" s="30"/>
      <c r="G892" s="30"/>
      <c r="I892" s="31"/>
      <c r="K892" s="31"/>
      <c r="M892" s="31"/>
      <c r="N892" s="31"/>
      <c r="O892" s="31"/>
      <c r="P892" s="31"/>
    </row>
    <row r="893" spans="2:16" ht="12.75">
      <c r="B893" s="30"/>
      <c r="C893" s="31"/>
      <c r="E893" s="30"/>
      <c r="F893" s="30"/>
      <c r="G893" s="30"/>
      <c r="I893" s="31"/>
      <c r="K893" s="31"/>
      <c r="M893" s="31"/>
      <c r="N893" s="31"/>
      <c r="O893" s="31"/>
      <c r="P893" s="31"/>
    </row>
    <row r="894" spans="2:16" ht="12.75">
      <c r="B894" s="30"/>
      <c r="C894" s="31"/>
      <c r="E894" s="30"/>
      <c r="F894" s="30"/>
      <c r="G894" s="30"/>
      <c r="I894" s="31"/>
      <c r="K894" s="31"/>
      <c r="M894" s="31"/>
      <c r="N894" s="31"/>
      <c r="O894" s="31"/>
      <c r="P894" s="31"/>
    </row>
    <row r="895" spans="2:16" ht="12.75">
      <c r="B895" s="30"/>
      <c r="C895" s="31"/>
      <c r="E895" s="30"/>
      <c r="F895" s="30"/>
      <c r="G895" s="30"/>
      <c r="I895" s="31"/>
      <c r="K895" s="31"/>
      <c r="M895" s="31"/>
      <c r="N895" s="31"/>
      <c r="O895" s="31"/>
      <c r="P895" s="31"/>
    </row>
    <row r="896" spans="2:16" ht="12.75">
      <c r="B896" s="30"/>
      <c r="C896" s="31"/>
      <c r="E896" s="30"/>
      <c r="F896" s="30"/>
      <c r="G896" s="30"/>
      <c r="I896" s="31"/>
      <c r="K896" s="31"/>
      <c r="M896" s="31"/>
      <c r="N896" s="31"/>
      <c r="O896" s="31"/>
      <c r="P896" s="31"/>
    </row>
    <row r="897" spans="2:16" ht="12.75">
      <c r="B897" s="30"/>
      <c r="C897" s="31"/>
      <c r="E897" s="30"/>
      <c r="F897" s="30"/>
      <c r="G897" s="30"/>
      <c r="I897" s="31"/>
      <c r="K897" s="31"/>
      <c r="M897" s="31"/>
      <c r="N897" s="31"/>
      <c r="O897" s="31"/>
      <c r="P897" s="31"/>
    </row>
    <row r="898" spans="2:16" ht="12.75">
      <c r="B898" s="30"/>
      <c r="C898" s="31"/>
      <c r="E898" s="30"/>
      <c r="F898" s="30"/>
      <c r="G898" s="30"/>
      <c r="I898" s="31"/>
      <c r="K898" s="31"/>
      <c r="M898" s="31"/>
      <c r="N898" s="31"/>
      <c r="O898" s="31"/>
      <c r="P898" s="31"/>
    </row>
    <row r="899" spans="2:16" ht="12.75">
      <c r="B899" s="30"/>
      <c r="C899" s="31"/>
      <c r="E899" s="30"/>
      <c r="F899" s="30"/>
      <c r="G899" s="30"/>
      <c r="I899" s="31"/>
      <c r="K899" s="31"/>
      <c r="M899" s="31"/>
      <c r="N899" s="31"/>
      <c r="O899" s="31"/>
      <c r="P899" s="31"/>
    </row>
    <row r="900" spans="2:16" ht="12.75">
      <c r="B900" s="30"/>
      <c r="C900" s="31"/>
      <c r="E900" s="30"/>
      <c r="F900" s="30"/>
      <c r="G900" s="30"/>
      <c r="I900" s="31"/>
      <c r="K900" s="31"/>
      <c r="M900" s="31"/>
      <c r="N900" s="31"/>
      <c r="O900" s="31"/>
      <c r="P900" s="31"/>
    </row>
    <row r="901" spans="2:16" ht="12.75">
      <c r="B901" s="30"/>
      <c r="C901" s="31"/>
      <c r="E901" s="30"/>
      <c r="F901" s="30"/>
      <c r="G901" s="30"/>
      <c r="I901" s="31"/>
      <c r="K901" s="31"/>
      <c r="M901" s="31"/>
      <c r="N901" s="31"/>
      <c r="O901" s="31"/>
      <c r="P901" s="31"/>
    </row>
    <row r="902" spans="2:16" ht="12.75">
      <c r="B902" s="30"/>
      <c r="C902" s="31"/>
      <c r="E902" s="30"/>
      <c r="F902" s="30"/>
      <c r="G902" s="30"/>
      <c r="I902" s="31"/>
      <c r="K902" s="31"/>
      <c r="M902" s="31"/>
      <c r="N902" s="31"/>
      <c r="O902" s="31"/>
      <c r="P902" s="31"/>
    </row>
    <row r="903" spans="2:16" ht="12.75">
      <c r="B903" s="30"/>
      <c r="C903" s="31"/>
      <c r="E903" s="30"/>
      <c r="F903" s="30"/>
      <c r="G903" s="30"/>
      <c r="I903" s="31"/>
      <c r="K903" s="31"/>
      <c r="M903" s="31"/>
      <c r="N903" s="31"/>
      <c r="O903" s="31"/>
      <c r="P903" s="31"/>
    </row>
    <row r="904" spans="2:16" ht="12.75">
      <c r="B904" s="30"/>
      <c r="C904" s="31"/>
      <c r="E904" s="30"/>
      <c r="F904" s="30"/>
      <c r="G904" s="30"/>
      <c r="I904" s="31"/>
      <c r="K904" s="31"/>
      <c r="M904" s="31"/>
      <c r="N904" s="31"/>
      <c r="O904" s="31"/>
      <c r="P904" s="31"/>
    </row>
    <row r="905" spans="2:16" ht="12.75">
      <c r="B905" s="30"/>
      <c r="C905" s="31"/>
      <c r="E905" s="30"/>
      <c r="F905" s="30"/>
      <c r="G905" s="30"/>
      <c r="I905" s="31"/>
      <c r="K905" s="31"/>
      <c r="M905" s="31"/>
      <c r="N905" s="31"/>
      <c r="O905" s="31"/>
      <c r="P905" s="31"/>
    </row>
    <row r="906" spans="2:16" ht="12.75">
      <c r="B906" s="30"/>
      <c r="C906" s="31"/>
      <c r="E906" s="30"/>
      <c r="F906" s="30"/>
      <c r="G906" s="30"/>
      <c r="I906" s="31"/>
      <c r="K906" s="31"/>
      <c r="M906" s="31"/>
      <c r="N906" s="31"/>
      <c r="O906" s="31"/>
      <c r="P906" s="31"/>
    </row>
    <row r="907" spans="2:16" ht="12.75">
      <c r="B907" s="30"/>
      <c r="C907" s="31"/>
      <c r="E907" s="30"/>
      <c r="F907" s="30"/>
      <c r="G907" s="30"/>
      <c r="I907" s="31"/>
      <c r="K907" s="31"/>
      <c r="M907" s="31"/>
      <c r="N907" s="31"/>
      <c r="O907" s="31"/>
      <c r="P907" s="31"/>
    </row>
    <row r="908" spans="2:16" ht="12.75">
      <c r="B908" s="30"/>
      <c r="C908" s="31"/>
      <c r="E908" s="30"/>
      <c r="F908" s="30"/>
      <c r="G908" s="30"/>
      <c r="I908" s="31"/>
      <c r="K908" s="31"/>
      <c r="M908" s="31"/>
      <c r="N908" s="31"/>
      <c r="O908" s="31"/>
      <c r="P908" s="31"/>
    </row>
    <row r="909" spans="2:16" ht="12.75">
      <c r="B909" s="30"/>
      <c r="C909" s="31"/>
      <c r="E909" s="30"/>
      <c r="F909" s="30"/>
      <c r="G909" s="30"/>
      <c r="I909" s="31"/>
      <c r="K909" s="31"/>
      <c r="M909" s="31"/>
      <c r="N909" s="31"/>
      <c r="O909" s="31"/>
      <c r="P909" s="31"/>
    </row>
    <row r="910" spans="2:16" ht="12.75">
      <c r="B910" s="30"/>
      <c r="C910" s="31"/>
      <c r="E910" s="30"/>
      <c r="F910" s="30"/>
      <c r="G910" s="30"/>
      <c r="I910" s="31"/>
      <c r="K910" s="31"/>
      <c r="M910" s="31"/>
      <c r="N910" s="31"/>
      <c r="O910" s="31"/>
      <c r="P910" s="31"/>
    </row>
    <row r="911" spans="2:16" ht="12.75">
      <c r="B911" s="30"/>
      <c r="C911" s="31"/>
      <c r="E911" s="30"/>
      <c r="F911" s="30"/>
      <c r="G911" s="30"/>
      <c r="I911" s="31"/>
      <c r="K911" s="31"/>
      <c r="M911" s="31"/>
      <c r="N911" s="31"/>
      <c r="O911" s="31"/>
      <c r="P911" s="31"/>
    </row>
    <row r="912" spans="2:16" ht="12.75">
      <c r="B912" s="30"/>
      <c r="C912" s="31"/>
      <c r="E912" s="30"/>
      <c r="F912" s="30"/>
      <c r="G912" s="30"/>
      <c r="I912" s="31"/>
      <c r="K912" s="31"/>
      <c r="M912" s="31"/>
      <c r="N912" s="31"/>
      <c r="O912" s="31"/>
      <c r="P912" s="31"/>
    </row>
    <row r="913" spans="2:16" ht="12.75">
      <c r="B913" s="30"/>
      <c r="C913" s="31"/>
      <c r="E913" s="30"/>
      <c r="F913" s="30"/>
      <c r="G913" s="30"/>
      <c r="I913" s="31"/>
      <c r="K913" s="31"/>
      <c r="M913" s="31"/>
      <c r="N913" s="31"/>
      <c r="O913" s="31"/>
      <c r="P913" s="31"/>
    </row>
    <row r="914" spans="2:16" ht="12.75">
      <c r="B914" s="30"/>
      <c r="C914" s="31"/>
      <c r="E914" s="30"/>
      <c r="F914" s="30"/>
      <c r="G914" s="30"/>
      <c r="I914" s="31"/>
      <c r="K914" s="31"/>
      <c r="M914" s="31"/>
      <c r="N914" s="31"/>
      <c r="O914" s="31"/>
      <c r="P914" s="31"/>
    </row>
    <row r="915" spans="2:16" ht="12.75">
      <c r="B915" s="30"/>
      <c r="C915" s="31"/>
      <c r="E915" s="30"/>
      <c r="F915" s="30"/>
      <c r="G915" s="30"/>
      <c r="I915" s="31"/>
      <c r="K915" s="31"/>
      <c r="M915" s="31"/>
      <c r="N915" s="31"/>
      <c r="O915" s="31"/>
      <c r="P915" s="31"/>
    </row>
    <row r="916" spans="2:16" ht="12.75">
      <c r="B916" s="30"/>
      <c r="C916" s="31"/>
      <c r="E916" s="30"/>
      <c r="F916" s="30"/>
      <c r="G916" s="30"/>
      <c r="I916" s="31"/>
      <c r="K916" s="31"/>
      <c r="M916" s="31"/>
      <c r="N916" s="31"/>
      <c r="O916" s="31"/>
      <c r="P916" s="31"/>
    </row>
    <row r="917" spans="2:16" ht="12.75">
      <c r="B917" s="30"/>
      <c r="C917" s="31"/>
      <c r="E917" s="30"/>
      <c r="F917" s="30"/>
      <c r="G917" s="30"/>
      <c r="I917" s="31"/>
      <c r="K917" s="31"/>
      <c r="M917" s="31"/>
      <c r="N917" s="31"/>
      <c r="O917" s="31"/>
      <c r="P917" s="31"/>
    </row>
    <row r="918" spans="2:16" ht="12.75">
      <c r="B918" s="30"/>
      <c r="C918" s="31"/>
      <c r="E918" s="30"/>
      <c r="F918" s="30"/>
      <c r="G918" s="30"/>
      <c r="I918" s="31"/>
      <c r="K918" s="31"/>
      <c r="M918" s="31"/>
      <c r="N918" s="31"/>
      <c r="O918" s="31"/>
      <c r="P918" s="31"/>
    </row>
    <row r="919" spans="2:16" ht="12.75">
      <c r="B919" s="30"/>
      <c r="C919" s="31"/>
      <c r="E919" s="30"/>
      <c r="F919" s="30"/>
      <c r="G919" s="30"/>
      <c r="I919" s="31"/>
      <c r="K919" s="31"/>
      <c r="M919" s="31"/>
      <c r="N919" s="31"/>
      <c r="O919" s="31"/>
      <c r="P919" s="31"/>
    </row>
    <row r="920" spans="2:16" ht="12.75">
      <c r="B920" s="30"/>
      <c r="C920" s="31"/>
      <c r="E920" s="30"/>
      <c r="F920" s="30"/>
      <c r="G920" s="30"/>
      <c r="I920" s="31"/>
      <c r="K920" s="31"/>
      <c r="M920" s="31"/>
      <c r="N920" s="31"/>
      <c r="O920" s="31"/>
      <c r="P920" s="31"/>
    </row>
    <row r="921" spans="2:16" ht="12.75">
      <c r="B921" s="30"/>
      <c r="C921" s="31"/>
      <c r="E921" s="30"/>
      <c r="F921" s="30"/>
      <c r="G921" s="30"/>
      <c r="I921" s="31"/>
      <c r="K921" s="31"/>
      <c r="M921" s="31"/>
      <c r="N921" s="31"/>
      <c r="O921" s="31"/>
      <c r="P921" s="31"/>
    </row>
    <row r="922" spans="2:16" ht="12.75">
      <c r="B922" s="30"/>
      <c r="C922" s="31"/>
      <c r="E922" s="30"/>
      <c r="F922" s="30"/>
      <c r="G922" s="30"/>
      <c r="I922" s="31"/>
      <c r="K922" s="31"/>
      <c r="M922" s="31"/>
      <c r="N922" s="31"/>
      <c r="O922" s="31"/>
      <c r="P922" s="31"/>
    </row>
    <row r="923" spans="2:16" ht="12.75">
      <c r="B923" s="30"/>
      <c r="C923" s="31"/>
      <c r="E923" s="30"/>
      <c r="F923" s="30"/>
      <c r="G923" s="30"/>
      <c r="I923" s="31"/>
      <c r="K923" s="31"/>
      <c r="M923" s="31"/>
      <c r="N923" s="31"/>
      <c r="O923" s="31"/>
      <c r="P923" s="31"/>
    </row>
    <row r="924" spans="2:16" ht="12.75">
      <c r="B924" s="30"/>
      <c r="C924" s="31"/>
      <c r="E924" s="30"/>
      <c r="F924" s="30"/>
      <c r="G924" s="30"/>
      <c r="I924" s="31"/>
      <c r="K924" s="31"/>
      <c r="M924" s="31"/>
      <c r="N924" s="31"/>
      <c r="O924" s="31"/>
      <c r="P924" s="31"/>
    </row>
    <row r="925" spans="2:16" ht="12.75">
      <c r="B925" s="30"/>
      <c r="C925" s="31"/>
      <c r="E925" s="30"/>
      <c r="F925" s="30"/>
      <c r="G925" s="30"/>
      <c r="I925" s="31"/>
      <c r="K925" s="31"/>
      <c r="M925" s="31"/>
      <c r="N925" s="31"/>
      <c r="O925" s="31"/>
      <c r="P925" s="31"/>
    </row>
    <row r="926" spans="2:16" ht="12.75">
      <c r="B926" s="30"/>
      <c r="C926" s="31"/>
      <c r="E926" s="30"/>
      <c r="F926" s="30"/>
      <c r="G926" s="30"/>
      <c r="I926" s="31"/>
      <c r="K926" s="31"/>
      <c r="M926" s="31"/>
      <c r="N926" s="31"/>
      <c r="O926" s="31"/>
      <c r="P926" s="31"/>
    </row>
    <row r="927" spans="2:16" ht="12.75">
      <c r="B927" s="30"/>
      <c r="C927" s="31"/>
      <c r="E927" s="30"/>
      <c r="F927" s="30"/>
      <c r="G927" s="30"/>
      <c r="I927" s="31"/>
      <c r="K927" s="31"/>
      <c r="M927" s="31"/>
      <c r="N927" s="31"/>
      <c r="O927" s="31"/>
      <c r="P927" s="31"/>
    </row>
    <row r="928" spans="2:16" ht="12.75">
      <c r="B928" s="30"/>
      <c r="C928" s="31"/>
      <c r="E928" s="30"/>
      <c r="F928" s="30"/>
      <c r="G928" s="30"/>
      <c r="I928" s="31"/>
      <c r="K928" s="31"/>
      <c r="M928" s="31"/>
      <c r="N928" s="31"/>
      <c r="O928" s="31"/>
      <c r="P928" s="31"/>
    </row>
    <row r="929" spans="2:16" ht="12.75">
      <c r="B929" s="30"/>
      <c r="C929" s="31"/>
      <c r="E929" s="30"/>
      <c r="F929" s="30"/>
      <c r="G929" s="30"/>
      <c r="I929" s="31"/>
      <c r="K929" s="31"/>
      <c r="M929" s="31"/>
      <c r="N929" s="31"/>
      <c r="O929" s="31"/>
      <c r="P929" s="31"/>
    </row>
    <row r="930" spans="2:16" ht="12.75">
      <c r="B930" s="30"/>
      <c r="C930" s="31"/>
      <c r="E930" s="30"/>
      <c r="F930" s="30"/>
      <c r="G930" s="30"/>
      <c r="I930" s="31"/>
      <c r="K930" s="31"/>
      <c r="M930" s="31"/>
      <c r="N930" s="31"/>
      <c r="O930" s="31"/>
      <c r="P930" s="31"/>
    </row>
    <row r="931" spans="2:16" ht="12.75">
      <c r="B931" s="30"/>
      <c r="C931" s="31"/>
      <c r="E931" s="30"/>
      <c r="F931" s="30"/>
      <c r="G931" s="30"/>
      <c r="I931" s="31"/>
      <c r="K931" s="31"/>
      <c r="M931" s="31"/>
      <c r="N931" s="31"/>
      <c r="O931" s="31"/>
      <c r="P931" s="31"/>
    </row>
    <row r="932" spans="2:16" ht="12.75">
      <c r="B932" s="30"/>
      <c r="C932" s="31"/>
      <c r="E932" s="30"/>
      <c r="F932" s="30"/>
      <c r="G932" s="30"/>
      <c r="I932" s="31"/>
      <c r="K932" s="31"/>
      <c r="M932" s="31"/>
      <c r="N932" s="31"/>
      <c r="O932" s="31"/>
      <c r="P932" s="31"/>
    </row>
    <row r="933" spans="2:16" ht="12.75">
      <c r="B933" s="30"/>
      <c r="C933" s="31"/>
      <c r="E933" s="30"/>
      <c r="F933" s="30"/>
      <c r="G933" s="30"/>
      <c r="I933" s="31"/>
      <c r="K933" s="31"/>
      <c r="M933" s="31"/>
      <c r="N933" s="31"/>
      <c r="O933" s="31"/>
      <c r="P933" s="31"/>
    </row>
    <row r="934" spans="2:16" ht="12.75">
      <c r="B934" s="30"/>
      <c r="C934" s="31"/>
      <c r="E934" s="30"/>
      <c r="F934" s="30"/>
      <c r="G934" s="30"/>
      <c r="I934" s="31"/>
      <c r="K934" s="31"/>
      <c r="M934" s="31"/>
      <c r="N934" s="31"/>
      <c r="O934" s="31"/>
      <c r="P934" s="31"/>
    </row>
    <row r="935" spans="2:16" ht="12.75">
      <c r="B935" s="30"/>
      <c r="C935" s="31"/>
      <c r="E935" s="30"/>
      <c r="F935" s="30"/>
      <c r="G935" s="30"/>
      <c r="I935" s="31"/>
      <c r="K935" s="31"/>
      <c r="M935" s="31"/>
      <c r="N935" s="31"/>
      <c r="O935" s="31"/>
      <c r="P935" s="31"/>
    </row>
    <row r="936" spans="2:16" ht="12.75">
      <c r="B936" s="30"/>
      <c r="C936" s="31"/>
      <c r="E936" s="30"/>
      <c r="F936" s="30"/>
      <c r="G936" s="30"/>
      <c r="I936" s="31"/>
      <c r="K936" s="31"/>
      <c r="M936" s="31"/>
      <c r="N936" s="31"/>
      <c r="O936" s="31"/>
      <c r="P936" s="31"/>
    </row>
    <row r="937" spans="2:16" ht="12.75">
      <c r="B937" s="30"/>
      <c r="C937" s="31"/>
      <c r="E937" s="30"/>
      <c r="F937" s="30"/>
      <c r="G937" s="30"/>
      <c r="I937" s="31"/>
      <c r="K937" s="31"/>
      <c r="M937" s="31"/>
      <c r="N937" s="31"/>
      <c r="O937" s="31"/>
      <c r="P937" s="31"/>
    </row>
    <row r="938" spans="2:16" ht="12.75">
      <c r="B938" s="30"/>
      <c r="C938" s="31"/>
      <c r="E938" s="30"/>
      <c r="F938" s="30"/>
      <c r="G938" s="30"/>
      <c r="I938" s="31"/>
      <c r="K938" s="31"/>
      <c r="M938" s="31"/>
      <c r="N938" s="31"/>
      <c r="O938" s="31"/>
      <c r="P938" s="31"/>
    </row>
    <row r="939" spans="2:16" ht="12.75">
      <c r="B939" s="30"/>
      <c r="C939" s="31"/>
      <c r="E939" s="30"/>
      <c r="F939" s="30"/>
      <c r="G939" s="30"/>
      <c r="I939" s="31"/>
      <c r="K939" s="31"/>
      <c r="M939" s="31"/>
      <c r="N939" s="31"/>
      <c r="O939" s="31"/>
      <c r="P939" s="31"/>
    </row>
    <row r="940" spans="2:16" ht="12.75">
      <c r="B940" s="30"/>
      <c r="C940" s="31"/>
      <c r="E940" s="30"/>
      <c r="F940" s="30"/>
      <c r="G940" s="30"/>
      <c r="I940" s="31"/>
      <c r="K940" s="31"/>
      <c r="M940" s="31"/>
      <c r="N940" s="31"/>
      <c r="O940" s="31"/>
      <c r="P940" s="31"/>
    </row>
    <row r="941" spans="2:16" ht="12.75">
      <c r="B941" s="30"/>
      <c r="C941" s="31"/>
      <c r="E941" s="30"/>
      <c r="F941" s="30"/>
      <c r="G941" s="30"/>
      <c r="I941" s="31"/>
      <c r="K941" s="31"/>
      <c r="M941" s="31"/>
      <c r="N941" s="31"/>
      <c r="O941" s="31"/>
      <c r="P941" s="31"/>
    </row>
    <row r="942" spans="2:16" ht="12.75">
      <c r="B942" s="30"/>
      <c r="C942" s="31"/>
      <c r="E942" s="30"/>
      <c r="F942" s="30"/>
      <c r="G942" s="30"/>
      <c r="I942" s="31"/>
      <c r="K942" s="31"/>
      <c r="M942" s="31"/>
      <c r="N942" s="31"/>
      <c r="O942" s="31"/>
      <c r="P942" s="31"/>
    </row>
    <row r="943" spans="2:16" ht="12.75">
      <c r="B943" s="30"/>
      <c r="C943" s="31"/>
      <c r="E943" s="30"/>
      <c r="F943" s="30"/>
      <c r="G943" s="30"/>
      <c r="I943" s="31"/>
      <c r="K943" s="31"/>
      <c r="M943" s="31"/>
      <c r="N943" s="31"/>
      <c r="O943" s="31"/>
      <c r="P943" s="31"/>
    </row>
    <row r="944" spans="2:16" ht="12.75">
      <c r="B944" s="30"/>
      <c r="C944" s="31"/>
      <c r="E944" s="30"/>
      <c r="F944" s="30"/>
      <c r="G944" s="30"/>
      <c r="I944" s="31"/>
      <c r="K944" s="31"/>
      <c r="M944" s="31"/>
      <c r="N944" s="31"/>
      <c r="O944" s="31"/>
      <c r="P944" s="31"/>
    </row>
  </sheetData>
  <dataValidations count="1">
    <dataValidation type="list" allowBlank="1" showErrorMessage="1" sqref="W6:W8" xr:uid="{C2C96595-D368-42C3-BA4B-4716CB259EC8}">
      <formula1>"Open,Inprogress,Closed"</formula1>
    </dataValidation>
  </dataValidations>
  <hyperlinks>
    <hyperlink ref="M4" r:id="rId1" xr:uid="{ABB27E18-9A32-44CF-99C9-5BF525023D6E}"/>
    <hyperlink ref="M3" r:id="rId2" xr:uid="{531432D2-BE99-4CA4-9EF8-42B33ED4CC92}"/>
    <hyperlink ref="M8" r:id="rId3" xr:uid="{3717EC45-B6C0-4328-84EF-842B8B42F22D}"/>
    <hyperlink ref="M7" r:id="rId4" xr:uid="{368397A1-3E49-45EB-910D-A35DD7106F59}"/>
    <hyperlink ref="M6" r:id="rId5" xr:uid="{22AFDD32-3A8C-4A32-998C-F0255D8C6438}"/>
    <hyperlink ref="M5" r:id="rId6" xr:uid="{7BD7D93D-A334-45B3-A244-5E58FE198B51}"/>
  </hyperlinks>
  <pageMargins left="0" right="0" top="0" bottom="0" header="0" footer="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D5AC3-8902-4AAF-9C24-00326242384F}">
  <sheetPr>
    <outlinePr summaryBelow="0" summaryRight="0"/>
  </sheetPr>
  <dimension ref="A1:Z11"/>
  <sheetViews>
    <sheetView topLeftCell="F1" workbookViewId="0">
      <selection activeCell="K7" sqref="K7"/>
    </sheetView>
  </sheetViews>
  <sheetFormatPr defaultColWidth="12.5703125" defaultRowHeight="15.75" customHeight="1"/>
  <cols>
    <col min="1" max="1" width="5.42578125" customWidth="1"/>
    <col min="2" max="2" width="19.14062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25.5" customHeight="1">
      <c r="A2" s="95"/>
      <c r="B2" s="95"/>
      <c r="C2" s="119"/>
      <c r="D2" s="97"/>
      <c r="E2" s="139"/>
      <c r="F2" s="108"/>
      <c r="G2" s="58"/>
      <c r="H2" s="58"/>
      <c r="I2" s="58"/>
      <c r="J2" s="58"/>
      <c r="K2" s="15"/>
      <c r="L2" s="36"/>
      <c r="M2" s="36"/>
      <c r="N2" s="36"/>
      <c r="O2" s="36"/>
      <c r="P2" s="36"/>
      <c r="Q2" s="36"/>
      <c r="R2" s="36"/>
      <c r="S2" s="36"/>
      <c r="T2" s="36"/>
      <c r="U2" s="36"/>
      <c r="V2" s="36"/>
      <c r="W2" s="36"/>
      <c r="X2" s="36"/>
      <c r="Y2" s="36"/>
      <c r="Z2" s="36"/>
    </row>
    <row r="3" spans="1:26" s="112" customFormat="1" ht="24" customHeight="1">
      <c r="A3" s="99"/>
      <c r="B3" s="95"/>
      <c r="C3" s="110"/>
      <c r="D3" s="104"/>
      <c r="E3" s="104"/>
      <c r="F3" s="107"/>
      <c r="G3" s="104"/>
      <c r="H3" s="104"/>
      <c r="I3" s="104"/>
      <c r="J3" s="58"/>
      <c r="K3"/>
      <c r="L3"/>
      <c r="M3"/>
    </row>
    <row r="4" spans="1:26" ht="32.25" customHeight="1">
      <c r="A4" s="99"/>
      <c r="B4" s="99"/>
      <c r="C4" s="110"/>
      <c r="D4" s="104"/>
      <c r="E4" s="104"/>
      <c r="F4" s="107"/>
      <c r="G4" s="104"/>
      <c r="H4" s="104"/>
      <c r="I4" s="104"/>
      <c r="J4" s="58"/>
    </row>
    <row r="5" spans="1:26" ht="27" customHeight="1">
      <c r="A5" s="99"/>
      <c r="B5" s="99"/>
      <c r="C5" s="110"/>
      <c r="D5" s="104"/>
      <c r="E5" s="104"/>
      <c r="F5" s="107"/>
      <c r="G5" s="104"/>
      <c r="H5" s="104"/>
      <c r="I5" s="104"/>
      <c r="J5" s="58"/>
    </row>
    <row r="6" spans="1:26" ht="36" customHeight="1">
      <c r="A6" s="104"/>
      <c r="B6" s="107"/>
      <c r="C6" s="110"/>
      <c r="D6" s="104"/>
      <c r="E6" s="103"/>
      <c r="F6" s="107"/>
      <c r="G6" s="104"/>
      <c r="H6" s="104"/>
      <c r="I6" s="15"/>
      <c r="J6" s="58"/>
    </row>
    <row r="7" spans="1:26" ht="24" customHeight="1">
      <c r="A7" s="138"/>
      <c r="B7" s="95"/>
      <c r="C7" s="154"/>
      <c r="D7" s="138"/>
      <c r="E7" s="139"/>
      <c r="F7" s="140"/>
      <c r="G7" s="138"/>
      <c r="H7" s="138"/>
      <c r="I7" s="138"/>
      <c r="J7" s="58"/>
    </row>
    <row r="8" spans="1:26" s="104" customFormat="1" ht="32.25" customHeight="1">
      <c r="C8" s="110"/>
      <c r="F8" s="107"/>
      <c r="J8" s="58"/>
    </row>
    <row r="9" spans="1:26" ht="33.75" customHeight="1">
      <c r="C9" s="117"/>
      <c r="F9" s="115"/>
      <c r="J9" s="58"/>
    </row>
    <row r="10" spans="1:26" ht="15.75" customHeight="1">
      <c r="J10" s="58"/>
    </row>
    <row r="11" spans="1:26" ht="15.75" customHeight="1">
      <c r="J11" s="58"/>
    </row>
  </sheetData>
  <dataValidations count="4">
    <dataValidation type="list" allowBlank="1" showErrorMessage="1" sqref="E6:E7 E2" xr:uid="{5EE74823-E38A-492F-A1BC-722883698BDB}">
      <formula1>"Bounceback,Defect,None,Regression Defect"</formula1>
    </dataValidation>
    <dataValidation type="list" allowBlank="1" showErrorMessage="1" sqref="I6 I2" xr:uid="{54424FA1-0CED-4B87-B941-C8B6DD983857}">
      <formula1>"Open,Inprogress,Closed"</formula1>
    </dataValidation>
    <dataValidation type="list" allowBlank="1" showErrorMessage="1" sqref="H2" xr:uid="{51CAF96F-D232-4C6E-8DEF-45A6CCA907D2}">
      <formula1>"Internal,External"</formula1>
    </dataValidation>
    <dataValidation type="list" allowBlank="1" showErrorMessage="1" sqref="G2" xr:uid="{24157D10-0B21-4AAC-9876-D9FEE55C0E93}">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44051D7-CD8B-43EC-9D99-B1AC7F1C084A}">
          <x14:formula1>
            <xm:f>Details!$A$2:$A$10</xm:f>
          </x14:formula1>
          <xm:sqref>J2:J11</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11D07-BDA9-470A-8C23-A711F2F0877E}">
  <sheetPr>
    <outlinePr summaryBelow="0" summaryRight="0"/>
  </sheetPr>
  <dimension ref="A1:X946"/>
  <sheetViews>
    <sheetView showGridLines="0" workbookViewId="0">
      <pane xSplit="5" ySplit="2" topLeftCell="F7" activePane="bottomRight" state="frozen"/>
      <selection pane="bottomRight" activeCell="A2" sqref="A2"/>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60">
      <c r="A3" s="7">
        <v>1</v>
      </c>
      <c r="B3" s="87" t="s">
        <v>126</v>
      </c>
      <c r="C3" s="61" t="s">
        <v>1376</v>
      </c>
      <c r="D3" s="26">
        <v>43665</v>
      </c>
      <c r="E3" s="14" t="s">
        <v>1414</v>
      </c>
      <c r="F3" s="84">
        <v>3</v>
      </c>
      <c r="G3" s="84">
        <v>3</v>
      </c>
      <c r="H3" s="15" t="s">
        <v>343</v>
      </c>
      <c r="I3" s="145" t="s">
        <v>1355</v>
      </c>
      <c r="J3" s="55" t="s">
        <v>344</v>
      </c>
      <c r="K3" s="15" t="s">
        <v>575</v>
      </c>
      <c r="L3" s="55" t="s">
        <v>344</v>
      </c>
      <c r="M3" s="142" t="s">
        <v>1415</v>
      </c>
      <c r="N3" s="155">
        <v>45474</v>
      </c>
      <c r="O3" s="155">
        <v>45474</v>
      </c>
      <c r="P3" s="15" t="s">
        <v>381</v>
      </c>
      <c r="Q3" s="15" t="s">
        <v>344</v>
      </c>
      <c r="R3" s="15"/>
      <c r="S3" s="155">
        <v>45474</v>
      </c>
      <c r="T3" s="15" t="s">
        <v>344</v>
      </c>
      <c r="U3" s="55" t="s">
        <v>1416</v>
      </c>
      <c r="V3" s="15"/>
      <c r="W3" s="15" t="s">
        <v>1240</v>
      </c>
      <c r="X3" s="15"/>
    </row>
    <row r="4" spans="1:24" ht="46.5" customHeight="1">
      <c r="A4" s="7">
        <v>2</v>
      </c>
      <c r="B4" s="87" t="s">
        <v>126</v>
      </c>
      <c r="C4" s="62" t="s">
        <v>1376</v>
      </c>
      <c r="D4" s="26">
        <v>42774</v>
      </c>
      <c r="E4" s="14" t="s">
        <v>1417</v>
      </c>
      <c r="F4" s="84">
        <v>2</v>
      </c>
      <c r="G4" s="14">
        <v>2</v>
      </c>
      <c r="H4" s="15" t="s">
        <v>343</v>
      </c>
      <c r="I4" s="55" t="s">
        <v>1418</v>
      </c>
      <c r="J4" s="15" t="s">
        <v>344</v>
      </c>
      <c r="K4" s="55" t="s">
        <v>1418</v>
      </c>
      <c r="L4" s="15" t="s">
        <v>344</v>
      </c>
      <c r="M4" s="142" t="s">
        <v>1419</v>
      </c>
      <c r="N4" s="155">
        <v>45474</v>
      </c>
      <c r="O4" s="155">
        <v>45474</v>
      </c>
      <c r="P4" s="15" t="s">
        <v>381</v>
      </c>
      <c r="Q4" s="15" t="s">
        <v>344</v>
      </c>
      <c r="R4" s="15"/>
      <c r="S4" s="155">
        <v>45474</v>
      </c>
      <c r="T4" s="15" t="s">
        <v>344</v>
      </c>
      <c r="U4" s="55" t="s">
        <v>1420</v>
      </c>
      <c r="V4" s="37"/>
      <c r="W4" s="15" t="s">
        <v>1240</v>
      </c>
      <c r="X4" s="15"/>
    </row>
    <row r="5" spans="1:24" ht="34.5" customHeight="1">
      <c r="A5" s="7">
        <v>3</v>
      </c>
      <c r="B5" s="87" t="s">
        <v>126</v>
      </c>
      <c r="C5" s="62" t="s">
        <v>1376</v>
      </c>
      <c r="D5" s="26">
        <v>44529</v>
      </c>
      <c r="E5" s="143" t="s">
        <v>1421</v>
      </c>
      <c r="F5" s="84">
        <v>2</v>
      </c>
      <c r="G5" s="14">
        <v>2</v>
      </c>
      <c r="H5" s="15" t="s">
        <v>343</v>
      </c>
      <c r="I5" s="144" t="s">
        <v>1418</v>
      </c>
      <c r="J5" s="25" t="s">
        <v>344</v>
      </c>
      <c r="K5" s="54" t="s">
        <v>1418</v>
      </c>
      <c r="L5" s="25" t="s">
        <v>344</v>
      </c>
      <c r="M5" s="142" t="s">
        <v>1422</v>
      </c>
      <c r="N5" s="91">
        <v>45469</v>
      </c>
      <c r="O5" s="91">
        <v>45469</v>
      </c>
      <c r="P5" s="26" t="s">
        <v>346</v>
      </c>
      <c r="Q5" s="2" t="s">
        <v>344</v>
      </c>
      <c r="R5" s="2" t="s">
        <v>381</v>
      </c>
      <c r="S5" s="91">
        <v>45469</v>
      </c>
      <c r="T5" s="55" t="s">
        <v>1423</v>
      </c>
      <c r="U5" s="2" t="s">
        <v>344</v>
      </c>
      <c r="V5" s="2"/>
      <c r="W5" s="15" t="s">
        <v>1240</v>
      </c>
      <c r="X5" s="15"/>
    </row>
    <row r="6" spans="1:24" ht="45.75" customHeight="1">
      <c r="A6" s="7">
        <v>4</v>
      </c>
      <c r="B6" s="87" t="s">
        <v>126</v>
      </c>
      <c r="C6" s="9" t="s">
        <v>1424</v>
      </c>
      <c r="D6" s="9">
        <v>44671</v>
      </c>
      <c r="E6" s="146" t="s">
        <v>1425</v>
      </c>
      <c r="F6" s="55">
        <v>5</v>
      </c>
      <c r="G6" s="55">
        <v>5</v>
      </c>
      <c r="H6" s="15" t="s">
        <v>343</v>
      </c>
      <c r="I6" s="9" t="s">
        <v>1355</v>
      </c>
      <c r="J6" s="15" t="s">
        <v>344</v>
      </c>
      <c r="K6" s="12" t="s">
        <v>575</v>
      </c>
      <c r="L6" s="25" t="s">
        <v>344</v>
      </c>
      <c r="M6" s="72" t="s">
        <v>1426</v>
      </c>
      <c r="N6" s="79">
        <v>45482</v>
      </c>
      <c r="O6" s="79">
        <v>45482</v>
      </c>
      <c r="P6" s="12" t="s">
        <v>381</v>
      </c>
      <c r="Q6" s="14" t="s">
        <v>344</v>
      </c>
      <c r="R6" s="14"/>
      <c r="S6" s="80">
        <v>45482</v>
      </c>
      <c r="T6" s="14" t="s">
        <v>344</v>
      </c>
      <c r="U6" s="14" t="s">
        <v>1427</v>
      </c>
      <c r="V6" s="14"/>
      <c r="W6" s="15" t="s">
        <v>1240</v>
      </c>
      <c r="X6" s="15"/>
    </row>
    <row r="7" spans="1:24" ht="104.25" customHeight="1">
      <c r="A7" s="7">
        <v>5</v>
      </c>
      <c r="B7" s="87" t="s">
        <v>126</v>
      </c>
      <c r="C7" s="62" t="s">
        <v>1376</v>
      </c>
      <c r="D7" s="9">
        <v>45151</v>
      </c>
      <c r="E7" s="55" t="s">
        <v>1428</v>
      </c>
      <c r="F7" s="55">
        <v>8</v>
      </c>
      <c r="G7" s="147">
        <v>8</v>
      </c>
      <c r="H7" s="15" t="s">
        <v>343</v>
      </c>
      <c r="I7" s="15" t="s">
        <v>575</v>
      </c>
      <c r="J7" s="15" t="s">
        <v>344</v>
      </c>
      <c r="K7" s="12" t="s">
        <v>575</v>
      </c>
      <c r="L7" s="25" t="s">
        <v>344</v>
      </c>
      <c r="M7" s="162" t="s">
        <v>1429</v>
      </c>
      <c r="N7" s="155">
        <v>45495</v>
      </c>
      <c r="O7" s="155">
        <v>45495</v>
      </c>
      <c r="P7" s="26" t="s">
        <v>346</v>
      </c>
      <c r="Q7" s="2" t="s">
        <v>344</v>
      </c>
      <c r="R7" s="15" t="s">
        <v>381</v>
      </c>
      <c r="S7" s="155">
        <v>45495</v>
      </c>
      <c r="T7" s="14" t="s">
        <v>344</v>
      </c>
      <c r="U7" s="14" t="s">
        <v>1430</v>
      </c>
      <c r="V7" s="14" t="s">
        <v>1431</v>
      </c>
      <c r="W7" s="15" t="s">
        <v>1240</v>
      </c>
      <c r="X7" s="163"/>
    </row>
    <row r="8" spans="1:24" ht="96">
      <c r="A8" s="7">
        <v>6</v>
      </c>
      <c r="B8" s="87" t="s">
        <v>126</v>
      </c>
      <c r="C8" s="62" t="s">
        <v>1432</v>
      </c>
      <c r="D8" s="9">
        <v>44808</v>
      </c>
      <c r="E8" s="146" t="s">
        <v>1433</v>
      </c>
      <c r="F8" s="55">
        <v>8</v>
      </c>
      <c r="G8" s="55">
        <v>13</v>
      </c>
      <c r="H8" s="15" t="s">
        <v>343</v>
      </c>
      <c r="I8" s="15" t="s">
        <v>1355</v>
      </c>
      <c r="J8" s="15" t="s">
        <v>344</v>
      </c>
      <c r="K8" s="9" t="s">
        <v>1432</v>
      </c>
      <c r="L8" s="25" t="s">
        <v>344</v>
      </c>
      <c r="M8" s="81" t="s">
        <v>1434</v>
      </c>
      <c r="N8" s="155">
        <v>45491</v>
      </c>
      <c r="O8" s="155">
        <v>45491</v>
      </c>
      <c r="P8" s="2" t="s">
        <v>346</v>
      </c>
      <c r="Q8" s="14" t="s">
        <v>344</v>
      </c>
      <c r="R8" s="15" t="s">
        <v>381</v>
      </c>
      <c r="S8" s="155">
        <v>45491</v>
      </c>
      <c r="T8" s="14" t="s">
        <v>344</v>
      </c>
      <c r="U8" s="14" t="s">
        <v>1435</v>
      </c>
      <c r="V8" s="14" t="s">
        <v>1436</v>
      </c>
      <c r="W8" s="15" t="s">
        <v>1240</v>
      </c>
      <c r="X8" s="14"/>
    </row>
    <row r="9" spans="1:24" ht="35.25">
      <c r="A9" s="160">
        <v>7</v>
      </c>
      <c r="B9" s="161" t="s">
        <v>1437</v>
      </c>
      <c r="C9" s="156" t="s">
        <v>1355</v>
      </c>
      <c r="D9" s="9">
        <v>45115</v>
      </c>
      <c r="E9" s="157" t="s">
        <v>835</v>
      </c>
      <c r="F9" s="55"/>
      <c r="G9" s="55">
        <v>13</v>
      </c>
      <c r="H9" s="15"/>
      <c r="I9" s="15"/>
      <c r="J9" s="15"/>
      <c r="K9" s="158"/>
      <c r="L9" s="37"/>
      <c r="M9" s="90"/>
      <c r="N9" s="159"/>
      <c r="O9" s="159"/>
      <c r="P9" s="26"/>
      <c r="Q9" s="2"/>
      <c r="R9" s="15"/>
      <c r="S9" s="15"/>
      <c r="T9" s="14"/>
      <c r="U9" s="2"/>
      <c r="V9" s="2"/>
      <c r="W9" s="15" t="s">
        <v>1167</v>
      </c>
      <c r="X9" s="164" t="s">
        <v>1438</v>
      </c>
    </row>
    <row r="10" spans="1:24" ht="60">
      <c r="A10" s="7">
        <v>8</v>
      </c>
      <c r="B10" s="20" t="s">
        <v>126</v>
      </c>
      <c r="C10" s="62" t="s">
        <v>1424</v>
      </c>
      <c r="D10" s="9">
        <v>45178</v>
      </c>
      <c r="E10" s="146" t="s">
        <v>1439</v>
      </c>
      <c r="F10" s="55">
        <v>3</v>
      </c>
      <c r="G10" s="55">
        <v>3</v>
      </c>
      <c r="H10" s="15" t="s">
        <v>343</v>
      </c>
      <c r="I10" s="9" t="s">
        <v>1355</v>
      </c>
      <c r="J10" s="15" t="s">
        <v>344</v>
      </c>
      <c r="K10" s="12" t="s">
        <v>575</v>
      </c>
      <c r="L10" s="25" t="s">
        <v>344</v>
      </c>
      <c r="M10" s="81" t="s">
        <v>1440</v>
      </c>
      <c r="N10" s="155">
        <v>45490</v>
      </c>
      <c r="O10" s="155">
        <v>45490</v>
      </c>
      <c r="P10" s="2"/>
      <c r="Q10" s="14"/>
      <c r="R10" s="15" t="s">
        <v>381</v>
      </c>
      <c r="S10" s="155">
        <v>45490</v>
      </c>
      <c r="T10" s="14"/>
      <c r="U10" s="14"/>
      <c r="V10" s="14"/>
      <c r="W10" s="15" t="s">
        <v>1240</v>
      </c>
      <c r="X10" s="14"/>
    </row>
    <row r="11" spans="1:24" ht="12.75">
      <c r="A11" s="148"/>
      <c r="B11" s="120"/>
      <c r="C11" s="149"/>
      <c r="D11" s="148"/>
      <c r="E11" s="120"/>
      <c r="F11" s="120"/>
      <c r="G11" s="120"/>
      <c r="H11" s="148"/>
      <c r="I11" s="149"/>
      <c r="J11" s="148"/>
      <c r="K11" s="149"/>
      <c r="M11" s="31"/>
      <c r="N11" s="31"/>
      <c r="O11" s="31"/>
      <c r="P11" s="31"/>
    </row>
    <row r="12" spans="1:24" ht="12.75">
      <c r="A12" s="148"/>
      <c r="B12" s="120"/>
      <c r="C12" s="149"/>
      <c r="D12" s="148"/>
      <c r="E12" s="120"/>
      <c r="F12" s="120"/>
      <c r="G12" s="120"/>
      <c r="H12" s="148"/>
      <c r="I12" s="149"/>
      <c r="J12" s="148"/>
      <c r="K12" s="149"/>
      <c r="M12" s="31"/>
      <c r="N12" s="31"/>
      <c r="O12" s="31"/>
      <c r="P12" s="31"/>
    </row>
    <row r="13" spans="1:24" ht="12.75">
      <c r="A13" s="148"/>
      <c r="B13" s="120"/>
      <c r="C13" s="149"/>
      <c r="D13" s="148"/>
      <c r="E13" s="120"/>
      <c r="F13" s="120"/>
      <c r="G13" s="120"/>
      <c r="H13" s="148"/>
      <c r="I13" s="149"/>
      <c r="J13" s="148"/>
      <c r="K13" s="149"/>
      <c r="M13" s="31"/>
      <c r="N13" s="31"/>
      <c r="O13" s="31"/>
      <c r="P13" s="31"/>
    </row>
    <row r="14" spans="1:24" ht="12.75">
      <c r="A14" s="148"/>
      <c r="B14" s="120"/>
      <c r="C14" s="149"/>
      <c r="D14" s="148"/>
      <c r="E14" s="120"/>
      <c r="F14" s="120"/>
      <c r="G14" s="120"/>
      <c r="H14" s="148"/>
      <c r="I14" s="149"/>
      <c r="J14" s="148"/>
      <c r="K14" s="149"/>
      <c r="M14" s="31"/>
      <c r="N14" s="31"/>
      <c r="O14" s="31"/>
      <c r="P14" s="31"/>
    </row>
    <row r="15" spans="1:24" ht="12.75">
      <c r="A15" s="148"/>
      <c r="B15" s="120"/>
      <c r="C15" s="149"/>
      <c r="D15" s="148"/>
      <c r="E15" s="120"/>
      <c r="F15" s="120"/>
      <c r="G15" s="120"/>
      <c r="H15" s="148"/>
      <c r="I15" s="149"/>
      <c r="J15" s="148"/>
      <c r="K15" s="149"/>
      <c r="M15" s="31"/>
      <c r="N15" s="31"/>
      <c r="O15" s="31"/>
      <c r="P15" s="31"/>
    </row>
    <row r="16" spans="1:24" ht="12.75">
      <c r="B16" s="30"/>
      <c r="C16" s="31"/>
      <c r="E16" s="30"/>
      <c r="F16" s="30"/>
      <c r="G16" s="30"/>
      <c r="I16" s="31"/>
      <c r="K16" s="31"/>
      <c r="M16" s="31"/>
      <c r="N16" s="31"/>
      <c r="O16" s="31"/>
      <c r="P16" s="31"/>
    </row>
    <row r="17" spans="2:16" ht="12.75">
      <c r="B17" s="30"/>
      <c r="C17" s="31"/>
      <c r="E17" s="30"/>
      <c r="F17" s="30"/>
      <c r="G17" s="30"/>
      <c r="I17" s="31"/>
      <c r="K17" s="31"/>
      <c r="M17" s="31"/>
      <c r="N17" s="31"/>
      <c r="O17" s="31"/>
      <c r="P17" s="31"/>
    </row>
    <row r="18" spans="2:16" ht="12.75">
      <c r="B18" s="30"/>
      <c r="C18" s="31"/>
      <c r="E18" s="30"/>
      <c r="F18" s="30"/>
      <c r="G18" s="30"/>
      <c r="I18" s="31"/>
      <c r="K18" s="31"/>
      <c r="M18" s="31"/>
      <c r="N18" s="31"/>
      <c r="O18" s="31"/>
      <c r="P18" s="31"/>
    </row>
    <row r="19" spans="2:16" ht="12.75">
      <c r="B19" s="30"/>
      <c r="C19" s="31"/>
      <c r="E19" s="30"/>
      <c r="F19" s="30"/>
      <c r="G19" s="30"/>
      <c r="I19" s="31"/>
      <c r="K19" s="31"/>
      <c r="M19" s="31"/>
      <c r="N19" s="31"/>
      <c r="O19" s="31"/>
      <c r="P19" s="31"/>
    </row>
    <row r="20" spans="2:16" ht="12.75">
      <c r="B20" s="30"/>
      <c r="C20" s="31"/>
      <c r="E20" s="30"/>
      <c r="F20" s="30"/>
      <c r="G20" s="30"/>
      <c r="I20" s="31"/>
      <c r="K20" s="31"/>
      <c r="M20" s="31"/>
      <c r="N20" s="31"/>
      <c r="O20" s="31"/>
      <c r="P20" s="31"/>
    </row>
    <row r="21" spans="2:16" ht="12.75">
      <c r="B21" s="30"/>
      <c r="C21" s="31"/>
      <c r="E21" s="30"/>
      <c r="F21" s="30"/>
      <c r="G21" s="30"/>
      <c r="I21" s="31"/>
      <c r="K21" s="31"/>
      <c r="M21" s="31"/>
      <c r="N21" s="31"/>
      <c r="O21" s="31"/>
      <c r="P21" s="31"/>
    </row>
    <row r="22" spans="2:16" ht="12.75">
      <c r="B22" s="30"/>
      <c r="C22" s="31"/>
      <c r="E22" s="30"/>
      <c r="F22" s="30"/>
      <c r="G22" s="30"/>
      <c r="I22" s="31"/>
      <c r="K22" s="31"/>
      <c r="M22" s="31"/>
      <c r="N22" s="31"/>
      <c r="O22" s="31"/>
      <c r="P22" s="31"/>
    </row>
    <row r="23" spans="2:16" ht="12.75">
      <c r="B23" s="30"/>
      <c r="C23" s="31"/>
      <c r="E23" s="30"/>
      <c r="F23" s="30"/>
      <c r="G23" s="30"/>
      <c r="I23" s="31"/>
      <c r="K23" s="31"/>
      <c r="M23" s="31"/>
      <c r="N23" s="31"/>
      <c r="O23" s="31"/>
      <c r="P23" s="31"/>
    </row>
    <row r="24" spans="2:16" ht="12.75">
      <c r="B24" s="30"/>
      <c r="C24" s="31"/>
      <c r="E24" s="30"/>
      <c r="F24" s="30"/>
      <c r="G24" s="30"/>
      <c r="I24" s="31"/>
      <c r="K24" s="31"/>
      <c r="M24" s="31"/>
      <c r="N24" s="31"/>
      <c r="O24" s="31"/>
      <c r="P24" s="31"/>
    </row>
    <row r="25" spans="2:16" ht="12.75">
      <c r="B25" s="30"/>
      <c r="C25" s="31"/>
      <c r="E25" s="30"/>
      <c r="F25" s="30"/>
      <c r="G25" s="30"/>
      <c r="I25" s="31"/>
      <c r="K25" s="31"/>
      <c r="M25" s="31"/>
      <c r="N25" s="31"/>
      <c r="O25" s="31"/>
      <c r="P25" s="31"/>
    </row>
    <row r="26" spans="2:16" ht="12.75">
      <c r="B26" s="30"/>
      <c r="C26" s="31"/>
      <c r="E26" s="30"/>
      <c r="F26" s="30"/>
      <c r="G26" s="30"/>
      <c r="I26" s="31"/>
      <c r="K26" s="31"/>
      <c r="M26" s="31"/>
      <c r="N26" s="31"/>
      <c r="O26" s="31"/>
      <c r="P26" s="31"/>
    </row>
    <row r="27" spans="2:16" ht="12.75">
      <c r="B27" s="30"/>
      <c r="C27" s="31"/>
      <c r="E27" s="30"/>
      <c r="F27" s="30"/>
      <c r="G27" s="30"/>
      <c r="I27" s="31"/>
      <c r="K27" s="31"/>
      <c r="M27" s="31"/>
      <c r="N27" s="31"/>
      <c r="O27" s="31"/>
      <c r="P27" s="31"/>
    </row>
    <row r="28" spans="2:16" ht="12.75">
      <c r="B28" s="30"/>
      <c r="C28" s="31"/>
      <c r="E28" s="30"/>
      <c r="F28" s="30"/>
      <c r="G28" s="30"/>
      <c r="I28" s="31"/>
      <c r="K28" s="31"/>
      <c r="M28" s="31"/>
      <c r="N28" s="31"/>
      <c r="O28" s="31"/>
      <c r="P28" s="31"/>
    </row>
    <row r="29" spans="2:16" ht="12.75">
      <c r="B29" s="30"/>
      <c r="C29" s="31"/>
      <c r="E29" s="30"/>
      <c r="F29" s="30"/>
      <c r="G29" s="30"/>
      <c r="I29" s="31"/>
      <c r="K29" s="31"/>
      <c r="M29" s="31"/>
      <c r="N29" s="31"/>
      <c r="O29" s="31"/>
      <c r="P29" s="31"/>
    </row>
    <row r="30" spans="2:16" ht="12.75">
      <c r="B30" s="30"/>
      <c r="C30" s="31"/>
      <c r="E30" s="30"/>
      <c r="F30" s="30"/>
      <c r="G30" s="30"/>
      <c r="I30" s="31"/>
      <c r="K30" s="31"/>
      <c r="M30" s="31"/>
      <c r="N30" s="31"/>
      <c r="O30" s="31"/>
      <c r="P30" s="31"/>
    </row>
    <row r="31" spans="2:16" ht="12.75">
      <c r="B31" s="30"/>
      <c r="C31" s="31"/>
      <c r="E31" s="30"/>
      <c r="F31" s="30"/>
      <c r="G31" s="30"/>
      <c r="I31" s="31"/>
      <c r="K31" s="31"/>
      <c r="M31" s="31"/>
      <c r="N31" s="31"/>
      <c r="O31" s="31"/>
      <c r="P31" s="31"/>
    </row>
    <row r="32" spans="2:16" ht="12.75">
      <c r="B32" s="30"/>
      <c r="C32" s="31"/>
      <c r="E32" s="30"/>
      <c r="F32" s="30"/>
      <c r="G32" s="30"/>
      <c r="I32" s="31"/>
      <c r="K32" s="31"/>
      <c r="M32" s="31"/>
      <c r="N32" s="31"/>
      <c r="O32" s="31"/>
      <c r="P32" s="31"/>
    </row>
    <row r="33" spans="2:16" ht="12.75">
      <c r="B33" s="30"/>
      <c r="C33" s="31"/>
      <c r="E33" s="30"/>
      <c r="F33" s="30"/>
      <c r="G33" s="30"/>
      <c r="I33" s="31"/>
      <c r="K33" s="31"/>
      <c r="M33" s="31"/>
      <c r="N33" s="31"/>
      <c r="O33" s="31"/>
      <c r="P33" s="31"/>
    </row>
    <row r="34" spans="2:16" ht="12.75">
      <c r="B34" s="30"/>
      <c r="C34" s="31"/>
      <c r="E34" s="30"/>
      <c r="F34" s="30"/>
      <c r="G34" s="30"/>
      <c r="I34" s="31"/>
      <c r="K34" s="31"/>
      <c r="M34" s="31"/>
      <c r="N34" s="31"/>
      <c r="O34" s="31"/>
      <c r="P34" s="31"/>
    </row>
    <row r="35" spans="2:16" ht="12.75">
      <c r="B35" s="30"/>
      <c r="C35" s="31"/>
      <c r="E35" s="30"/>
      <c r="F35" s="30"/>
      <c r="G35" s="30"/>
      <c r="I35" s="31"/>
      <c r="K35" s="31"/>
      <c r="M35" s="31"/>
      <c r="N35" s="31"/>
      <c r="O35" s="31"/>
      <c r="P35" s="31"/>
    </row>
    <row r="36" spans="2:16" ht="12.75">
      <c r="B36" s="30"/>
      <c r="C36" s="31"/>
      <c r="E36" s="30"/>
      <c r="F36" s="30"/>
      <c r="G36" s="30"/>
      <c r="I36" s="31"/>
      <c r="K36" s="31"/>
      <c r="M36" s="31"/>
      <c r="N36" s="31"/>
      <c r="O36" s="31"/>
      <c r="P36" s="31"/>
    </row>
    <row r="37" spans="2:16" ht="12.75">
      <c r="B37" s="30"/>
      <c r="C37" s="31"/>
      <c r="E37" s="30"/>
      <c r="F37" s="30"/>
      <c r="G37" s="30"/>
      <c r="I37" s="31"/>
      <c r="K37" s="31"/>
      <c r="M37" s="31"/>
      <c r="N37" s="31"/>
      <c r="O37" s="31"/>
      <c r="P37" s="31"/>
    </row>
    <row r="38" spans="2:16" ht="12.75">
      <c r="B38" s="30"/>
      <c r="C38" s="31"/>
      <c r="E38" s="30"/>
      <c r="F38" s="30"/>
      <c r="G38" s="30"/>
      <c r="I38" s="31"/>
      <c r="K38" s="31"/>
      <c r="M38" s="31"/>
      <c r="N38" s="31"/>
      <c r="O38" s="31"/>
      <c r="P38" s="31"/>
    </row>
    <row r="39" spans="2:16" ht="12.75">
      <c r="B39" s="30"/>
      <c r="C39" s="31"/>
      <c r="E39" s="30"/>
      <c r="F39" s="30"/>
      <c r="G39" s="30"/>
      <c r="I39" s="31"/>
      <c r="K39" s="31"/>
      <c r="M39" s="31"/>
      <c r="N39" s="31"/>
      <c r="O39" s="31"/>
      <c r="P39" s="31"/>
    </row>
    <row r="40" spans="2:16" ht="12.75">
      <c r="B40" s="30"/>
      <c r="C40" s="31"/>
      <c r="E40" s="30"/>
      <c r="F40" s="30"/>
      <c r="G40" s="30"/>
      <c r="I40" s="31"/>
      <c r="K40" s="31"/>
      <c r="M40" s="31"/>
      <c r="N40" s="31"/>
      <c r="O40" s="31"/>
      <c r="P40" s="31"/>
    </row>
    <row r="41" spans="2:16" ht="12.75">
      <c r="B41" s="30"/>
      <c r="C41" s="31"/>
      <c r="E41" s="30"/>
      <c r="F41" s="30"/>
      <c r="G41" s="30"/>
      <c r="I41" s="31"/>
      <c r="K41" s="31"/>
      <c r="M41" s="31"/>
      <c r="N41" s="31"/>
      <c r="O41" s="31"/>
      <c r="P41" s="31"/>
    </row>
    <row r="42" spans="2:16" ht="12.75">
      <c r="B42" s="30"/>
      <c r="C42" s="31"/>
      <c r="E42" s="30"/>
      <c r="F42" s="30"/>
      <c r="G42" s="30"/>
      <c r="I42" s="31"/>
      <c r="K42" s="31"/>
      <c r="M42" s="31"/>
      <c r="N42" s="31"/>
      <c r="O42" s="31"/>
      <c r="P42" s="31"/>
    </row>
    <row r="43" spans="2:16" ht="12.75">
      <c r="B43" s="30"/>
      <c r="C43" s="31"/>
      <c r="E43" s="30"/>
      <c r="F43" s="30"/>
      <c r="G43" s="30"/>
      <c r="I43" s="31"/>
      <c r="K43" s="31"/>
      <c r="M43" s="31"/>
      <c r="N43" s="31"/>
      <c r="O43" s="31"/>
      <c r="P43" s="31"/>
    </row>
    <row r="44" spans="2:16" ht="12.75">
      <c r="B44" s="30"/>
      <c r="C44" s="31"/>
      <c r="E44" s="30"/>
      <c r="F44" s="30"/>
      <c r="G44" s="30"/>
      <c r="I44" s="31"/>
      <c r="K44" s="31"/>
      <c r="M44" s="31"/>
      <c r="N44" s="31"/>
      <c r="O44" s="31"/>
      <c r="P44" s="31"/>
    </row>
    <row r="45" spans="2:16" ht="12.75">
      <c r="B45" s="30"/>
      <c r="C45" s="31"/>
      <c r="E45" s="30"/>
      <c r="F45" s="30"/>
      <c r="G45" s="30"/>
      <c r="I45" s="31"/>
      <c r="K45" s="31"/>
      <c r="M45" s="31"/>
      <c r="N45" s="31"/>
      <c r="O45" s="31"/>
      <c r="P45" s="31"/>
    </row>
    <row r="46" spans="2:16" ht="12.75">
      <c r="B46" s="30"/>
      <c r="C46" s="31"/>
      <c r="E46" s="30"/>
      <c r="F46" s="30"/>
      <c r="G46" s="30"/>
      <c r="I46" s="31"/>
      <c r="K46" s="31"/>
      <c r="M46" s="31"/>
      <c r="N46" s="31"/>
      <c r="O46" s="31"/>
      <c r="P46" s="31"/>
    </row>
    <row r="47" spans="2:16" ht="12.75">
      <c r="B47" s="30"/>
      <c r="C47" s="31"/>
      <c r="E47" s="30"/>
      <c r="F47" s="30"/>
      <c r="G47" s="30"/>
      <c r="I47" s="31"/>
      <c r="K47" s="31"/>
      <c r="M47" s="31"/>
      <c r="N47" s="31"/>
      <c r="O47" s="31"/>
      <c r="P47" s="31"/>
    </row>
    <row r="48" spans="2:16" ht="12.75">
      <c r="B48" s="30"/>
      <c r="C48" s="31"/>
      <c r="E48" s="30"/>
      <c r="F48" s="30"/>
      <c r="G48" s="30"/>
      <c r="I48" s="31"/>
      <c r="K48" s="31"/>
      <c r="M48" s="31"/>
      <c r="N48" s="31"/>
      <c r="O48" s="31"/>
      <c r="P48" s="31"/>
    </row>
    <row r="49" spans="2:16" ht="12.75">
      <c r="B49" s="30"/>
      <c r="C49" s="31"/>
      <c r="E49" s="30"/>
      <c r="F49" s="30"/>
      <c r="G49" s="30"/>
      <c r="I49" s="31"/>
      <c r="K49" s="31"/>
      <c r="M49" s="31"/>
      <c r="N49" s="31"/>
      <c r="O49" s="31"/>
      <c r="P49" s="31"/>
    </row>
    <row r="50" spans="2:16" ht="12.75">
      <c r="B50" s="30"/>
      <c r="C50" s="31"/>
      <c r="E50" s="30"/>
      <c r="F50" s="30"/>
      <c r="G50" s="30"/>
      <c r="I50" s="31"/>
      <c r="K50" s="31"/>
      <c r="M50" s="31"/>
      <c r="N50" s="31"/>
      <c r="O50" s="31"/>
      <c r="P50" s="31"/>
    </row>
    <row r="51" spans="2:16" ht="12.75">
      <c r="B51" s="30"/>
      <c r="C51" s="31"/>
      <c r="E51" s="30"/>
      <c r="F51" s="30"/>
      <c r="G51" s="30"/>
      <c r="I51" s="31"/>
      <c r="K51" s="31"/>
      <c r="M51" s="31"/>
      <c r="N51" s="31"/>
      <c r="O51" s="31"/>
      <c r="P51" s="31"/>
    </row>
    <row r="52" spans="2:16" ht="12.75">
      <c r="B52" s="30"/>
      <c r="C52" s="31"/>
      <c r="E52" s="30"/>
      <c r="F52" s="30"/>
      <c r="G52" s="30"/>
      <c r="I52" s="31"/>
      <c r="K52" s="31"/>
      <c r="M52" s="31"/>
      <c r="N52" s="31"/>
      <c r="O52" s="31"/>
      <c r="P52" s="31"/>
    </row>
    <row r="53" spans="2:16" ht="12.75">
      <c r="B53" s="30"/>
      <c r="C53" s="31"/>
      <c r="E53" s="30"/>
      <c r="F53" s="30"/>
      <c r="G53" s="30"/>
      <c r="I53" s="31"/>
      <c r="K53" s="31"/>
      <c r="M53" s="31"/>
      <c r="N53" s="31"/>
      <c r="O53" s="31"/>
      <c r="P53" s="31"/>
    </row>
    <row r="54" spans="2:16" ht="12.75">
      <c r="B54" s="30"/>
      <c r="C54" s="31"/>
      <c r="E54" s="30"/>
      <c r="F54" s="30"/>
      <c r="G54" s="30"/>
      <c r="I54" s="31"/>
      <c r="K54" s="31"/>
      <c r="M54" s="31"/>
      <c r="N54" s="31"/>
      <c r="O54" s="31"/>
      <c r="P54" s="31"/>
    </row>
    <row r="55" spans="2:16" ht="12.75">
      <c r="B55" s="30"/>
      <c r="C55" s="31"/>
      <c r="E55" s="30"/>
      <c r="F55" s="30"/>
      <c r="G55" s="30"/>
      <c r="I55" s="31"/>
      <c r="K55" s="31"/>
      <c r="M55" s="31"/>
      <c r="N55" s="31"/>
      <c r="O55" s="31"/>
      <c r="P55" s="31"/>
    </row>
    <row r="56" spans="2:16" ht="12.75">
      <c r="B56" s="30"/>
      <c r="C56" s="31"/>
      <c r="E56" s="30"/>
      <c r="F56" s="30"/>
      <c r="G56" s="30"/>
      <c r="I56" s="31"/>
      <c r="K56" s="31"/>
      <c r="M56" s="31"/>
      <c r="N56" s="31"/>
      <c r="O56" s="31"/>
      <c r="P56" s="31"/>
    </row>
    <row r="57" spans="2:16" ht="12.75">
      <c r="B57" s="30"/>
      <c r="C57" s="31"/>
      <c r="E57" s="30"/>
      <c r="F57" s="30"/>
      <c r="G57" s="30"/>
      <c r="I57" s="31"/>
      <c r="K57" s="31"/>
      <c r="M57" s="31"/>
      <c r="N57" s="31"/>
      <c r="O57" s="31"/>
      <c r="P57" s="31"/>
    </row>
    <row r="58" spans="2:16" ht="12.75">
      <c r="B58" s="30"/>
      <c r="C58" s="31"/>
      <c r="E58" s="30"/>
      <c r="F58" s="30"/>
      <c r="G58" s="30"/>
      <c r="I58" s="31"/>
      <c r="K58" s="31"/>
      <c r="M58" s="31"/>
      <c r="N58" s="31"/>
      <c r="O58" s="31"/>
      <c r="P58" s="31"/>
    </row>
    <row r="59" spans="2:16" ht="12.75">
      <c r="B59" s="30"/>
      <c r="C59" s="31"/>
      <c r="E59" s="30"/>
      <c r="F59" s="30"/>
      <c r="G59" s="30"/>
      <c r="I59" s="31"/>
      <c r="K59" s="31"/>
      <c r="M59" s="31"/>
      <c r="N59" s="31"/>
      <c r="O59" s="31"/>
      <c r="P59" s="31"/>
    </row>
    <row r="60" spans="2:16" ht="12.75">
      <c r="B60" s="30"/>
      <c r="C60" s="31"/>
      <c r="E60" s="30"/>
      <c r="F60" s="30"/>
      <c r="G60" s="30"/>
      <c r="I60" s="31"/>
      <c r="K60" s="31"/>
      <c r="M60" s="31"/>
      <c r="N60" s="31"/>
      <c r="O60" s="31"/>
      <c r="P60" s="31"/>
    </row>
    <row r="61" spans="2:16" ht="12.75">
      <c r="B61" s="30"/>
      <c r="C61" s="31"/>
      <c r="E61" s="30"/>
      <c r="F61" s="30"/>
      <c r="G61" s="30"/>
      <c r="I61" s="31"/>
      <c r="K61" s="31"/>
      <c r="M61" s="31"/>
      <c r="N61" s="31"/>
      <c r="O61" s="31"/>
      <c r="P61" s="31"/>
    </row>
    <row r="62" spans="2:16" ht="12.75">
      <c r="B62" s="30"/>
      <c r="C62" s="31"/>
      <c r="E62" s="30"/>
      <c r="F62" s="30"/>
      <c r="G62" s="30"/>
      <c r="I62" s="31"/>
      <c r="K62" s="31"/>
      <c r="M62" s="31"/>
      <c r="N62" s="31"/>
      <c r="O62" s="31"/>
      <c r="P62" s="31"/>
    </row>
    <row r="63" spans="2:16" ht="12.75">
      <c r="B63" s="30"/>
      <c r="C63" s="31"/>
      <c r="E63" s="30"/>
      <c r="F63" s="30"/>
      <c r="G63" s="30"/>
      <c r="I63" s="31"/>
      <c r="K63" s="31"/>
      <c r="M63" s="31"/>
      <c r="N63" s="31"/>
      <c r="O63" s="31"/>
      <c r="P63" s="31"/>
    </row>
    <row r="64" spans="2:16" ht="12.75">
      <c r="B64" s="30"/>
      <c r="C64" s="31"/>
      <c r="E64" s="30"/>
      <c r="F64" s="30"/>
      <c r="G64" s="30"/>
      <c r="I64" s="31"/>
      <c r="K64" s="31"/>
      <c r="M64" s="31"/>
      <c r="N64" s="31"/>
      <c r="O64" s="31"/>
      <c r="P64" s="31"/>
    </row>
    <row r="65" spans="2:16" ht="12.75">
      <c r="B65" s="30"/>
      <c r="C65" s="31"/>
      <c r="E65" s="30"/>
      <c r="F65" s="30"/>
      <c r="G65" s="30"/>
      <c r="I65" s="31"/>
      <c r="K65" s="31"/>
      <c r="M65" s="31"/>
      <c r="N65" s="31"/>
      <c r="O65" s="31"/>
      <c r="P65" s="31"/>
    </row>
    <row r="66" spans="2:16" ht="12.75">
      <c r="B66" s="30"/>
      <c r="C66" s="31"/>
      <c r="E66" s="30"/>
      <c r="F66" s="30"/>
      <c r="G66" s="30"/>
      <c r="I66" s="31"/>
      <c r="K66" s="31"/>
      <c r="M66" s="31"/>
      <c r="N66" s="31"/>
      <c r="O66" s="31"/>
      <c r="P66" s="31"/>
    </row>
    <row r="67" spans="2:16" ht="12.75">
      <c r="B67" s="30"/>
      <c r="C67" s="31"/>
      <c r="E67" s="30"/>
      <c r="F67" s="30"/>
      <c r="G67" s="30"/>
      <c r="I67" s="31"/>
      <c r="K67" s="31"/>
      <c r="M67" s="31"/>
      <c r="N67" s="31"/>
      <c r="O67" s="31"/>
      <c r="P67" s="31"/>
    </row>
    <row r="68" spans="2:16" ht="12.75">
      <c r="B68" s="30"/>
      <c r="C68" s="31"/>
      <c r="E68" s="30"/>
      <c r="F68" s="30"/>
      <c r="G68" s="30"/>
      <c r="I68" s="31"/>
      <c r="K68" s="31"/>
      <c r="M68" s="31"/>
      <c r="N68" s="31"/>
      <c r="O68" s="31"/>
      <c r="P68" s="31"/>
    </row>
    <row r="69" spans="2:16" ht="12.75">
      <c r="B69" s="30"/>
      <c r="C69" s="31"/>
      <c r="E69" s="30"/>
      <c r="F69" s="30"/>
      <c r="G69" s="30"/>
      <c r="I69" s="31"/>
      <c r="K69" s="31"/>
      <c r="M69" s="31"/>
      <c r="N69" s="31"/>
      <c r="O69" s="31"/>
      <c r="P69" s="31"/>
    </row>
    <row r="70" spans="2:16" ht="12.75">
      <c r="B70" s="30"/>
      <c r="C70" s="31"/>
      <c r="E70" s="30"/>
      <c r="F70" s="30"/>
      <c r="G70" s="30"/>
      <c r="I70" s="31"/>
      <c r="K70" s="31"/>
      <c r="M70" s="31"/>
      <c r="N70" s="31"/>
      <c r="O70" s="31"/>
      <c r="P70" s="31"/>
    </row>
    <row r="71" spans="2:16" ht="12.75">
      <c r="B71" s="30"/>
      <c r="C71" s="31"/>
      <c r="E71" s="30"/>
      <c r="F71" s="30"/>
      <c r="G71" s="30"/>
      <c r="I71" s="31"/>
      <c r="K71" s="31"/>
      <c r="M71" s="31"/>
      <c r="N71" s="31"/>
      <c r="O71" s="31"/>
      <c r="P71" s="31"/>
    </row>
    <row r="72" spans="2:16" ht="12.75">
      <c r="B72" s="30"/>
      <c r="C72" s="31"/>
      <c r="E72" s="30"/>
      <c r="F72" s="30"/>
      <c r="G72" s="30"/>
      <c r="I72" s="31"/>
      <c r="K72" s="31"/>
      <c r="M72" s="31"/>
      <c r="N72" s="31"/>
      <c r="O72" s="31"/>
      <c r="P72" s="31"/>
    </row>
    <row r="73" spans="2:16" ht="12.75">
      <c r="B73" s="30"/>
      <c r="C73" s="31"/>
      <c r="E73" s="30"/>
      <c r="F73" s="30"/>
      <c r="G73" s="30"/>
      <c r="I73" s="31"/>
      <c r="K73" s="31"/>
      <c r="M73" s="31"/>
      <c r="N73" s="31"/>
      <c r="O73" s="31"/>
      <c r="P73" s="31"/>
    </row>
    <row r="74" spans="2:16" ht="12.75">
      <c r="B74" s="30"/>
      <c r="C74" s="31"/>
      <c r="E74" s="30"/>
      <c r="F74" s="30"/>
      <c r="G74" s="30"/>
      <c r="I74" s="31"/>
      <c r="K74" s="31"/>
      <c r="M74" s="31"/>
      <c r="N74" s="31"/>
      <c r="O74" s="31"/>
      <c r="P74" s="31"/>
    </row>
    <row r="75" spans="2:16" ht="12.75">
      <c r="B75" s="30"/>
      <c r="C75" s="31"/>
      <c r="E75" s="30"/>
      <c r="F75" s="30"/>
      <c r="G75" s="30"/>
      <c r="I75" s="31"/>
      <c r="K75" s="31"/>
      <c r="M75" s="31"/>
      <c r="N75" s="31"/>
      <c r="O75" s="31"/>
      <c r="P75" s="31"/>
    </row>
    <row r="76" spans="2:16" ht="12.75">
      <c r="B76" s="30"/>
      <c r="C76" s="31"/>
      <c r="E76" s="30"/>
      <c r="F76" s="30"/>
      <c r="G76" s="30"/>
      <c r="I76" s="31"/>
      <c r="K76" s="31"/>
      <c r="M76" s="31"/>
      <c r="N76" s="31"/>
      <c r="O76" s="31"/>
      <c r="P76" s="31"/>
    </row>
    <row r="77" spans="2:16" ht="12.75">
      <c r="B77" s="30"/>
      <c r="C77" s="31"/>
      <c r="E77" s="30"/>
      <c r="F77" s="30"/>
      <c r="G77" s="30"/>
      <c r="I77" s="31"/>
      <c r="K77" s="31"/>
      <c r="M77" s="31"/>
      <c r="N77" s="31"/>
      <c r="O77" s="31"/>
      <c r="P77" s="31"/>
    </row>
    <row r="78" spans="2:16" ht="12.75">
      <c r="B78" s="30"/>
      <c r="C78" s="31"/>
      <c r="E78" s="30"/>
      <c r="F78" s="30"/>
      <c r="G78" s="30"/>
      <c r="I78" s="31"/>
      <c r="K78" s="31"/>
      <c r="M78" s="31"/>
      <c r="N78" s="31"/>
      <c r="O78" s="31"/>
      <c r="P78" s="31"/>
    </row>
    <row r="79" spans="2:16" ht="12.75">
      <c r="B79" s="30"/>
      <c r="C79" s="31"/>
      <c r="E79" s="30"/>
      <c r="F79" s="30"/>
      <c r="G79" s="30"/>
      <c r="I79" s="31"/>
      <c r="K79" s="31"/>
      <c r="M79" s="31"/>
      <c r="N79" s="31"/>
      <c r="O79" s="31"/>
      <c r="P79" s="31"/>
    </row>
    <row r="80" spans="2:16" ht="12.75">
      <c r="B80" s="30"/>
      <c r="C80" s="31"/>
      <c r="E80" s="30"/>
      <c r="F80" s="30"/>
      <c r="G80" s="30"/>
      <c r="I80" s="31"/>
      <c r="K80" s="31"/>
      <c r="M80" s="31"/>
      <c r="N80" s="31"/>
      <c r="O80" s="31"/>
      <c r="P80" s="31"/>
    </row>
    <row r="81" spans="2:16" ht="12.75">
      <c r="B81" s="30"/>
      <c r="C81" s="31"/>
      <c r="E81" s="30"/>
      <c r="F81" s="30"/>
      <c r="G81" s="30"/>
      <c r="I81" s="31"/>
      <c r="K81" s="31"/>
      <c r="M81" s="31"/>
      <c r="N81" s="31"/>
      <c r="O81" s="31"/>
      <c r="P81" s="31"/>
    </row>
    <row r="82" spans="2:16" ht="12.75">
      <c r="B82" s="30"/>
      <c r="C82" s="31"/>
      <c r="E82" s="30"/>
      <c r="F82" s="30"/>
      <c r="G82" s="30"/>
      <c r="I82" s="31"/>
      <c r="K82" s="31"/>
      <c r="M82" s="31"/>
      <c r="N82" s="31"/>
      <c r="O82" s="31"/>
      <c r="P82" s="31"/>
    </row>
    <row r="83" spans="2:16" ht="12.75">
      <c r="B83" s="30"/>
      <c r="C83" s="31"/>
      <c r="E83" s="30"/>
      <c r="F83" s="30"/>
      <c r="G83" s="30"/>
      <c r="I83" s="31"/>
      <c r="K83" s="31"/>
      <c r="M83" s="31"/>
      <c r="N83" s="31"/>
      <c r="O83" s="31"/>
      <c r="P83" s="31"/>
    </row>
    <row r="84" spans="2:16" ht="12.75">
      <c r="B84" s="30"/>
      <c r="C84" s="31"/>
      <c r="E84" s="30"/>
      <c r="F84" s="30"/>
      <c r="G84" s="30"/>
      <c r="I84" s="31"/>
      <c r="K84" s="31"/>
      <c r="M84" s="31"/>
      <c r="N84" s="31"/>
      <c r="O84" s="31"/>
      <c r="P84" s="31"/>
    </row>
    <row r="85" spans="2:16" ht="12.75">
      <c r="B85" s="30"/>
      <c r="C85" s="31"/>
      <c r="E85" s="30"/>
      <c r="F85" s="30"/>
      <c r="G85" s="30"/>
      <c r="I85" s="31"/>
      <c r="K85" s="31"/>
      <c r="M85" s="31"/>
      <c r="N85" s="31"/>
      <c r="O85" s="31"/>
      <c r="P85" s="31"/>
    </row>
    <row r="86" spans="2:16" ht="12.75">
      <c r="B86" s="30"/>
      <c r="C86" s="31"/>
      <c r="E86" s="30"/>
      <c r="F86" s="30"/>
      <c r="G86" s="30"/>
      <c r="I86" s="31"/>
      <c r="K86" s="31"/>
      <c r="M86" s="31"/>
      <c r="N86" s="31"/>
      <c r="O86" s="31"/>
      <c r="P86" s="31"/>
    </row>
    <row r="87" spans="2:16" ht="12.75">
      <c r="B87" s="30"/>
      <c r="C87" s="31"/>
      <c r="E87" s="30"/>
      <c r="F87" s="30"/>
      <c r="G87" s="30"/>
      <c r="I87" s="31"/>
      <c r="K87" s="31"/>
      <c r="M87" s="31"/>
      <c r="N87" s="31"/>
      <c r="O87" s="31"/>
      <c r="P87" s="31"/>
    </row>
    <row r="88" spans="2:16" ht="12.75">
      <c r="B88" s="30"/>
      <c r="C88" s="31"/>
      <c r="E88" s="30"/>
      <c r="F88" s="30"/>
      <c r="G88" s="30"/>
      <c r="I88" s="31"/>
      <c r="K88" s="31"/>
      <c r="M88" s="31"/>
      <c r="N88" s="31"/>
      <c r="O88" s="31"/>
      <c r="P88" s="31"/>
    </row>
    <row r="89" spans="2:16" ht="12.75">
      <c r="B89" s="30"/>
      <c r="C89" s="31"/>
      <c r="E89" s="30"/>
      <c r="F89" s="30"/>
      <c r="G89" s="30"/>
      <c r="I89" s="31"/>
      <c r="K89" s="31"/>
      <c r="M89" s="31"/>
      <c r="N89" s="31"/>
      <c r="O89" s="31"/>
      <c r="P89" s="31"/>
    </row>
    <row r="90" spans="2:16" ht="12.75">
      <c r="B90" s="30"/>
      <c r="C90" s="31"/>
      <c r="E90" s="30"/>
      <c r="F90" s="30"/>
      <c r="G90" s="30"/>
      <c r="I90" s="31"/>
      <c r="K90" s="31"/>
      <c r="M90" s="31"/>
      <c r="N90" s="31"/>
      <c r="O90" s="31"/>
      <c r="P90" s="31"/>
    </row>
    <row r="91" spans="2:16" ht="12.75">
      <c r="B91" s="30"/>
      <c r="C91" s="31"/>
      <c r="E91" s="30"/>
      <c r="F91" s="30"/>
      <c r="G91" s="30"/>
      <c r="I91" s="31"/>
      <c r="K91" s="31"/>
      <c r="M91" s="31"/>
      <c r="N91" s="31"/>
      <c r="O91" s="31"/>
      <c r="P91" s="31"/>
    </row>
    <row r="92" spans="2:16" ht="12.75">
      <c r="B92" s="30"/>
      <c r="C92" s="31"/>
      <c r="E92" s="30"/>
      <c r="F92" s="30"/>
      <c r="G92" s="30"/>
      <c r="I92" s="31"/>
      <c r="K92" s="31"/>
      <c r="M92" s="31"/>
      <c r="N92" s="31"/>
      <c r="O92" s="31"/>
      <c r="P92" s="31"/>
    </row>
    <row r="93" spans="2:16" ht="12.75">
      <c r="B93" s="30"/>
      <c r="C93" s="31"/>
      <c r="E93" s="30"/>
      <c r="F93" s="30"/>
      <c r="G93" s="30"/>
      <c r="I93" s="31"/>
      <c r="K93" s="31"/>
      <c r="M93" s="31"/>
      <c r="N93" s="31"/>
      <c r="O93" s="31"/>
      <c r="P93" s="31"/>
    </row>
    <row r="94" spans="2:16" ht="12.75">
      <c r="B94" s="30"/>
      <c r="C94" s="31"/>
      <c r="E94" s="30"/>
      <c r="F94" s="30"/>
      <c r="G94" s="30"/>
      <c r="I94" s="31"/>
      <c r="K94" s="31"/>
      <c r="M94" s="31"/>
      <c r="N94" s="31"/>
      <c r="O94" s="31"/>
      <c r="P94" s="31"/>
    </row>
    <row r="95" spans="2:16" ht="12.75">
      <c r="B95" s="30"/>
      <c r="C95" s="31"/>
      <c r="E95" s="30"/>
      <c r="F95" s="30"/>
      <c r="G95" s="30"/>
      <c r="I95" s="31"/>
      <c r="K95" s="31"/>
      <c r="M95" s="31"/>
      <c r="N95" s="31"/>
      <c r="O95" s="31"/>
      <c r="P95" s="31"/>
    </row>
    <row r="96" spans="2:16" ht="12.75">
      <c r="B96" s="30"/>
      <c r="C96" s="31"/>
      <c r="E96" s="30"/>
      <c r="F96" s="30"/>
      <c r="G96" s="30"/>
      <c r="I96" s="31"/>
      <c r="K96" s="31"/>
      <c r="M96" s="31"/>
      <c r="N96" s="31"/>
      <c r="O96" s="31"/>
      <c r="P96" s="31"/>
    </row>
    <row r="97" spans="2:16" ht="12.75">
      <c r="B97" s="30"/>
      <c r="C97" s="31"/>
      <c r="E97" s="30"/>
      <c r="F97" s="30"/>
      <c r="G97" s="30"/>
      <c r="I97" s="31"/>
      <c r="K97" s="31"/>
      <c r="M97" s="31"/>
      <c r="N97" s="31"/>
      <c r="O97" s="31"/>
      <c r="P97" s="31"/>
    </row>
    <row r="98" spans="2:16" ht="12.75">
      <c r="B98" s="30"/>
      <c r="C98" s="31"/>
      <c r="E98" s="30"/>
      <c r="F98" s="30"/>
      <c r="G98" s="30"/>
      <c r="I98" s="31"/>
      <c r="K98" s="31"/>
      <c r="M98" s="31"/>
      <c r="N98" s="31"/>
      <c r="O98" s="31"/>
      <c r="P98" s="31"/>
    </row>
    <row r="99" spans="2:16" ht="12.75">
      <c r="B99" s="30"/>
      <c r="C99" s="31"/>
      <c r="E99" s="30"/>
      <c r="F99" s="30"/>
      <c r="G99" s="30"/>
      <c r="I99" s="31"/>
      <c r="K99" s="31"/>
      <c r="M99" s="31"/>
      <c r="N99" s="31"/>
      <c r="O99" s="31"/>
      <c r="P99" s="31"/>
    </row>
    <row r="100" spans="2:16" ht="12.75">
      <c r="B100" s="30"/>
      <c r="C100" s="31"/>
      <c r="E100" s="30"/>
      <c r="F100" s="30"/>
      <c r="G100" s="30"/>
      <c r="I100" s="31"/>
      <c r="K100" s="31"/>
      <c r="M100" s="31"/>
      <c r="N100" s="31"/>
      <c r="O100" s="31"/>
      <c r="P100" s="31"/>
    </row>
    <row r="101" spans="2:16" ht="12.75">
      <c r="B101" s="30"/>
      <c r="C101" s="31"/>
      <c r="E101" s="30"/>
      <c r="F101" s="30"/>
      <c r="G101" s="30"/>
      <c r="I101" s="31"/>
      <c r="K101" s="31"/>
      <c r="M101" s="31"/>
      <c r="N101" s="31"/>
      <c r="O101" s="31"/>
      <c r="P101" s="31"/>
    </row>
    <row r="102" spans="2:16" ht="12.75">
      <c r="B102" s="30"/>
      <c r="C102" s="31"/>
      <c r="E102" s="30"/>
      <c r="F102" s="30"/>
      <c r="G102" s="30"/>
      <c r="I102" s="31"/>
      <c r="K102" s="31"/>
      <c r="M102" s="31"/>
      <c r="N102" s="31"/>
      <c r="O102" s="31"/>
      <c r="P102" s="31"/>
    </row>
    <row r="103" spans="2:16" ht="12.75">
      <c r="B103" s="30"/>
      <c r="C103" s="31"/>
      <c r="E103" s="30"/>
      <c r="F103" s="30"/>
      <c r="G103" s="30"/>
      <c r="I103" s="31"/>
      <c r="K103" s="31"/>
      <c r="M103" s="31"/>
      <c r="N103" s="31"/>
      <c r="O103" s="31"/>
      <c r="P103" s="31"/>
    </row>
    <row r="104" spans="2:16" ht="12.75">
      <c r="B104" s="30"/>
      <c r="C104" s="31"/>
      <c r="E104" s="30"/>
      <c r="F104" s="30"/>
      <c r="G104" s="30"/>
      <c r="I104" s="31"/>
      <c r="K104" s="31"/>
      <c r="M104" s="31"/>
      <c r="N104" s="31"/>
      <c r="O104" s="31"/>
      <c r="P104" s="31"/>
    </row>
    <row r="105" spans="2:16" ht="12.75">
      <c r="B105" s="30"/>
      <c r="C105" s="31"/>
      <c r="E105" s="30"/>
      <c r="F105" s="30"/>
      <c r="G105" s="30"/>
      <c r="I105" s="31"/>
      <c r="K105" s="31"/>
      <c r="M105" s="31"/>
      <c r="N105" s="31"/>
      <c r="O105" s="31"/>
      <c r="P105" s="31"/>
    </row>
    <row r="106" spans="2:16" ht="12.75">
      <c r="B106" s="30"/>
      <c r="C106" s="31"/>
      <c r="E106" s="30"/>
      <c r="F106" s="30"/>
      <c r="G106" s="30"/>
      <c r="I106" s="31"/>
      <c r="K106" s="31"/>
      <c r="M106" s="31"/>
      <c r="N106" s="31"/>
      <c r="O106" s="31"/>
      <c r="P106" s="31"/>
    </row>
    <row r="107" spans="2:16" ht="12.75">
      <c r="B107" s="30"/>
      <c r="C107" s="31"/>
      <c r="E107" s="30"/>
      <c r="F107" s="30"/>
      <c r="G107" s="30"/>
      <c r="I107" s="31"/>
      <c r="K107" s="31"/>
      <c r="M107" s="31"/>
      <c r="N107" s="31"/>
      <c r="O107" s="31"/>
      <c r="P107" s="31"/>
    </row>
    <row r="108" spans="2:16" ht="12.75">
      <c r="B108" s="30"/>
      <c r="C108" s="31"/>
      <c r="E108" s="30"/>
      <c r="F108" s="30"/>
      <c r="G108" s="30"/>
      <c r="I108" s="31"/>
      <c r="K108" s="31"/>
      <c r="M108" s="31"/>
      <c r="N108" s="31"/>
      <c r="O108" s="31"/>
      <c r="P108" s="31"/>
    </row>
    <row r="109" spans="2:16" ht="12.75">
      <c r="B109" s="30"/>
      <c r="C109" s="31"/>
      <c r="E109" s="30"/>
      <c r="F109" s="30"/>
      <c r="G109" s="30"/>
      <c r="I109" s="31"/>
      <c r="K109" s="31"/>
      <c r="M109" s="31"/>
      <c r="N109" s="31"/>
      <c r="O109" s="31"/>
      <c r="P109" s="31"/>
    </row>
    <row r="110" spans="2:16" ht="12.75">
      <c r="B110" s="30"/>
      <c r="C110" s="31"/>
      <c r="E110" s="30"/>
      <c r="F110" s="30"/>
      <c r="G110" s="30"/>
      <c r="I110" s="31"/>
      <c r="K110" s="31"/>
      <c r="M110" s="31"/>
      <c r="N110" s="31"/>
      <c r="O110" s="31"/>
      <c r="P110" s="31"/>
    </row>
    <row r="111" spans="2:16" ht="12.75">
      <c r="B111" s="30"/>
      <c r="C111" s="31"/>
      <c r="E111" s="30"/>
      <c r="F111" s="30"/>
      <c r="G111" s="30"/>
      <c r="I111" s="31"/>
      <c r="K111" s="31"/>
      <c r="M111" s="31"/>
      <c r="N111" s="31"/>
      <c r="O111" s="31"/>
      <c r="P111" s="31"/>
    </row>
    <row r="112" spans="2:16" ht="12.75">
      <c r="B112" s="30"/>
      <c r="C112" s="31"/>
      <c r="E112" s="30"/>
      <c r="F112" s="30"/>
      <c r="G112" s="30"/>
      <c r="I112" s="31"/>
      <c r="K112" s="31"/>
      <c r="M112" s="31"/>
      <c r="N112" s="31"/>
      <c r="O112" s="31"/>
      <c r="P112" s="31"/>
    </row>
    <row r="113" spans="2:16" ht="12.75">
      <c r="B113" s="30"/>
      <c r="C113" s="31"/>
      <c r="E113" s="30"/>
      <c r="F113" s="30"/>
      <c r="G113" s="30"/>
      <c r="I113" s="31"/>
      <c r="K113" s="31"/>
      <c r="M113" s="31"/>
      <c r="N113" s="31"/>
      <c r="O113" s="31"/>
      <c r="P113" s="31"/>
    </row>
    <row r="114" spans="2:16" ht="12.75">
      <c r="B114" s="30"/>
      <c r="C114" s="31"/>
      <c r="E114" s="30"/>
      <c r="F114" s="30"/>
      <c r="G114" s="30"/>
      <c r="I114" s="31"/>
      <c r="K114" s="31"/>
      <c r="M114" s="31"/>
      <c r="N114" s="31"/>
      <c r="O114" s="31"/>
      <c r="P114" s="31"/>
    </row>
    <row r="115" spans="2:16" ht="12.75">
      <c r="B115" s="30"/>
      <c r="C115" s="31"/>
      <c r="E115" s="30"/>
      <c r="F115" s="30"/>
      <c r="G115" s="30"/>
      <c r="I115" s="31"/>
      <c r="K115" s="31"/>
      <c r="M115" s="31"/>
      <c r="N115" s="31"/>
      <c r="O115" s="31"/>
      <c r="P115" s="31"/>
    </row>
    <row r="116" spans="2:16" ht="12.75">
      <c r="B116" s="30"/>
      <c r="C116" s="31"/>
      <c r="E116" s="30"/>
      <c r="F116" s="30"/>
      <c r="G116" s="30"/>
      <c r="I116" s="31"/>
      <c r="K116" s="31"/>
      <c r="M116" s="31"/>
      <c r="N116" s="31"/>
      <c r="O116" s="31"/>
      <c r="P116" s="31"/>
    </row>
    <row r="117" spans="2:16" ht="12.75">
      <c r="B117" s="30"/>
      <c r="C117" s="31"/>
      <c r="E117" s="30"/>
      <c r="F117" s="30"/>
      <c r="G117" s="30"/>
      <c r="I117" s="31"/>
      <c r="K117" s="31"/>
      <c r="M117" s="31"/>
      <c r="N117" s="31"/>
      <c r="O117" s="31"/>
      <c r="P117" s="31"/>
    </row>
    <row r="118" spans="2:16" ht="12.75">
      <c r="B118" s="30"/>
      <c r="C118" s="31"/>
      <c r="E118" s="30"/>
      <c r="F118" s="30"/>
      <c r="G118" s="30"/>
      <c r="I118" s="31"/>
      <c r="K118" s="31"/>
      <c r="M118" s="31"/>
      <c r="N118" s="31"/>
      <c r="O118" s="31"/>
      <c r="P118" s="31"/>
    </row>
    <row r="119" spans="2:16" ht="12.75">
      <c r="B119" s="30"/>
      <c r="C119" s="31"/>
      <c r="E119" s="30"/>
      <c r="F119" s="30"/>
      <c r="G119" s="30"/>
      <c r="I119" s="31"/>
      <c r="K119" s="31"/>
      <c r="M119" s="31"/>
      <c r="N119" s="31"/>
      <c r="O119" s="31"/>
      <c r="P119" s="31"/>
    </row>
    <row r="120" spans="2:16" ht="12.75">
      <c r="B120" s="30"/>
      <c r="C120" s="31"/>
      <c r="E120" s="30"/>
      <c r="F120" s="30"/>
      <c r="G120" s="30"/>
      <c r="I120" s="31"/>
      <c r="K120" s="31"/>
      <c r="M120" s="31"/>
      <c r="N120" s="31"/>
      <c r="O120" s="31"/>
      <c r="P120" s="31"/>
    </row>
    <row r="121" spans="2:16" ht="12.75">
      <c r="B121" s="30"/>
      <c r="C121" s="31"/>
      <c r="E121" s="30"/>
      <c r="F121" s="30"/>
      <c r="G121" s="30"/>
      <c r="I121" s="31"/>
      <c r="K121" s="31"/>
      <c r="M121" s="31"/>
      <c r="N121" s="31"/>
      <c r="O121" s="31"/>
      <c r="P121" s="31"/>
    </row>
    <row r="122" spans="2:16" ht="12.75">
      <c r="B122" s="30"/>
      <c r="C122" s="31"/>
      <c r="E122" s="30"/>
      <c r="F122" s="30"/>
      <c r="G122" s="30"/>
      <c r="I122" s="31"/>
      <c r="K122" s="31"/>
      <c r="M122" s="31"/>
      <c r="N122" s="31"/>
      <c r="O122" s="31"/>
      <c r="P122" s="31"/>
    </row>
    <row r="123" spans="2:16" ht="12.75">
      <c r="B123" s="30"/>
      <c r="C123" s="31"/>
      <c r="E123" s="30"/>
      <c r="F123" s="30"/>
      <c r="G123" s="30"/>
      <c r="I123" s="31"/>
      <c r="K123" s="31"/>
      <c r="M123" s="31"/>
      <c r="N123" s="31"/>
      <c r="O123" s="31"/>
      <c r="P123" s="31"/>
    </row>
    <row r="124" spans="2:16" ht="12.75">
      <c r="B124" s="30"/>
      <c r="C124" s="31"/>
      <c r="E124" s="30"/>
      <c r="F124" s="30"/>
      <c r="G124" s="30"/>
      <c r="I124" s="31"/>
      <c r="K124" s="31"/>
      <c r="M124" s="31"/>
      <c r="N124" s="31"/>
      <c r="O124" s="31"/>
      <c r="P124" s="31"/>
    </row>
    <row r="125" spans="2:16" ht="12.75">
      <c r="B125" s="30"/>
      <c r="C125" s="31"/>
      <c r="E125" s="30"/>
      <c r="F125" s="30"/>
      <c r="G125" s="30"/>
      <c r="I125" s="31"/>
      <c r="K125" s="31"/>
      <c r="M125" s="31"/>
      <c r="N125" s="31"/>
      <c r="O125" s="31"/>
      <c r="P125" s="31"/>
    </row>
    <row r="126" spans="2:16" ht="12.75">
      <c r="B126" s="30"/>
      <c r="C126" s="31"/>
      <c r="E126" s="30"/>
      <c r="F126" s="30"/>
      <c r="G126" s="30"/>
      <c r="I126" s="31"/>
      <c r="K126" s="31"/>
      <c r="M126" s="31"/>
      <c r="N126" s="31"/>
      <c r="O126" s="31"/>
      <c r="P126" s="31"/>
    </row>
    <row r="127" spans="2:16" ht="12.75">
      <c r="B127" s="30"/>
      <c r="C127" s="31"/>
      <c r="E127" s="30"/>
      <c r="F127" s="30"/>
      <c r="G127" s="30"/>
      <c r="I127" s="31"/>
      <c r="K127" s="31"/>
      <c r="M127" s="31"/>
      <c r="N127" s="31"/>
      <c r="O127" s="31"/>
      <c r="P127" s="31"/>
    </row>
    <row r="128" spans="2:16" ht="12.75">
      <c r="B128" s="30"/>
      <c r="C128" s="31"/>
      <c r="E128" s="30"/>
      <c r="F128" s="30"/>
      <c r="G128" s="30"/>
      <c r="I128" s="31"/>
      <c r="K128" s="31"/>
      <c r="M128" s="31"/>
      <c r="N128" s="31"/>
      <c r="O128" s="31"/>
      <c r="P128" s="31"/>
    </row>
    <row r="129" spans="2:16" ht="12.75">
      <c r="B129" s="30"/>
      <c r="C129" s="31"/>
      <c r="E129" s="30"/>
      <c r="F129" s="30"/>
      <c r="G129" s="30"/>
      <c r="I129" s="31"/>
      <c r="K129" s="31"/>
      <c r="M129" s="31"/>
      <c r="N129" s="31"/>
      <c r="O129" s="31"/>
      <c r="P129" s="31"/>
    </row>
    <row r="130" spans="2:16" ht="12.75">
      <c r="B130" s="30"/>
      <c r="C130" s="31"/>
      <c r="E130" s="30"/>
      <c r="F130" s="30"/>
      <c r="G130" s="30"/>
      <c r="I130" s="31"/>
      <c r="K130" s="31"/>
      <c r="M130" s="31"/>
      <c r="N130" s="31"/>
      <c r="O130" s="31"/>
      <c r="P130" s="31"/>
    </row>
    <row r="131" spans="2:16" ht="12.75">
      <c r="B131" s="30"/>
      <c r="C131" s="31"/>
      <c r="E131" s="30"/>
      <c r="F131" s="30"/>
      <c r="G131" s="30"/>
      <c r="I131" s="31"/>
      <c r="K131" s="31"/>
      <c r="M131" s="31"/>
      <c r="N131" s="31"/>
      <c r="O131" s="31"/>
      <c r="P131" s="31"/>
    </row>
    <row r="132" spans="2:16" ht="12.75">
      <c r="B132" s="30"/>
      <c r="C132" s="31"/>
      <c r="E132" s="30"/>
      <c r="F132" s="30"/>
      <c r="G132" s="30"/>
      <c r="I132" s="31"/>
      <c r="K132" s="31"/>
      <c r="M132" s="31"/>
      <c r="N132" s="31"/>
      <c r="O132" s="31"/>
      <c r="P132" s="31"/>
    </row>
    <row r="133" spans="2:16" ht="12.75">
      <c r="B133" s="30"/>
      <c r="C133" s="31"/>
      <c r="E133" s="30"/>
      <c r="F133" s="30"/>
      <c r="G133" s="30"/>
      <c r="I133" s="31"/>
      <c r="K133" s="31"/>
      <c r="M133" s="31"/>
      <c r="N133" s="31"/>
      <c r="O133" s="31"/>
      <c r="P133" s="31"/>
    </row>
    <row r="134" spans="2:16" ht="12.75">
      <c r="B134" s="30"/>
      <c r="C134" s="31"/>
      <c r="E134" s="30"/>
      <c r="F134" s="30"/>
      <c r="G134" s="30"/>
      <c r="I134" s="31"/>
      <c r="K134" s="31"/>
      <c r="M134" s="31"/>
      <c r="N134" s="31"/>
      <c r="O134" s="31"/>
      <c r="P134" s="31"/>
    </row>
    <row r="135" spans="2:16" ht="12.75">
      <c r="B135" s="30"/>
      <c r="C135" s="31"/>
      <c r="E135" s="30"/>
      <c r="F135" s="30"/>
      <c r="G135" s="30"/>
      <c r="I135" s="31"/>
      <c r="K135" s="31"/>
      <c r="M135" s="31"/>
      <c r="N135" s="31"/>
      <c r="O135" s="31"/>
      <c r="P135" s="31"/>
    </row>
    <row r="136" spans="2:16" ht="12.75">
      <c r="B136" s="30"/>
      <c r="C136" s="31"/>
      <c r="E136" s="30"/>
      <c r="F136" s="30"/>
      <c r="G136" s="30"/>
      <c r="I136" s="31"/>
      <c r="K136" s="31"/>
      <c r="M136" s="31"/>
      <c r="N136" s="31"/>
      <c r="O136" s="31"/>
      <c r="P136" s="31"/>
    </row>
    <row r="137" spans="2:16" ht="12.75">
      <c r="B137" s="30"/>
      <c r="C137" s="31"/>
      <c r="E137" s="30"/>
      <c r="F137" s="30"/>
      <c r="G137" s="30"/>
      <c r="I137" s="31"/>
      <c r="K137" s="31"/>
      <c r="M137" s="31"/>
      <c r="N137" s="31"/>
      <c r="O137" s="31"/>
      <c r="P137" s="31"/>
    </row>
    <row r="138" spans="2:16" ht="12.75">
      <c r="B138" s="30"/>
      <c r="C138" s="31"/>
      <c r="E138" s="30"/>
      <c r="F138" s="30"/>
      <c r="G138" s="30"/>
      <c r="I138" s="31"/>
      <c r="K138" s="31"/>
      <c r="M138" s="31"/>
      <c r="N138" s="31"/>
      <c r="O138" s="31"/>
      <c r="P138" s="31"/>
    </row>
    <row r="139" spans="2:16" ht="12.75">
      <c r="B139" s="30"/>
      <c r="C139" s="31"/>
      <c r="E139" s="30"/>
      <c r="F139" s="30"/>
      <c r="G139" s="30"/>
      <c r="I139" s="31"/>
      <c r="K139" s="31"/>
      <c r="M139" s="31"/>
      <c r="N139" s="31"/>
      <c r="O139" s="31"/>
      <c r="P139" s="31"/>
    </row>
    <row r="140" spans="2:16" ht="12.75">
      <c r="B140" s="30"/>
      <c r="C140" s="31"/>
      <c r="E140" s="30"/>
      <c r="F140" s="30"/>
      <c r="G140" s="30"/>
      <c r="I140" s="31"/>
      <c r="K140" s="31"/>
      <c r="M140" s="31"/>
      <c r="N140" s="31"/>
      <c r="O140" s="31"/>
      <c r="P140" s="31"/>
    </row>
    <row r="141" spans="2:16" ht="12.75">
      <c r="B141" s="30"/>
      <c r="C141" s="31"/>
      <c r="E141" s="30"/>
      <c r="F141" s="30"/>
      <c r="G141" s="30"/>
      <c r="I141" s="31"/>
      <c r="K141" s="31"/>
      <c r="M141" s="31"/>
      <c r="N141" s="31"/>
      <c r="O141" s="31"/>
      <c r="P141" s="31"/>
    </row>
    <row r="142" spans="2:16" ht="12.75">
      <c r="B142" s="30"/>
      <c r="C142" s="31"/>
      <c r="E142" s="30"/>
      <c r="F142" s="30"/>
      <c r="G142" s="30"/>
      <c r="I142" s="31"/>
      <c r="K142" s="31"/>
      <c r="M142" s="31"/>
      <c r="N142" s="31"/>
      <c r="O142" s="31"/>
      <c r="P142" s="31"/>
    </row>
    <row r="143" spans="2:16" ht="12.75">
      <c r="B143" s="30"/>
      <c r="C143" s="31"/>
      <c r="E143" s="30"/>
      <c r="F143" s="30"/>
      <c r="G143" s="30"/>
      <c r="I143" s="31"/>
      <c r="K143" s="31"/>
      <c r="M143" s="31"/>
      <c r="N143" s="31"/>
      <c r="O143" s="31"/>
      <c r="P143" s="31"/>
    </row>
    <row r="144" spans="2:16" ht="12.75">
      <c r="B144" s="30"/>
      <c r="C144" s="31"/>
      <c r="E144" s="30"/>
      <c r="F144" s="30"/>
      <c r="G144" s="30"/>
      <c r="I144" s="31"/>
      <c r="K144" s="31"/>
      <c r="M144" s="31"/>
      <c r="N144" s="31"/>
      <c r="O144" s="31"/>
      <c r="P144" s="31"/>
    </row>
    <row r="145" spans="2:16" ht="12.75">
      <c r="B145" s="30"/>
      <c r="C145" s="31"/>
      <c r="E145" s="30"/>
      <c r="F145" s="30"/>
      <c r="G145" s="30"/>
      <c r="I145" s="31"/>
      <c r="K145" s="31"/>
      <c r="M145" s="31"/>
      <c r="N145" s="31"/>
      <c r="O145" s="31"/>
      <c r="P145" s="31"/>
    </row>
    <row r="146" spans="2:16" ht="12.75">
      <c r="B146" s="30"/>
      <c r="C146" s="31"/>
      <c r="E146" s="30"/>
      <c r="F146" s="30"/>
      <c r="G146" s="30"/>
      <c r="I146" s="31"/>
      <c r="K146" s="31"/>
      <c r="M146" s="31"/>
      <c r="N146" s="31"/>
      <c r="O146" s="31"/>
      <c r="P146" s="31"/>
    </row>
    <row r="147" spans="2:16" ht="12.75">
      <c r="B147" s="30"/>
      <c r="C147" s="31"/>
      <c r="E147" s="30"/>
      <c r="F147" s="30"/>
      <c r="G147" s="30"/>
      <c r="I147" s="31"/>
      <c r="K147" s="31"/>
      <c r="M147" s="31"/>
      <c r="N147" s="31"/>
      <c r="O147" s="31"/>
      <c r="P147" s="31"/>
    </row>
    <row r="148" spans="2:16" ht="12.75">
      <c r="B148" s="30"/>
      <c r="C148" s="31"/>
      <c r="E148" s="30"/>
      <c r="F148" s="30"/>
      <c r="G148" s="30"/>
      <c r="I148" s="31"/>
      <c r="K148" s="31"/>
      <c r="M148" s="31"/>
      <c r="N148" s="31"/>
      <c r="O148" s="31"/>
      <c r="P148" s="31"/>
    </row>
    <row r="149" spans="2:16" ht="12.75">
      <c r="B149" s="30"/>
      <c r="C149" s="31"/>
      <c r="E149" s="30"/>
      <c r="F149" s="30"/>
      <c r="G149" s="30"/>
      <c r="I149" s="31"/>
      <c r="K149" s="31"/>
      <c r="M149" s="31"/>
      <c r="N149" s="31"/>
      <c r="O149" s="31"/>
      <c r="P149" s="31"/>
    </row>
    <row r="150" spans="2:16" ht="12.75">
      <c r="B150" s="30"/>
      <c r="C150" s="31"/>
      <c r="E150" s="30"/>
      <c r="F150" s="30"/>
      <c r="G150" s="30"/>
      <c r="I150" s="31"/>
      <c r="K150" s="31"/>
      <c r="M150" s="31"/>
      <c r="N150" s="31"/>
      <c r="O150" s="31"/>
      <c r="P150" s="31"/>
    </row>
    <row r="151" spans="2:16" ht="12.75">
      <c r="B151" s="30"/>
      <c r="C151" s="31"/>
      <c r="E151" s="30"/>
      <c r="F151" s="30"/>
      <c r="G151" s="30"/>
      <c r="I151" s="31"/>
      <c r="K151" s="31"/>
      <c r="M151" s="31"/>
      <c r="N151" s="31"/>
      <c r="O151" s="31"/>
      <c r="P151" s="31"/>
    </row>
    <row r="152" spans="2:16" ht="12.75">
      <c r="B152" s="30"/>
      <c r="C152" s="31"/>
      <c r="E152" s="30"/>
      <c r="F152" s="30"/>
      <c r="G152" s="30"/>
      <c r="I152" s="31"/>
      <c r="K152" s="31"/>
      <c r="M152" s="31"/>
      <c r="N152" s="31"/>
      <c r="O152" s="31"/>
      <c r="P152" s="31"/>
    </row>
    <row r="153" spans="2:16" ht="12.75">
      <c r="B153" s="30"/>
      <c r="C153" s="31"/>
      <c r="E153" s="30"/>
      <c r="F153" s="30"/>
      <c r="G153" s="30"/>
      <c r="I153" s="31"/>
      <c r="K153" s="31"/>
      <c r="M153" s="31"/>
      <c r="N153" s="31"/>
      <c r="O153" s="31"/>
      <c r="P153" s="31"/>
    </row>
    <row r="154" spans="2:16" ht="12.75">
      <c r="B154" s="30"/>
      <c r="C154" s="31"/>
      <c r="E154" s="30"/>
      <c r="F154" s="30"/>
      <c r="G154" s="30"/>
      <c r="I154" s="31"/>
      <c r="K154" s="31"/>
      <c r="M154" s="31"/>
      <c r="N154" s="31"/>
      <c r="O154" s="31"/>
      <c r="P154" s="31"/>
    </row>
    <row r="155" spans="2:16" ht="12.75">
      <c r="B155" s="30"/>
      <c r="C155" s="31"/>
      <c r="E155" s="30"/>
      <c r="F155" s="30"/>
      <c r="G155" s="30"/>
      <c r="I155" s="31"/>
      <c r="K155" s="31"/>
      <c r="M155" s="31"/>
      <c r="N155" s="31"/>
      <c r="O155" s="31"/>
      <c r="P155" s="31"/>
    </row>
    <row r="156" spans="2:16" ht="12.75">
      <c r="B156" s="30"/>
      <c r="C156" s="31"/>
      <c r="E156" s="30"/>
      <c r="F156" s="30"/>
      <c r="G156" s="30"/>
      <c r="I156" s="31"/>
      <c r="K156" s="31"/>
      <c r="M156" s="31"/>
      <c r="N156" s="31"/>
      <c r="O156" s="31"/>
      <c r="P156" s="31"/>
    </row>
    <row r="157" spans="2:16" ht="12.75">
      <c r="B157" s="30"/>
      <c r="C157" s="31"/>
      <c r="E157" s="30"/>
      <c r="F157" s="30"/>
      <c r="G157" s="30"/>
      <c r="I157" s="31"/>
      <c r="K157" s="31"/>
      <c r="M157" s="31"/>
      <c r="N157" s="31"/>
      <c r="O157" s="31"/>
      <c r="P157" s="31"/>
    </row>
    <row r="158" spans="2:16" ht="12.75">
      <c r="B158" s="30"/>
      <c r="C158" s="31"/>
      <c r="E158" s="30"/>
      <c r="F158" s="30"/>
      <c r="G158" s="30"/>
      <c r="I158" s="31"/>
      <c r="K158" s="31"/>
      <c r="M158" s="31"/>
      <c r="N158" s="31"/>
      <c r="O158" s="31"/>
      <c r="P158" s="31"/>
    </row>
    <row r="159" spans="2:16" ht="12.75">
      <c r="B159" s="30"/>
      <c r="C159" s="31"/>
      <c r="E159" s="30"/>
      <c r="F159" s="30"/>
      <c r="G159" s="30"/>
      <c r="I159" s="31"/>
      <c r="K159" s="31"/>
      <c r="M159" s="31"/>
      <c r="N159" s="31"/>
      <c r="O159" s="31"/>
      <c r="P159" s="31"/>
    </row>
    <row r="160" spans="2:16" ht="12.75">
      <c r="B160" s="30"/>
      <c r="C160" s="31"/>
      <c r="E160" s="30"/>
      <c r="F160" s="30"/>
      <c r="G160" s="30"/>
      <c r="I160" s="31"/>
      <c r="K160" s="31"/>
      <c r="M160" s="31"/>
      <c r="N160" s="31"/>
      <c r="O160" s="31"/>
      <c r="P160" s="31"/>
    </row>
    <row r="161" spans="2:16" ht="12.75">
      <c r="B161" s="30"/>
      <c r="C161" s="31"/>
      <c r="E161" s="30"/>
      <c r="F161" s="30"/>
      <c r="G161" s="30"/>
      <c r="I161" s="31"/>
      <c r="K161" s="31"/>
      <c r="M161" s="31"/>
      <c r="N161" s="31"/>
      <c r="O161" s="31"/>
      <c r="P161" s="31"/>
    </row>
    <row r="162" spans="2:16" ht="12.75">
      <c r="B162" s="30"/>
      <c r="C162" s="31"/>
      <c r="E162" s="30"/>
      <c r="F162" s="30"/>
      <c r="G162" s="30"/>
      <c r="I162" s="31"/>
      <c r="K162" s="31"/>
      <c r="M162" s="31"/>
      <c r="N162" s="31"/>
      <c r="O162" s="31"/>
      <c r="P162" s="31"/>
    </row>
    <row r="163" spans="2:16" ht="12.75">
      <c r="B163" s="30"/>
      <c r="C163" s="31"/>
      <c r="E163" s="30"/>
      <c r="F163" s="30"/>
      <c r="G163" s="30"/>
      <c r="I163" s="31"/>
      <c r="K163" s="31"/>
      <c r="M163" s="31"/>
      <c r="N163" s="31"/>
      <c r="O163" s="31"/>
      <c r="P163" s="31"/>
    </row>
    <row r="164" spans="2:16" ht="12.75">
      <c r="B164" s="30"/>
      <c r="C164" s="31"/>
      <c r="E164" s="30"/>
      <c r="F164" s="30"/>
      <c r="G164" s="30"/>
      <c r="I164" s="31"/>
      <c r="K164" s="31"/>
      <c r="M164" s="31"/>
      <c r="N164" s="31"/>
      <c r="O164" s="31"/>
      <c r="P164" s="31"/>
    </row>
    <row r="165" spans="2:16" ht="12.75">
      <c r="B165" s="30"/>
      <c r="C165" s="31"/>
      <c r="E165" s="30"/>
      <c r="F165" s="30"/>
      <c r="G165" s="30"/>
      <c r="I165" s="31"/>
      <c r="K165" s="31"/>
      <c r="M165" s="31"/>
      <c r="N165" s="31"/>
      <c r="O165" s="31"/>
      <c r="P165" s="31"/>
    </row>
    <row r="166" spans="2:16" ht="12.75">
      <c r="B166" s="30"/>
      <c r="C166" s="31"/>
      <c r="E166" s="30"/>
      <c r="F166" s="30"/>
      <c r="G166" s="30"/>
      <c r="I166" s="31"/>
      <c r="K166" s="31"/>
      <c r="M166" s="31"/>
      <c r="N166" s="31"/>
      <c r="O166" s="31"/>
      <c r="P166" s="31"/>
    </row>
    <row r="167" spans="2:16" ht="12.75">
      <c r="B167" s="30"/>
      <c r="C167" s="31"/>
      <c r="E167" s="30"/>
      <c r="F167" s="30"/>
      <c r="G167" s="30"/>
      <c r="I167" s="31"/>
      <c r="K167" s="31"/>
      <c r="M167" s="31"/>
      <c r="N167" s="31"/>
      <c r="O167" s="31"/>
      <c r="P167" s="31"/>
    </row>
    <row r="168" spans="2:16" ht="12.75">
      <c r="B168" s="30"/>
      <c r="C168" s="31"/>
      <c r="E168" s="30"/>
      <c r="F168" s="30"/>
      <c r="G168" s="30"/>
      <c r="I168" s="31"/>
      <c r="K168" s="31"/>
      <c r="M168" s="31"/>
      <c r="N168" s="31"/>
      <c r="O168" s="31"/>
      <c r="P168" s="31"/>
    </row>
    <row r="169" spans="2:16" ht="12.75">
      <c r="B169" s="30"/>
      <c r="C169" s="31"/>
      <c r="E169" s="30"/>
      <c r="F169" s="30"/>
      <c r="G169" s="30"/>
      <c r="I169" s="31"/>
      <c r="K169" s="31"/>
      <c r="M169" s="31"/>
      <c r="N169" s="31"/>
      <c r="O169" s="31"/>
      <c r="P169" s="31"/>
    </row>
    <row r="170" spans="2:16" ht="12.75">
      <c r="B170" s="30"/>
      <c r="C170" s="31"/>
      <c r="E170" s="30"/>
      <c r="F170" s="30"/>
      <c r="G170" s="30"/>
      <c r="I170" s="31"/>
      <c r="K170" s="31"/>
      <c r="M170" s="31"/>
      <c r="N170" s="31"/>
      <c r="O170" s="31"/>
      <c r="P170" s="31"/>
    </row>
    <row r="171" spans="2:16" ht="12.75">
      <c r="B171" s="30"/>
      <c r="C171" s="31"/>
      <c r="E171" s="30"/>
      <c r="F171" s="30"/>
      <c r="G171" s="30"/>
      <c r="I171" s="31"/>
      <c r="K171" s="31"/>
      <c r="M171" s="31"/>
      <c r="N171" s="31"/>
      <c r="O171" s="31"/>
      <c r="P171" s="31"/>
    </row>
    <row r="172" spans="2:16" ht="12.75">
      <c r="B172" s="30"/>
      <c r="C172" s="31"/>
      <c r="E172" s="30"/>
      <c r="F172" s="30"/>
      <c r="G172" s="30"/>
      <c r="I172" s="31"/>
      <c r="K172" s="31"/>
      <c r="M172" s="31"/>
      <c r="N172" s="31"/>
      <c r="O172" s="31"/>
      <c r="P172" s="31"/>
    </row>
    <row r="173" spans="2:16" ht="12.75">
      <c r="B173" s="30"/>
      <c r="C173" s="31"/>
      <c r="E173" s="30"/>
      <c r="F173" s="30"/>
      <c r="G173" s="30"/>
      <c r="I173" s="31"/>
      <c r="K173" s="31"/>
      <c r="M173" s="31"/>
      <c r="N173" s="31"/>
      <c r="O173" s="31"/>
      <c r="P173" s="31"/>
    </row>
    <row r="174" spans="2:16" ht="12.75">
      <c r="B174" s="30"/>
      <c r="C174" s="31"/>
      <c r="E174" s="30"/>
      <c r="F174" s="30"/>
      <c r="G174" s="30"/>
      <c r="I174" s="31"/>
      <c r="K174" s="31"/>
      <c r="M174" s="31"/>
      <c r="N174" s="31"/>
      <c r="O174" s="31"/>
      <c r="P174" s="31"/>
    </row>
    <row r="175" spans="2:16" ht="12.75">
      <c r="B175" s="30"/>
      <c r="C175" s="31"/>
      <c r="E175" s="30"/>
      <c r="F175" s="30"/>
      <c r="G175" s="30"/>
      <c r="I175" s="31"/>
      <c r="K175" s="31"/>
      <c r="M175" s="31"/>
      <c r="N175" s="31"/>
      <c r="O175" s="31"/>
      <c r="P175" s="31"/>
    </row>
    <row r="176" spans="2:16" ht="12.75">
      <c r="B176" s="30"/>
      <c r="C176" s="31"/>
      <c r="E176" s="30"/>
      <c r="F176" s="30"/>
      <c r="G176" s="30"/>
      <c r="I176" s="31"/>
      <c r="K176" s="31"/>
      <c r="M176" s="31"/>
      <c r="N176" s="31"/>
      <c r="O176" s="31"/>
      <c r="P176" s="31"/>
    </row>
    <row r="177" spans="2:16" ht="12.75">
      <c r="B177" s="30"/>
      <c r="C177" s="31"/>
      <c r="E177" s="30"/>
      <c r="F177" s="30"/>
      <c r="G177" s="30"/>
      <c r="I177" s="31"/>
      <c r="K177" s="31"/>
      <c r="M177" s="31"/>
      <c r="N177" s="31"/>
      <c r="O177" s="31"/>
      <c r="P177" s="31"/>
    </row>
    <row r="178" spans="2:16" ht="12.75">
      <c r="B178" s="30"/>
      <c r="C178" s="31"/>
      <c r="E178" s="30"/>
      <c r="F178" s="30"/>
      <c r="G178" s="30"/>
      <c r="I178" s="31"/>
      <c r="K178" s="31"/>
      <c r="M178" s="31"/>
      <c r="N178" s="31"/>
      <c r="O178" s="31"/>
      <c r="P178" s="31"/>
    </row>
    <row r="179" spans="2:16" ht="12.75">
      <c r="B179" s="30"/>
      <c r="C179" s="31"/>
      <c r="E179" s="30"/>
      <c r="F179" s="30"/>
      <c r="G179" s="30"/>
      <c r="I179" s="31"/>
      <c r="K179" s="31"/>
      <c r="M179" s="31"/>
      <c r="N179" s="31"/>
      <c r="O179" s="31"/>
      <c r="P179" s="31"/>
    </row>
    <row r="180" spans="2:16" ht="12.75">
      <c r="B180" s="30"/>
      <c r="C180" s="31"/>
      <c r="E180" s="30"/>
      <c r="F180" s="30"/>
      <c r="G180" s="30"/>
      <c r="I180" s="31"/>
      <c r="K180" s="31"/>
      <c r="M180" s="31"/>
      <c r="N180" s="31"/>
      <c r="O180" s="31"/>
      <c r="P180" s="31"/>
    </row>
    <row r="181" spans="2:16" ht="12.75">
      <c r="B181" s="30"/>
      <c r="C181" s="31"/>
      <c r="E181" s="30"/>
      <c r="F181" s="30"/>
      <c r="G181" s="30"/>
      <c r="I181" s="31"/>
      <c r="K181" s="31"/>
      <c r="M181" s="31"/>
      <c r="N181" s="31"/>
      <c r="O181" s="31"/>
      <c r="P181" s="31"/>
    </row>
    <row r="182" spans="2:16" ht="12.75">
      <c r="B182" s="30"/>
      <c r="C182" s="31"/>
      <c r="E182" s="30"/>
      <c r="F182" s="30"/>
      <c r="G182" s="30"/>
      <c r="I182" s="31"/>
      <c r="K182" s="31"/>
      <c r="M182" s="31"/>
      <c r="N182" s="31"/>
      <c r="O182" s="31"/>
      <c r="P182" s="31"/>
    </row>
    <row r="183" spans="2:16" ht="12.75">
      <c r="B183" s="30"/>
      <c r="C183" s="31"/>
      <c r="E183" s="30"/>
      <c r="F183" s="30"/>
      <c r="G183" s="30"/>
      <c r="I183" s="31"/>
      <c r="K183" s="31"/>
      <c r="M183" s="31"/>
      <c r="N183" s="31"/>
      <c r="O183" s="31"/>
      <c r="P183" s="31"/>
    </row>
    <row r="184" spans="2:16" ht="12.75">
      <c r="B184" s="30"/>
      <c r="C184" s="31"/>
      <c r="E184" s="30"/>
      <c r="F184" s="30"/>
      <c r="G184" s="30"/>
      <c r="I184" s="31"/>
      <c r="K184" s="31"/>
      <c r="M184" s="31"/>
      <c r="N184" s="31"/>
      <c r="O184" s="31"/>
      <c r="P184" s="31"/>
    </row>
    <row r="185" spans="2:16" ht="12.75">
      <c r="B185" s="30"/>
      <c r="C185" s="31"/>
      <c r="E185" s="30"/>
      <c r="F185" s="30"/>
      <c r="G185" s="30"/>
      <c r="I185" s="31"/>
      <c r="K185" s="31"/>
      <c r="M185" s="31"/>
      <c r="N185" s="31"/>
      <c r="O185" s="31"/>
      <c r="P185" s="31"/>
    </row>
    <row r="186" spans="2:16" ht="12.75">
      <c r="B186" s="30"/>
      <c r="C186" s="31"/>
      <c r="E186" s="30"/>
      <c r="F186" s="30"/>
      <c r="G186" s="30"/>
      <c r="I186" s="31"/>
      <c r="K186" s="31"/>
      <c r="M186" s="31"/>
      <c r="N186" s="31"/>
      <c r="O186" s="31"/>
      <c r="P186" s="31"/>
    </row>
    <row r="187" spans="2:16" ht="12.75">
      <c r="B187" s="30"/>
      <c r="C187" s="31"/>
      <c r="E187" s="30"/>
      <c r="F187" s="30"/>
      <c r="G187" s="30"/>
      <c r="I187" s="31"/>
      <c r="K187" s="31"/>
      <c r="M187" s="31"/>
      <c r="N187" s="31"/>
      <c r="O187" s="31"/>
      <c r="P187" s="31"/>
    </row>
    <row r="188" spans="2:16" ht="12.75">
      <c r="B188" s="30"/>
      <c r="C188" s="31"/>
      <c r="E188" s="30"/>
      <c r="F188" s="30"/>
      <c r="G188" s="30"/>
      <c r="I188" s="31"/>
      <c r="K188" s="31"/>
      <c r="M188" s="31"/>
      <c r="N188" s="31"/>
      <c r="O188" s="31"/>
      <c r="P188" s="31"/>
    </row>
    <row r="189" spans="2:16" ht="12.75">
      <c r="B189" s="30"/>
      <c r="C189" s="31"/>
      <c r="E189" s="30"/>
      <c r="F189" s="30"/>
      <c r="G189" s="30"/>
      <c r="I189" s="31"/>
      <c r="K189" s="31"/>
      <c r="M189" s="31"/>
      <c r="N189" s="31"/>
      <c r="O189" s="31"/>
      <c r="P189" s="31"/>
    </row>
    <row r="190" spans="2:16" ht="12.75">
      <c r="B190" s="30"/>
      <c r="C190" s="31"/>
      <c r="E190" s="30"/>
      <c r="F190" s="30"/>
      <c r="G190" s="30"/>
      <c r="I190" s="31"/>
      <c r="K190" s="31"/>
      <c r="M190" s="31"/>
      <c r="N190" s="31"/>
      <c r="O190" s="31"/>
      <c r="P190" s="31"/>
    </row>
    <row r="191" spans="2:16" ht="12.75">
      <c r="B191" s="30"/>
      <c r="C191" s="31"/>
      <c r="E191" s="30"/>
      <c r="F191" s="30"/>
      <c r="G191" s="30"/>
      <c r="I191" s="31"/>
      <c r="K191" s="31"/>
      <c r="M191" s="31"/>
      <c r="N191" s="31"/>
      <c r="O191" s="31"/>
      <c r="P191" s="31"/>
    </row>
    <row r="192" spans="2:16" ht="12.75">
      <c r="B192" s="30"/>
      <c r="C192" s="31"/>
      <c r="E192" s="30"/>
      <c r="F192" s="30"/>
      <c r="G192" s="30"/>
      <c r="I192" s="31"/>
      <c r="K192" s="31"/>
      <c r="M192" s="31"/>
      <c r="N192" s="31"/>
      <c r="O192" s="31"/>
      <c r="P192" s="31"/>
    </row>
    <row r="193" spans="2:16" ht="12.75">
      <c r="B193" s="30"/>
      <c r="C193" s="31"/>
      <c r="E193" s="30"/>
      <c r="F193" s="30"/>
      <c r="G193" s="30"/>
      <c r="I193" s="31"/>
      <c r="K193" s="31"/>
      <c r="M193" s="31"/>
      <c r="N193" s="31"/>
      <c r="O193" s="31"/>
      <c r="P193" s="31"/>
    </row>
    <row r="194" spans="2:16" ht="12.75">
      <c r="B194" s="30"/>
      <c r="C194" s="31"/>
      <c r="E194" s="30"/>
      <c r="F194" s="30"/>
      <c r="G194" s="30"/>
      <c r="I194" s="31"/>
      <c r="K194" s="31"/>
      <c r="M194" s="31"/>
      <c r="N194" s="31"/>
      <c r="O194" s="31"/>
      <c r="P194" s="31"/>
    </row>
    <row r="195" spans="2:16" ht="12.75">
      <c r="B195" s="30"/>
      <c r="C195" s="31"/>
      <c r="E195" s="30"/>
      <c r="F195" s="30"/>
      <c r="G195" s="30"/>
      <c r="I195" s="31"/>
      <c r="K195" s="31"/>
      <c r="M195" s="31"/>
      <c r="N195" s="31"/>
      <c r="O195" s="31"/>
      <c r="P195" s="31"/>
    </row>
    <row r="196" spans="2:16" ht="12.75">
      <c r="B196" s="30"/>
      <c r="C196" s="31"/>
      <c r="E196" s="30"/>
      <c r="F196" s="30"/>
      <c r="G196" s="30"/>
      <c r="I196" s="31"/>
      <c r="K196" s="31"/>
      <c r="M196" s="31"/>
      <c r="N196" s="31"/>
      <c r="O196" s="31"/>
      <c r="P196" s="31"/>
    </row>
    <row r="197" spans="2:16" ht="12.75">
      <c r="B197" s="30"/>
      <c r="C197" s="31"/>
      <c r="E197" s="30"/>
      <c r="F197" s="30"/>
      <c r="G197" s="30"/>
      <c r="I197" s="31"/>
      <c r="K197" s="31"/>
      <c r="M197" s="31"/>
      <c r="N197" s="31"/>
      <c r="O197" s="31"/>
      <c r="P197" s="31"/>
    </row>
    <row r="198" spans="2:16" ht="12.75">
      <c r="B198" s="30"/>
      <c r="C198" s="31"/>
      <c r="E198" s="30"/>
      <c r="F198" s="30"/>
      <c r="G198" s="30"/>
      <c r="I198" s="31"/>
      <c r="K198" s="31"/>
      <c r="M198" s="31"/>
      <c r="N198" s="31"/>
      <c r="O198" s="31"/>
      <c r="P198" s="31"/>
    </row>
    <row r="199" spans="2:16" ht="12.75">
      <c r="B199" s="30"/>
      <c r="C199" s="31"/>
      <c r="E199" s="30"/>
      <c r="F199" s="30"/>
      <c r="G199" s="30"/>
      <c r="I199" s="31"/>
      <c r="K199" s="31"/>
      <c r="M199" s="31"/>
      <c r="N199" s="31"/>
      <c r="O199" s="31"/>
      <c r="P199" s="31"/>
    </row>
    <row r="200" spans="2:16" ht="12.75">
      <c r="B200" s="30"/>
      <c r="C200" s="31"/>
      <c r="E200" s="30"/>
      <c r="F200" s="30"/>
      <c r="G200" s="30"/>
      <c r="I200" s="31"/>
      <c r="K200" s="31"/>
      <c r="M200" s="31"/>
      <c r="N200" s="31"/>
      <c r="O200" s="31"/>
      <c r="P200" s="31"/>
    </row>
    <row r="201" spans="2:16" ht="12.75">
      <c r="B201" s="30"/>
      <c r="C201" s="31"/>
      <c r="E201" s="30"/>
      <c r="F201" s="30"/>
      <c r="G201" s="30"/>
      <c r="I201" s="31"/>
      <c r="K201" s="31"/>
      <c r="M201" s="31"/>
      <c r="N201" s="31"/>
      <c r="O201" s="31"/>
      <c r="P201" s="31"/>
    </row>
    <row r="202" spans="2:16" ht="12.75">
      <c r="B202" s="30"/>
      <c r="C202" s="31"/>
      <c r="E202" s="30"/>
      <c r="F202" s="30"/>
      <c r="G202" s="30"/>
      <c r="I202" s="31"/>
      <c r="K202" s="31"/>
      <c r="M202" s="31"/>
      <c r="N202" s="31"/>
      <c r="O202" s="31"/>
      <c r="P202" s="31"/>
    </row>
    <row r="203" spans="2:16" ht="12.75">
      <c r="B203" s="30"/>
      <c r="C203" s="31"/>
      <c r="E203" s="30"/>
      <c r="F203" s="30"/>
      <c r="G203" s="30"/>
      <c r="I203" s="31"/>
      <c r="K203" s="31"/>
      <c r="M203" s="31"/>
      <c r="N203" s="31"/>
      <c r="O203" s="31"/>
      <c r="P203" s="31"/>
    </row>
    <row r="204" spans="2:16" ht="12.75">
      <c r="B204" s="30"/>
      <c r="C204" s="31"/>
      <c r="E204" s="30"/>
      <c r="F204" s="30"/>
      <c r="G204" s="30"/>
      <c r="I204" s="31"/>
      <c r="K204" s="31"/>
      <c r="M204" s="31"/>
      <c r="N204" s="31"/>
      <c r="O204" s="31"/>
      <c r="P204" s="31"/>
    </row>
    <row r="205" spans="2:16" ht="12.75">
      <c r="B205" s="30"/>
      <c r="C205" s="31"/>
      <c r="E205" s="30"/>
      <c r="F205" s="30"/>
      <c r="G205" s="30"/>
      <c r="I205" s="31"/>
      <c r="K205" s="31"/>
      <c r="M205" s="31"/>
      <c r="N205" s="31"/>
      <c r="O205" s="31"/>
      <c r="P205" s="31"/>
    </row>
    <row r="206" spans="2:16" ht="12.75">
      <c r="B206" s="30"/>
      <c r="C206" s="31"/>
      <c r="E206" s="30"/>
      <c r="F206" s="30"/>
      <c r="G206" s="30"/>
      <c r="I206" s="31"/>
      <c r="K206" s="31"/>
      <c r="M206" s="31"/>
      <c r="N206" s="31"/>
      <c r="O206" s="31"/>
      <c r="P206" s="31"/>
    </row>
    <row r="207" spans="2:16" ht="12.75">
      <c r="B207" s="30"/>
      <c r="C207" s="31"/>
      <c r="E207" s="30"/>
      <c r="F207" s="30"/>
      <c r="G207" s="30"/>
      <c r="I207" s="31"/>
      <c r="K207" s="31"/>
      <c r="M207" s="31"/>
      <c r="N207" s="31"/>
      <c r="O207" s="31"/>
      <c r="P207" s="31"/>
    </row>
    <row r="208" spans="2:16" ht="12.75">
      <c r="B208" s="30"/>
      <c r="C208" s="31"/>
      <c r="E208" s="30"/>
      <c r="F208" s="30"/>
      <c r="G208" s="30"/>
      <c r="I208" s="31"/>
      <c r="K208" s="31"/>
      <c r="M208" s="31"/>
      <c r="N208" s="31"/>
      <c r="O208" s="31"/>
      <c r="P208" s="31"/>
    </row>
    <row r="209" spans="2:16" ht="12.75">
      <c r="B209" s="30"/>
      <c r="C209" s="31"/>
      <c r="E209" s="30"/>
      <c r="F209" s="30"/>
      <c r="G209" s="30"/>
      <c r="I209" s="31"/>
      <c r="K209" s="31"/>
      <c r="M209" s="31"/>
      <c r="N209" s="31"/>
      <c r="O209" s="31"/>
      <c r="P209" s="31"/>
    </row>
    <row r="210" spans="2:16" ht="12.75">
      <c r="B210" s="30"/>
      <c r="C210" s="31"/>
      <c r="E210" s="30"/>
      <c r="F210" s="30"/>
      <c r="G210" s="30"/>
      <c r="I210" s="31"/>
      <c r="K210" s="31"/>
      <c r="M210" s="31"/>
      <c r="N210" s="31"/>
      <c r="O210" s="31"/>
      <c r="P210" s="31"/>
    </row>
    <row r="211" spans="2:16" ht="12.75">
      <c r="B211" s="30"/>
      <c r="C211" s="31"/>
      <c r="E211" s="30"/>
      <c r="F211" s="30"/>
      <c r="G211" s="30"/>
      <c r="I211" s="31"/>
      <c r="K211" s="31"/>
      <c r="M211" s="31"/>
      <c r="N211" s="31"/>
      <c r="O211" s="31"/>
      <c r="P211" s="31"/>
    </row>
    <row r="212" spans="2:16" ht="12.75">
      <c r="B212" s="30"/>
      <c r="C212" s="31"/>
      <c r="E212" s="30"/>
      <c r="F212" s="30"/>
      <c r="G212" s="30"/>
      <c r="I212" s="31"/>
      <c r="K212" s="31"/>
      <c r="M212" s="31"/>
      <c r="N212" s="31"/>
      <c r="O212" s="31"/>
      <c r="P212" s="31"/>
    </row>
    <row r="213" spans="2:16" ht="12.75">
      <c r="B213" s="30"/>
      <c r="C213" s="31"/>
      <c r="E213" s="30"/>
      <c r="F213" s="30"/>
      <c r="G213" s="30"/>
      <c r="I213" s="31"/>
      <c r="K213" s="31"/>
      <c r="M213" s="31"/>
      <c r="N213" s="31"/>
      <c r="O213" s="31"/>
      <c r="P213" s="31"/>
    </row>
    <row r="214" spans="2:16" ht="12.75">
      <c r="B214" s="30"/>
      <c r="C214" s="31"/>
      <c r="E214" s="30"/>
      <c r="F214" s="30"/>
      <c r="G214" s="30"/>
      <c r="I214" s="31"/>
      <c r="K214" s="31"/>
      <c r="M214" s="31"/>
      <c r="N214" s="31"/>
      <c r="O214" s="31"/>
      <c r="P214" s="31"/>
    </row>
    <row r="215" spans="2:16" ht="12.75">
      <c r="B215" s="30"/>
      <c r="C215" s="31"/>
      <c r="E215" s="30"/>
      <c r="F215" s="30"/>
      <c r="G215" s="30"/>
      <c r="I215" s="31"/>
      <c r="K215" s="31"/>
      <c r="M215" s="31"/>
      <c r="N215" s="31"/>
      <c r="O215" s="31"/>
      <c r="P215" s="31"/>
    </row>
    <row r="216" spans="2:16" ht="12.75">
      <c r="B216" s="30"/>
      <c r="C216" s="31"/>
      <c r="E216" s="30"/>
      <c r="F216" s="30"/>
      <c r="G216" s="30"/>
      <c r="I216" s="31"/>
      <c r="K216" s="31"/>
      <c r="M216" s="31"/>
      <c r="N216" s="31"/>
      <c r="O216" s="31"/>
      <c r="P216" s="31"/>
    </row>
    <row r="217" spans="2:16" ht="12.75">
      <c r="B217" s="30"/>
      <c r="C217" s="31"/>
      <c r="E217" s="30"/>
      <c r="F217" s="30"/>
      <c r="G217" s="30"/>
      <c r="I217" s="31"/>
      <c r="K217" s="31"/>
      <c r="M217" s="31"/>
      <c r="N217" s="31"/>
      <c r="O217" s="31"/>
      <c r="P217" s="31"/>
    </row>
    <row r="218" spans="2:16" ht="12.75">
      <c r="B218" s="30"/>
      <c r="C218" s="31"/>
      <c r="E218" s="30"/>
      <c r="F218" s="30"/>
      <c r="G218" s="30"/>
      <c r="I218" s="31"/>
      <c r="K218" s="31"/>
      <c r="M218" s="31"/>
      <c r="N218" s="31"/>
      <c r="O218" s="31"/>
      <c r="P218" s="31"/>
    </row>
    <row r="219" spans="2:16" ht="12.75">
      <c r="B219" s="30"/>
      <c r="C219" s="31"/>
      <c r="E219" s="30"/>
      <c r="F219" s="30"/>
      <c r="G219" s="30"/>
      <c r="I219" s="31"/>
      <c r="K219" s="31"/>
      <c r="M219" s="31"/>
      <c r="N219" s="31"/>
      <c r="O219" s="31"/>
      <c r="P219" s="31"/>
    </row>
    <row r="220" spans="2:16" ht="12.75">
      <c r="B220" s="30"/>
      <c r="C220" s="31"/>
      <c r="E220" s="30"/>
      <c r="F220" s="30"/>
      <c r="G220" s="30"/>
      <c r="I220" s="31"/>
      <c r="K220" s="31"/>
      <c r="M220" s="31"/>
      <c r="N220" s="31"/>
      <c r="O220" s="31"/>
      <c r="P220" s="31"/>
    </row>
    <row r="221" spans="2:16" ht="12.75">
      <c r="B221" s="30"/>
      <c r="C221" s="31"/>
      <c r="E221" s="30"/>
      <c r="F221" s="30"/>
      <c r="G221" s="30"/>
      <c r="I221" s="31"/>
      <c r="K221" s="31"/>
      <c r="M221" s="31"/>
      <c r="N221" s="31"/>
      <c r="O221" s="31"/>
      <c r="P221" s="31"/>
    </row>
    <row r="222" spans="2:16" ht="12.75">
      <c r="B222" s="30"/>
      <c r="C222" s="31"/>
      <c r="E222" s="30"/>
      <c r="F222" s="30"/>
      <c r="G222" s="30"/>
      <c r="I222" s="31"/>
      <c r="K222" s="31"/>
      <c r="M222" s="31"/>
      <c r="N222" s="31"/>
      <c r="O222" s="31"/>
      <c r="P222" s="31"/>
    </row>
    <row r="223" spans="2:16" ht="12.75">
      <c r="B223" s="30"/>
      <c r="C223" s="31"/>
      <c r="E223" s="30"/>
      <c r="F223" s="30"/>
      <c r="G223" s="30"/>
      <c r="I223" s="31"/>
      <c r="K223" s="31"/>
      <c r="M223" s="31"/>
      <c r="N223" s="31"/>
      <c r="O223" s="31"/>
      <c r="P223" s="31"/>
    </row>
    <row r="224" spans="2:16" ht="12.75">
      <c r="B224" s="30"/>
      <c r="C224" s="31"/>
      <c r="E224" s="30"/>
      <c r="F224" s="30"/>
      <c r="G224" s="30"/>
      <c r="I224" s="31"/>
      <c r="K224" s="31"/>
      <c r="M224" s="31"/>
      <c r="N224" s="31"/>
      <c r="O224" s="31"/>
      <c r="P224" s="31"/>
    </row>
    <row r="225" spans="2:16" ht="12.75">
      <c r="B225" s="30"/>
      <c r="C225" s="31"/>
      <c r="E225" s="30"/>
      <c r="F225" s="30"/>
      <c r="G225" s="30"/>
      <c r="I225" s="31"/>
      <c r="K225" s="31"/>
      <c r="M225" s="31"/>
      <c r="N225" s="31"/>
      <c r="O225" s="31"/>
      <c r="P225" s="31"/>
    </row>
    <row r="226" spans="2:16" ht="12.75">
      <c r="B226" s="30"/>
      <c r="C226" s="31"/>
      <c r="E226" s="30"/>
      <c r="F226" s="30"/>
      <c r="G226" s="30"/>
      <c r="I226" s="31"/>
      <c r="K226" s="31"/>
      <c r="M226" s="31"/>
      <c r="N226" s="31"/>
      <c r="O226" s="31"/>
      <c r="P226" s="31"/>
    </row>
    <row r="227" spans="2:16" ht="12.75">
      <c r="B227" s="30"/>
      <c r="C227" s="31"/>
      <c r="E227" s="30"/>
      <c r="F227" s="30"/>
      <c r="G227" s="30"/>
      <c r="I227" s="31"/>
      <c r="K227" s="31"/>
      <c r="M227" s="31"/>
      <c r="N227" s="31"/>
      <c r="O227" s="31"/>
      <c r="P227" s="31"/>
    </row>
    <row r="228" spans="2:16" ht="12.75">
      <c r="B228" s="30"/>
      <c r="C228" s="31"/>
      <c r="E228" s="30"/>
      <c r="F228" s="30"/>
      <c r="G228" s="30"/>
      <c r="I228" s="31"/>
      <c r="K228" s="31"/>
      <c r="M228" s="31"/>
      <c r="N228" s="31"/>
      <c r="O228" s="31"/>
      <c r="P228" s="31"/>
    </row>
    <row r="229" spans="2:16" ht="12.75">
      <c r="B229" s="30"/>
      <c r="C229" s="31"/>
      <c r="E229" s="30"/>
      <c r="F229" s="30"/>
      <c r="G229" s="30"/>
      <c r="I229" s="31"/>
      <c r="K229" s="31"/>
      <c r="M229" s="31"/>
      <c r="N229" s="31"/>
      <c r="O229" s="31"/>
      <c r="P229" s="31"/>
    </row>
    <row r="230" spans="2:16" ht="12.75">
      <c r="B230" s="30"/>
      <c r="C230" s="31"/>
      <c r="E230" s="30"/>
      <c r="F230" s="30"/>
      <c r="G230" s="30"/>
      <c r="I230" s="31"/>
      <c r="K230" s="31"/>
      <c r="M230" s="31"/>
      <c r="N230" s="31"/>
      <c r="O230" s="31"/>
      <c r="P230" s="31"/>
    </row>
    <row r="231" spans="2:16" ht="12.75">
      <c r="B231" s="30"/>
      <c r="C231" s="31"/>
      <c r="E231" s="30"/>
      <c r="F231" s="30"/>
      <c r="G231" s="30"/>
      <c r="I231" s="31"/>
      <c r="K231" s="31"/>
      <c r="M231" s="31"/>
      <c r="N231" s="31"/>
      <c r="O231" s="31"/>
      <c r="P231" s="31"/>
    </row>
    <row r="232" spans="2:16" ht="12.75">
      <c r="B232" s="30"/>
      <c r="C232" s="31"/>
      <c r="E232" s="30"/>
      <c r="F232" s="30"/>
      <c r="G232" s="30"/>
      <c r="I232" s="31"/>
      <c r="K232" s="31"/>
      <c r="M232" s="31"/>
      <c r="N232" s="31"/>
      <c r="O232" s="31"/>
      <c r="P232" s="31"/>
    </row>
    <row r="233" spans="2:16" ht="12.75">
      <c r="B233" s="30"/>
      <c r="C233" s="31"/>
      <c r="E233" s="30"/>
      <c r="F233" s="30"/>
      <c r="G233" s="30"/>
      <c r="I233" s="31"/>
      <c r="K233" s="31"/>
      <c r="M233" s="31"/>
      <c r="N233" s="31"/>
      <c r="O233" s="31"/>
      <c r="P233" s="31"/>
    </row>
    <row r="234" spans="2:16" ht="12.75">
      <c r="B234" s="30"/>
      <c r="C234" s="31"/>
      <c r="E234" s="30"/>
      <c r="F234" s="30"/>
      <c r="G234" s="30"/>
      <c r="I234" s="31"/>
      <c r="K234" s="31"/>
      <c r="M234" s="31"/>
      <c r="N234" s="31"/>
      <c r="O234" s="31"/>
      <c r="P234" s="31"/>
    </row>
    <row r="235" spans="2:16" ht="12.75">
      <c r="B235" s="30"/>
      <c r="C235" s="31"/>
      <c r="E235" s="30"/>
      <c r="F235" s="30"/>
      <c r="G235" s="30"/>
      <c r="I235" s="31"/>
      <c r="K235" s="31"/>
      <c r="M235" s="31"/>
      <c r="N235" s="31"/>
      <c r="O235" s="31"/>
      <c r="P235" s="31"/>
    </row>
    <row r="236" spans="2:16" ht="12.75">
      <c r="B236" s="30"/>
      <c r="C236" s="31"/>
      <c r="E236" s="30"/>
      <c r="F236" s="30"/>
      <c r="G236" s="30"/>
      <c r="I236" s="31"/>
      <c r="K236" s="31"/>
      <c r="M236" s="31"/>
      <c r="N236" s="31"/>
      <c r="O236" s="31"/>
      <c r="P236" s="31"/>
    </row>
    <row r="237" spans="2:16" ht="12.75">
      <c r="B237" s="30"/>
      <c r="C237" s="31"/>
      <c r="E237" s="30"/>
      <c r="F237" s="30"/>
      <c r="G237" s="30"/>
      <c r="I237" s="31"/>
      <c r="K237" s="31"/>
      <c r="M237" s="31"/>
      <c r="N237" s="31"/>
      <c r="O237" s="31"/>
      <c r="P237" s="31"/>
    </row>
    <row r="238" spans="2:16" ht="12.75">
      <c r="B238" s="30"/>
      <c r="C238" s="31"/>
      <c r="E238" s="30"/>
      <c r="F238" s="30"/>
      <c r="G238" s="30"/>
      <c r="I238" s="31"/>
      <c r="K238" s="31"/>
      <c r="M238" s="31"/>
      <c r="N238" s="31"/>
      <c r="O238" s="31"/>
      <c r="P238" s="31"/>
    </row>
    <row r="239" spans="2:16" ht="12.75">
      <c r="B239" s="30"/>
      <c r="C239" s="31"/>
      <c r="E239" s="30"/>
      <c r="F239" s="30"/>
      <c r="G239" s="30"/>
      <c r="I239" s="31"/>
      <c r="K239" s="31"/>
      <c r="M239" s="31"/>
      <c r="N239" s="31"/>
      <c r="O239" s="31"/>
      <c r="P239" s="31"/>
    </row>
    <row r="240" spans="2:16" ht="12.75">
      <c r="B240" s="30"/>
      <c r="C240" s="31"/>
      <c r="E240" s="30"/>
      <c r="F240" s="30"/>
      <c r="G240" s="30"/>
      <c r="I240" s="31"/>
      <c r="K240" s="31"/>
      <c r="M240" s="31"/>
      <c r="N240" s="31"/>
      <c r="O240" s="31"/>
      <c r="P240" s="31"/>
    </row>
    <row r="241" spans="2:16" ht="12.75">
      <c r="B241" s="30"/>
      <c r="C241" s="31"/>
      <c r="E241" s="30"/>
      <c r="F241" s="30"/>
      <c r="G241" s="30"/>
      <c r="I241" s="31"/>
      <c r="K241" s="31"/>
      <c r="M241" s="31"/>
      <c r="N241" s="31"/>
      <c r="O241" s="31"/>
      <c r="P241" s="31"/>
    </row>
    <row r="242" spans="2:16" ht="12.75">
      <c r="B242" s="30"/>
      <c r="C242" s="31"/>
      <c r="E242" s="30"/>
      <c r="F242" s="30"/>
      <c r="G242" s="30"/>
      <c r="I242" s="31"/>
      <c r="K242" s="31"/>
      <c r="M242" s="31"/>
      <c r="N242" s="31"/>
      <c r="O242" s="31"/>
      <c r="P242" s="31"/>
    </row>
    <row r="243" spans="2:16" ht="12.75">
      <c r="B243" s="30"/>
      <c r="C243" s="31"/>
      <c r="E243" s="30"/>
      <c r="F243" s="30"/>
      <c r="G243" s="30"/>
      <c r="I243" s="31"/>
      <c r="K243" s="31"/>
      <c r="M243" s="31"/>
      <c r="N243" s="31"/>
      <c r="O243" s="31"/>
      <c r="P243" s="31"/>
    </row>
    <row r="244" spans="2:16" ht="12.75">
      <c r="B244" s="30"/>
      <c r="C244" s="31"/>
      <c r="E244" s="30"/>
      <c r="F244" s="30"/>
      <c r="G244" s="30"/>
      <c r="I244" s="31"/>
      <c r="K244" s="31"/>
      <c r="M244" s="31"/>
      <c r="N244" s="31"/>
      <c r="O244" s="31"/>
      <c r="P244" s="31"/>
    </row>
    <row r="245" spans="2:16" ht="12.75">
      <c r="B245" s="30"/>
      <c r="C245" s="31"/>
      <c r="E245" s="30"/>
      <c r="F245" s="30"/>
      <c r="G245" s="30"/>
      <c r="I245" s="31"/>
      <c r="K245" s="31"/>
      <c r="M245" s="31"/>
      <c r="N245" s="31"/>
      <c r="O245" s="31"/>
      <c r="P245" s="31"/>
    </row>
    <row r="246" spans="2:16" ht="12.75">
      <c r="B246" s="30"/>
      <c r="C246" s="31"/>
      <c r="E246" s="30"/>
      <c r="F246" s="30"/>
      <c r="G246" s="30"/>
      <c r="I246" s="31"/>
      <c r="K246" s="31"/>
      <c r="M246" s="31"/>
      <c r="N246" s="31"/>
      <c r="O246" s="31"/>
      <c r="P246" s="31"/>
    </row>
    <row r="247" spans="2:16" ht="12.75">
      <c r="B247" s="30"/>
      <c r="C247" s="31"/>
      <c r="E247" s="30"/>
      <c r="F247" s="30"/>
      <c r="G247" s="30"/>
      <c r="I247" s="31"/>
      <c r="K247" s="31"/>
      <c r="M247" s="31"/>
      <c r="N247" s="31"/>
      <c r="O247" s="31"/>
      <c r="P247" s="31"/>
    </row>
    <row r="248" spans="2:16" ht="12.75">
      <c r="B248" s="30"/>
      <c r="C248" s="31"/>
      <c r="E248" s="30"/>
      <c r="F248" s="30"/>
      <c r="G248" s="30"/>
      <c r="I248" s="31"/>
      <c r="K248" s="31"/>
      <c r="M248" s="31"/>
      <c r="N248" s="31"/>
      <c r="O248" s="31"/>
      <c r="P248" s="31"/>
    </row>
    <row r="249" spans="2:16" ht="12.75">
      <c r="B249" s="30"/>
      <c r="C249" s="31"/>
      <c r="E249" s="30"/>
      <c r="F249" s="30"/>
      <c r="G249" s="30"/>
      <c r="I249" s="31"/>
      <c r="K249" s="31"/>
      <c r="M249" s="31"/>
      <c r="N249" s="31"/>
      <c r="O249" s="31"/>
      <c r="P249" s="31"/>
    </row>
    <row r="250" spans="2:16" ht="12.75">
      <c r="B250" s="30"/>
      <c r="C250" s="31"/>
      <c r="E250" s="30"/>
      <c r="F250" s="30"/>
      <c r="G250" s="30"/>
      <c r="I250" s="31"/>
      <c r="K250" s="31"/>
      <c r="M250" s="31"/>
      <c r="N250" s="31"/>
      <c r="O250" s="31"/>
      <c r="P250" s="31"/>
    </row>
    <row r="251" spans="2:16" ht="12.75">
      <c r="B251" s="30"/>
      <c r="C251" s="31"/>
      <c r="E251" s="30"/>
      <c r="F251" s="30"/>
      <c r="G251" s="30"/>
      <c r="I251" s="31"/>
      <c r="K251" s="31"/>
      <c r="M251" s="31"/>
      <c r="N251" s="31"/>
      <c r="O251" s="31"/>
      <c r="P251" s="31"/>
    </row>
    <row r="252" spans="2:16" ht="12.75">
      <c r="B252" s="30"/>
      <c r="C252" s="31"/>
      <c r="E252" s="30"/>
      <c r="F252" s="30"/>
      <c r="G252" s="30"/>
      <c r="I252" s="31"/>
      <c r="K252" s="31"/>
      <c r="M252" s="31"/>
      <c r="N252" s="31"/>
      <c r="O252" s="31"/>
      <c r="P252" s="31"/>
    </row>
    <row r="253" spans="2:16" ht="12.75">
      <c r="B253" s="30"/>
      <c r="C253" s="31"/>
      <c r="E253" s="30"/>
      <c r="F253" s="30"/>
      <c r="G253" s="30"/>
      <c r="I253" s="31"/>
      <c r="K253" s="31"/>
      <c r="M253" s="31"/>
      <c r="N253" s="31"/>
      <c r="O253" s="31"/>
      <c r="P253" s="31"/>
    </row>
    <row r="254" spans="2:16" ht="12.75">
      <c r="B254" s="30"/>
      <c r="C254" s="31"/>
      <c r="E254" s="30"/>
      <c r="F254" s="30"/>
      <c r="G254" s="30"/>
      <c r="I254" s="31"/>
      <c r="K254" s="31"/>
      <c r="M254" s="31"/>
      <c r="N254" s="31"/>
      <c r="O254" s="31"/>
      <c r="P254" s="31"/>
    </row>
    <row r="255" spans="2:16" ht="12.75">
      <c r="B255" s="30"/>
      <c r="C255" s="31"/>
      <c r="E255" s="30"/>
      <c r="F255" s="30"/>
      <c r="G255" s="30"/>
      <c r="I255" s="31"/>
      <c r="K255" s="31"/>
      <c r="M255" s="31"/>
      <c r="N255" s="31"/>
      <c r="O255" s="31"/>
      <c r="P255" s="31"/>
    </row>
    <row r="256" spans="2:16" ht="12.75">
      <c r="B256" s="30"/>
      <c r="C256" s="31"/>
      <c r="E256" s="30"/>
      <c r="F256" s="30"/>
      <c r="G256" s="30"/>
      <c r="I256" s="31"/>
      <c r="K256" s="31"/>
      <c r="M256" s="31"/>
      <c r="N256" s="31"/>
      <c r="O256" s="31"/>
      <c r="P256" s="31"/>
    </row>
    <row r="257" spans="2:16" ht="12.75">
      <c r="B257" s="30"/>
      <c r="C257" s="31"/>
      <c r="E257" s="30"/>
      <c r="F257" s="30"/>
      <c r="G257" s="30"/>
      <c r="I257" s="31"/>
      <c r="K257" s="31"/>
      <c r="M257" s="31"/>
      <c r="N257" s="31"/>
      <c r="O257" s="31"/>
      <c r="P257" s="31"/>
    </row>
    <row r="258" spans="2:16" ht="12.75">
      <c r="B258" s="30"/>
      <c r="C258" s="31"/>
      <c r="E258" s="30"/>
      <c r="F258" s="30"/>
      <c r="G258" s="30"/>
      <c r="I258" s="31"/>
      <c r="K258" s="31"/>
      <c r="M258" s="31"/>
      <c r="N258" s="31"/>
      <c r="O258" s="31"/>
      <c r="P258" s="31"/>
    </row>
    <row r="259" spans="2:16" ht="12.75">
      <c r="B259" s="30"/>
      <c r="C259" s="31"/>
      <c r="E259" s="30"/>
      <c r="F259" s="30"/>
      <c r="G259" s="30"/>
      <c r="I259" s="31"/>
      <c r="K259" s="31"/>
      <c r="M259" s="31"/>
      <c r="N259" s="31"/>
      <c r="O259" s="31"/>
      <c r="P259" s="31"/>
    </row>
    <row r="260" spans="2:16" ht="12.75">
      <c r="B260" s="30"/>
      <c r="C260" s="31"/>
      <c r="E260" s="30"/>
      <c r="F260" s="30"/>
      <c r="G260" s="30"/>
      <c r="I260" s="31"/>
      <c r="K260" s="31"/>
      <c r="M260" s="31"/>
      <c r="N260" s="31"/>
      <c r="O260" s="31"/>
      <c r="P260" s="31"/>
    </row>
    <row r="261" spans="2:16" ht="12.75">
      <c r="B261" s="30"/>
      <c r="C261" s="31"/>
      <c r="E261" s="30"/>
      <c r="F261" s="30"/>
      <c r="G261" s="30"/>
      <c r="I261" s="31"/>
      <c r="K261" s="31"/>
      <c r="M261" s="31"/>
      <c r="N261" s="31"/>
      <c r="O261" s="31"/>
      <c r="P261" s="31"/>
    </row>
    <row r="262" spans="2:16" ht="12.75">
      <c r="B262" s="30"/>
      <c r="C262" s="31"/>
      <c r="E262" s="30"/>
      <c r="F262" s="30"/>
      <c r="G262" s="30"/>
      <c r="I262" s="31"/>
      <c r="K262" s="31"/>
      <c r="M262" s="31"/>
      <c r="N262" s="31"/>
      <c r="O262" s="31"/>
      <c r="P262" s="31"/>
    </row>
    <row r="263" spans="2:16" ht="12.75">
      <c r="B263" s="30"/>
      <c r="C263" s="31"/>
      <c r="E263" s="30"/>
      <c r="F263" s="30"/>
      <c r="G263" s="30"/>
      <c r="I263" s="31"/>
      <c r="K263" s="31"/>
      <c r="M263" s="31"/>
      <c r="N263" s="31"/>
      <c r="O263" s="31"/>
      <c r="P263" s="31"/>
    </row>
    <row r="264" spans="2:16" ht="12.75">
      <c r="B264" s="30"/>
      <c r="C264" s="31"/>
      <c r="E264" s="30"/>
      <c r="F264" s="30"/>
      <c r="G264" s="30"/>
      <c r="I264" s="31"/>
      <c r="K264" s="31"/>
      <c r="M264" s="31"/>
      <c r="N264" s="31"/>
      <c r="O264" s="31"/>
      <c r="P264" s="31"/>
    </row>
    <row r="265" spans="2:16" ht="12.75">
      <c r="B265" s="30"/>
      <c r="C265" s="31"/>
      <c r="E265" s="30"/>
      <c r="F265" s="30"/>
      <c r="G265" s="30"/>
      <c r="I265" s="31"/>
      <c r="K265" s="31"/>
      <c r="M265" s="31"/>
      <c r="N265" s="31"/>
      <c r="O265" s="31"/>
      <c r="P265" s="31"/>
    </row>
    <row r="266" spans="2:16" ht="12.75">
      <c r="B266" s="30"/>
      <c r="C266" s="31"/>
      <c r="E266" s="30"/>
      <c r="F266" s="30"/>
      <c r="G266" s="30"/>
      <c r="I266" s="31"/>
      <c r="K266" s="31"/>
      <c r="M266" s="31"/>
      <c r="N266" s="31"/>
      <c r="O266" s="31"/>
      <c r="P266" s="31"/>
    </row>
    <row r="267" spans="2:16" ht="12.75">
      <c r="B267" s="30"/>
      <c r="C267" s="31"/>
      <c r="E267" s="30"/>
      <c r="F267" s="30"/>
      <c r="G267" s="30"/>
      <c r="I267" s="31"/>
      <c r="K267" s="31"/>
      <c r="M267" s="31"/>
      <c r="N267" s="31"/>
      <c r="O267" s="31"/>
      <c r="P267" s="31"/>
    </row>
    <row r="268" spans="2:16" ht="12.75">
      <c r="B268" s="30"/>
      <c r="C268" s="31"/>
      <c r="E268" s="30"/>
      <c r="F268" s="30"/>
      <c r="G268" s="30"/>
      <c r="I268" s="31"/>
      <c r="K268" s="31"/>
      <c r="M268" s="31"/>
      <c r="N268" s="31"/>
      <c r="O268" s="31"/>
      <c r="P268" s="31"/>
    </row>
    <row r="269" spans="2:16" ht="12.75">
      <c r="B269" s="30"/>
      <c r="C269" s="31"/>
      <c r="E269" s="30"/>
      <c r="F269" s="30"/>
      <c r="G269" s="30"/>
      <c r="I269" s="31"/>
      <c r="K269" s="31"/>
      <c r="M269" s="31"/>
      <c r="N269" s="31"/>
      <c r="O269" s="31"/>
      <c r="P269" s="31"/>
    </row>
    <row r="270" spans="2:16" ht="12.75">
      <c r="B270" s="30"/>
      <c r="C270" s="31"/>
      <c r="E270" s="30"/>
      <c r="F270" s="30"/>
      <c r="G270" s="30"/>
      <c r="I270" s="31"/>
      <c r="K270" s="31"/>
      <c r="M270" s="31"/>
      <c r="N270" s="31"/>
      <c r="O270" s="31"/>
      <c r="P270" s="31"/>
    </row>
    <row r="271" spans="2:16" ht="12.75">
      <c r="B271" s="30"/>
      <c r="C271" s="31"/>
      <c r="E271" s="30"/>
      <c r="F271" s="30"/>
      <c r="G271" s="30"/>
      <c r="I271" s="31"/>
      <c r="K271" s="31"/>
      <c r="M271" s="31"/>
      <c r="N271" s="31"/>
      <c r="O271" s="31"/>
      <c r="P271" s="31"/>
    </row>
    <row r="272" spans="2:16" ht="12.75">
      <c r="B272" s="30"/>
      <c r="C272" s="31"/>
      <c r="E272" s="30"/>
      <c r="F272" s="30"/>
      <c r="G272" s="30"/>
      <c r="I272" s="31"/>
      <c r="K272" s="31"/>
      <c r="M272" s="31"/>
      <c r="N272" s="31"/>
      <c r="O272" s="31"/>
      <c r="P272" s="31"/>
    </row>
    <row r="273" spans="2:16" ht="12.75">
      <c r="B273" s="30"/>
      <c r="C273" s="31"/>
      <c r="E273" s="30"/>
      <c r="F273" s="30"/>
      <c r="G273" s="30"/>
      <c r="I273" s="31"/>
      <c r="K273" s="31"/>
      <c r="M273" s="31"/>
      <c r="N273" s="31"/>
      <c r="O273" s="31"/>
      <c r="P273" s="31"/>
    </row>
    <row r="274" spans="2:16" ht="12.75">
      <c r="B274" s="30"/>
      <c r="C274" s="31"/>
      <c r="E274" s="30"/>
      <c r="F274" s="30"/>
      <c r="G274" s="30"/>
      <c r="I274" s="31"/>
      <c r="K274" s="31"/>
      <c r="M274" s="31"/>
      <c r="N274" s="31"/>
      <c r="O274" s="31"/>
      <c r="P274" s="31"/>
    </row>
    <row r="275" spans="2:16" ht="12.75">
      <c r="B275" s="30"/>
      <c r="C275" s="31"/>
      <c r="E275" s="30"/>
      <c r="F275" s="30"/>
      <c r="G275" s="30"/>
      <c r="I275" s="31"/>
      <c r="K275" s="31"/>
      <c r="M275" s="31"/>
      <c r="N275" s="31"/>
      <c r="O275" s="31"/>
      <c r="P275" s="31"/>
    </row>
    <row r="276" spans="2:16" ht="12.75">
      <c r="B276" s="30"/>
      <c r="C276" s="31"/>
      <c r="E276" s="30"/>
      <c r="F276" s="30"/>
      <c r="G276" s="30"/>
      <c r="I276" s="31"/>
      <c r="K276" s="31"/>
      <c r="M276" s="31"/>
      <c r="N276" s="31"/>
      <c r="O276" s="31"/>
      <c r="P276" s="31"/>
    </row>
    <row r="277" spans="2:16" ht="12.75">
      <c r="B277" s="30"/>
      <c r="C277" s="31"/>
      <c r="E277" s="30"/>
      <c r="F277" s="30"/>
      <c r="G277" s="30"/>
      <c r="I277" s="31"/>
      <c r="K277" s="31"/>
      <c r="M277" s="31"/>
      <c r="N277" s="31"/>
      <c r="O277" s="31"/>
      <c r="P277" s="31"/>
    </row>
    <row r="278" spans="2:16" ht="12.75">
      <c r="B278" s="30"/>
      <c r="C278" s="31"/>
      <c r="E278" s="30"/>
      <c r="F278" s="30"/>
      <c r="G278" s="30"/>
      <c r="I278" s="31"/>
      <c r="K278" s="31"/>
      <c r="M278" s="31"/>
      <c r="N278" s="31"/>
      <c r="O278" s="31"/>
      <c r="P278" s="31"/>
    </row>
    <row r="279" spans="2:16" ht="12.75">
      <c r="B279" s="30"/>
      <c r="C279" s="31"/>
      <c r="E279" s="30"/>
      <c r="F279" s="30"/>
      <c r="G279" s="30"/>
      <c r="I279" s="31"/>
      <c r="K279" s="31"/>
      <c r="M279" s="31"/>
      <c r="N279" s="31"/>
      <c r="O279" s="31"/>
      <c r="P279" s="31"/>
    </row>
    <row r="280" spans="2:16" ht="12.75">
      <c r="B280" s="30"/>
      <c r="C280" s="31"/>
      <c r="E280" s="30"/>
      <c r="F280" s="30"/>
      <c r="G280" s="30"/>
      <c r="I280" s="31"/>
      <c r="K280" s="31"/>
      <c r="M280" s="31"/>
      <c r="N280" s="31"/>
      <c r="O280" s="31"/>
      <c r="P280" s="31"/>
    </row>
    <row r="281" spans="2:16" ht="12.75">
      <c r="B281" s="30"/>
      <c r="C281" s="31"/>
      <c r="E281" s="30"/>
      <c r="F281" s="30"/>
      <c r="G281" s="30"/>
      <c r="I281" s="31"/>
      <c r="K281" s="31"/>
      <c r="M281" s="31"/>
      <c r="N281" s="31"/>
      <c r="O281" s="31"/>
      <c r="P281" s="31"/>
    </row>
    <row r="282" spans="2:16" ht="12.75">
      <c r="B282" s="30"/>
      <c r="C282" s="31"/>
      <c r="E282" s="30"/>
      <c r="F282" s="30"/>
      <c r="G282" s="30"/>
      <c r="I282" s="31"/>
      <c r="K282" s="31"/>
      <c r="M282" s="31"/>
      <c r="N282" s="31"/>
      <c r="O282" s="31"/>
      <c r="P282" s="31"/>
    </row>
    <row r="283" spans="2:16" ht="12.75">
      <c r="B283" s="30"/>
      <c r="C283" s="31"/>
      <c r="E283" s="30"/>
      <c r="F283" s="30"/>
      <c r="G283" s="30"/>
      <c r="I283" s="31"/>
      <c r="K283" s="31"/>
      <c r="M283" s="31"/>
      <c r="N283" s="31"/>
      <c r="O283" s="31"/>
      <c r="P283" s="31"/>
    </row>
    <row r="284" spans="2:16" ht="12.75">
      <c r="B284" s="30"/>
      <c r="C284" s="31"/>
      <c r="E284" s="30"/>
      <c r="F284" s="30"/>
      <c r="G284" s="30"/>
      <c r="I284" s="31"/>
      <c r="K284" s="31"/>
      <c r="M284" s="31"/>
      <c r="N284" s="31"/>
      <c r="O284" s="31"/>
      <c r="P284" s="31"/>
    </row>
    <row r="285" spans="2:16" ht="12.75">
      <c r="B285" s="30"/>
      <c r="C285" s="31"/>
      <c r="E285" s="30"/>
      <c r="F285" s="30"/>
      <c r="G285" s="30"/>
      <c r="I285" s="31"/>
      <c r="K285" s="31"/>
      <c r="M285" s="31"/>
      <c r="N285" s="31"/>
      <c r="O285" s="31"/>
      <c r="P285" s="31"/>
    </row>
    <row r="286" spans="2:16" ht="12.75">
      <c r="B286" s="30"/>
      <c r="C286" s="31"/>
      <c r="E286" s="30"/>
      <c r="F286" s="30"/>
      <c r="G286" s="30"/>
      <c r="I286" s="31"/>
      <c r="K286" s="31"/>
      <c r="M286" s="31"/>
      <c r="N286" s="31"/>
      <c r="O286" s="31"/>
      <c r="P286" s="31"/>
    </row>
    <row r="287" spans="2:16" ht="12.75">
      <c r="B287" s="30"/>
      <c r="C287" s="31"/>
      <c r="E287" s="30"/>
      <c r="F287" s="30"/>
      <c r="G287" s="30"/>
      <c r="I287" s="31"/>
      <c r="K287" s="31"/>
      <c r="M287" s="31"/>
      <c r="N287" s="31"/>
      <c r="O287" s="31"/>
      <c r="P287" s="31"/>
    </row>
    <row r="288" spans="2:16" ht="12.75">
      <c r="B288" s="30"/>
      <c r="C288" s="31"/>
      <c r="E288" s="30"/>
      <c r="F288" s="30"/>
      <c r="G288" s="30"/>
      <c r="I288" s="31"/>
      <c r="K288" s="31"/>
      <c r="M288" s="31"/>
      <c r="N288" s="31"/>
      <c r="O288" s="31"/>
      <c r="P288" s="31"/>
    </row>
    <row r="289" spans="2:16" ht="12.75">
      <c r="B289" s="30"/>
      <c r="C289" s="31"/>
      <c r="E289" s="30"/>
      <c r="F289" s="30"/>
      <c r="G289" s="30"/>
      <c r="I289" s="31"/>
      <c r="K289" s="31"/>
      <c r="M289" s="31"/>
      <c r="N289" s="31"/>
      <c r="O289" s="31"/>
      <c r="P289" s="31"/>
    </row>
    <row r="290" spans="2:16" ht="12.75">
      <c r="B290" s="30"/>
      <c r="C290" s="31"/>
      <c r="E290" s="30"/>
      <c r="F290" s="30"/>
      <c r="G290" s="30"/>
      <c r="I290" s="31"/>
      <c r="K290" s="31"/>
      <c r="M290" s="31"/>
      <c r="N290" s="31"/>
      <c r="O290" s="31"/>
      <c r="P290" s="31"/>
    </row>
    <row r="291" spans="2:16" ht="12.75">
      <c r="B291" s="30"/>
      <c r="C291" s="31"/>
      <c r="E291" s="30"/>
      <c r="F291" s="30"/>
      <c r="G291" s="30"/>
      <c r="I291" s="31"/>
      <c r="K291" s="31"/>
      <c r="M291" s="31"/>
      <c r="N291" s="31"/>
      <c r="O291" s="31"/>
      <c r="P291" s="31"/>
    </row>
    <row r="292" spans="2:16" ht="12.75">
      <c r="B292" s="30"/>
      <c r="C292" s="31"/>
      <c r="E292" s="30"/>
      <c r="F292" s="30"/>
      <c r="G292" s="30"/>
      <c r="I292" s="31"/>
      <c r="K292" s="31"/>
      <c r="M292" s="31"/>
      <c r="N292" s="31"/>
      <c r="O292" s="31"/>
      <c r="P292" s="31"/>
    </row>
    <row r="293" spans="2:16" ht="12.75">
      <c r="B293" s="30"/>
      <c r="C293" s="31"/>
      <c r="E293" s="30"/>
      <c r="F293" s="30"/>
      <c r="G293" s="30"/>
      <c r="I293" s="31"/>
      <c r="K293" s="31"/>
      <c r="M293" s="31"/>
      <c r="N293" s="31"/>
      <c r="O293" s="31"/>
      <c r="P293" s="31"/>
    </row>
    <row r="294" spans="2:16" ht="12.75">
      <c r="B294" s="30"/>
      <c r="C294" s="31"/>
      <c r="E294" s="30"/>
      <c r="F294" s="30"/>
      <c r="G294" s="30"/>
      <c r="I294" s="31"/>
      <c r="K294" s="31"/>
      <c r="M294" s="31"/>
      <c r="N294" s="31"/>
      <c r="O294" s="31"/>
      <c r="P294" s="31"/>
    </row>
    <row r="295" spans="2:16" ht="12.75">
      <c r="B295" s="30"/>
      <c r="C295" s="31"/>
      <c r="E295" s="30"/>
      <c r="F295" s="30"/>
      <c r="G295" s="30"/>
      <c r="I295" s="31"/>
      <c r="K295" s="31"/>
      <c r="M295" s="31"/>
      <c r="N295" s="31"/>
      <c r="O295" s="31"/>
      <c r="P295" s="31"/>
    </row>
    <row r="296" spans="2:16" ht="12.75">
      <c r="B296" s="30"/>
      <c r="C296" s="31"/>
      <c r="E296" s="30"/>
      <c r="F296" s="30"/>
      <c r="G296" s="30"/>
      <c r="I296" s="31"/>
      <c r="K296" s="31"/>
      <c r="M296" s="31"/>
      <c r="N296" s="31"/>
      <c r="O296" s="31"/>
      <c r="P296" s="31"/>
    </row>
    <row r="297" spans="2:16" ht="12.75">
      <c r="B297" s="30"/>
      <c r="C297" s="31"/>
      <c r="E297" s="30"/>
      <c r="F297" s="30"/>
      <c r="G297" s="30"/>
      <c r="I297" s="31"/>
      <c r="K297" s="31"/>
      <c r="M297" s="31"/>
      <c r="N297" s="31"/>
      <c r="O297" s="31"/>
      <c r="P297" s="31"/>
    </row>
    <row r="298" spans="2:16" ht="12.75">
      <c r="B298" s="30"/>
      <c r="C298" s="31"/>
      <c r="E298" s="30"/>
      <c r="F298" s="30"/>
      <c r="G298" s="30"/>
      <c r="I298" s="31"/>
      <c r="K298" s="31"/>
      <c r="M298" s="31"/>
      <c r="N298" s="31"/>
      <c r="O298" s="31"/>
      <c r="P298" s="31"/>
    </row>
    <row r="299" spans="2:16" ht="12.75">
      <c r="B299" s="30"/>
      <c r="C299" s="31"/>
      <c r="E299" s="30"/>
      <c r="F299" s="30"/>
      <c r="G299" s="30"/>
      <c r="I299" s="31"/>
      <c r="K299" s="31"/>
      <c r="M299" s="31"/>
      <c r="N299" s="31"/>
      <c r="O299" s="31"/>
      <c r="P299" s="31"/>
    </row>
    <row r="300" spans="2:16" ht="12.75">
      <c r="B300" s="30"/>
      <c r="C300" s="31"/>
      <c r="E300" s="30"/>
      <c r="F300" s="30"/>
      <c r="G300" s="30"/>
      <c r="I300" s="31"/>
      <c r="K300" s="31"/>
      <c r="M300" s="31"/>
      <c r="N300" s="31"/>
      <c r="O300" s="31"/>
      <c r="P300" s="31"/>
    </row>
    <row r="301" spans="2:16" ht="12.75">
      <c r="B301" s="30"/>
      <c r="C301" s="31"/>
      <c r="E301" s="30"/>
      <c r="F301" s="30"/>
      <c r="G301" s="30"/>
      <c r="I301" s="31"/>
      <c r="K301" s="31"/>
      <c r="M301" s="31"/>
      <c r="N301" s="31"/>
      <c r="O301" s="31"/>
      <c r="P301" s="31"/>
    </row>
    <row r="302" spans="2:16" ht="12.75">
      <c r="B302" s="30"/>
      <c r="C302" s="31"/>
      <c r="E302" s="30"/>
      <c r="F302" s="30"/>
      <c r="G302" s="30"/>
      <c r="I302" s="31"/>
      <c r="K302" s="31"/>
      <c r="M302" s="31"/>
      <c r="N302" s="31"/>
      <c r="O302" s="31"/>
      <c r="P302" s="31"/>
    </row>
    <row r="303" spans="2:16" ht="12.75">
      <c r="B303" s="30"/>
      <c r="C303" s="31"/>
      <c r="E303" s="30"/>
      <c r="F303" s="30"/>
      <c r="G303" s="30"/>
      <c r="I303" s="31"/>
      <c r="K303" s="31"/>
      <c r="M303" s="31"/>
      <c r="N303" s="31"/>
      <c r="O303" s="31"/>
      <c r="P303" s="31"/>
    </row>
    <row r="304" spans="2:16" ht="12.75">
      <c r="B304" s="30"/>
      <c r="C304" s="31"/>
      <c r="E304" s="30"/>
      <c r="F304" s="30"/>
      <c r="G304" s="30"/>
      <c r="I304" s="31"/>
      <c r="K304" s="31"/>
      <c r="M304" s="31"/>
      <c r="N304" s="31"/>
      <c r="O304" s="31"/>
      <c r="P304" s="31"/>
    </row>
    <row r="305" spans="2:16" ht="12.75">
      <c r="B305" s="30"/>
      <c r="C305" s="31"/>
      <c r="E305" s="30"/>
      <c r="F305" s="30"/>
      <c r="G305" s="30"/>
      <c r="I305" s="31"/>
      <c r="K305" s="31"/>
      <c r="M305" s="31"/>
      <c r="N305" s="31"/>
      <c r="O305" s="31"/>
      <c r="P305" s="31"/>
    </row>
    <row r="306" spans="2:16" ht="12.75">
      <c r="B306" s="30"/>
      <c r="C306" s="31"/>
      <c r="E306" s="30"/>
      <c r="F306" s="30"/>
      <c r="G306" s="30"/>
      <c r="I306" s="31"/>
      <c r="K306" s="31"/>
      <c r="M306" s="31"/>
      <c r="N306" s="31"/>
      <c r="O306" s="31"/>
      <c r="P306" s="31"/>
    </row>
    <row r="307" spans="2:16" ht="12.75">
      <c r="B307" s="30"/>
      <c r="C307" s="31"/>
      <c r="E307" s="30"/>
      <c r="F307" s="30"/>
      <c r="G307" s="30"/>
      <c r="I307" s="31"/>
      <c r="K307" s="31"/>
      <c r="M307" s="31"/>
      <c r="N307" s="31"/>
      <c r="O307" s="31"/>
      <c r="P307" s="31"/>
    </row>
    <row r="308" spans="2:16" ht="12.75">
      <c r="B308" s="30"/>
      <c r="C308" s="31"/>
      <c r="E308" s="30"/>
      <c r="F308" s="30"/>
      <c r="G308" s="30"/>
      <c r="I308" s="31"/>
      <c r="K308" s="31"/>
      <c r="M308" s="31"/>
      <c r="N308" s="31"/>
      <c r="O308" s="31"/>
      <c r="P308" s="31"/>
    </row>
    <row r="309" spans="2:16" ht="12.75">
      <c r="B309" s="30"/>
      <c r="C309" s="31"/>
      <c r="E309" s="30"/>
      <c r="F309" s="30"/>
      <c r="G309" s="30"/>
      <c r="I309" s="31"/>
      <c r="K309" s="31"/>
      <c r="M309" s="31"/>
      <c r="N309" s="31"/>
      <c r="O309" s="31"/>
      <c r="P309" s="31"/>
    </row>
    <row r="310" spans="2:16" ht="12.75">
      <c r="B310" s="30"/>
      <c r="C310" s="31"/>
      <c r="E310" s="30"/>
      <c r="F310" s="30"/>
      <c r="G310" s="30"/>
      <c r="I310" s="31"/>
      <c r="K310" s="31"/>
      <c r="M310" s="31"/>
      <c r="N310" s="31"/>
      <c r="O310" s="31"/>
      <c r="P310" s="31"/>
    </row>
    <row r="311" spans="2:16" ht="12.75">
      <c r="B311" s="30"/>
      <c r="C311" s="31"/>
      <c r="E311" s="30"/>
      <c r="F311" s="30"/>
      <c r="G311" s="30"/>
      <c r="I311" s="31"/>
      <c r="K311" s="31"/>
      <c r="M311" s="31"/>
      <c r="N311" s="31"/>
      <c r="O311" s="31"/>
      <c r="P311" s="31"/>
    </row>
    <row r="312" spans="2:16" ht="12.75">
      <c r="B312" s="30"/>
      <c r="C312" s="31"/>
      <c r="E312" s="30"/>
      <c r="F312" s="30"/>
      <c r="G312" s="30"/>
      <c r="I312" s="31"/>
      <c r="K312" s="31"/>
      <c r="M312" s="31"/>
      <c r="N312" s="31"/>
      <c r="O312" s="31"/>
      <c r="P312" s="31"/>
    </row>
    <row r="313" spans="2:16" ht="12.75">
      <c r="B313" s="30"/>
      <c r="C313" s="31"/>
      <c r="E313" s="30"/>
      <c r="F313" s="30"/>
      <c r="G313" s="30"/>
      <c r="I313" s="31"/>
      <c r="K313" s="31"/>
      <c r="M313" s="31"/>
      <c r="N313" s="31"/>
      <c r="O313" s="31"/>
      <c r="P313" s="31"/>
    </row>
    <row r="314" spans="2:16" ht="12.75">
      <c r="B314" s="30"/>
      <c r="C314" s="31"/>
      <c r="E314" s="30"/>
      <c r="F314" s="30"/>
      <c r="G314" s="30"/>
      <c r="I314" s="31"/>
      <c r="K314" s="31"/>
      <c r="M314" s="31"/>
      <c r="N314" s="31"/>
      <c r="O314" s="31"/>
      <c r="P314" s="31"/>
    </row>
    <row r="315" spans="2:16" ht="12.75">
      <c r="B315" s="30"/>
      <c r="C315" s="31"/>
      <c r="E315" s="30"/>
      <c r="F315" s="30"/>
      <c r="G315" s="30"/>
      <c r="I315" s="31"/>
      <c r="K315" s="31"/>
      <c r="M315" s="31"/>
      <c r="N315" s="31"/>
      <c r="O315" s="31"/>
      <c r="P315" s="31"/>
    </row>
    <row r="316" spans="2:16" ht="12.75">
      <c r="B316" s="30"/>
      <c r="C316" s="31"/>
      <c r="E316" s="30"/>
      <c r="F316" s="30"/>
      <c r="G316" s="30"/>
      <c r="I316" s="31"/>
      <c r="K316" s="31"/>
      <c r="M316" s="31"/>
      <c r="N316" s="31"/>
      <c r="O316" s="31"/>
      <c r="P316" s="31"/>
    </row>
    <row r="317" spans="2:16" ht="12.75">
      <c r="B317" s="30"/>
      <c r="C317" s="31"/>
      <c r="E317" s="30"/>
      <c r="F317" s="30"/>
      <c r="G317" s="30"/>
      <c r="I317" s="31"/>
      <c r="K317" s="31"/>
      <c r="M317" s="31"/>
      <c r="N317" s="31"/>
      <c r="O317" s="31"/>
      <c r="P317" s="31"/>
    </row>
    <row r="318" spans="2:16" ht="12.75">
      <c r="B318" s="30"/>
      <c r="C318" s="31"/>
      <c r="E318" s="30"/>
      <c r="F318" s="30"/>
      <c r="G318" s="30"/>
      <c r="I318" s="31"/>
      <c r="K318" s="31"/>
      <c r="M318" s="31"/>
      <c r="N318" s="31"/>
      <c r="O318" s="31"/>
      <c r="P318" s="31"/>
    </row>
    <row r="319" spans="2:16" ht="12.75">
      <c r="B319" s="30"/>
      <c r="C319" s="31"/>
      <c r="E319" s="30"/>
      <c r="F319" s="30"/>
      <c r="G319" s="30"/>
      <c r="I319" s="31"/>
      <c r="K319" s="31"/>
      <c r="M319" s="31"/>
      <c r="N319" s="31"/>
      <c r="O319" s="31"/>
      <c r="P319" s="31"/>
    </row>
    <row r="320" spans="2:16" ht="12.75">
      <c r="B320" s="30"/>
      <c r="C320" s="31"/>
      <c r="E320" s="30"/>
      <c r="F320" s="30"/>
      <c r="G320" s="30"/>
      <c r="I320" s="31"/>
      <c r="K320" s="31"/>
      <c r="M320" s="31"/>
      <c r="N320" s="31"/>
      <c r="O320" s="31"/>
      <c r="P320" s="31"/>
    </row>
    <row r="321" spans="2:16" ht="12.75">
      <c r="B321" s="30"/>
      <c r="C321" s="31"/>
      <c r="E321" s="30"/>
      <c r="F321" s="30"/>
      <c r="G321" s="30"/>
      <c r="I321" s="31"/>
      <c r="K321" s="31"/>
      <c r="M321" s="31"/>
      <c r="N321" s="31"/>
      <c r="O321" s="31"/>
      <c r="P321" s="31"/>
    </row>
    <row r="322" spans="2:16" ht="12.75">
      <c r="B322" s="30"/>
      <c r="C322" s="31"/>
      <c r="E322" s="30"/>
      <c r="F322" s="30"/>
      <c r="G322" s="30"/>
      <c r="I322" s="31"/>
      <c r="K322" s="31"/>
      <c r="M322" s="31"/>
      <c r="N322" s="31"/>
      <c r="O322" s="31"/>
      <c r="P322" s="31"/>
    </row>
    <row r="323" spans="2:16" ht="12.75">
      <c r="B323" s="30"/>
      <c r="C323" s="31"/>
      <c r="E323" s="30"/>
      <c r="F323" s="30"/>
      <c r="G323" s="30"/>
      <c r="I323" s="31"/>
      <c r="K323" s="31"/>
      <c r="M323" s="31"/>
      <c r="N323" s="31"/>
      <c r="O323" s="31"/>
      <c r="P323" s="31"/>
    </row>
    <row r="324" spans="2:16" ht="12.75">
      <c r="B324" s="30"/>
      <c r="C324" s="31"/>
      <c r="E324" s="30"/>
      <c r="F324" s="30"/>
      <c r="G324" s="30"/>
      <c r="I324" s="31"/>
      <c r="K324" s="31"/>
      <c r="M324" s="31"/>
      <c r="N324" s="31"/>
      <c r="O324" s="31"/>
      <c r="P324" s="31"/>
    </row>
    <row r="325" spans="2:16" ht="12.75">
      <c r="B325" s="30"/>
      <c r="C325" s="31"/>
      <c r="E325" s="30"/>
      <c r="F325" s="30"/>
      <c r="G325" s="30"/>
      <c r="I325" s="31"/>
      <c r="K325" s="31"/>
      <c r="M325" s="31"/>
      <c r="N325" s="31"/>
      <c r="O325" s="31"/>
      <c r="P325" s="31"/>
    </row>
    <row r="326" spans="2:16" ht="12.75">
      <c r="B326" s="30"/>
      <c r="C326" s="31"/>
      <c r="E326" s="30"/>
      <c r="F326" s="30"/>
      <c r="G326" s="30"/>
      <c r="I326" s="31"/>
      <c r="K326" s="31"/>
      <c r="M326" s="31"/>
      <c r="N326" s="31"/>
      <c r="O326" s="31"/>
      <c r="P326" s="31"/>
    </row>
    <row r="327" spans="2:16" ht="12.75">
      <c r="B327" s="30"/>
      <c r="C327" s="31"/>
      <c r="E327" s="30"/>
      <c r="F327" s="30"/>
      <c r="G327" s="30"/>
      <c r="I327" s="31"/>
      <c r="K327" s="31"/>
      <c r="M327" s="31"/>
      <c r="N327" s="31"/>
      <c r="O327" s="31"/>
      <c r="P327" s="31"/>
    </row>
    <row r="328" spans="2:16" ht="12.75">
      <c r="B328" s="30"/>
      <c r="C328" s="31"/>
      <c r="E328" s="30"/>
      <c r="F328" s="30"/>
      <c r="G328" s="30"/>
      <c r="I328" s="31"/>
      <c r="K328" s="31"/>
      <c r="M328" s="31"/>
      <c r="N328" s="31"/>
      <c r="O328" s="31"/>
      <c r="P328" s="31"/>
    </row>
    <row r="329" spans="2:16" ht="12.75">
      <c r="B329" s="30"/>
      <c r="C329" s="31"/>
      <c r="E329" s="30"/>
      <c r="F329" s="30"/>
      <c r="G329" s="30"/>
      <c r="I329" s="31"/>
      <c r="K329" s="31"/>
      <c r="M329" s="31"/>
      <c r="N329" s="31"/>
      <c r="O329" s="31"/>
      <c r="P329" s="31"/>
    </row>
    <row r="330" spans="2:16" ht="12.75">
      <c r="B330" s="30"/>
      <c r="C330" s="31"/>
      <c r="E330" s="30"/>
      <c r="F330" s="30"/>
      <c r="G330" s="30"/>
      <c r="I330" s="31"/>
      <c r="K330" s="31"/>
      <c r="M330" s="31"/>
      <c r="N330" s="31"/>
      <c r="O330" s="31"/>
      <c r="P330" s="31"/>
    </row>
    <row r="331" spans="2:16" ht="12.75">
      <c r="B331" s="30"/>
      <c r="C331" s="31"/>
      <c r="E331" s="30"/>
      <c r="F331" s="30"/>
      <c r="G331" s="30"/>
      <c r="I331" s="31"/>
      <c r="K331" s="31"/>
      <c r="M331" s="31"/>
      <c r="N331" s="31"/>
      <c r="O331" s="31"/>
      <c r="P331" s="31"/>
    </row>
    <row r="332" spans="2:16" ht="12.75">
      <c r="B332" s="30"/>
      <c r="C332" s="31"/>
      <c r="E332" s="30"/>
      <c r="F332" s="30"/>
      <c r="G332" s="30"/>
      <c r="I332" s="31"/>
      <c r="K332" s="31"/>
      <c r="M332" s="31"/>
      <c r="N332" s="31"/>
      <c r="O332" s="31"/>
      <c r="P332" s="31"/>
    </row>
    <row r="333" spans="2:16" ht="12.75">
      <c r="B333" s="30"/>
      <c r="C333" s="31"/>
      <c r="E333" s="30"/>
      <c r="F333" s="30"/>
      <c r="G333" s="30"/>
      <c r="I333" s="31"/>
      <c r="K333" s="31"/>
      <c r="M333" s="31"/>
      <c r="N333" s="31"/>
      <c r="O333" s="31"/>
      <c r="P333" s="31"/>
    </row>
    <row r="334" spans="2:16" ht="12.75">
      <c r="B334" s="30"/>
      <c r="C334" s="31"/>
      <c r="E334" s="30"/>
      <c r="F334" s="30"/>
      <c r="G334" s="30"/>
      <c r="I334" s="31"/>
      <c r="K334" s="31"/>
      <c r="M334" s="31"/>
      <c r="N334" s="31"/>
      <c r="O334" s="31"/>
      <c r="P334" s="31"/>
    </row>
    <row r="335" spans="2:16" ht="12.75">
      <c r="B335" s="30"/>
      <c r="C335" s="31"/>
      <c r="E335" s="30"/>
      <c r="F335" s="30"/>
      <c r="G335" s="30"/>
      <c r="I335" s="31"/>
      <c r="K335" s="31"/>
      <c r="M335" s="31"/>
      <c r="N335" s="31"/>
      <c r="O335" s="31"/>
      <c r="P335" s="31"/>
    </row>
    <row r="336" spans="2:16" ht="12.75">
      <c r="B336" s="30"/>
      <c r="C336" s="31"/>
      <c r="E336" s="30"/>
      <c r="F336" s="30"/>
      <c r="G336" s="30"/>
      <c r="I336" s="31"/>
      <c r="K336" s="31"/>
      <c r="M336" s="31"/>
      <c r="N336" s="31"/>
      <c r="O336" s="31"/>
      <c r="P336" s="31"/>
    </row>
    <row r="337" spans="2:16" ht="12.75">
      <c r="B337" s="30"/>
      <c r="C337" s="31"/>
      <c r="E337" s="30"/>
      <c r="F337" s="30"/>
      <c r="G337" s="30"/>
      <c r="I337" s="31"/>
      <c r="K337" s="31"/>
      <c r="M337" s="31"/>
      <c r="N337" s="31"/>
      <c r="O337" s="31"/>
      <c r="P337" s="31"/>
    </row>
    <row r="338" spans="2:16" ht="12.75">
      <c r="B338" s="30"/>
      <c r="C338" s="31"/>
      <c r="E338" s="30"/>
      <c r="F338" s="30"/>
      <c r="G338" s="30"/>
      <c r="I338" s="31"/>
      <c r="K338" s="31"/>
      <c r="M338" s="31"/>
      <c r="N338" s="31"/>
      <c r="O338" s="31"/>
      <c r="P338" s="31"/>
    </row>
    <row r="339" spans="2:16" ht="12.75">
      <c r="B339" s="30"/>
      <c r="C339" s="31"/>
      <c r="E339" s="30"/>
      <c r="F339" s="30"/>
      <c r="G339" s="30"/>
      <c r="I339" s="31"/>
      <c r="K339" s="31"/>
      <c r="M339" s="31"/>
      <c r="N339" s="31"/>
      <c r="O339" s="31"/>
      <c r="P339" s="31"/>
    </row>
    <row r="340" spans="2:16" ht="12.75">
      <c r="B340" s="30"/>
      <c r="C340" s="31"/>
      <c r="E340" s="30"/>
      <c r="F340" s="30"/>
      <c r="G340" s="30"/>
      <c r="I340" s="31"/>
      <c r="K340" s="31"/>
      <c r="M340" s="31"/>
      <c r="N340" s="31"/>
      <c r="O340" s="31"/>
      <c r="P340" s="31"/>
    </row>
    <row r="341" spans="2:16" ht="12.75">
      <c r="B341" s="30"/>
      <c r="C341" s="31"/>
      <c r="E341" s="30"/>
      <c r="F341" s="30"/>
      <c r="G341" s="30"/>
      <c r="I341" s="31"/>
      <c r="K341" s="31"/>
      <c r="M341" s="31"/>
      <c r="N341" s="31"/>
      <c r="O341" s="31"/>
      <c r="P341" s="31"/>
    </row>
    <row r="342" spans="2:16" ht="12.75">
      <c r="B342" s="30"/>
      <c r="C342" s="31"/>
      <c r="E342" s="30"/>
      <c r="F342" s="30"/>
      <c r="G342" s="30"/>
      <c r="I342" s="31"/>
      <c r="K342" s="31"/>
      <c r="M342" s="31"/>
      <c r="N342" s="31"/>
      <c r="O342" s="31"/>
      <c r="P342" s="31"/>
    </row>
    <row r="343" spans="2:16" ht="12.75">
      <c r="B343" s="30"/>
      <c r="C343" s="31"/>
      <c r="E343" s="30"/>
      <c r="F343" s="30"/>
      <c r="G343" s="30"/>
      <c r="I343" s="31"/>
      <c r="K343" s="31"/>
      <c r="M343" s="31"/>
      <c r="N343" s="31"/>
      <c r="O343" s="31"/>
      <c r="P343" s="31"/>
    </row>
    <row r="344" spans="2:16" ht="12.75">
      <c r="B344" s="30"/>
      <c r="C344" s="31"/>
      <c r="E344" s="30"/>
      <c r="F344" s="30"/>
      <c r="G344" s="30"/>
      <c r="I344" s="31"/>
      <c r="K344" s="31"/>
      <c r="M344" s="31"/>
      <c r="N344" s="31"/>
      <c r="O344" s="31"/>
      <c r="P344" s="31"/>
    </row>
    <row r="345" spans="2:16" ht="12.75">
      <c r="B345" s="30"/>
      <c r="C345" s="31"/>
      <c r="E345" s="30"/>
      <c r="F345" s="30"/>
      <c r="G345" s="30"/>
      <c r="I345" s="31"/>
      <c r="K345" s="31"/>
      <c r="M345" s="31"/>
      <c r="N345" s="31"/>
      <c r="O345" s="31"/>
      <c r="P345" s="31"/>
    </row>
    <row r="346" spans="2:16" ht="12.75">
      <c r="B346" s="30"/>
      <c r="C346" s="31"/>
      <c r="E346" s="30"/>
      <c r="F346" s="30"/>
      <c r="G346" s="30"/>
      <c r="I346" s="31"/>
      <c r="K346" s="31"/>
      <c r="M346" s="31"/>
      <c r="N346" s="31"/>
      <c r="O346" s="31"/>
      <c r="P346" s="31"/>
    </row>
    <row r="347" spans="2:16" ht="12.75">
      <c r="B347" s="30"/>
      <c r="C347" s="31"/>
      <c r="E347" s="30"/>
      <c r="F347" s="30"/>
      <c r="G347" s="30"/>
      <c r="I347" s="31"/>
      <c r="K347" s="31"/>
      <c r="M347" s="31"/>
      <c r="N347" s="31"/>
      <c r="O347" s="31"/>
      <c r="P347" s="31"/>
    </row>
    <row r="348" spans="2:16" ht="12.75">
      <c r="B348" s="30"/>
      <c r="C348" s="31"/>
      <c r="E348" s="30"/>
      <c r="F348" s="30"/>
      <c r="G348" s="30"/>
      <c r="I348" s="31"/>
      <c r="K348" s="31"/>
      <c r="M348" s="31"/>
      <c r="N348" s="31"/>
      <c r="O348" s="31"/>
      <c r="P348" s="31"/>
    </row>
    <row r="349" spans="2:16" ht="12.75">
      <c r="B349" s="30"/>
      <c r="C349" s="31"/>
      <c r="E349" s="30"/>
      <c r="F349" s="30"/>
      <c r="G349" s="30"/>
      <c r="I349" s="31"/>
      <c r="K349" s="31"/>
      <c r="M349" s="31"/>
      <c r="N349" s="31"/>
      <c r="O349" s="31"/>
      <c r="P349" s="31"/>
    </row>
    <row r="350" spans="2:16" ht="12.75">
      <c r="B350" s="30"/>
      <c r="C350" s="31"/>
      <c r="E350" s="30"/>
      <c r="F350" s="30"/>
      <c r="G350" s="30"/>
      <c r="I350" s="31"/>
      <c r="K350" s="31"/>
      <c r="M350" s="31"/>
      <c r="N350" s="31"/>
      <c r="O350" s="31"/>
      <c r="P350" s="31"/>
    </row>
    <row r="351" spans="2:16" ht="12.75">
      <c r="B351" s="30"/>
      <c r="C351" s="31"/>
      <c r="E351" s="30"/>
      <c r="F351" s="30"/>
      <c r="G351" s="30"/>
      <c r="I351" s="31"/>
      <c r="K351" s="31"/>
      <c r="M351" s="31"/>
      <c r="N351" s="31"/>
      <c r="O351" s="31"/>
      <c r="P351" s="31"/>
    </row>
    <row r="352" spans="2:16" ht="12.75">
      <c r="B352" s="30"/>
      <c r="C352" s="31"/>
      <c r="E352" s="30"/>
      <c r="F352" s="30"/>
      <c r="G352" s="30"/>
      <c r="I352" s="31"/>
      <c r="K352" s="31"/>
      <c r="M352" s="31"/>
      <c r="N352" s="31"/>
      <c r="O352" s="31"/>
      <c r="P352" s="31"/>
    </row>
    <row r="353" spans="2:16" ht="12.75">
      <c r="B353" s="30"/>
      <c r="C353" s="31"/>
      <c r="E353" s="30"/>
      <c r="F353" s="30"/>
      <c r="G353" s="30"/>
      <c r="I353" s="31"/>
      <c r="K353" s="31"/>
      <c r="M353" s="31"/>
      <c r="N353" s="31"/>
      <c r="O353" s="31"/>
      <c r="P353" s="31"/>
    </row>
    <row r="354" spans="2:16" ht="12.75">
      <c r="B354" s="30"/>
      <c r="C354" s="31"/>
      <c r="E354" s="30"/>
      <c r="F354" s="30"/>
      <c r="G354" s="30"/>
      <c r="I354" s="31"/>
      <c r="K354" s="31"/>
      <c r="M354" s="31"/>
      <c r="N354" s="31"/>
      <c r="O354" s="31"/>
      <c r="P354" s="31"/>
    </row>
    <row r="355" spans="2:16" ht="12.75">
      <c r="B355" s="30"/>
      <c r="C355" s="31"/>
      <c r="E355" s="30"/>
      <c r="F355" s="30"/>
      <c r="G355" s="30"/>
      <c r="I355" s="31"/>
      <c r="K355" s="31"/>
      <c r="M355" s="31"/>
      <c r="N355" s="31"/>
      <c r="O355" s="31"/>
      <c r="P355" s="31"/>
    </row>
    <row r="356" spans="2:16" ht="12.75">
      <c r="B356" s="30"/>
      <c r="C356" s="31"/>
      <c r="E356" s="30"/>
      <c r="F356" s="30"/>
      <c r="G356" s="30"/>
      <c r="I356" s="31"/>
      <c r="K356" s="31"/>
      <c r="M356" s="31"/>
      <c r="N356" s="31"/>
      <c r="O356" s="31"/>
      <c r="P356" s="31"/>
    </row>
    <row r="357" spans="2:16" ht="12.75">
      <c r="B357" s="30"/>
      <c r="C357" s="31"/>
      <c r="E357" s="30"/>
      <c r="F357" s="30"/>
      <c r="G357" s="30"/>
      <c r="I357" s="31"/>
      <c r="K357" s="31"/>
      <c r="M357" s="31"/>
      <c r="N357" s="31"/>
      <c r="O357" s="31"/>
      <c r="P357" s="31"/>
    </row>
    <row r="358" spans="2:16" ht="12.75">
      <c r="B358" s="30"/>
      <c r="C358" s="31"/>
      <c r="E358" s="30"/>
      <c r="F358" s="30"/>
      <c r="G358" s="30"/>
      <c r="I358" s="31"/>
      <c r="K358" s="31"/>
      <c r="M358" s="31"/>
      <c r="N358" s="31"/>
      <c r="O358" s="31"/>
      <c r="P358" s="31"/>
    </row>
    <row r="359" spans="2:16" ht="12.75">
      <c r="B359" s="30"/>
      <c r="C359" s="31"/>
      <c r="E359" s="30"/>
      <c r="F359" s="30"/>
      <c r="G359" s="30"/>
      <c r="I359" s="31"/>
      <c r="K359" s="31"/>
      <c r="M359" s="31"/>
      <c r="N359" s="31"/>
      <c r="O359" s="31"/>
      <c r="P359" s="31"/>
    </row>
    <row r="360" spans="2:16" ht="12.75">
      <c r="B360" s="30"/>
      <c r="C360" s="31"/>
      <c r="E360" s="30"/>
      <c r="F360" s="30"/>
      <c r="G360" s="30"/>
      <c r="I360" s="31"/>
      <c r="K360" s="31"/>
      <c r="M360" s="31"/>
      <c r="N360" s="31"/>
      <c r="O360" s="31"/>
      <c r="P360" s="31"/>
    </row>
    <row r="361" spans="2:16" ht="12.75">
      <c r="B361" s="30"/>
      <c r="C361" s="31"/>
      <c r="E361" s="30"/>
      <c r="F361" s="30"/>
      <c r="G361" s="30"/>
      <c r="I361" s="31"/>
      <c r="K361" s="31"/>
      <c r="M361" s="31"/>
      <c r="N361" s="31"/>
      <c r="O361" s="31"/>
      <c r="P361" s="31"/>
    </row>
    <row r="362" spans="2:16" ht="12.75">
      <c r="B362" s="30"/>
      <c r="C362" s="31"/>
      <c r="E362" s="30"/>
      <c r="F362" s="30"/>
      <c r="G362" s="30"/>
      <c r="I362" s="31"/>
      <c r="K362" s="31"/>
      <c r="M362" s="31"/>
      <c r="N362" s="31"/>
      <c r="O362" s="31"/>
      <c r="P362" s="31"/>
    </row>
    <row r="363" spans="2:16" ht="12.75">
      <c r="B363" s="30"/>
      <c r="C363" s="31"/>
      <c r="E363" s="30"/>
      <c r="F363" s="30"/>
      <c r="G363" s="30"/>
      <c r="I363" s="31"/>
      <c r="K363" s="31"/>
      <c r="M363" s="31"/>
      <c r="N363" s="31"/>
      <c r="O363" s="31"/>
      <c r="P363" s="31"/>
    </row>
    <row r="364" spans="2:16" ht="12.75">
      <c r="B364" s="30"/>
      <c r="C364" s="31"/>
      <c r="E364" s="30"/>
      <c r="F364" s="30"/>
      <c r="G364" s="30"/>
      <c r="I364" s="31"/>
      <c r="K364" s="31"/>
      <c r="M364" s="31"/>
      <c r="N364" s="31"/>
      <c r="O364" s="31"/>
      <c r="P364" s="31"/>
    </row>
    <row r="365" spans="2:16" ht="12.75">
      <c r="B365" s="30"/>
      <c r="C365" s="31"/>
      <c r="E365" s="30"/>
      <c r="F365" s="30"/>
      <c r="G365" s="30"/>
      <c r="I365" s="31"/>
      <c r="K365" s="31"/>
      <c r="M365" s="31"/>
      <c r="N365" s="31"/>
      <c r="O365" s="31"/>
      <c r="P365" s="31"/>
    </row>
    <row r="366" spans="2:16" ht="12.75">
      <c r="B366" s="30"/>
      <c r="C366" s="31"/>
      <c r="E366" s="30"/>
      <c r="F366" s="30"/>
      <c r="G366" s="30"/>
      <c r="I366" s="31"/>
      <c r="K366" s="31"/>
      <c r="M366" s="31"/>
      <c r="N366" s="31"/>
      <c r="O366" s="31"/>
      <c r="P366" s="31"/>
    </row>
    <row r="367" spans="2:16" ht="12.75">
      <c r="B367" s="30"/>
      <c r="C367" s="31"/>
      <c r="E367" s="30"/>
      <c r="F367" s="30"/>
      <c r="G367" s="30"/>
      <c r="I367" s="31"/>
      <c r="K367" s="31"/>
      <c r="M367" s="31"/>
      <c r="N367" s="31"/>
      <c r="O367" s="31"/>
      <c r="P367" s="31"/>
    </row>
    <row r="368" spans="2:16" ht="12.75">
      <c r="B368" s="30"/>
      <c r="C368" s="31"/>
      <c r="E368" s="30"/>
      <c r="F368" s="30"/>
      <c r="G368" s="30"/>
      <c r="I368" s="31"/>
      <c r="K368" s="31"/>
      <c r="M368" s="31"/>
      <c r="N368" s="31"/>
      <c r="O368" s="31"/>
      <c r="P368" s="31"/>
    </row>
    <row r="369" spans="2:16" ht="12.75">
      <c r="B369" s="30"/>
      <c r="C369" s="31"/>
      <c r="E369" s="30"/>
      <c r="F369" s="30"/>
      <c r="G369" s="30"/>
      <c r="I369" s="31"/>
      <c r="K369" s="31"/>
      <c r="M369" s="31"/>
      <c r="N369" s="31"/>
      <c r="O369" s="31"/>
      <c r="P369" s="31"/>
    </row>
    <row r="370" spans="2:16" ht="12.75">
      <c r="B370" s="30"/>
      <c r="C370" s="31"/>
      <c r="E370" s="30"/>
      <c r="F370" s="30"/>
      <c r="G370" s="30"/>
      <c r="I370" s="31"/>
      <c r="K370" s="31"/>
      <c r="M370" s="31"/>
      <c r="N370" s="31"/>
      <c r="O370" s="31"/>
      <c r="P370" s="31"/>
    </row>
    <row r="371" spans="2:16" ht="12.75">
      <c r="B371" s="30"/>
      <c r="C371" s="31"/>
      <c r="E371" s="30"/>
      <c r="F371" s="30"/>
      <c r="G371" s="30"/>
      <c r="I371" s="31"/>
      <c r="K371" s="31"/>
      <c r="M371" s="31"/>
      <c r="N371" s="31"/>
      <c r="O371" s="31"/>
      <c r="P371" s="31"/>
    </row>
    <row r="372" spans="2:16" ht="12.75">
      <c r="B372" s="30"/>
      <c r="C372" s="31"/>
      <c r="E372" s="30"/>
      <c r="F372" s="30"/>
      <c r="G372" s="30"/>
      <c r="I372" s="31"/>
      <c r="K372" s="31"/>
      <c r="M372" s="31"/>
      <c r="N372" s="31"/>
      <c r="O372" s="31"/>
      <c r="P372" s="31"/>
    </row>
    <row r="373" spans="2:16" ht="12.75">
      <c r="B373" s="30"/>
      <c r="C373" s="31"/>
      <c r="E373" s="30"/>
      <c r="F373" s="30"/>
      <c r="G373" s="30"/>
      <c r="I373" s="31"/>
      <c r="K373" s="31"/>
      <c r="M373" s="31"/>
      <c r="N373" s="31"/>
      <c r="O373" s="31"/>
      <c r="P373" s="31"/>
    </row>
    <row r="374" spans="2:16" ht="12.75">
      <c r="B374" s="30"/>
      <c r="C374" s="31"/>
      <c r="E374" s="30"/>
      <c r="F374" s="30"/>
      <c r="G374" s="30"/>
      <c r="I374" s="31"/>
      <c r="K374" s="31"/>
      <c r="M374" s="31"/>
      <c r="N374" s="31"/>
      <c r="O374" s="31"/>
      <c r="P374" s="31"/>
    </row>
    <row r="375" spans="2:16" ht="12.75">
      <c r="B375" s="30"/>
      <c r="C375" s="31"/>
      <c r="E375" s="30"/>
      <c r="F375" s="30"/>
      <c r="G375" s="30"/>
      <c r="I375" s="31"/>
      <c r="K375" s="31"/>
      <c r="M375" s="31"/>
      <c r="N375" s="31"/>
      <c r="O375" s="31"/>
      <c r="P375" s="31"/>
    </row>
    <row r="376" spans="2:16" ht="12.75">
      <c r="B376" s="30"/>
      <c r="C376" s="31"/>
      <c r="E376" s="30"/>
      <c r="F376" s="30"/>
      <c r="G376" s="30"/>
      <c r="I376" s="31"/>
      <c r="K376" s="31"/>
      <c r="M376" s="31"/>
      <c r="N376" s="31"/>
      <c r="O376" s="31"/>
      <c r="P376" s="31"/>
    </row>
    <row r="377" spans="2:16" ht="12.75">
      <c r="B377" s="30"/>
      <c r="C377" s="31"/>
      <c r="E377" s="30"/>
      <c r="F377" s="30"/>
      <c r="G377" s="30"/>
      <c r="I377" s="31"/>
      <c r="K377" s="31"/>
      <c r="M377" s="31"/>
      <c r="N377" s="31"/>
      <c r="O377" s="31"/>
      <c r="P377" s="31"/>
    </row>
    <row r="378" spans="2:16" ht="12.75">
      <c r="B378" s="30"/>
      <c r="C378" s="31"/>
      <c r="E378" s="30"/>
      <c r="F378" s="30"/>
      <c r="G378" s="30"/>
      <c r="I378" s="31"/>
      <c r="K378" s="31"/>
      <c r="M378" s="31"/>
      <c r="N378" s="31"/>
      <c r="O378" s="31"/>
      <c r="P378" s="31"/>
    </row>
    <row r="379" spans="2:16" ht="12.75">
      <c r="B379" s="30"/>
      <c r="C379" s="31"/>
      <c r="E379" s="30"/>
      <c r="F379" s="30"/>
      <c r="G379" s="30"/>
      <c r="I379" s="31"/>
      <c r="K379" s="31"/>
      <c r="M379" s="31"/>
      <c r="N379" s="31"/>
      <c r="O379" s="31"/>
      <c r="P379" s="31"/>
    </row>
    <row r="380" spans="2:16" ht="12.75">
      <c r="B380" s="30"/>
      <c r="C380" s="31"/>
      <c r="E380" s="30"/>
      <c r="F380" s="30"/>
      <c r="G380" s="30"/>
      <c r="I380" s="31"/>
      <c r="K380" s="31"/>
      <c r="M380" s="31"/>
      <c r="N380" s="31"/>
      <c r="O380" s="31"/>
      <c r="P380" s="31"/>
    </row>
    <row r="381" spans="2:16" ht="12.75">
      <c r="B381" s="30"/>
      <c r="C381" s="31"/>
      <c r="E381" s="30"/>
      <c r="F381" s="30"/>
      <c r="G381" s="30"/>
      <c r="I381" s="31"/>
      <c r="K381" s="31"/>
      <c r="M381" s="31"/>
      <c r="N381" s="31"/>
      <c r="O381" s="31"/>
      <c r="P381" s="31"/>
    </row>
    <row r="382" spans="2:16" ht="12.75">
      <c r="B382" s="30"/>
      <c r="C382" s="31"/>
      <c r="E382" s="30"/>
      <c r="F382" s="30"/>
      <c r="G382" s="30"/>
      <c r="I382" s="31"/>
      <c r="K382" s="31"/>
      <c r="M382" s="31"/>
      <c r="N382" s="31"/>
      <c r="O382" s="31"/>
      <c r="P382" s="31"/>
    </row>
    <row r="383" spans="2:16" ht="12.75">
      <c r="B383" s="30"/>
      <c r="C383" s="31"/>
      <c r="E383" s="30"/>
      <c r="F383" s="30"/>
      <c r="G383" s="30"/>
      <c r="I383" s="31"/>
      <c r="K383" s="31"/>
      <c r="M383" s="31"/>
      <c r="N383" s="31"/>
      <c r="O383" s="31"/>
      <c r="P383" s="31"/>
    </row>
    <row r="384" spans="2:16" ht="12.75">
      <c r="B384" s="30"/>
      <c r="C384" s="31"/>
      <c r="E384" s="30"/>
      <c r="F384" s="30"/>
      <c r="G384" s="30"/>
      <c r="I384" s="31"/>
      <c r="K384" s="31"/>
      <c r="M384" s="31"/>
      <c r="N384" s="31"/>
      <c r="O384" s="31"/>
      <c r="P384" s="31"/>
    </row>
    <row r="385" spans="2:16" ht="12.75">
      <c r="B385" s="30"/>
      <c r="C385" s="31"/>
      <c r="E385" s="30"/>
      <c r="F385" s="30"/>
      <c r="G385" s="30"/>
      <c r="I385" s="31"/>
      <c r="K385" s="31"/>
      <c r="M385" s="31"/>
      <c r="N385" s="31"/>
      <c r="O385" s="31"/>
      <c r="P385" s="31"/>
    </row>
    <row r="386" spans="2:16" ht="12.75">
      <c r="B386" s="30"/>
      <c r="C386" s="31"/>
      <c r="E386" s="30"/>
      <c r="F386" s="30"/>
      <c r="G386" s="30"/>
      <c r="I386" s="31"/>
      <c r="K386" s="31"/>
      <c r="M386" s="31"/>
      <c r="N386" s="31"/>
      <c r="O386" s="31"/>
      <c r="P386" s="31"/>
    </row>
    <row r="387" spans="2:16" ht="12.75">
      <c r="B387" s="30"/>
      <c r="C387" s="31"/>
      <c r="E387" s="30"/>
      <c r="F387" s="30"/>
      <c r="G387" s="30"/>
      <c r="I387" s="31"/>
      <c r="K387" s="31"/>
      <c r="M387" s="31"/>
      <c r="N387" s="31"/>
      <c r="O387" s="31"/>
      <c r="P387" s="31"/>
    </row>
    <row r="388" spans="2:16" ht="12.75">
      <c r="B388" s="30"/>
      <c r="C388" s="31"/>
      <c r="E388" s="30"/>
      <c r="F388" s="30"/>
      <c r="G388" s="30"/>
      <c r="I388" s="31"/>
      <c r="K388" s="31"/>
      <c r="M388" s="31"/>
      <c r="N388" s="31"/>
      <c r="O388" s="31"/>
      <c r="P388" s="31"/>
    </row>
    <row r="389" spans="2:16" ht="12.75">
      <c r="B389" s="30"/>
      <c r="C389" s="31"/>
      <c r="E389" s="30"/>
      <c r="F389" s="30"/>
      <c r="G389" s="30"/>
      <c r="I389" s="31"/>
      <c r="K389" s="31"/>
      <c r="M389" s="31"/>
      <c r="N389" s="31"/>
      <c r="O389" s="31"/>
      <c r="P389" s="31"/>
    </row>
    <row r="390" spans="2:16" ht="12.75">
      <c r="B390" s="30"/>
      <c r="C390" s="31"/>
      <c r="E390" s="30"/>
      <c r="F390" s="30"/>
      <c r="G390" s="30"/>
      <c r="I390" s="31"/>
      <c r="K390" s="31"/>
      <c r="M390" s="31"/>
      <c r="N390" s="31"/>
      <c r="O390" s="31"/>
      <c r="P390" s="31"/>
    </row>
    <row r="391" spans="2:16" ht="12.75">
      <c r="B391" s="30"/>
      <c r="C391" s="31"/>
      <c r="E391" s="30"/>
      <c r="F391" s="30"/>
      <c r="G391" s="30"/>
      <c r="I391" s="31"/>
      <c r="K391" s="31"/>
      <c r="M391" s="31"/>
      <c r="N391" s="31"/>
      <c r="O391" s="31"/>
      <c r="P391" s="31"/>
    </row>
    <row r="392" spans="2:16" ht="12.75">
      <c r="B392" s="30"/>
      <c r="C392" s="31"/>
      <c r="E392" s="30"/>
      <c r="F392" s="30"/>
      <c r="G392" s="30"/>
      <c r="I392" s="31"/>
      <c r="K392" s="31"/>
      <c r="M392" s="31"/>
      <c r="N392" s="31"/>
      <c r="O392" s="31"/>
      <c r="P392" s="31"/>
    </row>
    <row r="393" spans="2:16" ht="12.75">
      <c r="B393" s="30"/>
      <c r="C393" s="31"/>
      <c r="E393" s="30"/>
      <c r="F393" s="30"/>
      <c r="G393" s="30"/>
      <c r="I393" s="31"/>
      <c r="K393" s="31"/>
      <c r="M393" s="31"/>
      <c r="N393" s="31"/>
      <c r="O393" s="31"/>
      <c r="P393" s="31"/>
    </row>
    <row r="394" spans="2:16" ht="12.75">
      <c r="B394" s="30"/>
      <c r="C394" s="31"/>
      <c r="E394" s="30"/>
      <c r="F394" s="30"/>
      <c r="G394" s="30"/>
      <c r="I394" s="31"/>
      <c r="K394" s="31"/>
      <c r="M394" s="31"/>
      <c r="N394" s="31"/>
      <c r="O394" s="31"/>
      <c r="P394" s="31"/>
    </row>
    <row r="395" spans="2:16" ht="12.75">
      <c r="B395" s="30"/>
      <c r="C395" s="31"/>
      <c r="E395" s="30"/>
      <c r="F395" s="30"/>
      <c r="G395" s="30"/>
      <c r="I395" s="31"/>
      <c r="K395" s="31"/>
      <c r="M395" s="31"/>
      <c r="N395" s="31"/>
      <c r="O395" s="31"/>
      <c r="P395" s="31"/>
    </row>
    <row r="396" spans="2:16" ht="12.75">
      <c r="B396" s="30"/>
      <c r="C396" s="31"/>
      <c r="E396" s="30"/>
      <c r="F396" s="30"/>
      <c r="G396" s="30"/>
      <c r="I396" s="31"/>
      <c r="K396" s="31"/>
      <c r="M396" s="31"/>
      <c r="N396" s="31"/>
      <c r="O396" s="31"/>
      <c r="P396" s="31"/>
    </row>
    <row r="397" spans="2:16" ht="12.75">
      <c r="B397" s="30"/>
      <c r="C397" s="31"/>
      <c r="E397" s="30"/>
      <c r="F397" s="30"/>
      <c r="G397" s="30"/>
      <c r="I397" s="31"/>
      <c r="K397" s="31"/>
      <c r="M397" s="31"/>
      <c r="N397" s="31"/>
      <c r="O397" s="31"/>
      <c r="P397" s="31"/>
    </row>
    <row r="398" spans="2:16" ht="12.75">
      <c r="B398" s="30"/>
      <c r="C398" s="31"/>
      <c r="E398" s="30"/>
      <c r="F398" s="30"/>
      <c r="G398" s="30"/>
      <c r="I398" s="31"/>
      <c r="K398" s="31"/>
      <c r="M398" s="31"/>
      <c r="N398" s="31"/>
      <c r="O398" s="31"/>
      <c r="P398" s="31"/>
    </row>
    <row r="399" spans="2:16" ht="12.75">
      <c r="B399" s="30"/>
      <c r="C399" s="31"/>
      <c r="E399" s="30"/>
      <c r="F399" s="30"/>
      <c r="G399" s="30"/>
      <c r="I399" s="31"/>
      <c r="K399" s="31"/>
      <c r="M399" s="31"/>
      <c r="N399" s="31"/>
      <c r="O399" s="31"/>
      <c r="P399" s="31"/>
    </row>
    <row r="400" spans="2:16" ht="12.75">
      <c r="B400" s="30"/>
      <c r="C400" s="31"/>
      <c r="E400" s="30"/>
      <c r="F400" s="30"/>
      <c r="G400" s="30"/>
      <c r="I400" s="31"/>
      <c r="K400" s="31"/>
      <c r="M400" s="31"/>
      <c r="N400" s="31"/>
      <c r="O400" s="31"/>
      <c r="P400" s="31"/>
    </row>
    <row r="401" spans="2:16" ht="12.75">
      <c r="B401" s="30"/>
      <c r="C401" s="31"/>
      <c r="E401" s="30"/>
      <c r="F401" s="30"/>
      <c r="G401" s="30"/>
      <c r="I401" s="31"/>
      <c r="K401" s="31"/>
      <c r="M401" s="31"/>
      <c r="N401" s="31"/>
      <c r="O401" s="31"/>
      <c r="P401" s="31"/>
    </row>
    <row r="402" spans="2:16" ht="12.75">
      <c r="B402" s="30"/>
      <c r="C402" s="31"/>
      <c r="E402" s="30"/>
      <c r="F402" s="30"/>
      <c r="G402" s="30"/>
      <c r="I402" s="31"/>
      <c r="K402" s="31"/>
      <c r="M402" s="31"/>
      <c r="N402" s="31"/>
      <c r="O402" s="31"/>
      <c r="P402" s="31"/>
    </row>
    <row r="403" spans="2:16" ht="12.75">
      <c r="B403" s="30"/>
      <c r="C403" s="31"/>
      <c r="E403" s="30"/>
      <c r="F403" s="30"/>
      <c r="G403" s="30"/>
      <c r="I403" s="31"/>
      <c r="K403" s="31"/>
      <c r="M403" s="31"/>
      <c r="N403" s="31"/>
      <c r="O403" s="31"/>
      <c r="P403" s="31"/>
    </row>
    <row r="404" spans="2:16" ht="12.75">
      <c r="B404" s="30"/>
      <c r="C404" s="31"/>
      <c r="E404" s="30"/>
      <c r="F404" s="30"/>
      <c r="G404" s="30"/>
      <c r="I404" s="31"/>
      <c r="K404" s="31"/>
      <c r="M404" s="31"/>
      <c r="N404" s="31"/>
      <c r="O404" s="31"/>
      <c r="P404" s="31"/>
    </row>
    <row r="405" spans="2:16" ht="12.75">
      <c r="B405" s="30"/>
      <c r="C405" s="31"/>
      <c r="E405" s="30"/>
      <c r="F405" s="30"/>
      <c r="G405" s="30"/>
      <c r="I405" s="31"/>
      <c r="K405" s="31"/>
      <c r="M405" s="31"/>
      <c r="N405" s="31"/>
      <c r="O405" s="31"/>
      <c r="P405" s="31"/>
    </row>
    <row r="406" spans="2:16" ht="12.75">
      <c r="B406" s="30"/>
      <c r="C406" s="31"/>
      <c r="E406" s="30"/>
      <c r="F406" s="30"/>
      <c r="G406" s="30"/>
      <c r="I406" s="31"/>
      <c r="K406" s="31"/>
      <c r="M406" s="31"/>
      <c r="N406" s="31"/>
      <c r="O406" s="31"/>
      <c r="P406" s="31"/>
    </row>
    <row r="407" spans="2:16" ht="12.75">
      <c r="B407" s="30"/>
      <c r="C407" s="31"/>
      <c r="E407" s="30"/>
      <c r="F407" s="30"/>
      <c r="G407" s="30"/>
      <c r="I407" s="31"/>
      <c r="K407" s="31"/>
      <c r="M407" s="31"/>
      <c r="N407" s="31"/>
      <c r="O407" s="31"/>
      <c r="P407" s="31"/>
    </row>
    <row r="408" spans="2:16" ht="12.75">
      <c r="B408" s="30"/>
      <c r="C408" s="31"/>
      <c r="E408" s="30"/>
      <c r="F408" s="30"/>
      <c r="G408" s="30"/>
      <c r="I408" s="31"/>
      <c r="K408" s="31"/>
      <c r="M408" s="31"/>
      <c r="N408" s="31"/>
      <c r="O408" s="31"/>
      <c r="P408" s="31"/>
    </row>
    <row r="409" spans="2:16" ht="12.75">
      <c r="B409" s="30"/>
      <c r="C409" s="31"/>
      <c r="E409" s="30"/>
      <c r="F409" s="30"/>
      <c r="G409" s="30"/>
      <c r="I409" s="31"/>
      <c r="K409" s="31"/>
      <c r="M409" s="31"/>
      <c r="N409" s="31"/>
      <c r="O409" s="31"/>
      <c r="P409" s="31"/>
    </row>
    <row r="410" spans="2:16" ht="12.75">
      <c r="B410" s="30"/>
      <c r="C410" s="31"/>
      <c r="E410" s="30"/>
      <c r="F410" s="30"/>
      <c r="G410" s="30"/>
      <c r="I410" s="31"/>
      <c r="K410" s="31"/>
      <c r="M410" s="31"/>
      <c r="N410" s="31"/>
      <c r="O410" s="31"/>
      <c r="P410" s="31"/>
    </row>
    <row r="411" spans="2:16" ht="12.75">
      <c r="B411" s="30"/>
      <c r="C411" s="31"/>
      <c r="E411" s="30"/>
      <c r="F411" s="30"/>
      <c r="G411" s="30"/>
      <c r="I411" s="31"/>
      <c r="K411" s="31"/>
      <c r="M411" s="31"/>
      <c r="N411" s="31"/>
      <c r="O411" s="31"/>
      <c r="P411" s="31"/>
    </row>
    <row r="412" spans="2:16" ht="12.75">
      <c r="B412" s="30"/>
      <c r="C412" s="31"/>
      <c r="E412" s="30"/>
      <c r="F412" s="30"/>
      <c r="G412" s="30"/>
      <c r="I412" s="31"/>
      <c r="K412" s="31"/>
      <c r="M412" s="31"/>
      <c r="N412" s="31"/>
      <c r="O412" s="31"/>
      <c r="P412" s="31"/>
    </row>
    <row r="413" spans="2:16" ht="12.75">
      <c r="B413" s="30"/>
      <c r="C413" s="31"/>
      <c r="E413" s="30"/>
      <c r="F413" s="30"/>
      <c r="G413" s="30"/>
      <c r="I413" s="31"/>
      <c r="K413" s="31"/>
      <c r="M413" s="31"/>
      <c r="N413" s="31"/>
      <c r="O413" s="31"/>
      <c r="P413" s="31"/>
    </row>
    <row r="414" spans="2:16" ht="12.75">
      <c r="B414" s="30"/>
      <c r="C414" s="31"/>
      <c r="E414" s="30"/>
      <c r="F414" s="30"/>
      <c r="G414" s="30"/>
      <c r="I414" s="31"/>
      <c r="K414" s="31"/>
      <c r="M414" s="31"/>
      <c r="N414" s="31"/>
      <c r="O414" s="31"/>
      <c r="P414" s="31"/>
    </row>
    <row r="415" spans="2:16" ht="12.75">
      <c r="B415" s="30"/>
      <c r="C415" s="31"/>
      <c r="E415" s="30"/>
      <c r="F415" s="30"/>
      <c r="G415" s="30"/>
      <c r="I415" s="31"/>
      <c r="K415" s="31"/>
      <c r="M415" s="31"/>
      <c r="N415" s="31"/>
      <c r="O415" s="31"/>
      <c r="P415" s="31"/>
    </row>
    <row r="416" spans="2:16" ht="12.75">
      <c r="B416" s="30"/>
      <c r="C416" s="31"/>
      <c r="E416" s="30"/>
      <c r="F416" s="30"/>
      <c r="G416" s="30"/>
      <c r="I416" s="31"/>
      <c r="K416" s="31"/>
      <c r="M416" s="31"/>
      <c r="N416" s="31"/>
      <c r="O416" s="31"/>
      <c r="P416" s="31"/>
    </row>
    <row r="417" spans="2:16" ht="12.75">
      <c r="B417" s="30"/>
      <c r="C417" s="31"/>
      <c r="E417" s="30"/>
      <c r="F417" s="30"/>
      <c r="G417" s="30"/>
      <c r="I417" s="31"/>
      <c r="K417" s="31"/>
      <c r="M417" s="31"/>
      <c r="N417" s="31"/>
      <c r="O417" s="31"/>
      <c r="P417" s="31"/>
    </row>
    <row r="418" spans="2:16" ht="12.75">
      <c r="B418" s="30"/>
      <c r="C418" s="31"/>
      <c r="E418" s="30"/>
      <c r="F418" s="30"/>
      <c r="G418" s="30"/>
      <c r="I418" s="31"/>
      <c r="K418" s="31"/>
      <c r="M418" s="31"/>
      <c r="N418" s="31"/>
      <c r="O418" s="31"/>
      <c r="P418" s="31"/>
    </row>
    <row r="419" spans="2:16" ht="12.75">
      <c r="B419" s="30"/>
      <c r="C419" s="31"/>
      <c r="E419" s="30"/>
      <c r="F419" s="30"/>
      <c r="G419" s="30"/>
      <c r="I419" s="31"/>
      <c r="K419" s="31"/>
      <c r="M419" s="31"/>
      <c r="N419" s="31"/>
      <c r="O419" s="31"/>
      <c r="P419" s="31"/>
    </row>
    <row r="420" spans="2:16" ht="12.75">
      <c r="B420" s="30"/>
      <c r="C420" s="31"/>
      <c r="E420" s="30"/>
      <c r="F420" s="30"/>
      <c r="G420" s="30"/>
      <c r="I420" s="31"/>
      <c r="K420" s="31"/>
      <c r="M420" s="31"/>
      <c r="N420" s="31"/>
      <c r="O420" s="31"/>
      <c r="P420" s="31"/>
    </row>
    <row r="421" spans="2:16" ht="12.75">
      <c r="B421" s="30"/>
      <c r="C421" s="31"/>
      <c r="E421" s="30"/>
      <c r="F421" s="30"/>
      <c r="G421" s="30"/>
      <c r="I421" s="31"/>
      <c r="K421" s="31"/>
      <c r="M421" s="31"/>
      <c r="N421" s="31"/>
      <c r="O421" s="31"/>
      <c r="P421" s="31"/>
    </row>
    <row r="422" spans="2:16" ht="12.75">
      <c r="B422" s="30"/>
      <c r="C422" s="31"/>
      <c r="E422" s="30"/>
      <c r="F422" s="30"/>
      <c r="G422" s="30"/>
      <c r="I422" s="31"/>
      <c r="K422" s="31"/>
      <c r="M422" s="31"/>
      <c r="N422" s="31"/>
      <c r="O422" s="31"/>
      <c r="P422" s="31"/>
    </row>
    <row r="423" spans="2:16" ht="12.75">
      <c r="B423" s="30"/>
      <c r="C423" s="31"/>
      <c r="E423" s="30"/>
      <c r="F423" s="30"/>
      <c r="G423" s="30"/>
      <c r="I423" s="31"/>
      <c r="K423" s="31"/>
      <c r="M423" s="31"/>
      <c r="N423" s="31"/>
      <c r="O423" s="31"/>
      <c r="P423" s="31"/>
    </row>
    <row r="424" spans="2:16" ht="12.75">
      <c r="B424" s="30"/>
      <c r="C424" s="31"/>
      <c r="E424" s="30"/>
      <c r="F424" s="30"/>
      <c r="G424" s="30"/>
      <c r="I424" s="31"/>
      <c r="K424" s="31"/>
      <c r="M424" s="31"/>
      <c r="N424" s="31"/>
      <c r="O424" s="31"/>
      <c r="P424" s="31"/>
    </row>
    <row r="425" spans="2:16" ht="12.75">
      <c r="B425" s="30"/>
      <c r="C425" s="31"/>
      <c r="E425" s="30"/>
      <c r="F425" s="30"/>
      <c r="G425" s="30"/>
      <c r="I425" s="31"/>
      <c r="K425" s="31"/>
      <c r="M425" s="31"/>
      <c r="N425" s="31"/>
      <c r="O425" s="31"/>
      <c r="P425" s="31"/>
    </row>
    <row r="426" spans="2:16" ht="12.75">
      <c r="B426" s="30"/>
      <c r="C426" s="31"/>
      <c r="E426" s="30"/>
      <c r="F426" s="30"/>
      <c r="G426" s="30"/>
      <c r="I426" s="31"/>
      <c r="K426" s="31"/>
      <c r="M426" s="31"/>
      <c r="N426" s="31"/>
      <c r="O426" s="31"/>
      <c r="P426" s="31"/>
    </row>
    <row r="427" spans="2:16" ht="12.75">
      <c r="B427" s="30"/>
      <c r="C427" s="31"/>
      <c r="E427" s="30"/>
      <c r="F427" s="30"/>
      <c r="G427" s="30"/>
      <c r="I427" s="31"/>
      <c r="K427" s="31"/>
      <c r="M427" s="31"/>
      <c r="N427" s="31"/>
      <c r="O427" s="31"/>
      <c r="P427" s="31"/>
    </row>
    <row r="428" spans="2:16" ht="12.75">
      <c r="B428" s="30"/>
      <c r="C428" s="31"/>
      <c r="E428" s="30"/>
      <c r="F428" s="30"/>
      <c r="G428" s="30"/>
      <c r="I428" s="31"/>
      <c r="K428" s="31"/>
      <c r="M428" s="31"/>
      <c r="N428" s="31"/>
      <c r="O428" s="31"/>
      <c r="P428" s="31"/>
    </row>
    <row r="429" spans="2:16" ht="12.75">
      <c r="B429" s="30"/>
      <c r="C429" s="31"/>
      <c r="E429" s="30"/>
      <c r="F429" s="30"/>
      <c r="G429" s="30"/>
      <c r="I429" s="31"/>
      <c r="K429" s="31"/>
      <c r="M429" s="31"/>
      <c r="N429" s="31"/>
      <c r="O429" s="31"/>
      <c r="P429" s="31"/>
    </row>
    <row r="430" spans="2:16" ht="12.75">
      <c r="B430" s="30"/>
      <c r="C430" s="31"/>
      <c r="E430" s="30"/>
      <c r="F430" s="30"/>
      <c r="G430" s="30"/>
      <c r="I430" s="31"/>
      <c r="K430" s="31"/>
      <c r="M430" s="31"/>
      <c r="N430" s="31"/>
      <c r="O430" s="31"/>
      <c r="P430" s="31"/>
    </row>
    <row r="431" spans="2:16" ht="12.75">
      <c r="B431" s="30"/>
      <c r="C431" s="31"/>
      <c r="E431" s="30"/>
      <c r="F431" s="30"/>
      <c r="G431" s="30"/>
      <c r="I431" s="31"/>
      <c r="K431" s="31"/>
      <c r="M431" s="31"/>
      <c r="N431" s="31"/>
      <c r="O431" s="31"/>
      <c r="P431" s="31"/>
    </row>
    <row r="432" spans="2:16" ht="12.75">
      <c r="B432" s="30"/>
      <c r="C432" s="31"/>
      <c r="E432" s="30"/>
      <c r="F432" s="30"/>
      <c r="G432" s="30"/>
      <c r="I432" s="31"/>
      <c r="K432" s="31"/>
      <c r="M432" s="31"/>
      <c r="N432" s="31"/>
      <c r="O432" s="31"/>
      <c r="P432" s="31"/>
    </row>
    <row r="433" spans="2:16" ht="12.75">
      <c r="B433" s="30"/>
      <c r="C433" s="31"/>
      <c r="E433" s="30"/>
      <c r="F433" s="30"/>
      <c r="G433" s="30"/>
      <c r="I433" s="31"/>
      <c r="K433" s="31"/>
      <c r="M433" s="31"/>
      <c r="N433" s="31"/>
      <c r="O433" s="31"/>
      <c r="P433" s="31"/>
    </row>
    <row r="434" spans="2:16" ht="12.75">
      <c r="B434" s="30"/>
      <c r="C434" s="31"/>
      <c r="E434" s="30"/>
      <c r="F434" s="30"/>
      <c r="G434" s="30"/>
      <c r="I434" s="31"/>
      <c r="K434" s="31"/>
      <c r="M434" s="31"/>
      <c r="N434" s="31"/>
      <c r="O434" s="31"/>
      <c r="P434" s="31"/>
    </row>
    <row r="435" spans="2:16" ht="12.75">
      <c r="B435" s="30"/>
      <c r="C435" s="31"/>
      <c r="E435" s="30"/>
      <c r="F435" s="30"/>
      <c r="G435" s="30"/>
      <c r="I435" s="31"/>
      <c r="K435" s="31"/>
      <c r="M435" s="31"/>
      <c r="N435" s="31"/>
      <c r="O435" s="31"/>
      <c r="P435" s="31"/>
    </row>
    <row r="436" spans="2:16" ht="12.75">
      <c r="B436" s="30"/>
      <c r="C436" s="31"/>
      <c r="E436" s="30"/>
      <c r="F436" s="30"/>
      <c r="G436" s="30"/>
      <c r="I436" s="31"/>
      <c r="K436" s="31"/>
      <c r="M436" s="31"/>
      <c r="N436" s="31"/>
      <c r="O436" s="31"/>
      <c r="P436" s="31"/>
    </row>
    <row r="437" spans="2:16" ht="12.75">
      <c r="B437" s="30"/>
      <c r="C437" s="31"/>
      <c r="E437" s="30"/>
      <c r="F437" s="30"/>
      <c r="G437" s="30"/>
      <c r="I437" s="31"/>
      <c r="K437" s="31"/>
      <c r="M437" s="31"/>
      <c r="N437" s="31"/>
      <c r="O437" s="31"/>
      <c r="P437" s="31"/>
    </row>
    <row r="438" spans="2:16" ht="12.75">
      <c r="B438" s="30"/>
      <c r="C438" s="31"/>
      <c r="E438" s="30"/>
      <c r="F438" s="30"/>
      <c r="G438" s="30"/>
      <c r="I438" s="31"/>
      <c r="K438" s="31"/>
      <c r="M438" s="31"/>
      <c r="N438" s="31"/>
      <c r="O438" s="31"/>
      <c r="P438" s="31"/>
    </row>
    <row r="439" spans="2:16" ht="12.75">
      <c r="B439" s="30"/>
      <c r="C439" s="31"/>
      <c r="E439" s="30"/>
      <c r="F439" s="30"/>
      <c r="G439" s="30"/>
      <c r="I439" s="31"/>
      <c r="K439" s="31"/>
      <c r="M439" s="31"/>
      <c r="N439" s="31"/>
      <c r="O439" s="31"/>
      <c r="P439" s="31"/>
    </row>
    <row r="440" spans="2:16" ht="12.75">
      <c r="B440" s="30"/>
      <c r="C440" s="31"/>
      <c r="E440" s="30"/>
      <c r="F440" s="30"/>
      <c r="G440" s="30"/>
      <c r="I440" s="31"/>
      <c r="K440" s="31"/>
      <c r="M440" s="31"/>
      <c r="N440" s="31"/>
      <c r="O440" s="31"/>
      <c r="P440" s="31"/>
    </row>
    <row r="441" spans="2:16" ht="12.75">
      <c r="B441" s="30"/>
      <c r="C441" s="31"/>
      <c r="E441" s="30"/>
      <c r="F441" s="30"/>
      <c r="G441" s="30"/>
      <c r="I441" s="31"/>
      <c r="K441" s="31"/>
      <c r="M441" s="31"/>
      <c r="N441" s="31"/>
      <c r="O441" s="31"/>
      <c r="P441" s="31"/>
    </row>
    <row r="442" spans="2:16" ht="12.75">
      <c r="B442" s="30"/>
      <c r="C442" s="31"/>
      <c r="E442" s="30"/>
      <c r="F442" s="30"/>
      <c r="G442" s="30"/>
      <c r="I442" s="31"/>
      <c r="K442" s="31"/>
      <c r="M442" s="31"/>
      <c r="N442" s="31"/>
      <c r="O442" s="31"/>
      <c r="P442" s="31"/>
    </row>
    <row r="443" spans="2:16" ht="12.75">
      <c r="B443" s="30"/>
      <c r="C443" s="31"/>
      <c r="E443" s="30"/>
      <c r="F443" s="30"/>
      <c r="G443" s="30"/>
      <c r="I443" s="31"/>
      <c r="K443" s="31"/>
      <c r="M443" s="31"/>
      <c r="N443" s="31"/>
      <c r="O443" s="31"/>
      <c r="P443" s="31"/>
    </row>
    <row r="444" spans="2:16" ht="12.75">
      <c r="B444" s="30"/>
      <c r="C444" s="31"/>
      <c r="E444" s="30"/>
      <c r="F444" s="30"/>
      <c r="G444" s="30"/>
      <c r="I444" s="31"/>
      <c r="K444" s="31"/>
      <c r="M444" s="31"/>
      <c r="N444" s="31"/>
      <c r="O444" s="31"/>
      <c r="P444" s="31"/>
    </row>
    <row r="445" spans="2:16" ht="12.75">
      <c r="B445" s="30"/>
      <c r="C445" s="31"/>
      <c r="E445" s="30"/>
      <c r="F445" s="30"/>
      <c r="G445" s="30"/>
      <c r="I445" s="31"/>
      <c r="K445" s="31"/>
      <c r="M445" s="31"/>
      <c r="N445" s="31"/>
      <c r="O445" s="31"/>
      <c r="P445" s="31"/>
    </row>
    <row r="446" spans="2:16" ht="12.75">
      <c r="B446" s="30"/>
      <c r="C446" s="31"/>
      <c r="E446" s="30"/>
      <c r="F446" s="30"/>
      <c r="G446" s="30"/>
      <c r="I446" s="31"/>
      <c r="K446" s="31"/>
      <c r="M446" s="31"/>
      <c r="N446" s="31"/>
      <c r="O446" s="31"/>
      <c r="P446" s="31"/>
    </row>
    <row r="447" spans="2:16" ht="12.75">
      <c r="B447" s="30"/>
      <c r="C447" s="31"/>
      <c r="E447" s="30"/>
      <c r="F447" s="30"/>
      <c r="G447" s="30"/>
      <c r="I447" s="31"/>
      <c r="K447" s="31"/>
      <c r="M447" s="31"/>
      <c r="N447" s="31"/>
      <c r="O447" s="31"/>
      <c r="P447" s="31"/>
    </row>
    <row r="448" spans="2:16" ht="12.75">
      <c r="B448" s="30"/>
      <c r="C448" s="31"/>
      <c r="E448" s="30"/>
      <c r="F448" s="30"/>
      <c r="G448" s="30"/>
      <c r="I448" s="31"/>
      <c r="K448" s="31"/>
      <c r="M448" s="31"/>
      <c r="N448" s="31"/>
      <c r="O448" s="31"/>
      <c r="P448" s="31"/>
    </row>
    <row r="449" spans="2:16" ht="12.75">
      <c r="B449" s="30"/>
      <c r="C449" s="31"/>
      <c r="E449" s="30"/>
      <c r="F449" s="30"/>
      <c r="G449" s="30"/>
      <c r="I449" s="31"/>
      <c r="K449" s="31"/>
      <c r="M449" s="31"/>
      <c r="N449" s="31"/>
      <c r="O449" s="31"/>
      <c r="P449" s="31"/>
    </row>
    <row r="450" spans="2:16" ht="12.75">
      <c r="B450" s="30"/>
      <c r="C450" s="31"/>
      <c r="E450" s="30"/>
      <c r="F450" s="30"/>
      <c r="G450" s="30"/>
      <c r="I450" s="31"/>
      <c r="K450" s="31"/>
      <c r="M450" s="31"/>
      <c r="N450" s="31"/>
      <c r="O450" s="31"/>
      <c r="P450" s="31"/>
    </row>
    <row r="451" spans="2:16" ht="12.75">
      <c r="B451" s="30"/>
      <c r="C451" s="31"/>
      <c r="E451" s="30"/>
      <c r="F451" s="30"/>
      <c r="G451" s="30"/>
      <c r="I451" s="31"/>
      <c r="K451" s="31"/>
      <c r="M451" s="31"/>
      <c r="N451" s="31"/>
      <c r="O451" s="31"/>
      <c r="P451" s="31"/>
    </row>
    <row r="452" spans="2:16" ht="12.75">
      <c r="B452" s="30"/>
      <c r="C452" s="31"/>
      <c r="E452" s="30"/>
      <c r="F452" s="30"/>
      <c r="G452" s="30"/>
      <c r="I452" s="31"/>
      <c r="K452" s="31"/>
      <c r="M452" s="31"/>
      <c r="N452" s="31"/>
      <c r="O452" s="31"/>
      <c r="P452" s="31"/>
    </row>
    <row r="453" spans="2:16" ht="12.75">
      <c r="B453" s="30"/>
      <c r="C453" s="31"/>
      <c r="E453" s="30"/>
      <c r="F453" s="30"/>
      <c r="G453" s="30"/>
      <c r="I453" s="31"/>
      <c r="K453" s="31"/>
      <c r="M453" s="31"/>
      <c r="N453" s="31"/>
      <c r="O453" s="31"/>
      <c r="P453" s="31"/>
    </row>
    <row r="454" spans="2:16" ht="12.75">
      <c r="B454" s="30"/>
      <c r="C454" s="31"/>
      <c r="E454" s="30"/>
      <c r="F454" s="30"/>
      <c r="G454" s="30"/>
      <c r="I454" s="31"/>
      <c r="K454" s="31"/>
      <c r="M454" s="31"/>
      <c r="N454" s="31"/>
      <c r="O454" s="31"/>
      <c r="P454" s="31"/>
    </row>
    <row r="455" spans="2:16" ht="12.75">
      <c r="B455" s="30"/>
      <c r="C455" s="31"/>
      <c r="E455" s="30"/>
      <c r="F455" s="30"/>
      <c r="G455" s="30"/>
      <c r="I455" s="31"/>
      <c r="K455" s="31"/>
      <c r="M455" s="31"/>
      <c r="N455" s="31"/>
      <c r="O455" s="31"/>
      <c r="P455" s="31"/>
    </row>
    <row r="456" spans="2:16" ht="12.75">
      <c r="B456" s="30"/>
      <c r="C456" s="31"/>
      <c r="E456" s="30"/>
      <c r="F456" s="30"/>
      <c r="G456" s="30"/>
      <c r="I456" s="31"/>
      <c r="K456" s="31"/>
      <c r="M456" s="31"/>
      <c r="N456" s="31"/>
      <c r="O456" s="31"/>
      <c r="P456" s="31"/>
    </row>
    <row r="457" spans="2:16" ht="12.75">
      <c r="B457" s="30"/>
      <c r="C457" s="31"/>
      <c r="E457" s="30"/>
      <c r="F457" s="30"/>
      <c r="G457" s="30"/>
      <c r="I457" s="31"/>
      <c r="K457" s="31"/>
      <c r="M457" s="31"/>
      <c r="N457" s="31"/>
      <c r="O457" s="31"/>
      <c r="P457" s="31"/>
    </row>
    <row r="458" spans="2:16" ht="12.75">
      <c r="B458" s="30"/>
      <c r="C458" s="31"/>
      <c r="E458" s="30"/>
      <c r="F458" s="30"/>
      <c r="G458" s="30"/>
      <c r="I458" s="31"/>
      <c r="K458" s="31"/>
      <c r="M458" s="31"/>
      <c r="N458" s="31"/>
      <c r="O458" s="31"/>
      <c r="P458" s="31"/>
    </row>
    <row r="459" spans="2:16" ht="12.75">
      <c r="B459" s="30"/>
      <c r="C459" s="31"/>
      <c r="E459" s="30"/>
      <c r="F459" s="30"/>
      <c r="G459" s="30"/>
      <c r="I459" s="31"/>
      <c r="K459" s="31"/>
      <c r="M459" s="31"/>
      <c r="N459" s="31"/>
      <c r="O459" s="31"/>
      <c r="P459" s="31"/>
    </row>
    <row r="460" spans="2:16" ht="12.75">
      <c r="B460" s="30"/>
      <c r="C460" s="31"/>
      <c r="E460" s="30"/>
      <c r="F460" s="30"/>
      <c r="G460" s="30"/>
      <c r="I460" s="31"/>
      <c r="K460" s="31"/>
      <c r="M460" s="31"/>
      <c r="N460" s="31"/>
      <c r="O460" s="31"/>
      <c r="P460" s="31"/>
    </row>
    <row r="461" spans="2:16" ht="12.75">
      <c r="B461" s="30"/>
      <c r="C461" s="31"/>
      <c r="E461" s="30"/>
      <c r="F461" s="30"/>
      <c r="G461" s="30"/>
      <c r="I461" s="31"/>
      <c r="K461" s="31"/>
      <c r="M461" s="31"/>
      <c r="N461" s="31"/>
      <c r="O461" s="31"/>
      <c r="P461" s="31"/>
    </row>
    <row r="462" spans="2:16" ht="12.75">
      <c r="B462" s="30"/>
      <c r="C462" s="31"/>
      <c r="E462" s="30"/>
      <c r="F462" s="30"/>
      <c r="G462" s="30"/>
      <c r="I462" s="31"/>
      <c r="K462" s="31"/>
      <c r="M462" s="31"/>
      <c r="N462" s="31"/>
      <c r="O462" s="31"/>
      <c r="P462" s="31"/>
    </row>
    <row r="463" spans="2:16" ht="12.75">
      <c r="B463" s="30"/>
      <c r="C463" s="31"/>
      <c r="E463" s="30"/>
      <c r="F463" s="30"/>
      <c r="G463" s="30"/>
      <c r="I463" s="31"/>
      <c r="K463" s="31"/>
      <c r="M463" s="31"/>
      <c r="N463" s="31"/>
      <c r="O463" s="31"/>
      <c r="P463" s="31"/>
    </row>
    <row r="464" spans="2:16" ht="12.75">
      <c r="B464" s="30"/>
      <c r="C464" s="31"/>
      <c r="E464" s="30"/>
      <c r="F464" s="30"/>
      <c r="G464" s="30"/>
      <c r="I464" s="31"/>
      <c r="K464" s="31"/>
      <c r="M464" s="31"/>
      <c r="N464" s="31"/>
      <c r="O464" s="31"/>
      <c r="P464" s="31"/>
    </row>
    <row r="465" spans="2:16" ht="12.75">
      <c r="B465" s="30"/>
      <c r="C465" s="31"/>
      <c r="E465" s="30"/>
      <c r="F465" s="30"/>
      <c r="G465" s="30"/>
      <c r="I465" s="31"/>
      <c r="K465" s="31"/>
      <c r="M465" s="31"/>
      <c r="N465" s="31"/>
      <c r="O465" s="31"/>
      <c r="P465" s="31"/>
    </row>
    <row r="466" spans="2:16" ht="12.75">
      <c r="B466" s="30"/>
      <c r="C466" s="31"/>
      <c r="E466" s="30"/>
      <c r="F466" s="30"/>
      <c r="G466" s="30"/>
      <c r="I466" s="31"/>
      <c r="K466" s="31"/>
      <c r="M466" s="31"/>
      <c r="N466" s="31"/>
      <c r="O466" s="31"/>
      <c r="P466" s="31"/>
    </row>
    <row r="467" spans="2:16" ht="12.75">
      <c r="B467" s="30"/>
      <c r="C467" s="31"/>
      <c r="E467" s="30"/>
      <c r="F467" s="30"/>
      <c r="G467" s="30"/>
      <c r="I467" s="31"/>
      <c r="K467" s="31"/>
      <c r="M467" s="31"/>
      <c r="N467" s="31"/>
      <c r="O467" s="31"/>
      <c r="P467" s="31"/>
    </row>
    <row r="468" spans="2:16" ht="12.75">
      <c r="B468" s="30"/>
      <c r="C468" s="31"/>
      <c r="E468" s="30"/>
      <c r="F468" s="30"/>
      <c r="G468" s="30"/>
      <c r="I468" s="31"/>
      <c r="K468" s="31"/>
      <c r="M468" s="31"/>
      <c r="N468" s="31"/>
      <c r="O468" s="31"/>
      <c r="P468" s="31"/>
    </row>
    <row r="469" spans="2:16" ht="12.75">
      <c r="B469" s="30"/>
      <c r="C469" s="31"/>
      <c r="E469" s="30"/>
      <c r="F469" s="30"/>
      <c r="G469" s="30"/>
      <c r="I469" s="31"/>
      <c r="K469" s="31"/>
      <c r="M469" s="31"/>
      <c r="N469" s="31"/>
      <c r="O469" s="31"/>
      <c r="P469" s="31"/>
    </row>
    <row r="470" spans="2:16" ht="12.75">
      <c r="B470" s="30"/>
      <c r="C470" s="31"/>
      <c r="E470" s="30"/>
      <c r="F470" s="30"/>
      <c r="G470" s="30"/>
      <c r="I470" s="31"/>
      <c r="K470" s="31"/>
      <c r="M470" s="31"/>
      <c r="N470" s="31"/>
      <c r="O470" s="31"/>
      <c r="P470" s="31"/>
    </row>
    <row r="471" spans="2:16" ht="12.75">
      <c r="B471" s="30"/>
      <c r="C471" s="31"/>
      <c r="E471" s="30"/>
      <c r="F471" s="30"/>
      <c r="G471" s="30"/>
      <c r="I471" s="31"/>
      <c r="K471" s="31"/>
      <c r="M471" s="31"/>
      <c r="N471" s="31"/>
      <c r="O471" s="31"/>
      <c r="P471" s="31"/>
    </row>
    <row r="472" spans="2:16" ht="12.75">
      <c r="B472" s="30"/>
      <c r="C472" s="31"/>
      <c r="E472" s="30"/>
      <c r="F472" s="30"/>
      <c r="G472" s="30"/>
      <c r="I472" s="31"/>
      <c r="K472" s="31"/>
      <c r="M472" s="31"/>
      <c r="N472" s="31"/>
      <c r="O472" s="31"/>
      <c r="P472" s="31"/>
    </row>
    <row r="473" spans="2:16" ht="12.75">
      <c r="B473" s="30"/>
      <c r="C473" s="31"/>
      <c r="E473" s="30"/>
      <c r="F473" s="30"/>
      <c r="G473" s="30"/>
      <c r="I473" s="31"/>
      <c r="K473" s="31"/>
      <c r="M473" s="31"/>
      <c r="N473" s="31"/>
      <c r="O473" s="31"/>
      <c r="P473" s="31"/>
    </row>
    <row r="474" spans="2:16" ht="12.75">
      <c r="B474" s="30"/>
      <c r="C474" s="31"/>
      <c r="E474" s="30"/>
      <c r="F474" s="30"/>
      <c r="G474" s="30"/>
      <c r="I474" s="31"/>
      <c r="K474" s="31"/>
      <c r="M474" s="31"/>
      <c r="N474" s="31"/>
      <c r="O474" s="31"/>
      <c r="P474" s="31"/>
    </row>
    <row r="475" spans="2:16" ht="12.75">
      <c r="B475" s="30"/>
      <c r="C475" s="31"/>
      <c r="E475" s="30"/>
      <c r="F475" s="30"/>
      <c r="G475" s="30"/>
      <c r="I475" s="31"/>
      <c r="K475" s="31"/>
      <c r="M475" s="31"/>
      <c r="N475" s="31"/>
      <c r="O475" s="31"/>
      <c r="P475" s="31"/>
    </row>
    <row r="476" spans="2:16" ht="12.75">
      <c r="B476" s="30"/>
      <c r="C476" s="31"/>
      <c r="E476" s="30"/>
      <c r="F476" s="30"/>
      <c r="G476" s="30"/>
      <c r="I476" s="31"/>
      <c r="K476" s="31"/>
      <c r="M476" s="31"/>
      <c r="N476" s="31"/>
      <c r="O476" s="31"/>
      <c r="P476" s="31"/>
    </row>
    <row r="477" spans="2:16" ht="12.75">
      <c r="B477" s="30"/>
      <c r="C477" s="31"/>
      <c r="E477" s="30"/>
      <c r="F477" s="30"/>
      <c r="G477" s="30"/>
      <c r="I477" s="31"/>
      <c r="K477" s="31"/>
      <c r="M477" s="31"/>
      <c r="N477" s="31"/>
      <c r="O477" s="31"/>
      <c r="P477" s="31"/>
    </row>
    <row r="478" spans="2:16" ht="12.75">
      <c r="B478" s="30"/>
      <c r="C478" s="31"/>
      <c r="E478" s="30"/>
      <c r="F478" s="30"/>
      <c r="G478" s="30"/>
      <c r="I478" s="31"/>
      <c r="K478" s="31"/>
      <c r="M478" s="31"/>
      <c r="N478" s="31"/>
      <c r="O478" s="31"/>
      <c r="P478" s="31"/>
    </row>
    <row r="479" spans="2:16" ht="12.75">
      <c r="B479" s="30"/>
      <c r="C479" s="31"/>
      <c r="E479" s="30"/>
      <c r="F479" s="30"/>
      <c r="G479" s="30"/>
      <c r="I479" s="31"/>
      <c r="K479" s="31"/>
      <c r="M479" s="31"/>
      <c r="N479" s="31"/>
      <c r="O479" s="31"/>
      <c r="P479" s="31"/>
    </row>
    <row r="480" spans="2:16" ht="12.75">
      <c r="B480" s="30"/>
      <c r="C480" s="31"/>
      <c r="E480" s="30"/>
      <c r="F480" s="30"/>
      <c r="G480" s="30"/>
      <c r="I480" s="31"/>
      <c r="K480" s="31"/>
      <c r="M480" s="31"/>
      <c r="N480" s="31"/>
      <c r="O480" s="31"/>
      <c r="P480" s="31"/>
    </row>
    <row r="481" spans="2:16" ht="12.75">
      <c r="B481" s="30"/>
      <c r="C481" s="31"/>
      <c r="E481" s="30"/>
      <c r="F481" s="30"/>
      <c r="G481" s="30"/>
      <c r="I481" s="31"/>
      <c r="K481" s="31"/>
      <c r="M481" s="31"/>
      <c r="N481" s="31"/>
      <c r="O481" s="31"/>
      <c r="P481" s="31"/>
    </row>
    <row r="482" spans="2:16" ht="12.75">
      <c r="B482" s="30"/>
      <c r="C482" s="31"/>
      <c r="E482" s="30"/>
      <c r="F482" s="30"/>
      <c r="G482" s="30"/>
      <c r="I482" s="31"/>
      <c r="K482" s="31"/>
      <c r="M482" s="31"/>
      <c r="N482" s="31"/>
      <c r="O482" s="31"/>
      <c r="P482" s="31"/>
    </row>
    <row r="483" spans="2:16" ht="12.75">
      <c r="B483" s="30"/>
      <c r="C483" s="31"/>
      <c r="E483" s="30"/>
      <c r="F483" s="30"/>
      <c r="G483" s="30"/>
      <c r="I483" s="31"/>
      <c r="K483" s="31"/>
      <c r="M483" s="31"/>
      <c r="N483" s="31"/>
      <c r="O483" s="31"/>
      <c r="P483" s="31"/>
    </row>
    <row r="484" spans="2:16" ht="12.75">
      <c r="B484" s="30"/>
      <c r="C484" s="31"/>
      <c r="E484" s="30"/>
      <c r="F484" s="30"/>
      <c r="G484" s="30"/>
      <c r="I484" s="31"/>
      <c r="K484" s="31"/>
      <c r="M484" s="31"/>
      <c r="N484" s="31"/>
      <c r="O484" s="31"/>
      <c r="P484" s="31"/>
    </row>
    <row r="485" spans="2:16" ht="12.75">
      <c r="B485" s="30"/>
      <c r="C485" s="31"/>
      <c r="E485" s="30"/>
      <c r="F485" s="30"/>
      <c r="G485" s="30"/>
      <c r="I485" s="31"/>
      <c r="K485" s="31"/>
      <c r="M485" s="31"/>
      <c r="N485" s="31"/>
      <c r="O485" s="31"/>
      <c r="P485" s="31"/>
    </row>
    <row r="486" spans="2:16" ht="12.75">
      <c r="B486" s="30"/>
      <c r="C486" s="31"/>
      <c r="E486" s="30"/>
      <c r="F486" s="30"/>
      <c r="G486" s="30"/>
      <c r="I486" s="31"/>
      <c r="K486" s="31"/>
      <c r="M486" s="31"/>
      <c r="N486" s="31"/>
      <c r="O486" s="31"/>
      <c r="P486" s="31"/>
    </row>
    <row r="487" spans="2:16" ht="12.75">
      <c r="B487" s="30"/>
      <c r="C487" s="31"/>
      <c r="E487" s="30"/>
      <c r="F487" s="30"/>
      <c r="G487" s="30"/>
      <c r="I487" s="31"/>
      <c r="K487" s="31"/>
      <c r="M487" s="31"/>
      <c r="N487" s="31"/>
      <c r="O487" s="31"/>
      <c r="P487" s="31"/>
    </row>
    <row r="488" spans="2:16" ht="12.75">
      <c r="B488" s="30"/>
      <c r="C488" s="31"/>
      <c r="E488" s="30"/>
      <c r="F488" s="30"/>
      <c r="G488" s="30"/>
      <c r="I488" s="31"/>
      <c r="K488" s="31"/>
      <c r="M488" s="31"/>
      <c r="N488" s="31"/>
      <c r="O488" s="31"/>
      <c r="P488" s="31"/>
    </row>
    <row r="489" spans="2:16" ht="12.75">
      <c r="B489" s="30"/>
      <c r="C489" s="31"/>
      <c r="E489" s="30"/>
      <c r="F489" s="30"/>
      <c r="G489" s="30"/>
      <c r="I489" s="31"/>
      <c r="K489" s="31"/>
      <c r="M489" s="31"/>
      <c r="N489" s="31"/>
      <c r="O489" s="31"/>
      <c r="P489" s="31"/>
    </row>
    <row r="490" spans="2:16" ht="12.75">
      <c r="B490" s="30"/>
      <c r="C490" s="31"/>
      <c r="E490" s="30"/>
      <c r="F490" s="30"/>
      <c r="G490" s="30"/>
      <c r="I490" s="31"/>
      <c r="K490" s="31"/>
      <c r="M490" s="31"/>
      <c r="N490" s="31"/>
      <c r="O490" s="31"/>
      <c r="P490" s="31"/>
    </row>
    <row r="491" spans="2:16" ht="12.75">
      <c r="B491" s="30"/>
      <c r="C491" s="31"/>
      <c r="E491" s="30"/>
      <c r="F491" s="30"/>
      <c r="G491" s="30"/>
      <c r="I491" s="31"/>
      <c r="K491" s="31"/>
      <c r="M491" s="31"/>
      <c r="N491" s="31"/>
      <c r="O491" s="31"/>
      <c r="P491" s="31"/>
    </row>
    <row r="492" spans="2:16" ht="12.75">
      <c r="B492" s="30"/>
      <c r="C492" s="31"/>
      <c r="E492" s="30"/>
      <c r="F492" s="30"/>
      <c r="G492" s="30"/>
      <c r="I492" s="31"/>
      <c r="K492" s="31"/>
      <c r="M492" s="31"/>
      <c r="N492" s="31"/>
      <c r="O492" s="31"/>
      <c r="P492" s="31"/>
    </row>
    <row r="493" spans="2:16" ht="12.75">
      <c r="B493" s="30"/>
      <c r="C493" s="31"/>
      <c r="E493" s="30"/>
      <c r="F493" s="30"/>
      <c r="G493" s="30"/>
      <c r="I493" s="31"/>
      <c r="K493" s="31"/>
      <c r="M493" s="31"/>
      <c r="N493" s="31"/>
      <c r="O493" s="31"/>
      <c r="P493" s="31"/>
    </row>
    <row r="494" spans="2:16" ht="12.75">
      <c r="B494" s="30"/>
      <c r="C494" s="31"/>
      <c r="E494" s="30"/>
      <c r="F494" s="30"/>
      <c r="G494" s="30"/>
      <c r="I494" s="31"/>
      <c r="K494" s="31"/>
      <c r="M494" s="31"/>
      <c r="N494" s="31"/>
      <c r="O494" s="31"/>
      <c r="P494" s="31"/>
    </row>
    <row r="495" spans="2:16" ht="12.75">
      <c r="B495" s="30"/>
      <c r="C495" s="31"/>
      <c r="E495" s="30"/>
      <c r="F495" s="30"/>
      <c r="G495" s="30"/>
      <c r="I495" s="31"/>
      <c r="K495" s="31"/>
      <c r="M495" s="31"/>
      <c r="N495" s="31"/>
      <c r="O495" s="31"/>
      <c r="P495" s="31"/>
    </row>
    <row r="496" spans="2:16" ht="12.75">
      <c r="B496" s="30"/>
      <c r="C496" s="31"/>
      <c r="E496" s="30"/>
      <c r="F496" s="30"/>
      <c r="G496" s="30"/>
      <c r="I496" s="31"/>
      <c r="K496" s="31"/>
      <c r="M496" s="31"/>
      <c r="N496" s="31"/>
      <c r="O496" s="31"/>
      <c r="P496" s="31"/>
    </row>
    <row r="497" spans="2:16" ht="12.75">
      <c r="B497" s="30"/>
      <c r="C497" s="31"/>
      <c r="E497" s="30"/>
      <c r="F497" s="30"/>
      <c r="G497" s="30"/>
      <c r="I497" s="31"/>
      <c r="K497" s="31"/>
      <c r="M497" s="31"/>
      <c r="N497" s="31"/>
      <c r="O497" s="31"/>
      <c r="P497" s="31"/>
    </row>
    <row r="498" spans="2:16" ht="12.75">
      <c r="B498" s="30"/>
      <c r="C498" s="31"/>
      <c r="E498" s="30"/>
      <c r="F498" s="30"/>
      <c r="G498" s="30"/>
      <c r="I498" s="31"/>
      <c r="K498" s="31"/>
      <c r="M498" s="31"/>
      <c r="N498" s="31"/>
      <c r="O498" s="31"/>
      <c r="P498" s="31"/>
    </row>
    <row r="499" spans="2:16" ht="12.75">
      <c r="B499" s="30"/>
      <c r="C499" s="31"/>
      <c r="E499" s="30"/>
      <c r="F499" s="30"/>
      <c r="G499" s="30"/>
      <c r="I499" s="31"/>
      <c r="K499" s="31"/>
      <c r="M499" s="31"/>
      <c r="N499" s="31"/>
      <c r="O499" s="31"/>
      <c r="P499" s="31"/>
    </row>
    <row r="500" spans="2:16" ht="12.75">
      <c r="B500" s="30"/>
      <c r="C500" s="31"/>
      <c r="E500" s="30"/>
      <c r="F500" s="30"/>
      <c r="G500" s="30"/>
      <c r="I500" s="31"/>
      <c r="K500" s="31"/>
      <c r="M500" s="31"/>
      <c r="N500" s="31"/>
      <c r="O500" s="31"/>
      <c r="P500" s="31"/>
    </row>
    <row r="501" spans="2:16" ht="12.75">
      <c r="B501" s="30"/>
      <c r="C501" s="31"/>
      <c r="E501" s="30"/>
      <c r="F501" s="30"/>
      <c r="G501" s="30"/>
      <c r="I501" s="31"/>
      <c r="K501" s="31"/>
      <c r="M501" s="31"/>
      <c r="N501" s="31"/>
      <c r="O501" s="31"/>
      <c r="P501" s="31"/>
    </row>
    <row r="502" spans="2:16" ht="12.75">
      <c r="B502" s="30"/>
      <c r="C502" s="31"/>
      <c r="E502" s="30"/>
      <c r="F502" s="30"/>
      <c r="G502" s="30"/>
      <c r="I502" s="31"/>
      <c r="K502" s="31"/>
      <c r="M502" s="31"/>
      <c r="N502" s="31"/>
      <c r="O502" s="31"/>
      <c r="P502" s="31"/>
    </row>
    <row r="503" spans="2:16" ht="12.75">
      <c r="B503" s="30"/>
      <c r="C503" s="31"/>
      <c r="E503" s="30"/>
      <c r="F503" s="30"/>
      <c r="G503" s="30"/>
      <c r="I503" s="31"/>
      <c r="K503" s="31"/>
      <c r="M503" s="31"/>
      <c r="N503" s="31"/>
      <c r="O503" s="31"/>
      <c r="P503" s="31"/>
    </row>
    <row r="504" spans="2:16" ht="12.75">
      <c r="B504" s="30"/>
      <c r="C504" s="31"/>
      <c r="E504" s="30"/>
      <c r="F504" s="30"/>
      <c r="G504" s="30"/>
      <c r="I504" s="31"/>
      <c r="K504" s="31"/>
      <c r="M504" s="31"/>
      <c r="N504" s="31"/>
      <c r="O504" s="31"/>
      <c r="P504" s="31"/>
    </row>
    <row r="505" spans="2:16" ht="12.75">
      <c r="B505" s="30"/>
      <c r="C505" s="31"/>
      <c r="E505" s="30"/>
      <c r="F505" s="30"/>
      <c r="G505" s="30"/>
      <c r="I505" s="31"/>
      <c r="K505" s="31"/>
      <c r="M505" s="31"/>
      <c r="N505" s="31"/>
      <c r="O505" s="31"/>
      <c r="P505" s="31"/>
    </row>
    <row r="506" spans="2:16" ht="12.75">
      <c r="B506" s="30"/>
      <c r="C506" s="31"/>
      <c r="E506" s="30"/>
      <c r="F506" s="30"/>
      <c r="G506" s="30"/>
      <c r="I506" s="31"/>
      <c r="K506" s="31"/>
      <c r="M506" s="31"/>
      <c r="N506" s="31"/>
      <c r="O506" s="31"/>
      <c r="P506" s="31"/>
    </row>
    <row r="507" spans="2:16" ht="12.75">
      <c r="B507" s="30"/>
      <c r="C507" s="31"/>
      <c r="E507" s="30"/>
      <c r="F507" s="30"/>
      <c r="G507" s="30"/>
      <c r="I507" s="31"/>
      <c r="K507" s="31"/>
      <c r="M507" s="31"/>
      <c r="N507" s="31"/>
      <c r="O507" s="31"/>
      <c r="P507" s="31"/>
    </row>
    <row r="508" spans="2:16" ht="12.75">
      <c r="B508" s="30"/>
      <c r="C508" s="31"/>
      <c r="E508" s="30"/>
      <c r="F508" s="30"/>
      <c r="G508" s="30"/>
      <c r="I508" s="31"/>
      <c r="K508" s="31"/>
      <c r="M508" s="31"/>
      <c r="N508" s="31"/>
      <c r="O508" s="31"/>
      <c r="P508" s="31"/>
    </row>
    <row r="509" spans="2:16" ht="12.75">
      <c r="B509" s="30"/>
      <c r="C509" s="31"/>
      <c r="E509" s="30"/>
      <c r="F509" s="30"/>
      <c r="G509" s="30"/>
      <c r="I509" s="31"/>
      <c r="K509" s="31"/>
      <c r="M509" s="31"/>
      <c r="N509" s="31"/>
      <c r="O509" s="31"/>
      <c r="P509" s="31"/>
    </row>
    <row r="510" spans="2:16" ht="12.75">
      <c r="B510" s="30"/>
      <c r="C510" s="31"/>
      <c r="E510" s="30"/>
      <c r="F510" s="30"/>
      <c r="G510" s="30"/>
      <c r="I510" s="31"/>
      <c r="K510" s="31"/>
      <c r="M510" s="31"/>
      <c r="N510" s="31"/>
      <c r="O510" s="31"/>
      <c r="P510" s="31"/>
    </row>
    <row r="511" spans="2:16" ht="12.75">
      <c r="B511" s="30"/>
      <c r="C511" s="31"/>
      <c r="E511" s="30"/>
      <c r="F511" s="30"/>
      <c r="G511" s="30"/>
      <c r="I511" s="31"/>
      <c r="K511" s="31"/>
      <c r="M511" s="31"/>
      <c r="N511" s="31"/>
      <c r="O511" s="31"/>
      <c r="P511" s="31"/>
    </row>
    <row r="512" spans="2:16" ht="12.75">
      <c r="B512" s="30"/>
      <c r="C512" s="31"/>
      <c r="E512" s="30"/>
      <c r="F512" s="30"/>
      <c r="G512" s="30"/>
      <c r="I512" s="31"/>
      <c r="K512" s="31"/>
      <c r="M512" s="31"/>
      <c r="N512" s="31"/>
      <c r="O512" s="31"/>
      <c r="P512" s="31"/>
    </row>
    <row r="513" spans="2:16" ht="12.75">
      <c r="B513" s="30"/>
      <c r="C513" s="31"/>
      <c r="E513" s="30"/>
      <c r="F513" s="30"/>
      <c r="G513" s="30"/>
      <c r="I513" s="31"/>
      <c r="K513" s="31"/>
      <c r="M513" s="31"/>
      <c r="N513" s="31"/>
      <c r="O513" s="31"/>
      <c r="P513" s="31"/>
    </row>
    <row r="514" spans="2:16" ht="12.75">
      <c r="B514" s="30"/>
      <c r="C514" s="31"/>
      <c r="E514" s="30"/>
      <c r="F514" s="30"/>
      <c r="G514" s="30"/>
      <c r="I514" s="31"/>
      <c r="K514" s="31"/>
      <c r="M514" s="31"/>
      <c r="N514" s="31"/>
      <c r="O514" s="31"/>
      <c r="P514" s="31"/>
    </row>
    <row r="515" spans="2:16" ht="12.75">
      <c r="B515" s="30"/>
      <c r="C515" s="31"/>
      <c r="E515" s="30"/>
      <c r="F515" s="30"/>
      <c r="G515" s="30"/>
      <c r="I515" s="31"/>
      <c r="K515" s="31"/>
      <c r="M515" s="31"/>
      <c r="N515" s="31"/>
      <c r="O515" s="31"/>
      <c r="P515" s="31"/>
    </row>
    <row r="516" spans="2:16" ht="12.75">
      <c r="B516" s="30"/>
      <c r="C516" s="31"/>
      <c r="E516" s="30"/>
      <c r="F516" s="30"/>
      <c r="G516" s="30"/>
      <c r="I516" s="31"/>
      <c r="K516" s="31"/>
      <c r="M516" s="31"/>
      <c r="N516" s="31"/>
      <c r="O516" s="31"/>
      <c r="P516" s="31"/>
    </row>
    <row r="517" spans="2:16" ht="12.75">
      <c r="B517" s="30"/>
      <c r="C517" s="31"/>
      <c r="E517" s="30"/>
      <c r="F517" s="30"/>
      <c r="G517" s="30"/>
      <c r="I517" s="31"/>
      <c r="K517" s="31"/>
      <c r="M517" s="31"/>
      <c r="N517" s="31"/>
      <c r="O517" s="31"/>
      <c r="P517" s="31"/>
    </row>
    <row r="518" spans="2:16" ht="12.75">
      <c r="B518" s="30"/>
      <c r="C518" s="31"/>
      <c r="E518" s="30"/>
      <c r="F518" s="30"/>
      <c r="G518" s="30"/>
      <c r="I518" s="31"/>
      <c r="K518" s="31"/>
      <c r="M518" s="31"/>
      <c r="N518" s="31"/>
      <c r="O518" s="31"/>
      <c r="P518" s="31"/>
    </row>
    <row r="519" spans="2:16" ht="12.75">
      <c r="B519" s="30"/>
      <c r="C519" s="31"/>
      <c r="E519" s="30"/>
      <c r="F519" s="30"/>
      <c r="G519" s="30"/>
      <c r="I519" s="31"/>
      <c r="K519" s="31"/>
      <c r="M519" s="31"/>
      <c r="N519" s="31"/>
      <c r="O519" s="31"/>
      <c r="P519" s="31"/>
    </row>
    <row r="520" spans="2:16" ht="12.75">
      <c r="B520" s="30"/>
      <c r="C520" s="31"/>
      <c r="E520" s="30"/>
      <c r="F520" s="30"/>
      <c r="G520" s="30"/>
      <c r="I520" s="31"/>
      <c r="K520" s="31"/>
      <c r="M520" s="31"/>
      <c r="N520" s="31"/>
      <c r="O520" s="31"/>
      <c r="P520" s="31"/>
    </row>
    <row r="521" spans="2:16" ht="12.75">
      <c r="B521" s="30"/>
      <c r="C521" s="31"/>
      <c r="E521" s="30"/>
      <c r="F521" s="30"/>
      <c r="G521" s="30"/>
      <c r="I521" s="31"/>
      <c r="K521" s="31"/>
      <c r="M521" s="31"/>
      <c r="N521" s="31"/>
      <c r="O521" s="31"/>
      <c r="P521" s="31"/>
    </row>
    <row r="522" spans="2:16" ht="12.75">
      <c r="B522" s="30"/>
      <c r="C522" s="31"/>
      <c r="E522" s="30"/>
      <c r="F522" s="30"/>
      <c r="G522" s="30"/>
      <c r="I522" s="31"/>
      <c r="K522" s="31"/>
      <c r="M522" s="31"/>
      <c r="N522" s="31"/>
      <c r="O522" s="31"/>
      <c r="P522" s="31"/>
    </row>
    <row r="523" spans="2:16" ht="12.75">
      <c r="B523" s="30"/>
      <c r="C523" s="31"/>
      <c r="E523" s="30"/>
      <c r="F523" s="30"/>
      <c r="G523" s="30"/>
      <c r="I523" s="31"/>
      <c r="K523" s="31"/>
      <c r="M523" s="31"/>
      <c r="N523" s="31"/>
      <c r="O523" s="31"/>
      <c r="P523" s="31"/>
    </row>
    <row r="524" spans="2:16" ht="12.75">
      <c r="B524" s="30"/>
      <c r="C524" s="31"/>
      <c r="E524" s="30"/>
      <c r="F524" s="30"/>
      <c r="G524" s="30"/>
      <c r="I524" s="31"/>
      <c r="K524" s="31"/>
      <c r="M524" s="31"/>
      <c r="N524" s="31"/>
      <c r="O524" s="31"/>
      <c r="P524" s="31"/>
    </row>
    <row r="525" spans="2:16" ht="12.75">
      <c r="B525" s="30"/>
      <c r="C525" s="31"/>
      <c r="E525" s="30"/>
      <c r="F525" s="30"/>
      <c r="G525" s="30"/>
      <c r="I525" s="31"/>
      <c r="K525" s="31"/>
      <c r="M525" s="31"/>
      <c r="N525" s="31"/>
      <c r="O525" s="31"/>
      <c r="P525" s="31"/>
    </row>
    <row r="526" spans="2:16" ht="12.75">
      <c r="B526" s="30"/>
      <c r="C526" s="31"/>
      <c r="E526" s="30"/>
      <c r="F526" s="30"/>
      <c r="G526" s="30"/>
      <c r="I526" s="31"/>
      <c r="K526" s="31"/>
      <c r="M526" s="31"/>
      <c r="N526" s="31"/>
      <c r="O526" s="31"/>
      <c r="P526" s="31"/>
    </row>
    <row r="527" spans="2:16" ht="12.75">
      <c r="B527" s="30"/>
      <c r="C527" s="31"/>
      <c r="E527" s="30"/>
      <c r="F527" s="30"/>
      <c r="G527" s="30"/>
      <c r="I527" s="31"/>
      <c r="K527" s="31"/>
      <c r="M527" s="31"/>
      <c r="N527" s="31"/>
      <c r="O527" s="31"/>
      <c r="P527" s="31"/>
    </row>
    <row r="528" spans="2:16" ht="12.75">
      <c r="B528" s="30"/>
      <c r="C528" s="31"/>
      <c r="E528" s="30"/>
      <c r="F528" s="30"/>
      <c r="G528" s="30"/>
      <c r="I528" s="31"/>
      <c r="K528" s="31"/>
      <c r="M528" s="31"/>
      <c r="N528" s="31"/>
      <c r="O528" s="31"/>
      <c r="P528" s="31"/>
    </row>
    <row r="529" spans="2:16" ht="12.75">
      <c r="B529" s="30"/>
      <c r="C529" s="31"/>
      <c r="E529" s="30"/>
      <c r="F529" s="30"/>
      <c r="G529" s="30"/>
      <c r="I529" s="31"/>
      <c r="K529" s="31"/>
      <c r="M529" s="31"/>
      <c r="N529" s="31"/>
      <c r="O529" s="31"/>
      <c r="P529" s="31"/>
    </row>
    <row r="530" spans="2:16" ht="12.75">
      <c r="B530" s="30"/>
      <c r="C530" s="31"/>
      <c r="E530" s="30"/>
      <c r="F530" s="30"/>
      <c r="G530" s="30"/>
      <c r="I530" s="31"/>
      <c r="K530" s="31"/>
      <c r="M530" s="31"/>
      <c r="N530" s="31"/>
      <c r="O530" s="31"/>
      <c r="P530" s="31"/>
    </row>
    <row r="531" spans="2:16" ht="12.75">
      <c r="B531" s="30"/>
      <c r="C531" s="31"/>
      <c r="E531" s="30"/>
      <c r="F531" s="30"/>
      <c r="G531" s="30"/>
      <c r="I531" s="31"/>
      <c r="K531" s="31"/>
      <c r="M531" s="31"/>
      <c r="N531" s="31"/>
      <c r="O531" s="31"/>
      <c r="P531" s="31"/>
    </row>
    <row r="532" spans="2:16" ht="12.75">
      <c r="B532" s="30"/>
      <c r="C532" s="31"/>
      <c r="E532" s="30"/>
      <c r="F532" s="30"/>
      <c r="G532" s="30"/>
      <c r="I532" s="31"/>
      <c r="K532" s="31"/>
      <c r="M532" s="31"/>
      <c r="N532" s="31"/>
      <c r="O532" s="31"/>
      <c r="P532" s="31"/>
    </row>
    <row r="533" spans="2:16" ht="12.75">
      <c r="B533" s="30"/>
      <c r="C533" s="31"/>
      <c r="E533" s="30"/>
      <c r="F533" s="30"/>
      <c r="G533" s="30"/>
      <c r="I533" s="31"/>
      <c r="K533" s="31"/>
      <c r="M533" s="31"/>
      <c r="N533" s="31"/>
      <c r="O533" s="31"/>
      <c r="P533" s="31"/>
    </row>
    <row r="534" spans="2:16" ht="12.75">
      <c r="B534" s="30"/>
      <c r="C534" s="31"/>
      <c r="E534" s="30"/>
      <c r="F534" s="30"/>
      <c r="G534" s="30"/>
      <c r="I534" s="31"/>
      <c r="K534" s="31"/>
      <c r="M534" s="31"/>
      <c r="N534" s="31"/>
      <c r="O534" s="31"/>
      <c r="P534" s="31"/>
    </row>
    <row r="535" spans="2:16" ht="12.75">
      <c r="B535" s="30"/>
      <c r="C535" s="31"/>
      <c r="E535" s="30"/>
      <c r="F535" s="30"/>
      <c r="G535" s="30"/>
      <c r="I535" s="31"/>
      <c r="K535" s="31"/>
      <c r="M535" s="31"/>
      <c r="N535" s="31"/>
      <c r="O535" s="31"/>
      <c r="P535" s="31"/>
    </row>
    <row r="536" spans="2:16" ht="12.75">
      <c r="B536" s="30"/>
      <c r="C536" s="31"/>
      <c r="E536" s="30"/>
      <c r="F536" s="30"/>
      <c r="G536" s="30"/>
      <c r="I536" s="31"/>
      <c r="K536" s="31"/>
      <c r="M536" s="31"/>
      <c r="N536" s="31"/>
      <c r="O536" s="31"/>
      <c r="P536" s="31"/>
    </row>
    <row r="537" spans="2:16" ht="12.75">
      <c r="B537" s="30"/>
      <c r="C537" s="31"/>
      <c r="E537" s="30"/>
      <c r="F537" s="30"/>
      <c r="G537" s="30"/>
      <c r="I537" s="31"/>
      <c r="K537" s="31"/>
      <c r="M537" s="31"/>
      <c r="N537" s="31"/>
      <c r="O537" s="31"/>
      <c r="P537" s="31"/>
    </row>
    <row r="538" spans="2:16" ht="12.75">
      <c r="B538" s="30"/>
      <c r="C538" s="31"/>
      <c r="E538" s="30"/>
      <c r="F538" s="30"/>
      <c r="G538" s="30"/>
      <c r="I538" s="31"/>
      <c r="K538" s="31"/>
      <c r="M538" s="31"/>
      <c r="N538" s="31"/>
      <c r="O538" s="31"/>
      <c r="P538" s="31"/>
    </row>
    <row r="539" spans="2:16" ht="12.75">
      <c r="B539" s="30"/>
      <c r="C539" s="31"/>
      <c r="E539" s="30"/>
      <c r="F539" s="30"/>
      <c r="G539" s="30"/>
      <c r="I539" s="31"/>
      <c r="K539" s="31"/>
      <c r="M539" s="31"/>
      <c r="N539" s="31"/>
      <c r="O539" s="31"/>
      <c r="P539" s="31"/>
    </row>
    <row r="540" spans="2:16" ht="12.75">
      <c r="B540" s="30"/>
      <c r="C540" s="31"/>
      <c r="E540" s="30"/>
      <c r="F540" s="30"/>
      <c r="G540" s="30"/>
      <c r="I540" s="31"/>
      <c r="K540" s="31"/>
      <c r="M540" s="31"/>
      <c r="N540" s="31"/>
      <c r="O540" s="31"/>
      <c r="P540" s="31"/>
    </row>
    <row r="541" spans="2:16" ht="12.75">
      <c r="B541" s="30"/>
      <c r="C541" s="31"/>
      <c r="E541" s="30"/>
      <c r="F541" s="30"/>
      <c r="G541" s="30"/>
      <c r="I541" s="31"/>
      <c r="K541" s="31"/>
      <c r="M541" s="31"/>
      <c r="N541" s="31"/>
      <c r="O541" s="31"/>
      <c r="P541" s="31"/>
    </row>
    <row r="542" spans="2:16" ht="12.75">
      <c r="B542" s="30"/>
      <c r="C542" s="31"/>
      <c r="E542" s="30"/>
      <c r="F542" s="30"/>
      <c r="G542" s="30"/>
      <c r="I542" s="31"/>
      <c r="K542" s="31"/>
      <c r="M542" s="31"/>
      <c r="N542" s="31"/>
      <c r="O542" s="31"/>
      <c r="P542" s="31"/>
    </row>
    <row r="543" spans="2:16" ht="12.75">
      <c r="B543" s="30"/>
      <c r="C543" s="31"/>
      <c r="E543" s="30"/>
      <c r="F543" s="30"/>
      <c r="G543" s="30"/>
      <c r="I543" s="31"/>
      <c r="K543" s="31"/>
      <c r="M543" s="31"/>
      <c r="N543" s="31"/>
      <c r="O543" s="31"/>
      <c r="P543" s="31"/>
    </row>
    <row r="544" spans="2:16" ht="12.75">
      <c r="B544" s="30"/>
      <c r="C544" s="31"/>
      <c r="E544" s="30"/>
      <c r="F544" s="30"/>
      <c r="G544" s="30"/>
      <c r="I544" s="31"/>
      <c r="K544" s="31"/>
      <c r="M544" s="31"/>
      <c r="N544" s="31"/>
      <c r="O544" s="31"/>
      <c r="P544" s="31"/>
    </row>
    <row r="545" spans="2:16" ht="12.75">
      <c r="B545" s="30"/>
      <c r="C545" s="31"/>
      <c r="E545" s="30"/>
      <c r="F545" s="30"/>
      <c r="G545" s="30"/>
      <c r="I545" s="31"/>
      <c r="K545" s="31"/>
      <c r="M545" s="31"/>
      <c r="N545" s="31"/>
      <c r="O545" s="31"/>
      <c r="P545" s="31"/>
    </row>
    <row r="546" spans="2:16" ht="12.75">
      <c r="B546" s="30"/>
      <c r="C546" s="31"/>
      <c r="E546" s="30"/>
      <c r="F546" s="30"/>
      <c r="G546" s="30"/>
      <c r="I546" s="31"/>
      <c r="K546" s="31"/>
      <c r="M546" s="31"/>
      <c r="N546" s="31"/>
      <c r="O546" s="31"/>
      <c r="P546" s="31"/>
    </row>
    <row r="547" spans="2:16" ht="12.75">
      <c r="B547" s="30"/>
      <c r="C547" s="31"/>
      <c r="E547" s="30"/>
      <c r="F547" s="30"/>
      <c r="G547" s="30"/>
      <c r="I547" s="31"/>
      <c r="K547" s="31"/>
      <c r="M547" s="31"/>
      <c r="N547" s="31"/>
      <c r="O547" s="31"/>
      <c r="P547" s="31"/>
    </row>
    <row r="548" spans="2:16" ht="12.75">
      <c r="B548" s="30"/>
      <c r="C548" s="31"/>
      <c r="E548" s="30"/>
      <c r="F548" s="30"/>
      <c r="G548" s="30"/>
      <c r="I548" s="31"/>
      <c r="K548" s="31"/>
      <c r="M548" s="31"/>
      <c r="N548" s="31"/>
      <c r="O548" s="31"/>
      <c r="P548" s="31"/>
    </row>
    <row r="549" spans="2:16" ht="12.75">
      <c r="B549" s="30"/>
      <c r="C549" s="31"/>
      <c r="E549" s="30"/>
      <c r="F549" s="30"/>
      <c r="G549" s="30"/>
      <c r="I549" s="31"/>
      <c r="K549" s="31"/>
      <c r="M549" s="31"/>
      <c r="N549" s="31"/>
      <c r="O549" s="31"/>
      <c r="P549" s="31"/>
    </row>
    <row r="550" spans="2:16" ht="12.75">
      <c r="B550" s="30"/>
      <c r="C550" s="31"/>
      <c r="E550" s="30"/>
      <c r="F550" s="30"/>
      <c r="G550" s="30"/>
      <c r="I550" s="31"/>
      <c r="K550" s="31"/>
      <c r="M550" s="31"/>
      <c r="N550" s="31"/>
      <c r="O550" s="31"/>
      <c r="P550" s="31"/>
    </row>
    <row r="551" spans="2:16" ht="12.75">
      <c r="B551" s="30"/>
      <c r="C551" s="31"/>
      <c r="E551" s="30"/>
      <c r="F551" s="30"/>
      <c r="G551" s="30"/>
      <c r="I551" s="31"/>
      <c r="K551" s="31"/>
      <c r="M551" s="31"/>
      <c r="N551" s="31"/>
      <c r="O551" s="31"/>
      <c r="P551" s="31"/>
    </row>
    <row r="552" spans="2:16" ht="12.75">
      <c r="B552" s="30"/>
      <c r="C552" s="31"/>
      <c r="E552" s="30"/>
      <c r="F552" s="30"/>
      <c r="G552" s="30"/>
      <c r="I552" s="31"/>
      <c r="K552" s="31"/>
      <c r="M552" s="31"/>
      <c r="N552" s="31"/>
      <c r="O552" s="31"/>
      <c r="P552" s="31"/>
    </row>
    <row r="553" spans="2:16" ht="12.75">
      <c r="B553" s="30"/>
      <c r="C553" s="31"/>
      <c r="E553" s="30"/>
      <c r="F553" s="30"/>
      <c r="G553" s="30"/>
      <c r="I553" s="31"/>
      <c r="K553" s="31"/>
      <c r="M553" s="31"/>
      <c r="N553" s="31"/>
      <c r="O553" s="31"/>
      <c r="P553" s="31"/>
    </row>
    <row r="554" spans="2:16" ht="12.75">
      <c r="B554" s="30"/>
      <c r="C554" s="31"/>
      <c r="E554" s="30"/>
      <c r="F554" s="30"/>
      <c r="G554" s="30"/>
      <c r="I554" s="31"/>
      <c r="K554" s="31"/>
      <c r="M554" s="31"/>
      <c r="N554" s="31"/>
      <c r="O554" s="31"/>
      <c r="P554" s="31"/>
    </row>
    <row r="555" spans="2:16" ht="12.75">
      <c r="B555" s="30"/>
      <c r="C555" s="31"/>
      <c r="E555" s="30"/>
      <c r="F555" s="30"/>
      <c r="G555" s="30"/>
      <c r="I555" s="31"/>
      <c r="K555" s="31"/>
      <c r="M555" s="31"/>
      <c r="N555" s="31"/>
      <c r="O555" s="31"/>
      <c r="P555" s="31"/>
    </row>
    <row r="556" spans="2:16" ht="12.75">
      <c r="B556" s="30"/>
      <c r="C556" s="31"/>
      <c r="E556" s="30"/>
      <c r="F556" s="30"/>
      <c r="G556" s="30"/>
      <c r="I556" s="31"/>
      <c r="K556" s="31"/>
      <c r="M556" s="31"/>
      <c r="N556" s="31"/>
      <c r="O556" s="31"/>
      <c r="P556" s="31"/>
    </row>
    <row r="557" spans="2:16" ht="12.75">
      <c r="B557" s="30"/>
      <c r="C557" s="31"/>
      <c r="E557" s="30"/>
      <c r="F557" s="30"/>
      <c r="G557" s="30"/>
      <c r="I557" s="31"/>
      <c r="K557" s="31"/>
      <c r="M557" s="31"/>
      <c r="N557" s="31"/>
      <c r="O557" s="31"/>
      <c r="P557" s="31"/>
    </row>
    <row r="558" spans="2:16" ht="12.75">
      <c r="B558" s="30"/>
      <c r="C558" s="31"/>
      <c r="E558" s="30"/>
      <c r="F558" s="30"/>
      <c r="G558" s="30"/>
      <c r="I558" s="31"/>
      <c r="K558" s="31"/>
      <c r="M558" s="31"/>
      <c r="N558" s="31"/>
      <c r="O558" s="31"/>
      <c r="P558" s="31"/>
    </row>
    <row r="559" spans="2:16" ht="12.75">
      <c r="B559" s="30"/>
      <c r="C559" s="31"/>
      <c r="E559" s="30"/>
      <c r="F559" s="30"/>
      <c r="G559" s="30"/>
      <c r="I559" s="31"/>
      <c r="K559" s="31"/>
      <c r="M559" s="31"/>
      <c r="N559" s="31"/>
      <c r="O559" s="31"/>
      <c r="P559" s="31"/>
    </row>
    <row r="560" spans="2:16" ht="12.75">
      <c r="B560" s="30"/>
      <c r="C560" s="31"/>
      <c r="E560" s="30"/>
      <c r="F560" s="30"/>
      <c r="G560" s="30"/>
      <c r="I560" s="31"/>
      <c r="K560" s="31"/>
      <c r="M560" s="31"/>
      <c r="N560" s="31"/>
      <c r="O560" s="31"/>
      <c r="P560" s="31"/>
    </row>
    <row r="561" spans="2:16" ht="12.75">
      <c r="B561" s="30"/>
      <c r="C561" s="31"/>
      <c r="E561" s="30"/>
      <c r="F561" s="30"/>
      <c r="G561" s="30"/>
      <c r="I561" s="31"/>
      <c r="K561" s="31"/>
      <c r="M561" s="31"/>
      <c r="N561" s="31"/>
      <c r="O561" s="31"/>
      <c r="P561" s="31"/>
    </row>
    <row r="562" spans="2:16" ht="12.75">
      <c r="B562" s="30"/>
      <c r="C562" s="31"/>
      <c r="E562" s="30"/>
      <c r="F562" s="30"/>
      <c r="G562" s="30"/>
      <c r="I562" s="31"/>
      <c r="K562" s="31"/>
      <c r="M562" s="31"/>
      <c r="N562" s="31"/>
      <c r="O562" s="31"/>
      <c r="P562" s="31"/>
    </row>
    <row r="563" spans="2:16" ht="12.75">
      <c r="B563" s="30"/>
      <c r="C563" s="31"/>
      <c r="E563" s="30"/>
      <c r="F563" s="30"/>
      <c r="G563" s="30"/>
      <c r="I563" s="31"/>
      <c r="K563" s="31"/>
      <c r="M563" s="31"/>
      <c r="N563" s="31"/>
      <c r="O563" s="31"/>
      <c r="P563" s="31"/>
    </row>
    <row r="564" spans="2:16" ht="12.75">
      <c r="B564" s="30"/>
      <c r="C564" s="31"/>
      <c r="E564" s="30"/>
      <c r="F564" s="30"/>
      <c r="G564" s="30"/>
      <c r="I564" s="31"/>
      <c r="K564" s="31"/>
      <c r="M564" s="31"/>
      <c r="N564" s="31"/>
      <c r="O564" s="31"/>
      <c r="P564" s="31"/>
    </row>
    <row r="565" spans="2:16" ht="12.75">
      <c r="B565" s="30"/>
      <c r="C565" s="31"/>
      <c r="E565" s="30"/>
      <c r="F565" s="30"/>
      <c r="G565" s="30"/>
      <c r="I565" s="31"/>
      <c r="K565" s="31"/>
      <c r="M565" s="31"/>
      <c r="N565" s="31"/>
      <c r="O565" s="31"/>
      <c r="P565" s="31"/>
    </row>
    <row r="566" spans="2:16" ht="12.75">
      <c r="B566" s="30"/>
      <c r="C566" s="31"/>
      <c r="E566" s="30"/>
      <c r="F566" s="30"/>
      <c r="G566" s="30"/>
      <c r="I566" s="31"/>
      <c r="K566" s="31"/>
      <c r="M566" s="31"/>
      <c r="N566" s="31"/>
      <c r="O566" s="31"/>
      <c r="P566" s="31"/>
    </row>
    <row r="567" spans="2:16" ht="12.75">
      <c r="B567" s="30"/>
      <c r="C567" s="31"/>
      <c r="E567" s="30"/>
      <c r="F567" s="30"/>
      <c r="G567" s="30"/>
      <c r="I567" s="31"/>
      <c r="K567" s="31"/>
      <c r="M567" s="31"/>
      <c r="N567" s="31"/>
      <c r="O567" s="31"/>
      <c r="P567" s="31"/>
    </row>
    <row r="568" spans="2:16" ht="12.75">
      <c r="B568" s="30"/>
      <c r="C568" s="31"/>
      <c r="E568" s="30"/>
      <c r="F568" s="30"/>
      <c r="G568" s="30"/>
      <c r="I568" s="31"/>
      <c r="K568" s="31"/>
      <c r="M568" s="31"/>
      <c r="N568" s="31"/>
      <c r="O568" s="31"/>
      <c r="P568" s="31"/>
    </row>
    <row r="569" spans="2:16" ht="12.75">
      <c r="B569" s="30"/>
      <c r="C569" s="31"/>
      <c r="E569" s="30"/>
      <c r="F569" s="30"/>
      <c r="G569" s="30"/>
      <c r="I569" s="31"/>
      <c r="K569" s="31"/>
      <c r="M569" s="31"/>
      <c r="N569" s="31"/>
      <c r="O569" s="31"/>
      <c r="P569" s="31"/>
    </row>
    <row r="570" spans="2:16" ht="12.75">
      <c r="B570" s="30"/>
      <c r="C570" s="31"/>
      <c r="E570" s="30"/>
      <c r="F570" s="30"/>
      <c r="G570" s="30"/>
      <c r="I570" s="31"/>
      <c r="K570" s="31"/>
      <c r="M570" s="31"/>
      <c r="N570" s="31"/>
      <c r="O570" s="31"/>
      <c r="P570" s="31"/>
    </row>
    <row r="571" spans="2:16" ht="12.75">
      <c r="B571" s="30"/>
      <c r="C571" s="31"/>
      <c r="E571" s="30"/>
      <c r="F571" s="30"/>
      <c r="G571" s="30"/>
      <c r="I571" s="31"/>
      <c r="K571" s="31"/>
      <c r="M571" s="31"/>
      <c r="N571" s="31"/>
      <c r="O571" s="31"/>
      <c r="P571" s="31"/>
    </row>
    <row r="572" spans="2:16" ht="12.75">
      <c r="B572" s="30"/>
      <c r="C572" s="31"/>
      <c r="E572" s="30"/>
      <c r="F572" s="30"/>
      <c r="G572" s="30"/>
      <c r="I572" s="31"/>
      <c r="K572" s="31"/>
      <c r="M572" s="31"/>
      <c r="N572" s="31"/>
      <c r="O572" s="31"/>
      <c r="P572" s="31"/>
    </row>
    <row r="573" spans="2:16" ht="12.75">
      <c r="B573" s="30"/>
      <c r="C573" s="31"/>
      <c r="E573" s="30"/>
      <c r="F573" s="30"/>
      <c r="G573" s="30"/>
      <c r="I573" s="31"/>
      <c r="K573" s="31"/>
      <c r="M573" s="31"/>
      <c r="N573" s="31"/>
      <c r="O573" s="31"/>
      <c r="P573" s="31"/>
    </row>
    <row r="574" spans="2:16" ht="12.75">
      <c r="B574" s="30"/>
      <c r="C574" s="31"/>
      <c r="E574" s="30"/>
      <c r="F574" s="30"/>
      <c r="G574" s="30"/>
      <c r="I574" s="31"/>
      <c r="K574" s="31"/>
      <c r="M574" s="31"/>
      <c r="N574" s="31"/>
      <c r="O574" s="31"/>
      <c r="P574" s="31"/>
    </row>
    <row r="575" spans="2:16" ht="12.75">
      <c r="B575" s="30"/>
      <c r="C575" s="31"/>
      <c r="E575" s="30"/>
      <c r="F575" s="30"/>
      <c r="G575" s="30"/>
      <c r="I575" s="31"/>
      <c r="K575" s="31"/>
      <c r="M575" s="31"/>
      <c r="N575" s="31"/>
      <c r="O575" s="31"/>
      <c r="P575" s="31"/>
    </row>
    <row r="576" spans="2:16" ht="12.75">
      <c r="B576" s="30"/>
      <c r="C576" s="31"/>
      <c r="E576" s="30"/>
      <c r="F576" s="30"/>
      <c r="G576" s="30"/>
      <c r="I576" s="31"/>
      <c r="K576" s="31"/>
      <c r="M576" s="31"/>
      <c r="N576" s="31"/>
      <c r="O576" s="31"/>
      <c r="P576" s="31"/>
    </row>
    <row r="577" spans="2:16" ht="12.75">
      <c r="B577" s="30"/>
      <c r="C577" s="31"/>
      <c r="E577" s="30"/>
      <c r="F577" s="30"/>
      <c r="G577" s="30"/>
      <c r="I577" s="31"/>
      <c r="K577" s="31"/>
      <c r="M577" s="31"/>
      <c r="N577" s="31"/>
      <c r="O577" s="31"/>
      <c r="P577" s="31"/>
    </row>
    <row r="578" spans="2:16" ht="12.75">
      <c r="B578" s="30"/>
      <c r="C578" s="31"/>
      <c r="E578" s="30"/>
      <c r="F578" s="30"/>
      <c r="G578" s="30"/>
      <c r="I578" s="31"/>
      <c r="K578" s="31"/>
      <c r="M578" s="31"/>
      <c r="N578" s="31"/>
      <c r="O578" s="31"/>
      <c r="P578" s="31"/>
    </row>
    <row r="579" spans="2:16" ht="12.75">
      <c r="B579" s="30"/>
      <c r="C579" s="31"/>
      <c r="E579" s="30"/>
      <c r="F579" s="30"/>
      <c r="G579" s="30"/>
      <c r="I579" s="31"/>
      <c r="K579" s="31"/>
      <c r="M579" s="31"/>
      <c r="N579" s="31"/>
      <c r="O579" s="31"/>
      <c r="P579" s="31"/>
    </row>
    <row r="580" spans="2:16" ht="12.75">
      <c r="B580" s="30"/>
      <c r="C580" s="31"/>
      <c r="E580" s="30"/>
      <c r="F580" s="30"/>
      <c r="G580" s="30"/>
      <c r="I580" s="31"/>
      <c r="K580" s="31"/>
      <c r="M580" s="31"/>
      <c r="N580" s="31"/>
      <c r="O580" s="31"/>
      <c r="P580" s="31"/>
    </row>
    <row r="581" spans="2:16" ht="12.75">
      <c r="B581" s="30"/>
      <c r="C581" s="31"/>
      <c r="E581" s="30"/>
      <c r="F581" s="30"/>
      <c r="G581" s="30"/>
      <c r="I581" s="31"/>
      <c r="K581" s="31"/>
      <c r="M581" s="31"/>
      <c r="N581" s="31"/>
      <c r="O581" s="31"/>
      <c r="P581" s="31"/>
    </row>
    <row r="582" spans="2:16" ht="12.75">
      <c r="B582" s="30"/>
      <c r="C582" s="31"/>
      <c r="E582" s="30"/>
      <c r="F582" s="30"/>
      <c r="G582" s="30"/>
      <c r="I582" s="31"/>
      <c r="K582" s="31"/>
      <c r="M582" s="31"/>
      <c r="N582" s="31"/>
      <c r="O582" s="31"/>
      <c r="P582" s="31"/>
    </row>
    <row r="583" spans="2:16" ht="12.75">
      <c r="B583" s="30"/>
      <c r="C583" s="31"/>
      <c r="E583" s="30"/>
      <c r="F583" s="30"/>
      <c r="G583" s="30"/>
      <c r="I583" s="31"/>
      <c r="K583" s="31"/>
      <c r="M583" s="31"/>
      <c r="N583" s="31"/>
      <c r="O583" s="31"/>
      <c r="P583" s="31"/>
    </row>
    <row r="584" spans="2:16" ht="12.75">
      <c r="B584" s="30"/>
      <c r="C584" s="31"/>
      <c r="E584" s="30"/>
      <c r="F584" s="30"/>
      <c r="G584" s="30"/>
      <c r="I584" s="31"/>
      <c r="K584" s="31"/>
      <c r="M584" s="31"/>
      <c r="N584" s="31"/>
      <c r="O584" s="31"/>
      <c r="P584" s="31"/>
    </row>
    <row r="585" spans="2:16" ht="12.75">
      <c r="B585" s="30"/>
      <c r="C585" s="31"/>
      <c r="E585" s="30"/>
      <c r="F585" s="30"/>
      <c r="G585" s="30"/>
      <c r="I585" s="31"/>
      <c r="K585" s="31"/>
      <c r="M585" s="31"/>
      <c r="N585" s="31"/>
      <c r="O585" s="31"/>
      <c r="P585" s="31"/>
    </row>
    <row r="586" spans="2:16" ht="12.75">
      <c r="B586" s="30"/>
      <c r="C586" s="31"/>
      <c r="E586" s="30"/>
      <c r="F586" s="30"/>
      <c r="G586" s="30"/>
      <c r="I586" s="31"/>
      <c r="K586" s="31"/>
      <c r="M586" s="31"/>
      <c r="N586" s="31"/>
      <c r="O586" s="31"/>
      <c r="P586" s="31"/>
    </row>
    <row r="587" spans="2:16" ht="12.75">
      <c r="B587" s="30"/>
      <c r="C587" s="31"/>
      <c r="E587" s="30"/>
      <c r="F587" s="30"/>
      <c r="G587" s="30"/>
      <c r="I587" s="31"/>
      <c r="K587" s="31"/>
      <c r="M587" s="31"/>
      <c r="N587" s="31"/>
      <c r="O587" s="31"/>
      <c r="P587" s="31"/>
    </row>
    <row r="588" spans="2:16" ht="12.75">
      <c r="B588" s="30"/>
      <c r="C588" s="31"/>
      <c r="E588" s="30"/>
      <c r="F588" s="30"/>
      <c r="G588" s="30"/>
      <c r="I588" s="31"/>
      <c r="K588" s="31"/>
      <c r="M588" s="31"/>
      <c r="N588" s="31"/>
      <c r="O588" s="31"/>
      <c r="P588" s="31"/>
    </row>
    <row r="589" spans="2:16" ht="12.75">
      <c r="B589" s="30"/>
      <c r="C589" s="31"/>
      <c r="E589" s="30"/>
      <c r="F589" s="30"/>
      <c r="G589" s="30"/>
      <c r="I589" s="31"/>
      <c r="K589" s="31"/>
      <c r="M589" s="31"/>
      <c r="N589" s="31"/>
      <c r="O589" s="31"/>
      <c r="P589" s="31"/>
    </row>
    <row r="590" spans="2:16" ht="12.75">
      <c r="B590" s="30"/>
      <c r="C590" s="31"/>
      <c r="E590" s="30"/>
      <c r="F590" s="30"/>
      <c r="G590" s="30"/>
      <c r="I590" s="31"/>
      <c r="K590" s="31"/>
      <c r="M590" s="31"/>
      <c r="N590" s="31"/>
      <c r="O590" s="31"/>
      <c r="P590" s="31"/>
    </row>
    <row r="591" spans="2:16" ht="12.75">
      <c r="B591" s="30"/>
      <c r="C591" s="31"/>
      <c r="E591" s="30"/>
      <c r="F591" s="30"/>
      <c r="G591" s="30"/>
      <c r="I591" s="31"/>
      <c r="K591" s="31"/>
      <c r="M591" s="31"/>
      <c r="N591" s="31"/>
      <c r="O591" s="31"/>
      <c r="P591" s="31"/>
    </row>
    <row r="592" spans="2:16" ht="12.75">
      <c r="B592" s="30"/>
      <c r="C592" s="31"/>
      <c r="E592" s="30"/>
      <c r="F592" s="30"/>
      <c r="G592" s="30"/>
      <c r="I592" s="31"/>
      <c r="K592" s="31"/>
      <c r="M592" s="31"/>
      <c r="N592" s="31"/>
      <c r="O592" s="31"/>
      <c r="P592" s="31"/>
    </row>
    <row r="593" spans="2:16" ht="12.75">
      <c r="B593" s="30"/>
      <c r="C593" s="31"/>
      <c r="E593" s="30"/>
      <c r="F593" s="30"/>
      <c r="G593" s="30"/>
      <c r="I593" s="31"/>
      <c r="K593" s="31"/>
      <c r="M593" s="31"/>
      <c r="N593" s="31"/>
      <c r="O593" s="31"/>
      <c r="P593" s="31"/>
    </row>
    <row r="594" spans="2:16" ht="12.75">
      <c r="B594" s="30"/>
      <c r="C594" s="31"/>
      <c r="E594" s="30"/>
      <c r="F594" s="30"/>
      <c r="G594" s="30"/>
      <c r="I594" s="31"/>
      <c r="K594" s="31"/>
      <c r="M594" s="31"/>
      <c r="N594" s="31"/>
      <c r="O594" s="31"/>
      <c r="P594" s="31"/>
    </row>
    <row r="595" spans="2:16" ht="12.75">
      <c r="B595" s="30"/>
      <c r="C595" s="31"/>
      <c r="E595" s="30"/>
      <c r="F595" s="30"/>
      <c r="G595" s="30"/>
      <c r="I595" s="31"/>
      <c r="K595" s="31"/>
      <c r="M595" s="31"/>
      <c r="N595" s="31"/>
      <c r="O595" s="31"/>
      <c r="P595" s="31"/>
    </row>
    <row r="596" spans="2:16" ht="12.75">
      <c r="B596" s="30"/>
      <c r="C596" s="31"/>
      <c r="E596" s="30"/>
      <c r="F596" s="30"/>
      <c r="G596" s="30"/>
      <c r="I596" s="31"/>
      <c r="K596" s="31"/>
      <c r="M596" s="31"/>
      <c r="N596" s="31"/>
      <c r="O596" s="31"/>
      <c r="P596" s="31"/>
    </row>
    <row r="597" spans="2:16" ht="12.75">
      <c r="B597" s="30"/>
      <c r="C597" s="31"/>
      <c r="E597" s="30"/>
      <c r="F597" s="30"/>
      <c r="G597" s="30"/>
      <c r="I597" s="31"/>
      <c r="K597" s="31"/>
      <c r="M597" s="31"/>
      <c r="N597" s="31"/>
      <c r="O597" s="31"/>
      <c r="P597" s="31"/>
    </row>
    <row r="598" spans="2:16" ht="12.75">
      <c r="B598" s="30"/>
      <c r="C598" s="31"/>
      <c r="E598" s="30"/>
      <c r="F598" s="30"/>
      <c r="G598" s="30"/>
      <c r="I598" s="31"/>
      <c r="K598" s="31"/>
      <c r="M598" s="31"/>
      <c r="N598" s="31"/>
      <c r="O598" s="31"/>
      <c r="P598" s="31"/>
    </row>
    <row r="599" spans="2:16" ht="12.75">
      <c r="B599" s="30"/>
      <c r="C599" s="31"/>
      <c r="E599" s="30"/>
      <c r="F599" s="30"/>
      <c r="G599" s="30"/>
      <c r="I599" s="31"/>
      <c r="K599" s="31"/>
      <c r="M599" s="31"/>
      <c r="N599" s="31"/>
      <c r="O599" s="31"/>
      <c r="P599" s="31"/>
    </row>
    <row r="600" spans="2:16" ht="12.75">
      <c r="B600" s="30"/>
      <c r="C600" s="31"/>
      <c r="E600" s="30"/>
      <c r="F600" s="30"/>
      <c r="G600" s="30"/>
      <c r="I600" s="31"/>
      <c r="K600" s="31"/>
      <c r="M600" s="31"/>
      <c r="N600" s="31"/>
      <c r="O600" s="31"/>
      <c r="P600" s="31"/>
    </row>
    <row r="601" spans="2:16" ht="12.75">
      <c r="B601" s="30"/>
      <c r="C601" s="31"/>
      <c r="E601" s="30"/>
      <c r="F601" s="30"/>
      <c r="G601" s="30"/>
      <c r="I601" s="31"/>
      <c r="K601" s="31"/>
      <c r="M601" s="31"/>
      <c r="N601" s="31"/>
      <c r="O601" s="31"/>
      <c r="P601" s="31"/>
    </row>
    <row r="602" spans="2:16" ht="12.75">
      <c r="B602" s="30"/>
      <c r="C602" s="31"/>
      <c r="E602" s="30"/>
      <c r="F602" s="30"/>
      <c r="G602" s="30"/>
      <c r="I602" s="31"/>
      <c r="K602" s="31"/>
      <c r="M602" s="31"/>
      <c r="N602" s="31"/>
      <c r="O602" s="31"/>
      <c r="P602" s="31"/>
    </row>
    <row r="603" spans="2:16" ht="12.75">
      <c r="B603" s="30"/>
      <c r="C603" s="31"/>
      <c r="E603" s="30"/>
      <c r="F603" s="30"/>
      <c r="G603" s="30"/>
      <c r="I603" s="31"/>
      <c r="K603" s="31"/>
      <c r="M603" s="31"/>
      <c r="N603" s="31"/>
      <c r="O603" s="31"/>
      <c r="P603" s="31"/>
    </row>
    <row r="604" spans="2:16" ht="12.75">
      <c r="B604" s="30"/>
      <c r="C604" s="31"/>
      <c r="E604" s="30"/>
      <c r="F604" s="30"/>
      <c r="G604" s="30"/>
      <c r="I604" s="31"/>
      <c r="K604" s="31"/>
      <c r="M604" s="31"/>
      <c r="N604" s="31"/>
      <c r="O604" s="31"/>
      <c r="P604" s="31"/>
    </row>
    <row r="605" spans="2:16" ht="12.75">
      <c r="B605" s="30"/>
      <c r="C605" s="31"/>
      <c r="E605" s="30"/>
      <c r="F605" s="30"/>
      <c r="G605" s="30"/>
      <c r="I605" s="31"/>
      <c r="K605" s="31"/>
      <c r="M605" s="31"/>
      <c r="N605" s="31"/>
      <c r="O605" s="31"/>
      <c r="P605" s="31"/>
    </row>
    <row r="606" spans="2:16" ht="12.75">
      <c r="B606" s="30"/>
      <c r="C606" s="31"/>
      <c r="E606" s="30"/>
      <c r="F606" s="30"/>
      <c r="G606" s="30"/>
      <c r="I606" s="31"/>
      <c r="K606" s="31"/>
      <c r="M606" s="31"/>
      <c r="N606" s="31"/>
      <c r="O606" s="31"/>
      <c r="P606" s="31"/>
    </row>
    <row r="607" spans="2:16" ht="12.75">
      <c r="B607" s="30"/>
      <c r="C607" s="31"/>
      <c r="E607" s="30"/>
      <c r="F607" s="30"/>
      <c r="G607" s="30"/>
      <c r="I607" s="31"/>
      <c r="K607" s="31"/>
      <c r="M607" s="31"/>
      <c r="N607" s="31"/>
      <c r="O607" s="31"/>
      <c r="P607" s="31"/>
    </row>
    <row r="608" spans="2:16" ht="12.75">
      <c r="B608" s="30"/>
      <c r="C608" s="31"/>
      <c r="E608" s="30"/>
      <c r="F608" s="30"/>
      <c r="G608" s="30"/>
      <c r="I608" s="31"/>
      <c r="K608" s="31"/>
      <c r="M608" s="31"/>
      <c r="N608" s="31"/>
      <c r="O608" s="31"/>
      <c r="P608" s="31"/>
    </row>
    <row r="609" spans="2:16" ht="12.75">
      <c r="B609" s="30"/>
      <c r="C609" s="31"/>
      <c r="E609" s="30"/>
      <c r="F609" s="30"/>
      <c r="G609" s="30"/>
      <c r="I609" s="31"/>
      <c r="K609" s="31"/>
      <c r="M609" s="31"/>
      <c r="N609" s="31"/>
      <c r="O609" s="31"/>
      <c r="P609" s="31"/>
    </row>
    <row r="610" spans="2:16" ht="12.75">
      <c r="B610" s="30"/>
      <c r="C610" s="31"/>
      <c r="E610" s="30"/>
      <c r="F610" s="30"/>
      <c r="G610" s="30"/>
      <c r="I610" s="31"/>
      <c r="K610" s="31"/>
      <c r="M610" s="31"/>
      <c r="N610" s="31"/>
      <c r="O610" s="31"/>
      <c r="P610" s="31"/>
    </row>
    <row r="611" spans="2:16" ht="12.75">
      <c r="B611" s="30"/>
      <c r="C611" s="31"/>
      <c r="E611" s="30"/>
      <c r="F611" s="30"/>
      <c r="G611" s="30"/>
      <c r="I611" s="31"/>
      <c r="K611" s="31"/>
      <c r="M611" s="31"/>
      <c r="N611" s="31"/>
      <c r="O611" s="31"/>
      <c r="P611" s="31"/>
    </row>
    <row r="612" spans="2:16" ht="12.75">
      <c r="B612" s="30"/>
      <c r="C612" s="31"/>
      <c r="E612" s="30"/>
      <c r="F612" s="30"/>
      <c r="G612" s="30"/>
      <c r="I612" s="31"/>
      <c r="K612" s="31"/>
      <c r="M612" s="31"/>
      <c r="N612" s="31"/>
      <c r="O612" s="31"/>
      <c r="P612" s="31"/>
    </row>
    <row r="613" spans="2:16" ht="12.75">
      <c r="B613" s="30"/>
      <c r="C613" s="31"/>
      <c r="E613" s="30"/>
      <c r="F613" s="30"/>
      <c r="G613" s="30"/>
      <c r="I613" s="31"/>
      <c r="K613" s="31"/>
      <c r="M613" s="31"/>
      <c r="N613" s="31"/>
      <c r="O613" s="31"/>
      <c r="P613" s="31"/>
    </row>
    <row r="614" spans="2:16" ht="12.75">
      <c r="B614" s="30"/>
      <c r="C614" s="31"/>
      <c r="E614" s="30"/>
      <c r="F614" s="30"/>
      <c r="G614" s="30"/>
      <c r="I614" s="31"/>
      <c r="K614" s="31"/>
      <c r="M614" s="31"/>
      <c r="N614" s="31"/>
      <c r="O614" s="31"/>
      <c r="P614" s="31"/>
    </row>
    <row r="615" spans="2:16" ht="12.75">
      <c r="B615" s="30"/>
      <c r="C615" s="31"/>
      <c r="E615" s="30"/>
      <c r="F615" s="30"/>
      <c r="G615" s="30"/>
      <c r="I615" s="31"/>
      <c r="K615" s="31"/>
      <c r="M615" s="31"/>
      <c r="N615" s="31"/>
      <c r="O615" s="31"/>
      <c r="P615" s="31"/>
    </row>
    <row r="616" spans="2:16" ht="12.75">
      <c r="B616" s="30"/>
      <c r="C616" s="31"/>
      <c r="E616" s="30"/>
      <c r="F616" s="30"/>
      <c r="G616" s="30"/>
      <c r="I616" s="31"/>
      <c r="K616" s="31"/>
      <c r="M616" s="31"/>
      <c r="N616" s="31"/>
      <c r="O616" s="31"/>
      <c r="P616" s="31"/>
    </row>
    <row r="617" spans="2:16" ht="12.75">
      <c r="B617" s="30"/>
      <c r="C617" s="31"/>
      <c r="E617" s="30"/>
      <c r="F617" s="30"/>
      <c r="G617" s="30"/>
      <c r="I617" s="31"/>
      <c r="K617" s="31"/>
      <c r="M617" s="31"/>
      <c r="N617" s="31"/>
      <c r="O617" s="31"/>
      <c r="P617" s="31"/>
    </row>
    <row r="618" spans="2:16" ht="12.75">
      <c r="B618" s="30"/>
      <c r="C618" s="31"/>
      <c r="E618" s="30"/>
      <c r="F618" s="30"/>
      <c r="G618" s="30"/>
      <c r="I618" s="31"/>
      <c r="K618" s="31"/>
      <c r="M618" s="31"/>
      <c r="N618" s="31"/>
      <c r="O618" s="31"/>
      <c r="P618" s="31"/>
    </row>
    <row r="619" spans="2:16" ht="12.75">
      <c r="B619" s="30"/>
      <c r="C619" s="31"/>
      <c r="E619" s="30"/>
      <c r="F619" s="30"/>
      <c r="G619" s="30"/>
      <c r="I619" s="31"/>
      <c r="K619" s="31"/>
      <c r="M619" s="31"/>
      <c r="N619" s="31"/>
      <c r="O619" s="31"/>
      <c r="P619" s="31"/>
    </row>
    <row r="620" spans="2:16" ht="12.75">
      <c r="B620" s="30"/>
      <c r="C620" s="31"/>
      <c r="E620" s="30"/>
      <c r="F620" s="30"/>
      <c r="G620" s="30"/>
      <c r="I620" s="31"/>
      <c r="K620" s="31"/>
      <c r="M620" s="31"/>
      <c r="N620" s="31"/>
      <c r="O620" s="31"/>
      <c r="P620" s="31"/>
    </row>
    <row r="621" spans="2:16" ht="12.75">
      <c r="B621" s="30"/>
      <c r="C621" s="31"/>
      <c r="E621" s="30"/>
      <c r="F621" s="30"/>
      <c r="G621" s="30"/>
      <c r="I621" s="31"/>
      <c r="K621" s="31"/>
      <c r="M621" s="31"/>
      <c r="N621" s="31"/>
      <c r="O621" s="31"/>
      <c r="P621" s="31"/>
    </row>
    <row r="622" spans="2:16" ht="12.75">
      <c r="B622" s="30"/>
      <c r="C622" s="31"/>
      <c r="E622" s="30"/>
      <c r="F622" s="30"/>
      <c r="G622" s="30"/>
      <c r="I622" s="31"/>
      <c r="K622" s="31"/>
      <c r="M622" s="31"/>
      <c r="N622" s="31"/>
      <c r="O622" s="31"/>
      <c r="P622" s="31"/>
    </row>
    <row r="623" spans="2:16" ht="12.75">
      <c r="B623" s="30"/>
      <c r="C623" s="31"/>
      <c r="E623" s="30"/>
      <c r="F623" s="30"/>
      <c r="G623" s="30"/>
      <c r="I623" s="31"/>
      <c r="K623" s="31"/>
      <c r="M623" s="31"/>
      <c r="N623" s="31"/>
      <c r="O623" s="31"/>
      <c r="P623" s="31"/>
    </row>
    <row r="624" spans="2:16" ht="12.75">
      <c r="B624" s="30"/>
      <c r="C624" s="31"/>
      <c r="E624" s="30"/>
      <c r="F624" s="30"/>
      <c r="G624" s="30"/>
      <c r="I624" s="31"/>
      <c r="K624" s="31"/>
      <c r="M624" s="31"/>
      <c r="N624" s="31"/>
      <c r="O624" s="31"/>
      <c r="P624" s="31"/>
    </row>
    <row r="625" spans="2:16" ht="12.75">
      <c r="B625" s="30"/>
      <c r="C625" s="31"/>
      <c r="E625" s="30"/>
      <c r="F625" s="30"/>
      <c r="G625" s="30"/>
      <c r="I625" s="31"/>
      <c r="K625" s="31"/>
      <c r="M625" s="31"/>
      <c r="N625" s="31"/>
      <c r="O625" s="31"/>
      <c r="P625" s="31"/>
    </row>
    <row r="626" spans="2:16" ht="12.75">
      <c r="B626" s="30"/>
      <c r="C626" s="31"/>
      <c r="E626" s="30"/>
      <c r="F626" s="30"/>
      <c r="G626" s="30"/>
      <c r="I626" s="31"/>
      <c r="K626" s="31"/>
      <c r="M626" s="31"/>
      <c r="N626" s="31"/>
      <c r="O626" s="31"/>
      <c r="P626" s="31"/>
    </row>
    <row r="627" spans="2:16" ht="12.75">
      <c r="B627" s="30"/>
      <c r="C627" s="31"/>
      <c r="E627" s="30"/>
      <c r="F627" s="30"/>
      <c r="G627" s="30"/>
      <c r="I627" s="31"/>
      <c r="K627" s="31"/>
      <c r="M627" s="31"/>
      <c r="N627" s="31"/>
      <c r="O627" s="31"/>
      <c r="P627" s="31"/>
    </row>
    <row r="628" spans="2:16" ht="12.75">
      <c r="B628" s="30"/>
      <c r="C628" s="31"/>
      <c r="E628" s="30"/>
      <c r="F628" s="30"/>
      <c r="G628" s="30"/>
      <c r="I628" s="31"/>
      <c r="K628" s="31"/>
      <c r="M628" s="31"/>
      <c r="N628" s="31"/>
      <c r="O628" s="31"/>
      <c r="P628" s="31"/>
    </row>
    <row r="629" spans="2:16" ht="12.75">
      <c r="B629" s="30"/>
      <c r="C629" s="31"/>
      <c r="E629" s="30"/>
      <c r="F629" s="30"/>
      <c r="G629" s="30"/>
      <c r="I629" s="31"/>
      <c r="K629" s="31"/>
      <c r="M629" s="31"/>
      <c r="N629" s="31"/>
      <c r="O629" s="31"/>
      <c r="P629" s="31"/>
    </row>
    <row r="630" spans="2:16" ht="12.75">
      <c r="B630" s="30"/>
      <c r="C630" s="31"/>
      <c r="E630" s="30"/>
      <c r="F630" s="30"/>
      <c r="G630" s="30"/>
      <c r="I630" s="31"/>
      <c r="K630" s="31"/>
      <c r="M630" s="31"/>
      <c r="N630" s="31"/>
      <c r="O630" s="31"/>
      <c r="P630" s="31"/>
    </row>
    <row r="631" spans="2:16" ht="12.75">
      <c r="B631" s="30"/>
      <c r="C631" s="31"/>
      <c r="E631" s="30"/>
      <c r="F631" s="30"/>
      <c r="G631" s="30"/>
      <c r="I631" s="31"/>
      <c r="K631" s="31"/>
      <c r="M631" s="31"/>
      <c r="N631" s="31"/>
      <c r="O631" s="31"/>
      <c r="P631" s="31"/>
    </row>
    <row r="632" spans="2:16" ht="12.75">
      <c r="B632" s="30"/>
      <c r="C632" s="31"/>
      <c r="E632" s="30"/>
      <c r="F632" s="30"/>
      <c r="G632" s="30"/>
      <c r="I632" s="31"/>
      <c r="K632" s="31"/>
      <c r="M632" s="31"/>
      <c r="N632" s="31"/>
      <c r="O632" s="31"/>
      <c r="P632" s="31"/>
    </row>
    <row r="633" spans="2:16" ht="12.75">
      <c r="B633" s="30"/>
      <c r="C633" s="31"/>
      <c r="E633" s="30"/>
      <c r="F633" s="30"/>
      <c r="G633" s="30"/>
      <c r="I633" s="31"/>
      <c r="K633" s="31"/>
      <c r="M633" s="31"/>
      <c r="N633" s="31"/>
      <c r="O633" s="31"/>
      <c r="P633" s="31"/>
    </row>
    <row r="634" spans="2:16" ht="12.75">
      <c r="B634" s="30"/>
      <c r="C634" s="31"/>
      <c r="E634" s="30"/>
      <c r="F634" s="30"/>
      <c r="G634" s="30"/>
      <c r="I634" s="31"/>
      <c r="K634" s="31"/>
      <c r="M634" s="31"/>
      <c r="N634" s="31"/>
      <c r="O634" s="31"/>
      <c r="P634" s="31"/>
    </row>
    <row r="635" spans="2:16" ht="12.75">
      <c r="B635" s="30"/>
      <c r="C635" s="31"/>
      <c r="E635" s="30"/>
      <c r="F635" s="30"/>
      <c r="G635" s="30"/>
      <c r="I635" s="31"/>
      <c r="K635" s="31"/>
      <c r="M635" s="31"/>
      <c r="N635" s="31"/>
      <c r="O635" s="31"/>
      <c r="P635" s="31"/>
    </row>
    <row r="636" spans="2:16" ht="12.75">
      <c r="B636" s="30"/>
      <c r="C636" s="31"/>
      <c r="E636" s="30"/>
      <c r="F636" s="30"/>
      <c r="G636" s="30"/>
      <c r="I636" s="31"/>
      <c r="K636" s="31"/>
      <c r="M636" s="31"/>
      <c r="N636" s="31"/>
      <c r="O636" s="31"/>
      <c r="P636" s="31"/>
    </row>
    <row r="637" spans="2:16" ht="12.75">
      <c r="B637" s="30"/>
      <c r="C637" s="31"/>
      <c r="E637" s="30"/>
      <c r="F637" s="30"/>
      <c r="G637" s="30"/>
      <c r="I637" s="31"/>
      <c r="K637" s="31"/>
      <c r="M637" s="31"/>
      <c r="N637" s="31"/>
      <c r="O637" s="31"/>
      <c r="P637" s="31"/>
    </row>
    <row r="638" spans="2:16" ht="12.75">
      <c r="B638" s="30"/>
      <c r="C638" s="31"/>
      <c r="E638" s="30"/>
      <c r="F638" s="30"/>
      <c r="G638" s="30"/>
      <c r="I638" s="31"/>
      <c r="K638" s="31"/>
      <c r="M638" s="31"/>
      <c r="N638" s="31"/>
      <c r="O638" s="31"/>
      <c r="P638" s="31"/>
    </row>
    <row r="639" spans="2:16" ht="12.75">
      <c r="B639" s="30"/>
      <c r="C639" s="31"/>
      <c r="E639" s="30"/>
      <c r="F639" s="30"/>
      <c r="G639" s="30"/>
      <c r="I639" s="31"/>
      <c r="K639" s="31"/>
      <c r="M639" s="31"/>
      <c r="N639" s="31"/>
      <c r="O639" s="31"/>
      <c r="P639" s="31"/>
    </row>
    <row r="640" spans="2:16" ht="12.75">
      <c r="B640" s="30"/>
      <c r="C640" s="31"/>
      <c r="E640" s="30"/>
      <c r="F640" s="30"/>
      <c r="G640" s="30"/>
      <c r="I640" s="31"/>
      <c r="K640" s="31"/>
      <c r="M640" s="31"/>
      <c r="N640" s="31"/>
      <c r="O640" s="31"/>
      <c r="P640" s="31"/>
    </row>
    <row r="641" spans="2:16" ht="12.75">
      <c r="B641" s="30"/>
      <c r="C641" s="31"/>
      <c r="E641" s="30"/>
      <c r="F641" s="30"/>
      <c r="G641" s="30"/>
      <c r="I641" s="31"/>
      <c r="K641" s="31"/>
      <c r="M641" s="31"/>
      <c r="N641" s="31"/>
      <c r="O641" s="31"/>
      <c r="P641" s="31"/>
    </row>
    <row r="642" spans="2:16" ht="12.75">
      <c r="B642" s="30"/>
      <c r="C642" s="31"/>
      <c r="E642" s="30"/>
      <c r="F642" s="30"/>
      <c r="G642" s="30"/>
      <c r="I642" s="31"/>
      <c r="K642" s="31"/>
      <c r="M642" s="31"/>
      <c r="N642" s="31"/>
      <c r="O642" s="31"/>
      <c r="P642" s="31"/>
    </row>
    <row r="643" spans="2:16" ht="12.75">
      <c r="B643" s="30"/>
      <c r="C643" s="31"/>
      <c r="E643" s="30"/>
      <c r="F643" s="30"/>
      <c r="G643" s="30"/>
      <c r="I643" s="31"/>
      <c r="K643" s="31"/>
      <c r="M643" s="31"/>
      <c r="N643" s="31"/>
      <c r="O643" s="31"/>
      <c r="P643" s="31"/>
    </row>
    <row r="644" spans="2:16" ht="12.75">
      <c r="B644" s="30"/>
      <c r="C644" s="31"/>
      <c r="E644" s="30"/>
      <c r="F644" s="30"/>
      <c r="G644" s="30"/>
      <c r="I644" s="31"/>
      <c r="K644" s="31"/>
      <c r="M644" s="31"/>
      <c r="N644" s="31"/>
      <c r="O644" s="31"/>
      <c r="P644" s="31"/>
    </row>
    <row r="645" spans="2:16" ht="12.75">
      <c r="B645" s="30"/>
      <c r="C645" s="31"/>
      <c r="E645" s="30"/>
      <c r="F645" s="30"/>
      <c r="G645" s="30"/>
      <c r="I645" s="31"/>
      <c r="K645" s="31"/>
      <c r="M645" s="31"/>
      <c r="N645" s="31"/>
      <c r="O645" s="31"/>
      <c r="P645" s="31"/>
    </row>
    <row r="646" spans="2:16" ht="12.75">
      <c r="B646" s="30"/>
      <c r="C646" s="31"/>
      <c r="E646" s="30"/>
      <c r="F646" s="30"/>
      <c r="G646" s="30"/>
      <c r="I646" s="31"/>
      <c r="K646" s="31"/>
      <c r="M646" s="31"/>
      <c r="N646" s="31"/>
      <c r="O646" s="31"/>
      <c r="P646" s="31"/>
    </row>
    <row r="647" spans="2:16" ht="12.75">
      <c r="B647" s="30"/>
      <c r="C647" s="31"/>
      <c r="E647" s="30"/>
      <c r="F647" s="30"/>
      <c r="G647" s="30"/>
      <c r="I647" s="31"/>
      <c r="K647" s="31"/>
      <c r="M647" s="31"/>
      <c r="N647" s="31"/>
      <c r="O647" s="31"/>
      <c r="P647" s="31"/>
    </row>
    <row r="648" spans="2:16" ht="12.75">
      <c r="B648" s="30"/>
      <c r="C648" s="31"/>
      <c r="E648" s="30"/>
      <c r="F648" s="30"/>
      <c r="G648" s="30"/>
      <c r="I648" s="31"/>
      <c r="K648" s="31"/>
      <c r="M648" s="31"/>
      <c r="N648" s="31"/>
      <c r="O648" s="31"/>
      <c r="P648" s="31"/>
    </row>
    <row r="649" spans="2:16" ht="12.75">
      <c r="B649" s="30"/>
      <c r="C649" s="31"/>
      <c r="E649" s="30"/>
      <c r="F649" s="30"/>
      <c r="G649" s="30"/>
      <c r="I649" s="31"/>
      <c r="K649" s="31"/>
      <c r="M649" s="31"/>
      <c r="N649" s="31"/>
      <c r="O649" s="31"/>
      <c r="P649" s="31"/>
    </row>
    <row r="650" spans="2:16" ht="12.75">
      <c r="B650" s="30"/>
      <c r="C650" s="31"/>
      <c r="E650" s="30"/>
      <c r="F650" s="30"/>
      <c r="G650" s="30"/>
      <c r="I650" s="31"/>
      <c r="K650" s="31"/>
      <c r="M650" s="31"/>
      <c r="N650" s="31"/>
      <c r="O650" s="31"/>
      <c r="P650" s="31"/>
    </row>
    <row r="651" spans="2:16" ht="12.75">
      <c r="B651" s="30"/>
      <c r="C651" s="31"/>
      <c r="E651" s="30"/>
      <c r="F651" s="30"/>
      <c r="G651" s="30"/>
      <c r="I651" s="31"/>
      <c r="K651" s="31"/>
      <c r="M651" s="31"/>
      <c r="N651" s="31"/>
      <c r="O651" s="31"/>
      <c r="P651" s="31"/>
    </row>
    <row r="652" spans="2:16" ht="12.75">
      <c r="B652" s="30"/>
      <c r="C652" s="31"/>
      <c r="E652" s="30"/>
      <c r="F652" s="30"/>
      <c r="G652" s="30"/>
      <c r="I652" s="31"/>
      <c r="K652" s="31"/>
      <c r="M652" s="31"/>
      <c r="N652" s="31"/>
      <c r="O652" s="31"/>
      <c r="P652" s="31"/>
    </row>
    <row r="653" spans="2:16" ht="12.75">
      <c r="B653" s="30"/>
      <c r="C653" s="31"/>
      <c r="E653" s="30"/>
      <c r="F653" s="30"/>
      <c r="G653" s="30"/>
      <c r="I653" s="31"/>
      <c r="K653" s="31"/>
      <c r="M653" s="31"/>
      <c r="N653" s="31"/>
      <c r="O653" s="31"/>
      <c r="P653" s="31"/>
    </row>
    <row r="654" spans="2:16" ht="12.75">
      <c r="B654" s="30"/>
      <c r="C654" s="31"/>
      <c r="E654" s="30"/>
      <c r="F654" s="30"/>
      <c r="G654" s="30"/>
      <c r="I654" s="31"/>
      <c r="K654" s="31"/>
      <c r="M654" s="31"/>
      <c r="N654" s="31"/>
      <c r="O654" s="31"/>
      <c r="P654" s="31"/>
    </row>
    <row r="655" spans="2:16" ht="12.75">
      <c r="B655" s="30"/>
      <c r="C655" s="31"/>
      <c r="E655" s="30"/>
      <c r="F655" s="30"/>
      <c r="G655" s="30"/>
      <c r="I655" s="31"/>
      <c r="K655" s="31"/>
      <c r="M655" s="31"/>
      <c r="N655" s="31"/>
      <c r="O655" s="31"/>
      <c r="P655" s="31"/>
    </row>
    <row r="656" spans="2:16" ht="12.75">
      <c r="B656" s="30"/>
      <c r="C656" s="31"/>
      <c r="E656" s="30"/>
      <c r="F656" s="30"/>
      <c r="G656" s="30"/>
      <c r="I656" s="31"/>
      <c r="K656" s="31"/>
      <c r="M656" s="31"/>
      <c r="N656" s="31"/>
      <c r="O656" s="31"/>
      <c r="P656" s="31"/>
    </row>
    <row r="657" spans="2:16" ht="12.75">
      <c r="B657" s="30"/>
      <c r="C657" s="31"/>
      <c r="E657" s="30"/>
      <c r="F657" s="30"/>
      <c r="G657" s="30"/>
      <c r="I657" s="31"/>
      <c r="K657" s="31"/>
      <c r="M657" s="31"/>
      <c r="N657" s="31"/>
      <c r="O657" s="31"/>
      <c r="P657" s="31"/>
    </row>
    <row r="658" spans="2:16" ht="12.75">
      <c r="B658" s="30"/>
      <c r="C658" s="31"/>
      <c r="E658" s="30"/>
      <c r="F658" s="30"/>
      <c r="G658" s="30"/>
      <c r="I658" s="31"/>
      <c r="K658" s="31"/>
      <c r="M658" s="31"/>
      <c r="N658" s="31"/>
      <c r="O658" s="31"/>
      <c r="P658" s="31"/>
    </row>
    <row r="659" spans="2:16" ht="12.75">
      <c r="B659" s="30"/>
      <c r="C659" s="31"/>
      <c r="E659" s="30"/>
      <c r="F659" s="30"/>
      <c r="G659" s="30"/>
      <c r="I659" s="31"/>
      <c r="K659" s="31"/>
      <c r="M659" s="31"/>
      <c r="N659" s="31"/>
      <c r="O659" s="31"/>
      <c r="P659" s="31"/>
    </row>
    <row r="660" spans="2:16" ht="12.75">
      <c r="B660" s="30"/>
      <c r="C660" s="31"/>
      <c r="E660" s="30"/>
      <c r="F660" s="30"/>
      <c r="G660" s="30"/>
      <c r="I660" s="31"/>
      <c r="K660" s="31"/>
      <c r="M660" s="31"/>
      <c r="N660" s="31"/>
      <c r="O660" s="31"/>
      <c r="P660" s="31"/>
    </row>
    <row r="661" spans="2:16" ht="12.75">
      <c r="B661" s="30"/>
      <c r="C661" s="31"/>
      <c r="E661" s="30"/>
      <c r="F661" s="30"/>
      <c r="G661" s="30"/>
      <c r="I661" s="31"/>
      <c r="K661" s="31"/>
      <c r="M661" s="31"/>
      <c r="N661" s="31"/>
      <c r="O661" s="31"/>
      <c r="P661" s="31"/>
    </row>
    <row r="662" spans="2:16" ht="12.75">
      <c r="B662" s="30"/>
      <c r="C662" s="31"/>
      <c r="E662" s="30"/>
      <c r="F662" s="30"/>
      <c r="G662" s="30"/>
      <c r="I662" s="31"/>
      <c r="K662" s="31"/>
      <c r="M662" s="31"/>
      <c r="N662" s="31"/>
      <c r="O662" s="31"/>
      <c r="P662" s="31"/>
    </row>
    <row r="663" spans="2:16" ht="12.75">
      <c r="B663" s="30"/>
      <c r="C663" s="31"/>
      <c r="E663" s="30"/>
      <c r="F663" s="30"/>
      <c r="G663" s="30"/>
      <c r="I663" s="31"/>
      <c r="K663" s="31"/>
      <c r="M663" s="31"/>
      <c r="N663" s="31"/>
      <c r="O663" s="31"/>
      <c r="P663" s="31"/>
    </row>
    <row r="664" spans="2:16" ht="12.75">
      <c r="B664" s="30"/>
      <c r="C664" s="31"/>
      <c r="E664" s="30"/>
      <c r="F664" s="30"/>
      <c r="G664" s="30"/>
      <c r="I664" s="31"/>
      <c r="K664" s="31"/>
      <c r="M664" s="31"/>
      <c r="N664" s="31"/>
      <c r="O664" s="31"/>
      <c r="P664" s="31"/>
    </row>
    <row r="665" spans="2:16" ht="12.75">
      <c r="B665" s="30"/>
      <c r="C665" s="31"/>
      <c r="E665" s="30"/>
      <c r="F665" s="30"/>
      <c r="G665" s="30"/>
      <c r="I665" s="31"/>
      <c r="K665" s="31"/>
      <c r="M665" s="31"/>
      <c r="N665" s="31"/>
      <c r="O665" s="31"/>
      <c r="P665" s="31"/>
    </row>
    <row r="666" spans="2:16" ht="12.75">
      <c r="B666" s="30"/>
      <c r="C666" s="31"/>
      <c r="E666" s="30"/>
      <c r="F666" s="30"/>
      <c r="G666" s="30"/>
      <c r="I666" s="31"/>
      <c r="K666" s="31"/>
      <c r="M666" s="31"/>
      <c r="N666" s="31"/>
      <c r="O666" s="31"/>
      <c r="P666" s="31"/>
    </row>
    <row r="667" spans="2:16" ht="12.75">
      <c r="B667" s="30"/>
      <c r="C667" s="31"/>
      <c r="E667" s="30"/>
      <c r="F667" s="30"/>
      <c r="G667" s="30"/>
      <c r="I667" s="31"/>
      <c r="K667" s="31"/>
      <c r="M667" s="31"/>
      <c r="N667" s="31"/>
      <c r="O667" s="31"/>
      <c r="P667" s="31"/>
    </row>
    <row r="668" spans="2:16" ht="12.75">
      <c r="B668" s="30"/>
      <c r="C668" s="31"/>
      <c r="E668" s="30"/>
      <c r="F668" s="30"/>
      <c r="G668" s="30"/>
      <c r="I668" s="31"/>
      <c r="K668" s="31"/>
      <c r="M668" s="31"/>
      <c r="N668" s="31"/>
      <c r="O668" s="31"/>
      <c r="P668" s="31"/>
    </row>
    <row r="669" spans="2:16" ht="12.75">
      <c r="B669" s="30"/>
      <c r="C669" s="31"/>
      <c r="E669" s="30"/>
      <c r="F669" s="30"/>
      <c r="G669" s="30"/>
      <c r="I669" s="31"/>
      <c r="K669" s="31"/>
      <c r="M669" s="31"/>
      <c r="N669" s="31"/>
      <c r="O669" s="31"/>
      <c r="P669" s="31"/>
    </row>
    <row r="670" spans="2:16" ht="12.75">
      <c r="B670" s="30"/>
      <c r="C670" s="31"/>
      <c r="E670" s="30"/>
      <c r="F670" s="30"/>
      <c r="G670" s="30"/>
      <c r="I670" s="31"/>
      <c r="K670" s="31"/>
      <c r="M670" s="31"/>
      <c r="N670" s="31"/>
      <c r="O670" s="31"/>
      <c r="P670" s="31"/>
    </row>
    <row r="671" spans="2:16" ht="12.75">
      <c r="B671" s="30"/>
      <c r="C671" s="31"/>
      <c r="E671" s="30"/>
      <c r="F671" s="30"/>
      <c r="G671" s="30"/>
      <c r="I671" s="31"/>
      <c r="K671" s="31"/>
      <c r="M671" s="31"/>
      <c r="N671" s="31"/>
      <c r="O671" s="31"/>
      <c r="P671" s="31"/>
    </row>
    <row r="672" spans="2:16" ht="12.75">
      <c r="B672" s="30"/>
      <c r="C672" s="31"/>
      <c r="E672" s="30"/>
      <c r="F672" s="30"/>
      <c r="G672" s="30"/>
      <c r="I672" s="31"/>
      <c r="K672" s="31"/>
      <c r="M672" s="31"/>
      <c r="N672" s="31"/>
      <c r="O672" s="31"/>
      <c r="P672" s="31"/>
    </row>
    <row r="673" spans="2:16" ht="12.75">
      <c r="B673" s="30"/>
      <c r="C673" s="31"/>
      <c r="E673" s="30"/>
      <c r="F673" s="30"/>
      <c r="G673" s="30"/>
      <c r="I673" s="31"/>
      <c r="K673" s="31"/>
      <c r="M673" s="31"/>
      <c r="N673" s="31"/>
      <c r="O673" s="31"/>
      <c r="P673" s="31"/>
    </row>
    <row r="674" spans="2:16" ht="12.75">
      <c r="B674" s="30"/>
      <c r="C674" s="31"/>
      <c r="E674" s="30"/>
      <c r="F674" s="30"/>
      <c r="G674" s="30"/>
      <c r="I674" s="31"/>
      <c r="K674" s="31"/>
      <c r="M674" s="31"/>
      <c r="N674" s="31"/>
      <c r="O674" s="31"/>
      <c r="P674" s="31"/>
    </row>
    <row r="675" spans="2:16" ht="12.75">
      <c r="B675" s="30"/>
      <c r="C675" s="31"/>
      <c r="E675" s="30"/>
      <c r="F675" s="30"/>
      <c r="G675" s="30"/>
      <c r="I675" s="31"/>
      <c r="K675" s="31"/>
      <c r="M675" s="31"/>
      <c r="N675" s="31"/>
      <c r="O675" s="31"/>
      <c r="P675" s="31"/>
    </row>
    <row r="676" spans="2:16" ht="12.75">
      <c r="B676" s="30"/>
      <c r="C676" s="31"/>
      <c r="E676" s="30"/>
      <c r="F676" s="30"/>
      <c r="G676" s="30"/>
      <c r="I676" s="31"/>
      <c r="K676" s="31"/>
      <c r="M676" s="31"/>
      <c r="N676" s="31"/>
      <c r="O676" s="31"/>
      <c r="P676" s="31"/>
    </row>
    <row r="677" spans="2:16" ht="12.75">
      <c r="B677" s="30"/>
      <c r="C677" s="31"/>
      <c r="E677" s="30"/>
      <c r="F677" s="30"/>
      <c r="G677" s="30"/>
      <c r="I677" s="31"/>
      <c r="K677" s="31"/>
      <c r="M677" s="31"/>
      <c r="N677" s="31"/>
      <c r="O677" s="31"/>
      <c r="P677" s="31"/>
    </row>
    <row r="678" spans="2:16" ht="12.75">
      <c r="B678" s="30"/>
      <c r="C678" s="31"/>
      <c r="E678" s="30"/>
      <c r="F678" s="30"/>
      <c r="G678" s="30"/>
      <c r="I678" s="31"/>
      <c r="K678" s="31"/>
      <c r="M678" s="31"/>
      <c r="N678" s="31"/>
      <c r="O678" s="31"/>
      <c r="P678" s="31"/>
    </row>
    <row r="679" spans="2:16" ht="12.75">
      <c r="B679" s="30"/>
      <c r="C679" s="31"/>
      <c r="E679" s="30"/>
      <c r="F679" s="30"/>
      <c r="G679" s="30"/>
      <c r="I679" s="31"/>
      <c r="K679" s="31"/>
      <c r="M679" s="31"/>
      <c r="N679" s="31"/>
      <c r="O679" s="31"/>
      <c r="P679" s="31"/>
    </row>
    <row r="680" spans="2:16" ht="12.75">
      <c r="B680" s="30"/>
      <c r="C680" s="31"/>
      <c r="E680" s="30"/>
      <c r="F680" s="30"/>
      <c r="G680" s="30"/>
      <c r="I680" s="31"/>
      <c r="K680" s="31"/>
      <c r="M680" s="31"/>
      <c r="N680" s="31"/>
      <c r="O680" s="31"/>
      <c r="P680" s="31"/>
    </row>
    <row r="681" spans="2:16" ht="12.75">
      <c r="B681" s="30"/>
      <c r="C681" s="31"/>
      <c r="E681" s="30"/>
      <c r="F681" s="30"/>
      <c r="G681" s="30"/>
      <c r="I681" s="31"/>
      <c r="K681" s="31"/>
      <c r="M681" s="31"/>
      <c r="N681" s="31"/>
      <c r="O681" s="31"/>
      <c r="P681" s="31"/>
    </row>
    <row r="682" spans="2:16" ht="12.75">
      <c r="B682" s="30"/>
      <c r="C682" s="31"/>
      <c r="E682" s="30"/>
      <c r="F682" s="30"/>
      <c r="G682" s="30"/>
      <c r="I682" s="31"/>
      <c r="K682" s="31"/>
      <c r="M682" s="31"/>
      <c r="N682" s="31"/>
      <c r="O682" s="31"/>
      <c r="P682" s="31"/>
    </row>
    <row r="683" spans="2:16" ht="12.75">
      <c r="B683" s="30"/>
      <c r="C683" s="31"/>
      <c r="E683" s="30"/>
      <c r="F683" s="30"/>
      <c r="G683" s="30"/>
      <c r="I683" s="31"/>
      <c r="K683" s="31"/>
      <c r="M683" s="31"/>
      <c r="N683" s="31"/>
      <c r="O683" s="31"/>
      <c r="P683" s="31"/>
    </row>
    <row r="684" spans="2:16" ht="12.75">
      <c r="B684" s="30"/>
      <c r="C684" s="31"/>
      <c r="E684" s="30"/>
      <c r="F684" s="30"/>
      <c r="G684" s="30"/>
      <c r="I684" s="31"/>
      <c r="K684" s="31"/>
      <c r="M684" s="31"/>
      <c r="N684" s="31"/>
      <c r="O684" s="31"/>
      <c r="P684" s="31"/>
    </row>
    <row r="685" spans="2:16" ht="12.75">
      <c r="B685" s="30"/>
      <c r="C685" s="31"/>
      <c r="E685" s="30"/>
      <c r="F685" s="30"/>
      <c r="G685" s="30"/>
      <c r="I685" s="31"/>
      <c r="K685" s="31"/>
      <c r="M685" s="31"/>
      <c r="N685" s="31"/>
      <c r="O685" s="31"/>
      <c r="P685" s="31"/>
    </row>
    <row r="686" spans="2:16" ht="12.75">
      <c r="B686" s="30"/>
      <c r="C686" s="31"/>
      <c r="E686" s="30"/>
      <c r="F686" s="30"/>
      <c r="G686" s="30"/>
      <c r="I686" s="31"/>
      <c r="K686" s="31"/>
      <c r="M686" s="31"/>
      <c r="N686" s="31"/>
      <c r="O686" s="31"/>
      <c r="P686" s="31"/>
    </row>
    <row r="687" spans="2:16" ht="12.75">
      <c r="B687" s="30"/>
      <c r="C687" s="31"/>
      <c r="E687" s="30"/>
      <c r="F687" s="30"/>
      <c r="G687" s="30"/>
      <c r="I687" s="31"/>
      <c r="K687" s="31"/>
      <c r="M687" s="31"/>
      <c r="N687" s="31"/>
      <c r="O687" s="31"/>
      <c r="P687" s="31"/>
    </row>
    <row r="688" spans="2:16" ht="12.75">
      <c r="B688" s="30"/>
      <c r="C688" s="31"/>
      <c r="E688" s="30"/>
      <c r="F688" s="30"/>
      <c r="G688" s="30"/>
      <c r="I688" s="31"/>
      <c r="K688" s="31"/>
      <c r="M688" s="31"/>
      <c r="N688" s="31"/>
      <c r="O688" s="31"/>
      <c r="P688" s="31"/>
    </row>
    <row r="689" spans="2:16" ht="12.75">
      <c r="B689" s="30"/>
      <c r="C689" s="31"/>
      <c r="E689" s="30"/>
      <c r="F689" s="30"/>
      <c r="G689" s="30"/>
      <c r="I689" s="31"/>
      <c r="K689" s="31"/>
      <c r="M689" s="31"/>
      <c r="N689" s="31"/>
      <c r="O689" s="31"/>
      <c r="P689" s="31"/>
    </row>
    <row r="690" spans="2:16" ht="12.75">
      <c r="B690" s="30"/>
      <c r="C690" s="31"/>
      <c r="E690" s="30"/>
      <c r="F690" s="30"/>
      <c r="G690" s="30"/>
      <c r="I690" s="31"/>
      <c r="K690" s="31"/>
      <c r="M690" s="31"/>
      <c r="N690" s="31"/>
      <c r="O690" s="31"/>
      <c r="P690" s="31"/>
    </row>
    <row r="691" spans="2:16" ht="12.75">
      <c r="B691" s="30"/>
      <c r="C691" s="31"/>
      <c r="E691" s="30"/>
      <c r="F691" s="30"/>
      <c r="G691" s="30"/>
      <c r="I691" s="31"/>
      <c r="K691" s="31"/>
      <c r="M691" s="31"/>
      <c r="N691" s="31"/>
      <c r="O691" s="31"/>
      <c r="P691" s="31"/>
    </row>
    <row r="692" spans="2:16" ht="12.75">
      <c r="B692" s="30"/>
      <c r="C692" s="31"/>
      <c r="E692" s="30"/>
      <c r="F692" s="30"/>
      <c r="G692" s="30"/>
      <c r="I692" s="31"/>
      <c r="K692" s="31"/>
      <c r="M692" s="31"/>
      <c r="N692" s="31"/>
      <c r="O692" s="31"/>
      <c r="P692" s="31"/>
    </row>
    <row r="693" spans="2:16" ht="12.75">
      <c r="B693" s="30"/>
      <c r="C693" s="31"/>
      <c r="E693" s="30"/>
      <c r="F693" s="30"/>
      <c r="G693" s="30"/>
      <c r="I693" s="31"/>
      <c r="K693" s="31"/>
      <c r="M693" s="31"/>
      <c r="N693" s="31"/>
      <c r="O693" s="31"/>
      <c r="P693" s="31"/>
    </row>
    <row r="694" spans="2:16" ht="12.75">
      <c r="B694" s="30"/>
      <c r="C694" s="31"/>
      <c r="E694" s="30"/>
      <c r="F694" s="30"/>
      <c r="G694" s="30"/>
      <c r="I694" s="31"/>
      <c r="K694" s="31"/>
      <c r="M694" s="31"/>
      <c r="N694" s="31"/>
      <c r="O694" s="31"/>
      <c r="P694" s="31"/>
    </row>
    <row r="695" spans="2:16" ht="12.75">
      <c r="B695" s="30"/>
      <c r="C695" s="31"/>
      <c r="E695" s="30"/>
      <c r="F695" s="30"/>
      <c r="G695" s="30"/>
      <c r="I695" s="31"/>
      <c r="K695" s="31"/>
      <c r="M695" s="31"/>
      <c r="N695" s="31"/>
      <c r="O695" s="31"/>
      <c r="P695" s="31"/>
    </row>
    <row r="696" spans="2:16" ht="12.75">
      <c r="B696" s="30"/>
      <c r="C696" s="31"/>
      <c r="E696" s="30"/>
      <c r="F696" s="30"/>
      <c r="G696" s="30"/>
      <c r="I696" s="31"/>
      <c r="K696" s="31"/>
      <c r="M696" s="31"/>
      <c r="N696" s="31"/>
      <c r="O696" s="31"/>
      <c r="P696" s="31"/>
    </row>
    <row r="697" spans="2:16" ht="12.75">
      <c r="B697" s="30"/>
      <c r="C697" s="31"/>
      <c r="E697" s="30"/>
      <c r="F697" s="30"/>
      <c r="G697" s="30"/>
      <c r="I697" s="31"/>
      <c r="K697" s="31"/>
      <c r="M697" s="31"/>
      <c r="N697" s="31"/>
      <c r="O697" s="31"/>
      <c r="P697" s="31"/>
    </row>
    <row r="698" spans="2:16" ht="12.75">
      <c r="B698" s="30"/>
      <c r="C698" s="31"/>
      <c r="E698" s="30"/>
      <c r="F698" s="30"/>
      <c r="G698" s="30"/>
      <c r="I698" s="31"/>
      <c r="K698" s="31"/>
      <c r="M698" s="31"/>
      <c r="N698" s="31"/>
      <c r="O698" s="31"/>
      <c r="P698" s="31"/>
    </row>
    <row r="699" spans="2:16" ht="12.75">
      <c r="B699" s="30"/>
      <c r="C699" s="31"/>
      <c r="E699" s="30"/>
      <c r="F699" s="30"/>
      <c r="G699" s="30"/>
      <c r="I699" s="31"/>
      <c r="K699" s="31"/>
      <c r="M699" s="31"/>
      <c r="N699" s="31"/>
      <c r="O699" s="31"/>
      <c r="P699" s="31"/>
    </row>
    <row r="700" spans="2:16" ht="12.75">
      <c r="B700" s="30"/>
      <c r="C700" s="31"/>
      <c r="E700" s="30"/>
      <c r="F700" s="30"/>
      <c r="G700" s="30"/>
      <c r="I700" s="31"/>
      <c r="K700" s="31"/>
      <c r="M700" s="31"/>
      <c r="N700" s="31"/>
      <c r="O700" s="31"/>
      <c r="P700" s="31"/>
    </row>
    <row r="701" spans="2:16" ht="12.75">
      <c r="B701" s="30"/>
      <c r="C701" s="31"/>
      <c r="E701" s="30"/>
      <c r="F701" s="30"/>
      <c r="G701" s="30"/>
      <c r="I701" s="31"/>
      <c r="K701" s="31"/>
      <c r="M701" s="31"/>
      <c r="N701" s="31"/>
      <c r="O701" s="31"/>
      <c r="P701" s="31"/>
    </row>
    <row r="702" spans="2:16" ht="12.75">
      <c r="B702" s="30"/>
      <c r="C702" s="31"/>
      <c r="E702" s="30"/>
      <c r="F702" s="30"/>
      <c r="G702" s="30"/>
      <c r="I702" s="31"/>
      <c r="K702" s="31"/>
      <c r="M702" s="31"/>
      <c r="N702" s="31"/>
      <c r="O702" s="31"/>
      <c r="P702" s="31"/>
    </row>
    <row r="703" spans="2:16" ht="12.75">
      <c r="B703" s="30"/>
      <c r="C703" s="31"/>
      <c r="E703" s="30"/>
      <c r="F703" s="30"/>
      <c r="G703" s="30"/>
      <c r="I703" s="31"/>
      <c r="K703" s="31"/>
      <c r="M703" s="31"/>
      <c r="N703" s="31"/>
      <c r="O703" s="31"/>
      <c r="P703" s="31"/>
    </row>
    <row r="704" spans="2:16" ht="12.75">
      <c r="B704" s="30"/>
      <c r="C704" s="31"/>
      <c r="E704" s="30"/>
      <c r="F704" s="30"/>
      <c r="G704" s="30"/>
      <c r="I704" s="31"/>
      <c r="K704" s="31"/>
      <c r="M704" s="31"/>
      <c r="N704" s="31"/>
      <c r="O704" s="31"/>
      <c r="P704" s="31"/>
    </row>
    <row r="705" spans="2:16" ht="12.75">
      <c r="B705" s="30"/>
      <c r="C705" s="31"/>
      <c r="E705" s="30"/>
      <c r="F705" s="30"/>
      <c r="G705" s="30"/>
      <c r="I705" s="31"/>
      <c r="K705" s="31"/>
      <c r="M705" s="31"/>
      <c r="N705" s="31"/>
      <c r="O705" s="31"/>
      <c r="P705" s="31"/>
    </row>
    <row r="706" spans="2:16" ht="12.75">
      <c r="B706" s="30"/>
      <c r="C706" s="31"/>
      <c r="E706" s="30"/>
      <c r="F706" s="30"/>
      <c r="G706" s="30"/>
      <c r="I706" s="31"/>
      <c r="K706" s="31"/>
      <c r="M706" s="31"/>
      <c r="N706" s="31"/>
      <c r="O706" s="31"/>
      <c r="P706" s="31"/>
    </row>
    <row r="707" spans="2:16" ht="12.75">
      <c r="B707" s="30"/>
      <c r="C707" s="31"/>
      <c r="E707" s="30"/>
      <c r="F707" s="30"/>
      <c r="G707" s="30"/>
      <c r="I707" s="31"/>
      <c r="K707" s="31"/>
      <c r="M707" s="31"/>
      <c r="N707" s="31"/>
      <c r="O707" s="31"/>
      <c r="P707" s="31"/>
    </row>
    <row r="708" spans="2:16" ht="12.75">
      <c r="B708" s="30"/>
      <c r="C708" s="31"/>
      <c r="E708" s="30"/>
      <c r="F708" s="30"/>
      <c r="G708" s="30"/>
      <c r="I708" s="31"/>
      <c r="K708" s="31"/>
      <c r="M708" s="31"/>
      <c r="N708" s="31"/>
      <c r="O708" s="31"/>
      <c r="P708" s="31"/>
    </row>
    <row r="709" spans="2:16" ht="12.75">
      <c r="B709" s="30"/>
      <c r="C709" s="31"/>
      <c r="E709" s="30"/>
      <c r="F709" s="30"/>
      <c r="G709" s="30"/>
      <c r="I709" s="31"/>
      <c r="K709" s="31"/>
      <c r="M709" s="31"/>
      <c r="N709" s="31"/>
      <c r="O709" s="31"/>
      <c r="P709" s="31"/>
    </row>
    <row r="710" spans="2:16" ht="12.75">
      <c r="B710" s="30"/>
      <c r="C710" s="31"/>
      <c r="E710" s="30"/>
      <c r="F710" s="30"/>
      <c r="G710" s="30"/>
      <c r="I710" s="31"/>
      <c r="K710" s="31"/>
      <c r="M710" s="31"/>
      <c r="N710" s="31"/>
      <c r="O710" s="31"/>
      <c r="P710" s="31"/>
    </row>
    <row r="711" spans="2:16" ht="12.75">
      <c r="B711" s="30"/>
      <c r="C711" s="31"/>
      <c r="E711" s="30"/>
      <c r="F711" s="30"/>
      <c r="G711" s="30"/>
      <c r="I711" s="31"/>
      <c r="K711" s="31"/>
      <c r="M711" s="31"/>
      <c r="N711" s="31"/>
      <c r="O711" s="31"/>
      <c r="P711" s="31"/>
    </row>
    <row r="712" spans="2:16" ht="12.75">
      <c r="B712" s="30"/>
      <c r="C712" s="31"/>
      <c r="E712" s="30"/>
      <c r="F712" s="30"/>
      <c r="G712" s="30"/>
      <c r="I712" s="31"/>
      <c r="K712" s="31"/>
      <c r="M712" s="31"/>
      <c r="N712" s="31"/>
      <c r="O712" s="31"/>
      <c r="P712" s="31"/>
    </row>
    <row r="713" spans="2:16" ht="12.75">
      <c r="B713" s="30"/>
      <c r="C713" s="31"/>
      <c r="E713" s="30"/>
      <c r="F713" s="30"/>
      <c r="G713" s="30"/>
      <c r="I713" s="31"/>
      <c r="K713" s="31"/>
      <c r="M713" s="31"/>
      <c r="N713" s="31"/>
      <c r="O713" s="31"/>
      <c r="P713" s="31"/>
    </row>
    <row r="714" spans="2:16" ht="12.75">
      <c r="B714" s="30"/>
      <c r="C714" s="31"/>
      <c r="E714" s="30"/>
      <c r="F714" s="30"/>
      <c r="G714" s="30"/>
      <c r="I714" s="31"/>
      <c r="K714" s="31"/>
      <c r="M714" s="31"/>
      <c r="N714" s="31"/>
      <c r="O714" s="31"/>
      <c r="P714" s="31"/>
    </row>
    <row r="715" spans="2:16" ht="12.75">
      <c r="B715" s="30"/>
      <c r="C715" s="31"/>
      <c r="E715" s="30"/>
      <c r="F715" s="30"/>
      <c r="G715" s="30"/>
      <c r="I715" s="31"/>
      <c r="K715" s="31"/>
      <c r="M715" s="31"/>
      <c r="N715" s="31"/>
      <c r="O715" s="31"/>
      <c r="P715" s="31"/>
    </row>
    <row r="716" spans="2:16" ht="12.75">
      <c r="B716" s="30"/>
      <c r="C716" s="31"/>
      <c r="E716" s="30"/>
      <c r="F716" s="30"/>
      <c r="G716" s="30"/>
      <c r="I716" s="31"/>
      <c r="K716" s="31"/>
      <c r="M716" s="31"/>
      <c r="N716" s="31"/>
      <c r="O716" s="31"/>
      <c r="P716" s="31"/>
    </row>
    <row r="717" spans="2:16" ht="12.75">
      <c r="B717" s="30"/>
      <c r="C717" s="31"/>
      <c r="E717" s="30"/>
      <c r="F717" s="30"/>
      <c r="G717" s="30"/>
      <c r="I717" s="31"/>
      <c r="K717" s="31"/>
      <c r="M717" s="31"/>
      <c r="N717" s="31"/>
      <c r="O717" s="31"/>
      <c r="P717" s="31"/>
    </row>
    <row r="718" spans="2:16" ht="12.75">
      <c r="B718" s="30"/>
      <c r="C718" s="31"/>
      <c r="E718" s="30"/>
      <c r="F718" s="30"/>
      <c r="G718" s="30"/>
      <c r="I718" s="31"/>
      <c r="K718" s="31"/>
      <c r="M718" s="31"/>
      <c r="N718" s="31"/>
      <c r="O718" s="31"/>
      <c r="P718" s="31"/>
    </row>
    <row r="719" spans="2:16" ht="12.75">
      <c r="B719" s="30"/>
      <c r="C719" s="31"/>
      <c r="E719" s="30"/>
      <c r="F719" s="30"/>
      <c r="G719" s="30"/>
      <c r="I719" s="31"/>
      <c r="K719" s="31"/>
      <c r="M719" s="31"/>
      <c r="N719" s="31"/>
      <c r="O719" s="31"/>
      <c r="P719" s="31"/>
    </row>
    <row r="720" spans="2:16" ht="12.75">
      <c r="B720" s="30"/>
      <c r="C720" s="31"/>
      <c r="E720" s="30"/>
      <c r="F720" s="30"/>
      <c r="G720" s="30"/>
      <c r="I720" s="31"/>
      <c r="K720" s="31"/>
      <c r="M720" s="31"/>
      <c r="N720" s="31"/>
      <c r="O720" s="31"/>
      <c r="P720" s="31"/>
    </row>
    <row r="721" spans="2:16" ht="12.75">
      <c r="B721" s="30"/>
      <c r="C721" s="31"/>
      <c r="E721" s="30"/>
      <c r="F721" s="30"/>
      <c r="G721" s="30"/>
      <c r="I721" s="31"/>
      <c r="K721" s="31"/>
      <c r="M721" s="31"/>
      <c r="N721" s="31"/>
      <c r="O721" s="31"/>
      <c r="P721" s="31"/>
    </row>
    <row r="722" spans="2:16" ht="12.75">
      <c r="B722" s="30"/>
      <c r="C722" s="31"/>
      <c r="E722" s="30"/>
      <c r="F722" s="30"/>
      <c r="G722" s="30"/>
      <c r="I722" s="31"/>
      <c r="K722" s="31"/>
      <c r="M722" s="31"/>
      <c r="N722" s="31"/>
      <c r="O722" s="31"/>
      <c r="P722" s="31"/>
    </row>
    <row r="723" spans="2:16" ht="12.75">
      <c r="B723" s="30"/>
      <c r="C723" s="31"/>
      <c r="E723" s="30"/>
      <c r="F723" s="30"/>
      <c r="G723" s="30"/>
      <c r="I723" s="31"/>
      <c r="K723" s="31"/>
      <c r="M723" s="31"/>
      <c r="N723" s="31"/>
      <c r="O723" s="31"/>
      <c r="P723" s="31"/>
    </row>
    <row r="724" spans="2:16" ht="12.75">
      <c r="B724" s="30"/>
      <c r="C724" s="31"/>
      <c r="E724" s="30"/>
      <c r="F724" s="30"/>
      <c r="G724" s="30"/>
      <c r="I724" s="31"/>
      <c r="K724" s="31"/>
      <c r="M724" s="31"/>
      <c r="N724" s="31"/>
      <c r="O724" s="31"/>
      <c r="P724" s="31"/>
    </row>
    <row r="725" spans="2:16" ht="12.75">
      <c r="B725" s="30"/>
      <c r="C725" s="31"/>
      <c r="E725" s="30"/>
      <c r="F725" s="30"/>
      <c r="G725" s="30"/>
      <c r="I725" s="31"/>
      <c r="K725" s="31"/>
      <c r="M725" s="31"/>
      <c r="N725" s="31"/>
      <c r="O725" s="31"/>
      <c r="P725" s="31"/>
    </row>
    <row r="726" spans="2:16" ht="12.75">
      <c r="B726" s="30"/>
      <c r="C726" s="31"/>
      <c r="E726" s="30"/>
      <c r="F726" s="30"/>
      <c r="G726" s="30"/>
      <c r="I726" s="31"/>
      <c r="K726" s="31"/>
      <c r="M726" s="31"/>
      <c r="N726" s="31"/>
      <c r="O726" s="31"/>
      <c r="P726" s="31"/>
    </row>
    <row r="727" spans="2:16" ht="12.75">
      <c r="B727" s="30"/>
      <c r="C727" s="31"/>
      <c r="E727" s="30"/>
      <c r="F727" s="30"/>
      <c r="G727" s="30"/>
      <c r="I727" s="31"/>
      <c r="K727" s="31"/>
      <c r="M727" s="31"/>
      <c r="N727" s="31"/>
      <c r="O727" s="31"/>
      <c r="P727" s="31"/>
    </row>
    <row r="728" spans="2:16" ht="12.75">
      <c r="B728" s="30"/>
      <c r="C728" s="31"/>
      <c r="E728" s="30"/>
      <c r="F728" s="30"/>
      <c r="G728" s="30"/>
      <c r="I728" s="31"/>
      <c r="K728" s="31"/>
      <c r="M728" s="31"/>
      <c r="N728" s="31"/>
      <c r="O728" s="31"/>
      <c r="P728" s="31"/>
    </row>
    <row r="729" spans="2:16" ht="12.75">
      <c r="B729" s="30"/>
      <c r="C729" s="31"/>
      <c r="E729" s="30"/>
      <c r="F729" s="30"/>
      <c r="G729" s="30"/>
      <c r="I729" s="31"/>
      <c r="K729" s="31"/>
      <c r="M729" s="31"/>
      <c r="N729" s="31"/>
      <c r="O729" s="31"/>
      <c r="P729" s="31"/>
    </row>
    <row r="730" spans="2:16" ht="12.75">
      <c r="B730" s="30"/>
      <c r="C730" s="31"/>
      <c r="E730" s="30"/>
      <c r="F730" s="30"/>
      <c r="G730" s="30"/>
      <c r="I730" s="31"/>
      <c r="K730" s="31"/>
      <c r="M730" s="31"/>
      <c r="N730" s="31"/>
      <c r="O730" s="31"/>
      <c r="P730" s="31"/>
    </row>
    <row r="731" spans="2:16" ht="12.75">
      <c r="B731" s="30"/>
      <c r="C731" s="31"/>
      <c r="E731" s="30"/>
      <c r="F731" s="30"/>
      <c r="G731" s="30"/>
      <c r="I731" s="31"/>
      <c r="K731" s="31"/>
      <c r="M731" s="31"/>
      <c r="N731" s="31"/>
      <c r="O731" s="31"/>
      <c r="P731" s="31"/>
    </row>
    <row r="732" spans="2:16" ht="12.75">
      <c r="B732" s="30"/>
      <c r="C732" s="31"/>
      <c r="E732" s="30"/>
      <c r="F732" s="30"/>
      <c r="G732" s="30"/>
      <c r="I732" s="31"/>
      <c r="K732" s="31"/>
      <c r="M732" s="31"/>
      <c r="N732" s="31"/>
      <c r="O732" s="31"/>
      <c r="P732" s="31"/>
    </row>
    <row r="733" spans="2:16" ht="12.75">
      <c r="B733" s="30"/>
      <c r="C733" s="31"/>
      <c r="E733" s="30"/>
      <c r="F733" s="30"/>
      <c r="G733" s="30"/>
      <c r="I733" s="31"/>
      <c r="K733" s="31"/>
      <c r="M733" s="31"/>
      <c r="N733" s="31"/>
      <c r="O733" s="31"/>
      <c r="P733" s="31"/>
    </row>
    <row r="734" spans="2:16" ht="12.75">
      <c r="B734" s="30"/>
      <c r="C734" s="31"/>
      <c r="E734" s="30"/>
      <c r="F734" s="30"/>
      <c r="G734" s="30"/>
      <c r="I734" s="31"/>
      <c r="K734" s="31"/>
      <c r="M734" s="31"/>
      <c r="N734" s="31"/>
      <c r="O734" s="31"/>
      <c r="P734" s="31"/>
    </row>
    <row r="735" spans="2:16" ht="12.75">
      <c r="B735" s="30"/>
      <c r="C735" s="31"/>
      <c r="E735" s="30"/>
      <c r="F735" s="30"/>
      <c r="G735" s="30"/>
      <c r="I735" s="31"/>
      <c r="K735" s="31"/>
      <c r="M735" s="31"/>
      <c r="N735" s="31"/>
      <c r="O735" s="31"/>
      <c r="P735" s="31"/>
    </row>
    <row r="736" spans="2:16" ht="12.75">
      <c r="B736" s="30"/>
      <c r="C736" s="31"/>
      <c r="E736" s="30"/>
      <c r="F736" s="30"/>
      <c r="G736" s="30"/>
      <c r="I736" s="31"/>
      <c r="K736" s="31"/>
      <c r="M736" s="31"/>
      <c r="N736" s="31"/>
      <c r="O736" s="31"/>
      <c r="P736" s="31"/>
    </row>
    <row r="737" spans="2:16" ht="12.75">
      <c r="B737" s="30"/>
      <c r="C737" s="31"/>
      <c r="E737" s="30"/>
      <c r="F737" s="30"/>
      <c r="G737" s="30"/>
      <c r="I737" s="31"/>
      <c r="K737" s="31"/>
      <c r="M737" s="31"/>
      <c r="N737" s="31"/>
      <c r="O737" s="31"/>
      <c r="P737" s="31"/>
    </row>
    <row r="738" spans="2:16" ht="12.75">
      <c r="B738" s="30"/>
      <c r="C738" s="31"/>
      <c r="E738" s="30"/>
      <c r="F738" s="30"/>
      <c r="G738" s="30"/>
      <c r="I738" s="31"/>
      <c r="K738" s="31"/>
      <c r="M738" s="31"/>
      <c r="N738" s="31"/>
      <c r="O738" s="31"/>
      <c r="P738" s="31"/>
    </row>
    <row r="739" spans="2:16" ht="12.75">
      <c r="B739" s="30"/>
      <c r="C739" s="31"/>
      <c r="E739" s="30"/>
      <c r="F739" s="30"/>
      <c r="G739" s="30"/>
      <c r="I739" s="31"/>
      <c r="K739" s="31"/>
      <c r="M739" s="31"/>
      <c r="N739" s="31"/>
      <c r="O739" s="31"/>
      <c r="P739" s="31"/>
    </row>
    <row r="740" spans="2:16" ht="12.75">
      <c r="B740" s="30"/>
      <c r="C740" s="31"/>
      <c r="E740" s="30"/>
      <c r="F740" s="30"/>
      <c r="G740" s="30"/>
      <c r="I740" s="31"/>
      <c r="K740" s="31"/>
      <c r="M740" s="31"/>
      <c r="N740" s="31"/>
      <c r="O740" s="31"/>
      <c r="P740" s="31"/>
    </row>
    <row r="741" spans="2:16" ht="12.75">
      <c r="B741" s="30"/>
      <c r="C741" s="31"/>
      <c r="E741" s="30"/>
      <c r="F741" s="30"/>
      <c r="G741" s="30"/>
      <c r="I741" s="31"/>
      <c r="K741" s="31"/>
      <c r="M741" s="31"/>
      <c r="N741" s="31"/>
      <c r="O741" s="31"/>
      <c r="P741" s="31"/>
    </row>
    <row r="742" spans="2:16" ht="12.75">
      <c r="B742" s="30"/>
      <c r="C742" s="31"/>
      <c r="E742" s="30"/>
      <c r="F742" s="30"/>
      <c r="G742" s="30"/>
      <c r="I742" s="31"/>
      <c r="K742" s="31"/>
      <c r="M742" s="31"/>
      <c r="N742" s="31"/>
      <c r="O742" s="31"/>
      <c r="P742" s="31"/>
    </row>
    <row r="743" spans="2:16" ht="12.75">
      <c r="B743" s="30"/>
      <c r="C743" s="31"/>
      <c r="E743" s="30"/>
      <c r="F743" s="30"/>
      <c r="G743" s="30"/>
      <c r="I743" s="31"/>
      <c r="K743" s="31"/>
      <c r="M743" s="31"/>
      <c r="N743" s="31"/>
      <c r="O743" s="31"/>
      <c r="P743" s="31"/>
    </row>
    <row r="744" spans="2:16" ht="12.75">
      <c r="B744" s="30"/>
      <c r="C744" s="31"/>
      <c r="E744" s="30"/>
      <c r="F744" s="30"/>
      <c r="G744" s="30"/>
      <c r="I744" s="31"/>
      <c r="K744" s="31"/>
      <c r="M744" s="31"/>
      <c r="N744" s="31"/>
      <c r="O744" s="31"/>
      <c r="P744" s="31"/>
    </row>
    <row r="745" spans="2:16" ht="12.75">
      <c r="B745" s="30"/>
      <c r="C745" s="31"/>
      <c r="E745" s="30"/>
      <c r="F745" s="30"/>
      <c r="G745" s="30"/>
      <c r="I745" s="31"/>
      <c r="K745" s="31"/>
      <c r="M745" s="31"/>
      <c r="N745" s="31"/>
      <c r="O745" s="31"/>
      <c r="P745" s="31"/>
    </row>
    <row r="746" spans="2:16" ht="12.75">
      <c r="B746" s="30"/>
      <c r="C746" s="31"/>
      <c r="E746" s="30"/>
      <c r="F746" s="30"/>
      <c r="G746" s="30"/>
      <c r="I746" s="31"/>
      <c r="K746" s="31"/>
      <c r="M746" s="31"/>
      <c r="N746" s="31"/>
      <c r="O746" s="31"/>
      <c r="P746" s="31"/>
    </row>
    <row r="747" spans="2:16" ht="12.75">
      <c r="B747" s="30"/>
      <c r="C747" s="31"/>
      <c r="E747" s="30"/>
      <c r="F747" s="30"/>
      <c r="G747" s="30"/>
      <c r="I747" s="31"/>
      <c r="K747" s="31"/>
      <c r="M747" s="31"/>
      <c r="N747" s="31"/>
      <c r="O747" s="31"/>
      <c r="P747" s="31"/>
    </row>
    <row r="748" spans="2:16" ht="12.75">
      <c r="B748" s="30"/>
      <c r="C748" s="31"/>
      <c r="E748" s="30"/>
      <c r="F748" s="30"/>
      <c r="G748" s="30"/>
      <c r="I748" s="31"/>
      <c r="K748" s="31"/>
      <c r="M748" s="31"/>
      <c r="N748" s="31"/>
      <c r="O748" s="31"/>
      <c r="P748" s="31"/>
    </row>
    <row r="749" spans="2:16" ht="12.75">
      <c r="B749" s="30"/>
      <c r="C749" s="31"/>
      <c r="E749" s="30"/>
      <c r="F749" s="30"/>
      <c r="G749" s="30"/>
      <c r="I749" s="31"/>
      <c r="K749" s="31"/>
      <c r="M749" s="31"/>
      <c r="N749" s="31"/>
      <c r="O749" s="31"/>
      <c r="P749" s="31"/>
    </row>
    <row r="750" spans="2:16" ht="12.75">
      <c r="B750" s="30"/>
      <c r="C750" s="31"/>
      <c r="E750" s="30"/>
      <c r="F750" s="30"/>
      <c r="G750" s="30"/>
      <c r="I750" s="31"/>
      <c r="K750" s="31"/>
      <c r="M750" s="31"/>
      <c r="N750" s="31"/>
      <c r="O750" s="31"/>
      <c r="P750" s="31"/>
    </row>
    <row r="751" spans="2:16" ht="12.75">
      <c r="B751" s="30"/>
      <c r="C751" s="31"/>
      <c r="E751" s="30"/>
      <c r="F751" s="30"/>
      <c r="G751" s="30"/>
      <c r="I751" s="31"/>
      <c r="K751" s="31"/>
      <c r="M751" s="31"/>
      <c r="N751" s="31"/>
      <c r="O751" s="31"/>
      <c r="P751" s="31"/>
    </row>
    <row r="752" spans="2:16" ht="12.75">
      <c r="B752" s="30"/>
      <c r="C752" s="31"/>
      <c r="E752" s="30"/>
      <c r="F752" s="30"/>
      <c r="G752" s="30"/>
      <c r="I752" s="31"/>
      <c r="K752" s="31"/>
      <c r="M752" s="31"/>
      <c r="N752" s="31"/>
      <c r="O752" s="31"/>
      <c r="P752" s="31"/>
    </row>
    <row r="753" spans="2:16" ht="12.75">
      <c r="B753" s="30"/>
      <c r="C753" s="31"/>
      <c r="E753" s="30"/>
      <c r="F753" s="30"/>
      <c r="G753" s="30"/>
      <c r="I753" s="31"/>
      <c r="K753" s="31"/>
      <c r="M753" s="31"/>
      <c r="N753" s="31"/>
      <c r="O753" s="31"/>
      <c r="P753" s="31"/>
    </row>
    <row r="754" spans="2:16" ht="12.75">
      <c r="B754" s="30"/>
      <c r="C754" s="31"/>
      <c r="E754" s="30"/>
      <c r="F754" s="30"/>
      <c r="G754" s="30"/>
      <c r="I754" s="31"/>
      <c r="K754" s="31"/>
      <c r="M754" s="31"/>
      <c r="N754" s="31"/>
      <c r="O754" s="31"/>
      <c r="P754" s="31"/>
    </row>
    <row r="755" spans="2:16" ht="12.75">
      <c r="B755" s="30"/>
      <c r="C755" s="31"/>
      <c r="E755" s="30"/>
      <c r="F755" s="30"/>
      <c r="G755" s="30"/>
      <c r="I755" s="31"/>
      <c r="K755" s="31"/>
      <c r="M755" s="31"/>
      <c r="N755" s="31"/>
      <c r="O755" s="31"/>
      <c r="P755" s="31"/>
    </row>
    <row r="756" spans="2:16" ht="12.75">
      <c r="B756" s="30"/>
      <c r="C756" s="31"/>
      <c r="E756" s="30"/>
      <c r="F756" s="30"/>
      <c r="G756" s="30"/>
      <c r="I756" s="31"/>
      <c r="K756" s="31"/>
      <c r="M756" s="31"/>
      <c r="N756" s="31"/>
      <c r="O756" s="31"/>
      <c r="P756" s="31"/>
    </row>
    <row r="757" spans="2:16" ht="12.75">
      <c r="B757" s="30"/>
      <c r="C757" s="31"/>
      <c r="E757" s="30"/>
      <c r="F757" s="30"/>
      <c r="G757" s="30"/>
      <c r="I757" s="31"/>
      <c r="K757" s="31"/>
      <c r="M757" s="31"/>
      <c r="N757" s="31"/>
      <c r="O757" s="31"/>
      <c r="P757" s="31"/>
    </row>
    <row r="758" spans="2:16" ht="12.75">
      <c r="B758" s="30"/>
      <c r="C758" s="31"/>
      <c r="E758" s="30"/>
      <c r="F758" s="30"/>
      <c r="G758" s="30"/>
      <c r="I758" s="31"/>
      <c r="K758" s="31"/>
      <c r="M758" s="31"/>
      <c r="N758" s="31"/>
      <c r="O758" s="31"/>
      <c r="P758" s="31"/>
    </row>
    <row r="759" spans="2:16" ht="12.75">
      <c r="B759" s="30"/>
      <c r="C759" s="31"/>
      <c r="E759" s="30"/>
      <c r="F759" s="30"/>
      <c r="G759" s="30"/>
      <c r="I759" s="31"/>
      <c r="K759" s="31"/>
      <c r="M759" s="31"/>
      <c r="N759" s="31"/>
      <c r="O759" s="31"/>
      <c r="P759" s="31"/>
    </row>
    <row r="760" spans="2:16" ht="12.75">
      <c r="B760" s="30"/>
      <c r="C760" s="31"/>
      <c r="E760" s="30"/>
      <c r="F760" s="30"/>
      <c r="G760" s="30"/>
      <c r="I760" s="31"/>
      <c r="K760" s="31"/>
      <c r="M760" s="31"/>
      <c r="N760" s="31"/>
      <c r="O760" s="31"/>
      <c r="P760" s="31"/>
    </row>
    <row r="761" spans="2:16" ht="12.75">
      <c r="B761" s="30"/>
      <c r="C761" s="31"/>
      <c r="E761" s="30"/>
      <c r="F761" s="30"/>
      <c r="G761" s="30"/>
      <c r="I761" s="31"/>
      <c r="K761" s="31"/>
      <c r="M761" s="31"/>
      <c r="N761" s="31"/>
      <c r="O761" s="31"/>
      <c r="P761" s="31"/>
    </row>
    <row r="762" spans="2:16" ht="12.75">
      <c r="B762" s="30"/>
      <c r="C762" s="31"/>
      <c r="E762" s="30"/>
      <c r="F762" s="30"/>
      <c r="G762" s="30"/>
      <c r="I762" s="31"/>
      <c r="K762" s="31"/>
      <c r="M762" s="31"/>
      <c r="N762" s="31"/>
      <c r="O762" s="31"/>
      <c r="P762" s="31"/>
    </row>
    <row r="763" spans="2:16" ht="12.75">
      <c r="B763" s="30"/>
      <c r="C763" s="31"/>
      <c r="E763" s="30"/>
      <c r="F763" s="30"/>
      <c r="G763" s="30"/>
      <c r="I763" s="31"/>
      <c r="K763" s="31"/>
      <c r="M763" s="31"/>
      <c r="N763" s="31"/>
      <c r="O763" s="31"/>
      <c r="P763" s="31"/>
    </row>
    <row r="764" spans="2:16" ht="12.75">
      <c r="B764" s="30"/>
      <c r="C764" s="31"/>
      <c r="E764" s="30"/>
      <c r="F764" s="30"/>
      <c r="G764" s="30"/>
      <c r="I764" s="31"/>
      <c r="K764" s="31"/>
      <c r="M764" s="31"/>
      <c r="N764" s="31"/>
      <c r="O764" s="31"/>
      <c r="P764" s="31"/>
    </row>
    <row r="765" spans="2:16" ht="12.75">
      <c r="B765" s="30"/>
      <c r="C765" s="31"/>
      <c r="E765" s="30"/>
      <c r="F765" s="30"/>
      <c r="G765" s="30"/>
      <c r="I765" s="31"/>
      <c r="K765" s="31"/>
      <c r="M765" s="31"/>
      <c r="N765" s="31"/>
      <c r="O765" s="31"/>
      <c r="P765" s="31"/>
    </row>
    <row r="766" spans="2:16" ht="12.75">
      <c r="B766" s="30"/>
      <c r="C766" s="31"/>
      <c r="E766" s="30"/>
      <c r="F766" s="30"/>
      <c r="G766" s="30"/>
      <c r="I766" s="31"/>
      <c r="K766" s="31"/>
      <c r="M766" s="31"/>
      <c r="N766" s="31"/>
      <c r="O766" s="31"/>
      <c r="P766" s="31"/>
    </row>
    <row r="767" spans="2:16" ht="12.75">
      <c r="B767" s="30"/>
      <c r="C767" s="31"/>
      <c r="E767" s="30"/>
      <c r="F767" s="30"/>
      <c r="G767" s="30"/>
      <c r="I767" s="31"/>
      <c r="K767" s="31"/>
      <c r="M767" s="31"/>
      <c r="N767" s="31"/>
      <c r="O767" s="31"/>
      <c r="P767" s="31"/>
    </row>
    <row r="768" spans="2:16" ht="12.75">
      <c r="B768" s="30"/>
      <c r="C768" s="31"/>
      <c r="E768" s="30"/>
      <c r="F768" s="30"/>
      <c r="G768" s="30"/>
      <c r="I768" s="31"/>
      <c r="K768" s="31"/>
      <c r="M768" s="31"/>
      <c r="N768" s="31"/>
      <c r="O768" s="31"/>
      <c r="P768" s="31"/>
    </row>
    <row r="769" spans="2:16" ht="12.75">
      <c r="B769" s="30"/>
      <c r="C769" s="31"/>
      <c r="E769" s="30"/>
      <c r="F769" s="30"/>
      <c r="G769" s="30"/>
      <c r="I769" s="31"/>
      <c r="K769" s="31"/>
      <c r="M769" s="31"/>
      <c r="N769" s="31"/>
      <c r="O769" s="31"/>
      <c r="P769" s="31"/>
    </row>
    <row r="770" spans="2:16" ht="12.75">
      <c r="B770" s="30"/>
      <c r="C770" s="31"/>
      <c r="E770" s="30"/>
      <c r="F770" s="30"/>
      <c r="G770" s="30"/>
      <c r="I770" s="31"/>
      <c r="K770" s="31"/>
      <c r="M770" s="31"/>
      <c r="N770" s="31"/>
      <c r="O770" s="31"/>
      <c r="P770" s="31"/>
    </row>
    <row r="771" spans="2:16" ht="12.75">
      <c r="B771" s="30"/>
      <c r="C771" s="31"/>
      <c r="E771" s="30"/>
      <c r="F771" s="30"/>
      <c r="G771" s="30"/>
      <c r="I771" s="31"/>
      <c r="K771" s="31"/>
      <c r="M771" s="31"/>
      <c r="N771" s="31"/>
      <c r="O771" s="31"/>
      <c r="P771" s="31"/>
    </row>
    <row r="772" spans="2:16" ht="12.75">
      <c r="B772" s="30"/>
      <c r="C772" s="31"/>
      <c r="E772" s="30"/>
      <c r="F772" s="30"/>
      <c r="G772" s="30"/>
      <c r="I772" s="31"/>
      <c r="K772" s="31"/>
      <c r="M772" s="31"/>
      <c r="N772" s="31"/>
      <c r="O772" s="31"/>
      <c r="P772" s="31"/>
    </row>
    <row r="773" spans="2:16" ht="12.75">
      <c r="B773" s="30"/>
      <c r="C773" s="31"/>
      <c r="E773" s="30"/>
      <c r="F773" s="30"/>
      <c r="G773" s="30"/>
      <c r="I773" s="31"/>
      <c r="K773" s="31"/>
      <c r="M773" s="31"/>
      <c r="N773" s="31"/>
      <c r="O773" s="31"/>
      <c r="P773" s="31"/>
    </row>
    <row r="774" spans="2:16" ht="12.75">
      <c r="B774" s="30"/>
      <c r="C774" s="31"/>
      <c r="E774" s="30"/>
      <c r="F774" s="30"/>
      <c r="G774" s="30"/>
      <c r="I774" s="31"/>
      <c r="K774" s="31"/>
      <c r="M774" s="31"/>
      <c r="N774" s="31"/>
      <c r="O774" s="31"/>
      <c r="P774" s="31"/>
    </row>
    <row r="775" spans="2:16" ht="12.75">
      <c r="B775" s="30"/>
      <c r="C775" s="31"/>
      <c r="E775" s="30"/>
      <c r="F775" s="30"/>
      <c r="G775" s="30"/>
      <c r="I775" s="31"/>
      <c r="K775" s="31"/>
      <c r="M775" s="31"/>
      <c r="N775" s="31"/>
      <c r="O775" s="31"/>
      <c r="P775" s="31"/>
    </row>
    <row r="776" spans="2:16" ht="12.75">
      <c r="B776" s="30"/>
      <c r="C776" s="31"/>
      <c r="E776" s="30"/>
      <c r="F776" s="30"/>
      <c r="G776" s="30"/>
      <c r="I776" s="31"/>
      <c r="K776" s="31"/>
      <c r="M776" s="31"/>
      <c r="N776" s="31"/>
      <c r="O776" s="31"/>
      <c r="P776" s="31"/>
    </row>
    <row r="777" spans="2:16" ht="12.75">
      <c r="B777" s="30"/>
      <c r="C777" s="31"/>
      <c r="E777" s="30"/>
      <c r="F777" s="30"/>
      <c r="G777" s="30"/>
      <c r="I777" s="31"/>
      <c r="K777" s="31"/>
      <c r="M777" s="31"/>
      <c r="N777" s="31"/>
      <c r="O777" s="31"/>
      <c r="P777" s="31"/>
    </row>
    <row r="778" spans="2:16" ht="12.75">
      <c r="B778" s="30"/>
      <c r="C778" s="31"/>
      <c r="E778" s="30"/>
      <c r="F778" s="30"/>
      <c r="G778" s="30"/>
      <c r="I778" s="31"/>
      <c r="K778" s="31"/>
      <c r="M778" s="31"/>
      <c r="N778" s="31"/>
      <c r="O778" s="31"/>
      <c r="P778" s="31"/>
    </row>
    <row r="779" spans="2:16" ht="12.75">
      <c r="B779" s="30"/>
      <c r="C779" s="31"/>
      <c r="E779" s="30"/>
      <c r="F779" s="30"/>
      <c r="G779" s="30"/>
      <c r="I779" s="31"/>
      <c r="K779" s="31"/>
      <c r="M779" s="31"/>
      <c r="N779" s="31"/>
      <c r="O779" s="31"/>
      <c r="P779" s="31"/>
    </row>
    <row r="780" spans="2:16" ht="12.75">
      <c r="B780" s="30"/>
      <c r="C780" s="31"/>
      <c r="E780" s="30"/>
      <c r="F780" s="30"/>
      <c r="G780" s="30"/>
      <c r="I780" s="31"/>
      <c r="K780" s="31"/>
      <c r="M780" s="31"/>
      <c r="N780" s="31"/>
      <c r="O780" s="31"/>
      <c r="P780" s="31"/>
    </row>
    <row r="781" spans="2:16" ht="12.75">
      <c r="B781" s="30"/>
      <c r="C781" s="31"/>
      <c r="E781" s="30"/>
      <c r="F781" s="30"/>
      <c r="G781" s="30"/>
      <c r="I781" s="31"/>
      <c r="K781" s="31"/>
      <c r="M781" s="31"/>
      <c r="N781" s="31"/>
      <c r="O781" s="31"/>
      <c r="P781" s="31"/>
    </row>
    <row r="782" spans="2:16" ht="12.75">
      <c r="B782" s="30"/>
      <c r="C782" s="31"/>
      <c r="E782" s="30"/>
      <c r="F782" s="30"/>
      <c r="G782" s="30"/>
      <c r="I782" s="31"/>
      <c r="K782" s="31"/>
      <c r="M782" s="31"/>
      <c r="N782" s="31"/>
      <c r="O782" s="31"/>
      <c r="P782" s="31"/>
    </row>
    <row r="783" spans="2:16" ht="12.75">
      <c r="B783" s="30"/>
      <c r="C783" s="31"/>
      <c r="E783" s="30"/>
      <c r="F783" s="30"/>
      <c r="G783" s="30"/>
      <c r="I783" s="31"/>
      <c r="K783" s="31"/>
      <c r="M783" s="31"/>
      <c r="N783" s="31"/>
      <c r="O783" s="31"/>
      <c r="P783" s="31"/>
    </row>
    <row r="784" spans="2:16" ht="12.75">
      <c r="B784" s="30"/>
      <c r="C784" s="31"/>
      <c r="E784" s="30"/>
      <c r="F784" s="30"/>
      <c r="G784" s="30"/>
      <c r="I784" s="31"/>
      <c r="K784" s="31"/>
      <c r="M784" s="31"/>
      <c r="N784" s="31"/>
      <c r="O784" s="31"/>
      <c r="P784" s="31"/>
    </row>
    <row r="785" spans="2:16" ht="12.75">
      <c r="B785" s="30"/>
      <c r="C785" s="31"/>
      <c r="E785" s="30"/>
      <c r="F785" s="30"/>
      <c r="G785" s="30"/>
      <c r="I785" s="31"/>
      <c r="K785" s="31"/>
      <c r="M785" s="31"/>
      <c r="N785" s="31"/>
      <c r="O785" s="31"/>
      <c r="P785" s="31"/>
    </row>
    <row r="786" spans="2:16" ht="12.75">
      <c r="B786" s="30"/>
      <c r="C786" s="31"/>
      <c r="E786" s="30"/>
      <c r="F786" s="30"/>
      <c r="G786" s="30"/>
      <c r="I786" s="31"/>
      <c r="K786" s="31"/>
      <c r="M786" s="31"/>
      <c r="N786" s="31"/>
      <c r="O786" s="31"/>
      <c r="P786" s="31"/>
    </row>
    <row r="787" spans="2:16" ht="12.75">
      <c r="B787" s="30"/>
      <c r="C787" s="31"/>
      <c r="E787" s="30"/>
      <c r="F787" s="30"/>
      <c r="G787" s="30"/>
      <c r="I787" s="31"/>
      <c r="K787" s="31"/>
      <c r="M787" s="31"/>
      <c r="N787" s="31"/>
      <c r="O787" s="31"/>
      <c r="P787" s="31"/>
    </row>
    <row r="788" spans="2:16" ht="12.75">
      <c r="B788" s="30"/>
      <c r="C788" s="31"/>
      <c r="E788" s="30"/>
      <c r="F788" s="30"/>
      <c r="G788" s="30"/>
      <c r="I788" s="31"/>
      <c r="K788" s="31"/>
      <c r="M788" s="31"/>
      <c r="N788" s="31"/>
      <c r="O788" s="31"/>
      <c r="P788" s="31"/>
    </row>
    <row r="789" spans="2:16" ht="12.75">
      <c r="B789" s="30"/>
      <c r="C789" s="31"/>
      <c r="E789" s="30"/>
      <c r="F789" s="30"/>
      <c r="G789" s="30"/>
      <c r="I789" s="31"/>
      <c r="K789" s="31"/>
      <c r="M789" s="31"/>
      <c r="N789" s="31"/>
      <c r="O789" s="31"/>
      <c r="P789" s="31"/>
    </row>
    <row r="790" spans="2:16" ht="12.75">
      <c r="B790" s="30"/>
      <c r="C790" s="31"/>
      <c r="E790" s="30"/>
      <c r="F790" s="30"/>
      <c r="G790" s="30"/>
      <c r="I790" s="31"/>
      <c r="K790" s="31"/>
      <c r="M790" s="31"/>
      <c r="N790" s="31"/>
      <c r="O790" s="31"/>
      <c r="P790" s="31"/>
    </row>
    <row r="791" spans="2:16" ht="12.75">
      <c r="B791" s="30"/>
      <c r="C791" s="31"/>
      <c r="E791" s="30"/>
      <c r="F791" s="30"/>
      <c r="G791" s="30"/>
      <c r="I791" s="31"/>
      <c r="K791" s="31"/>
      <c r="M791" s="31"/>
      <c r="N791" s="31"/>
      <c r="O791" s="31"/>
      <c r="P791" s="31"/>
    </row>
    <row r="792" spans="2:16" ht="12.75">
      <c r="B792" s="30"/>
      <c r="C792" s="31"/>
      <c r="E792" s="30"/>
      <c r="F792" s="30"/>
      <c r="G792" s="30"/>
      <c r="I792" s="31"/>
      <c r="K792" s="31"/>
      <c r="M792" s="31"/>
      <c r="N792" s="31"/>
      <c r="O792" s="31"/>
      <c r="P792" s="31"/>
    </row>
    <row r="793" spans="2:16" ht="12.75">
      <c r="B793" s="30"/>
      <c r="C793" s="31"/>
      <c r="E793" s="30"/>
      <c r="F793" s="30"/>
      <c r="G793" s="30"/>
      <c r="I793" s="31"/>
      <c r="K793" s="31"/>
      <c r="M793" s="31"/>
      <c r="N793" s="31"/>
      <c r="O793" s="31"/>
      <c r="P793" s="31"/>
    </row>
    <row r="794" spans="2:16" ht="12.75">
      <c r="B794" s="30"/>
      <c r="C794" s="31"/>
      <c r="E794" s="30"/>
      <c r="F794" s="30"/>
      <c r="G794" s="30"/>
      <c r="I794" s="31"/>
      <c r="K794" s="31"/>
      <c r="M794" s="31"/>
      <c r="N794" s="31"/>
      <c r="O794" s="31"/>
      <c r="P794" s="31"/>
    </row>
    <row r="795" spans="2:16" ht="12.75">
      <c r="B795" s="30"/>
      <c r="C795" s="31"/>
      <c r="E795" s="30"/>
      <c r="F795" s="30"/>
      <c r="G795" s="30"/>
      <c r="I795" s="31"/>
      <c r="K795" s="31"/>
      <c r="M795" s="31"/>
      <c r="N795" s="31"/>
      <c r="O795" s="31"/>
      <c r="P795" s="31"/>
    </row>
    <row r="796" spans="2:16" ht="12.75">
      <c r="B796" s="30"/>
      <c r="C796" s="31"/>
      <c r="E796" s="30"/>
      <c r="F796" s="30"/>
      <c r="G796" s="30"/>
      <c r="I796" s="31"/>
      <c r="K796" s="31"/>
      <c r="M796" s="31"/>
      <c r="N796" s="31"/>
      <c r="O796" s="31"/>
      <c r="P796" s="31"/>
    </row>
    <row r="797" spans="2:16" ht="12.75">
      <c r="B797" s="30"/>
      <c r="C797" s="31"/>
      <c r="E797" s="30"/>
      <c r="F797" s="30"/>
      <c r="G797" s="30"/>
      <c r="I797" s="31"/>
      <c r="K797" s="31"/>
      <c r="M797" s="31"/>
      <c r="N797" s="31"/>
      <c r="O797" s="31"/>
      <c r="P797" s="31"/>
    </row>
    <row r="798" spans="2:16" ht="12.75">
      <c r="B798" s="30"/>
      <c r="C798" s="31"/>
      <c r="E798" s="30"/>
      <c r="F798" s="30"/>
      <c r="G798" s="30"/>
      <c r="I798" s="31"/>
      <c r="K798" s="31"/>
      <c r="M798" s="31"/>
      <c r="N798" s="31"/>
      <c r="O798" s="31"/>
      <c r="P798" s="31"/>
    </row>
    <row r="799" spans="2:16" ht="12.75">
      <c r="B799" s="30"/>
      <c r="C799" s="31"/>
      <c r="E799" s="30"/>
      <c r="F799" s="30"/>
      <c r="G799" s="30"/>
      <c r="I799" s="31"/>
      <c r="K799" s="31"/>
      <c r="M799" s="31"/>
      <c r="N799" s="31"/>
      <c r="O799" s="31"/>
      <c r="P799" s="31"/>
    </row>
    <row r="800" spans="2:16" ht="12.75">
      <c r="B800" s="30"/>
      <c r="C800" s="31"/>
      <c r="E800" s="30"/>
      <c r="F800" s="30"/>
      <c r="G800" s="30"/>
      <c r="I800" s="31"/>
      <c r="K800" s="31"/>
      <c r="M800" s="31"/>
      <c r="N800" s="31"/>
      <c r="O800" s="31"/>
      <c r="P800" s="31"/>
    </row>
    <row r="801" spans="2:16" ht="12.75">
      <c r="B801" s="30"/>
      <c r="C801" s="31"/>
      <c r="E801" s="30"/>
      <c r="F801" s="30"/>
      <c r="G801" s="30"/>
      <c r="I801" s="31"/>
      <c r="K801" s="31"/>
      <c r="M801" s="31"/>
      <c r="N801" s="31"/>
      <c r="O801" s="31"/>
      <c r="P801" s="31"/>
    </row>
    <row r="802" spans="2:16" ht="12.75">
      <c r="B802" s="30"/>
      <c r="C802" s="31"/>
      <c r="E802" s="30"/>
      <c r="F802" s="30"/>
      <c r="G802" s="30"/>
      <c r="I802" s="31"/>
      <c r="K802" s="31"/>
      <c r="M802" s="31"/>
      <c r="N802" s="31"/>
      <c r="O802" s="31"/>
      <c r="P802" s="31"/>
    </row>
    <row r="803" spans="2:16" ht="12.75">
      <c r="B803" s="30"/>
      <c r="C803" s="31"/>
      <c r="E803" s="30"/>
      <c r="F803" s="30"/>
      <c r="G803" s="30"/>
      <c r="I803" s="31"/>
      <c r="K803" s="31"/>
      <c r="M803" s="31"/>
      <c r="N803" s="31"/>
      <c r="O803" s="31"/>
      <c r="P803" s="31"/>
    </row>
    <row r="804" spans="2:16" ht="12.75">
      <c r="B804" s="30"/>
      <c r="C804" s="31"/>
      <c r="E804" s="30"/>
      <c r="F804" s="30"/>
      <c r="G804" s="30"/>
      <c r="I804" s="31"/>
      <c r="K804" s="31"/>
      <c r="M804" s="31"/>
      <c r="N804" s="31"/>
      <c r="O804" s="31"/>
      <c r="P804" s="31"/>
    </row>
    <row r="805" spans="2:16" ht="12.75">
      <c r="B805" s="30"/>
      <c r="C805" s="31"/>
      <c r="E805" s="30"/>
      <c r="F805" s="30"/>
      <c r="G805" s="30"/>
      <c r="I805" s="31"/>
      <c r="K805" s="31"/>
      <c r="M805" s="31"/>
      <c r="N805" s="31"/>
      <c r="O805" s="31"/>
      <c r="P805" s="31"/>
    </row>
    <row r="806" spans="2:16" ht="12.75">
      <c r="B806" s="30"/>
      <c r="C806" s="31"/>
      <c r="E806" s="30"/>
      <c r="F806" s="30"/>
      <c r="G806" s="30"/>
      <c r="I806" s="31"/>
      <c r="K806" s="31"/>
      <c r="M806" s="31"/>
      <c r="N806" s="31"/>
      <c r="O806" s="31"/>
      <c r="P806" s="31"/>
    </row>
    <row r="807" spans="2:16" ht="12.75">
      <c r="B807" s="30"/>
      <c r="C807" s="31"/>
      <c r="E807" s="30"/>
      <c r="F807" s="30"/>
      <c r="G807" s="30"/>
      <c r="I807" s="31"/>
      <c r="K807" s="31"/>
      <c r="M807" s="31"/>
      <c r="N807" s="31"/>
      <c r="O807" s="31"/>
      <c r="P807" s="31"/>
    </row>
    <row r="808" spans="2:16" ht="12.75">
      <c r="B808" s="30"/>
      <c r="C808" s="31"/>
      <c r="E808" s="30"/>
      <c r="F808" s="30"/>
      <c r="G808" s="30"/>
      <c r="I808" s="31"/>
      <c r="K808" s="31"/>
      <c r="M808" s="31"/>
      <c r="N808" s="31"/>
      <c r="O808" s="31"/>
      <c r="P808" s="31"/>
    </row>
    <row r="809" spans="2:16" ht="12.75">
      <c r="B809" s="30"/>
      <c r="C809" s="31"/>
      <c r="E809" s="30"/>
      <c r="F809" s="30"/>
      <c r="G809" s="30"/>
      <c r="I809" s="31"/>
      <c r="K809" s="31"/>
      <c r="M809" s="31"/>
      <c r="N809" s="31"/>
      <c r="O809" s="31"/>
      <c r="P809" s="31"/>
    </row>
    <row r="810" spans="2:16" ht="12.75">
      <c r="B810" s="30"/>
      <c r="C810" s="31"/>
      <c r="E810" s="30"/>
      <c r="F810" s="30"/>
      <c r="G810" s="30"/>
      <c r="I810" s="31"/>
      <c r="K810" s="31"/>
      <c r="M810" s="31"/>
      <c r="N810" s="31"/>
      <c r="O810" s="31"/>
      <c r="P810" s="31"/>
    </row>
    <row r="811" spans="2:16" ht="12.75">
      <c r="B811" s="30"/>
      <c r="C811" s="31"/>
      <c r="E811" s="30"/>
      <c r="F811" s="30"/>
      <c r="G811" s="30"/>
      <c r="I811" s="31"/>
      <c r="K811" s="31"/>
      <c r="M811" s="31"/>
      <c r="N811" s="31"/>
      <c r="O811" s="31"/>
      <c r="P811" s="31"/>
    </row>
    <row r="812" spans="2:16" ht="12.75">
      <c r="B812" s="30"/>
      <c r="C812" s="31"/>
      <c r="E812" s="30"/>
      <c r="F812" s="30"/>
      <c r="G812" s="30"/>
      <c r="I812" s="31"/>
      <c r="K812" s="31"/>
      <c r="M812" s="31"/>
      <c r="N812" s="31"/>
      <c r="O812" s="31"/>
      <c r="P812" s="31"/>
    </row>
    <row r="813" spans="2:16" ht="12.75">
      <c r="B813" s="30"/>
      <c r="C813" s="31"/>
      <c r="E813" s="30"/>
      <c r="F813" s="30"/>
      <c r="G813" s="30"/>
      <c r="I813" s="31"/>
      <c r="K813" s="31"/>
      <c r="M813" s="31"/>
      <c r="N813" s="31"/>
      <c r="O813" s="31"/>
      <c r="P813" s="31"/>
    </row>
    <row r="814" spans="2:16" ht="12.75">
      <c r="B814" s="30"/>
      <c r="C814" s="31"/>
      <c r="E814" s="30"/>
      <c r="F814" s="30"/>
      <c r="G814" s="30"/>
      <c r="I814" s="31"/>
      <c r="K814" s="31"/>
      <c r="M814" s="31"/>
      <c r="N814" s="31"/>
      <c r="O814" s="31"/>
      <c r="P814" s="31"/>
    </row>
    <row r="815" spans="2:16" ht="12.75">
      <c r="B815" s="30"/>
      <c r="C815" s="31"/>
      <c r="E815" s="30"/>
      <c r="F815" s="30"/>
      <c r="G815" s="30"/>
      <c r="I815" s="31"/>
      <c r="K815" s="31"/>
      <c r="M815" s="31"/>
      <c r="N815" s="31"/>
      <c r="O815" s="31"/>
      <c r="P815" s="31"/>
    </row>
    <row r="816" spans="2:16" ht="12.75">
      <c r="B816" s="30"/>
      <c r="C816" s="31"/>
      <c r="E816" s="30"/>
      <c r="F816" s="30"/>
      <c r="G816" s="30"/>
      <c r="I816" s="31"/>
      <c r="K816" s="31"/>
      <c r="M816" s="31"/>
      <c r="N816" s="31"/>
      <c r="O816" s="31"/>
      <c r="P816" s="31"/>
    </row>
    <row r="817" spans="2:16" ht="12.75">
      <c r="B817" s="30"/>
      <c r="C817" s="31"/>
      <c r="E817" s="30"/>
      <c r="F817" s="30"/>
      <c r="G817" s="30"/>
      <c r="I817" s="31"/>
      <c r="K817" s="31"/>
      <c r="M817" s="31"/>
      <c r="N817" s="31"/>
      <c r="O817" s="31"/>
      <c r="P817" s="31"/>
    </row>
    <row r="818" spans="2:16" ht="12.75">
      <c r="B818" s="30"/>
      <c r="C818" s="31"/>
      <c r="E818" s="30"/>
      <c r="F818" s="30"/>
      <c r="G818" s="30"/>
      <c r="I818" s="31"/>
      <c r="K818" s="31"/>
      <c r="M818" s="31"/>
      <c r="N818" s="31"/>
      <c r="O818" s="31"/>
      <c r="P818" s="31"/>
    </row>
    <row r="819" spans="2:16" ht="12.75">
      <c r="B819" s="30"/>
      <c r="C819" s="31"/>
      <c r="E819" s="30"/>
      <c r="F819" s="30"/>
      <c r="G819" s="30"/>
      <c r="I819" s="31"/>
      <c r="K819" s="31"/>
      <c r="M819" s="31"/>
      <c r="N819" s="31"/>
      <c r="O819" s="31"/>
      <c r="P819" s="31"/>
    </row>
    <row r="820" spans="2:16" ht="12.75">
      <c r="B820" s="30"/>
      <c r="C820" s="31"/>
      <c r="E820" s="30"/>
      <c r="F820" s="30"/>
      <c r="G820" s="30"/>
      <c r="I820" s="31"/>
      <c r="K820" s="31"/>
      <c r="M820" s="31"/>
      <c r="N820" s="31"/>
      <c r="O820" s="31"/>
      <c r="P820" s="31"/>
    </row>
    <row r="821" spans="2:16" ht="12.75">
      <c r="B821" s="30"/>
      <c r="C821" s="31"/>
      <c r="E821" s="30"/>
      <c r="F821" s="30"/>
      <c r="G821" s="30"/>
      <c r="I821" s="31"/>
      <c r="K821" s="31"/>
      <c r="M821" s="31"/>
      <c r="N821" s="31"/>
      <c r="O821" s="31"/>
      <c r="P821" s="31"/>
    </row>
    <row r="822" spans="2:16" ht="12.75">
      <c r="B822" s="30"/>
      <c r="C822" s="31"/>
      <c r="E822" s="30"/>
      <c r="F822" s="30"/>
      <c r="G822" s="30"/>
      <c r="I822" s="31"/>
      <c r="K822" s="31"/>
      <c r="M822" s="31"/>
      <c r="N822" s="31"/>
      <c r="O822" s="31"/>
      <c r="P822" s="31"/>
    </row>
    <row r="823" spans="2:16" ht="12.75">
      <c r="B823" s="30"/>
      <c r="C823" s="31"/>
      <c r="E823" s="30"/>
      <c r="F823" s="30"/>
      <c r="G823" s="30"/>
      <c r="I823" s="31"/>
      <c r="K823" s="31"/>
      <c r="M823" s="31"/>
      <c r="N823" s="31"/>
      <c r="O823" s="31"/>
      <c r="P823" s="31"/>
    </row>
    <row r="824" spans="2:16" ht="12.75">
      <c r="B824" s="30"/>
      <c r="C824" s="31"/>
      <c r="E824" s="30"/>
      <c r="F824" s="30"/>
      <c r="G824" s="30"/>
      <c r="I824" s="31"/>
      <c r="K824" s="31"/>
      <c r="M824" s="31"/>
      <c r="N824" s="31"/>
      <c r="O824" s="31"/>
      <c r="P824" s="31"/>
    </row>
    <row r="825" spans="2:16" ht="12.75">
      <c r="B825" s="30"/>
      <c r="C825" s="31"/>
      <c r="E825" s="30"/>
      <c r="F825" s="30"/>
      <c r="G825" s="30"/>
      <c r="I825" s="31"/>
      <c r="K825" s="31"/>
      <c r="M825" s="31"/>
      <c r="N825" s="31"/>
      <c r="O825" s="31"/>
      <c r="P825" s="31"/>
    </row>
    <row r="826" spans="2:16" ht="12.75">
      <c r="B826" s="30"/>
      <c r="C826" s="31"/>
      <c r="E826" s="30"/>
      <c r="F826" s="30"/>
      <c r="G826" s="30"/>
      <c r="I826" s="31"/>
      <c r="K826" s="31"/>
      <c r="M826" s="31"/>
      <c r="N826" s="31"/>
      <c r="O826" s="31"/>
      <c r="P826" s="31"/>
    </row>
    <row r="827" spans="2:16" ht="12.75">
      <c r="B827" s="30"/>
      <c r="C827" s="31"/>
      <c r="E827" s="30"/>
      <c r="F827" s="30"/>
      <c r="G827" s="30"/>
      <c r="I827" s="31"/>
      <c r="K827" s="31"/>
      <c r="M827" s="31"/>
      <c r="N827" s="31"/>
      <c r="O827" s="31"/>
      <c r="P827" s="31"/>
    </row>
    <row r="828" spans="2:16" ht="12.75">
      <c r="B828" s="30"/>
      <c r="C828" s="31"/>
      <c r="E828" s="30"/>
      <c r="F828" s="30"/>
      <c r="G828" s="30"/>
      <c r="I828" s="31"/>
      <c r="K828" s="31"/>
      <c r="M828" s="31"/>
      <c r="N828" s="31"/>
      <c r="O828" s="31"/>
      <c r="P828" s="31"/>
    </row>
    <row r="829" spans="2:16" ht="12.75">
      <c r="B829" s="30"/>
      <c r="C829" s="31"/>
      <c r="E829" s="30"/>
      <c r="F829" s="30"/>
      <c r="G829" s="30"/>
      <c r="I829" s="31"/>
      <c r="K829" s="31"/>
      <c r="M829" s="31"/>
      <c r="N829" s="31"/>
      <c r="O829" s="31"/>
      <c r="P829" s="31"/>
    </row>
    <row r="830" spans="2:16" ht="12.75">
      <c r="B830" s="30"/>
      <c r="C830" s="31"/>
      <c r="E830" s="30"/>
      <c r="F830" s="30"/>
      <c r="G830" s="30"/>
      <c r="I830" s="31"/>
      <c r="K830" s="31"/>
      <c r="M830" s="31"/>
      <c r="N830" s="31"/>
      <c r="O830" s="31"/>
      <c r="P830" s="31"/>
    </row>
    <row r="831" spans="2:16" ht="12.75">
      <c r="B831" s="30"/>
      <c r="C831" s="31"/>
      <c r="E831" s="30"/>
      <c r="F831" s="30"/>
      <c r="G831" s="30"/>
      <c r="I831" s="31"/>
      <c r="K831" s="31"/>
      <c r="M831" s="31"/>
      <c r="N831" s="31"/>
      <c r="O831" s="31"/>
      <c r="P831" s="31"/>
    </row>
    <row r="832" spans="2:16" ht="12.75">
      <c r="B832" s="30"/>
      <c r="C832" s="31"/>
      <c r="E832" s="30"/>
      <c r="F832" s="30"/>
      <c r="G832" s="30"/>
      <c r="I832" s="31"/>
      <c r="K832" s="31"/>
      <c r="M832" s="31"/>
      <c r="N832" s="31"/>
      <c r="O832" s="31"/>
      <c r="P832" s="31"/>
    </row>
    <row r="833" spans="2:16" ht="12.75">
      <c r="B833" s="30"/>
      <c r="C833" s="31"/>
      <c r="E833" s="30"/>
      <c r="F833" s="30"/>
      <c r="G833" s="30"/>
      <c r="I833" s="31"/>
      <c r="K833" s="31"/>
      <c r="M833" s="31"/>
      <c r="N833" s="31"/>
      <c r="O833" s="31"/>
      <c r="P833" s="31"/>
    </row>
    <row r="834" spans="2:16" ht="12.75">
      <c r="B834" s="30"/>
      <c r="C834" s="31"/>
      <c r="E834" s="30"/>
      <c r="F834" s="30"/>
      <c r="G834" s="30"/>
      <c r="I834" s="31"/>
      <c r="K834" s="31"/>
      <c r="M834" s="31"/>
      <c r="N834" s="31"/>
      <c r="O834" s="31"/>
      <c r="P834" s="31"/>
    </row>
    <row r="835" spans="2:16" ht="12.75">
      <c r="B835" s="30"/>
      <c r="C835" s="31"/>
      <c r="E835" s="30"/>
      <c r="F835" s="30"/>
      <c r="G835" s="30"/>
      <c r="I835" s="31"/>
      <c r="K835" s="31"/>
      <c r="M835" s="31"/>
      <c r="N835" s="31"/>
      <c r="O835" s="31"/>
      <c r="P835" s="31"/>
    </row>
    <row r="836" spans="2:16" ht="12.75">
      <c r="B836" s="30"/>
      <c r="C836" s="31"/>
      <c r="E836" s="30"/>
      <c r="F836" s="30"/>
      <c r="G836" s="30"/>
      <c r="I836" s="31"/>
      <c r="K836" s="31"/>
      <c r="M836" s="31"/>
      <c r="N836" s="31"/>
      <c r="O836" s="31"/>
      <c r="P836" s="31"/>
    </row>
    <row r="837" spans="2:16" ht="12.75">
      <c r="B837" s="30"/>
      <c r="C837" s="31"/>
      <c r="E837" s="30"/>
      <c r="F837" s="30"/>
      <c r="G837" s="30"/>
      <c r="I837" s="31"/>
      <c r="K837" s="31"/>
      <c r="M837" s="31"/>
      <c r="N837" s="31"/>
      <c r="O837" s="31"/>
      <c r="P837" s="31"/>
    </row>
    <row r="838" spans="2:16" ht="12.75">
      <c r="B838" s="30"/>
      <c r="C838" s="31"/>
      <c r="E838" s="30"/>
      <c r="F838" s="30"/>
      <c r="G838" s="30"/>
      <c r="I838" s="31"/>
      <c r="K838" s="31"/>
      <c r="M838" s="31"/>
      <c r="N838" s="31"/>
      <c r="O838" s="31"/>
      <c r="P838" s="31"/>
    </row>
    <row r="839" spans="2:16" ht="12.75">
      <c r="B839" s="30"/>
      <c r="C839" s="31"/>
      <c r="E839" s="30"/>
      <c r="F839" s="30"/>
      <c r="G839" s="30"/>
      <c r="I839" s="31"/>
      <c r="K839" s="31"/>
      <c r="M839" s="31"/>
      <c r="N839" s="31"/>
      <c r="O839" s="31"/>
      <c r="P839" s="31"/>
    </row>
    <row r="840" spans="2:16" ht="12.75">
      <c r="B840" s="30"/>
      <c r="C840" s="31"/>
      <c r="E840" s="30"/>
      <c r="F840" s="30"/>
      <c r="G840" s="30"/>
      <c r="I840" s="31"/>
      <c r="K840" s="31"/>
      <c r="M840" s="31"/>
      <c r="N840" s="31"/>
      <c r="O840" s="31"/>
      <c r="P840" s="31"/>
    </row>
    <row r="841" spans="2:16" ht="12.75">
      <c r="B841" s="30"/>
      <c r="C841" s="31"/>
      <c r="E841" s="30"/>
      <c r="F841" s="30"/>
      <c r="G841" s="30"/>
      <c r="I841" s="31"/>
      <c r="K841" s="31"/>
      <c r="M841" s="31"/>
      <c r="N841" s="31"/>
      <c r="O841" s="31"/>
      <c r="P841" s="31"/>
    </row>
    <row r="842" spans="2:16" ht="12.75">
      <c r="B842" s="30"/>
      <c r="C842" s="31"/>
      <c r="E842" s="30"/>
      <c r="F842" s="30"/>
      <c r="G842" s="30"/>
      <c r="I842" s="31"/>
      <c r="K842" s="31"/>
      <c r="M842" s="31"/>
      <c r="N842" s="31"/>
      <c r="O842" s="31"/>
      <c r="P842" s="31"/>
    </row>
    <row r="843" spans="2:16" ht="12.75">
      <c r="B843" s="30"/>
      <c r="C843" s="31"/>
      <c r="E843" s="30"/>
      <c r="F843" s="30"/>
      <c r="G843" s="30"/>
      <c r="I843" s="31"/>
      <c r="K843" s="31"/>
      <c r="M843" s="31"/>
      <c r="N843" s="31"/>
      <c r="O843" s="31"/>
      <c r="P843" s="31"/>
    </row>
    <row r="844" spans="2:16" ht="12.75">
      <c r="B844" s="30"/>
      <c r="C844" s="31"/>
      <c r="E844" s="30"/>
      <c r="F844" s="30"/>
      <c r="G844" s="30"/>
      <c r="I844" s="31"/>
      <c r="K844" s="31"/>
      <c r="M844" s="31"/>
      <c r="N844" s="31"/>
      <c r="O844" s="31"/>
      <c r="P844" s="31"/>
    </row>
    <row r="845" spans="2:16" ht="12.75">
      <c r="B845" s="30"/>
      <c r="C845" s="31"/>
      <c r="E845" s="30"/>
      <c r="F845" s="30"/>
      <c r="G845" s="30"/>
      <c r="I845" s="31"/>
      <c r="K845" s="31"/>
      <c r="M845" s="31"/>
      <c r="N845" s="31"/>
      <c r="O845" s="31"/>
      <c r="P845" s="31"/>
    </row>
    <row r="846" spans="2:16" ht="12.75">
      <c r="B846" s="30"/>
      <c r="C846" s="31"/>
      <c r="E846" s="30"/>
      <c r="F846" s="30"/>
      <c r="G846" s="30"/>
      <c r="I846" s="31"/>
      <c r="K846" s="31"/>
      <c r="M846" s="31"/>
      <c r="N846" s="31"/>
      <c r="O846" s="31"/>
      <c r="P846" s="31"/>
    </row>
    <row r="847" spans="2:16" ht="12.75">
      <c r="B847" s="30"/>
      <c r="C847" s="31"/>
      <c r="E847" s="30"/>
      <c r="F847" s="30"/>
      <c r="G847" s="30"/>
      <c r="I847" s="31"/>
      <c r="K847" s="31"/>
      <c r="M847" s="31"/>
      <c r="N847" s="31"/>
      <c r="O847" s="31"/>
      <c r="P847" s="31"/>
    </row>
    <row r="848" spans="2:16" ht="12.75">
      <c r="B848" s="30"/>
      <c r="C848" s="31"/>
      <c r="E848" s="30"/>
      <c r="F848" s="30"/>
      <c r="G848" s="30"/>
      <c r="I848" s="31"/>
      <c r="K848" s="31"/>
      <c r="M848" s="31"/>
      <c r="N848" s="31"/>
      <c r="O848" s="31"/>
      <c r="P848" s="31"/>
    </row>
    <row r="849" spans="2:16" ht="12.75">
      <c r="B849" s="30"/>
      <c r="C849" s="31"/>
      <c r="E849" s="30"/>
      <c r="F849" s="30"/>
      <c r="G849" s="30"/>
      <c r="I849" s="31"/>
      <c r="K849" s="31"/>
      <c r="M849" s="31"/>
      <c r="N849" s="31"/>
      <c r="O849" s="31"/>
      <c r="P849" s="31"/>
    </row>
    <row r="850" spans="2:16" ht="12.75">
      <c r="B850" s="30"/>
      <c r="C850" s="31"/>
      <c r="E850" s="30"/>
      <c r="F850" s="30"/>
      <c r="G850" s="30"/>
      <c r="I850" s="31"/>
      <c r="K850" s="31"/>
      <c r="M850" s="31"/>
      <c r="N850" s="31"/>
      <c r="O850" s="31"/>
      <c r="P850" s="31"/>
    </row>
    <row r="851" spans="2:16" ht="12.75">
      <c r="B851" s="30"/>
      <c r="C851" s="31"/>
      <c r="E851" s="30"/>
      <c r="F851" s="30"/>
      <c r="G851" s="30"/>
      <c r="I851" s="31"/>
      <c r="K851" s="31"/>
      <c r="M851" s="31"/>
      <c r="N851" s="31"/>
      <c r="O851" s="31"/>
      <c r="P851" s="31"/>
    </row>
    <row r="852" spans="2:16" ht="12.75">
      <c r="B852" s="30"/>
      <c r="C852" s="31"/>
      <c r="E852" s="30"/>
      <c r="F852" s="30"/>
      <c r="G852" s="30"/>
      <c r="I852" s="31"/>
      <c r="K852" s="31"/>
      <c r="M852" s="31"/>
      <c r="N852" s="31"/>
      <c r="O852" s="31"/>
      <c r="P852" s="31"/>
    </row>
    <row r="853" spans="2:16" ht="12.75">
      <c r="B853" s="30"/>
      <c r="C853" s="31"/>
      <c r="E853" s="30"/>
      <c r="F853" s="30"/>
      <c r="G853" s="30"/>
      <c r="I853" s="31"/>
      <c r="K853" s="31"/>
      <c r="M853" s="31"/>
      <c r="N853" s="31"/>
      <c r="O853" s="31"/>
      <c r="P853" s="31"/>
    </row>
    <row r="854" spans="2:16" ht="12.75">
      <c r="B854" s="30"/>
      <c r="C854" s="31"/>
      <c r="E854" s="30"/>
      <c r="F854" s="30"/>
      <c r="G854" s="30"/>
      <c r="I854" s="31"/>
      <c r="K854" s="31"/>
      <c r="M854" s="31"/>
      <c r="N854" s="31"/>
      <c r="O854" s="31"/>
      <c r="P854" s="31"/>
    </row>
    <row r="855" spans="2:16" ht="12.75">
      <c r="B855" s="30"/>
      <c r="C855" s="31"/>
      <c r="E855" s="30"/>
      <c r="F855" s="30"/>
      <c r="G855" s="30"/>
      <c r="I855" s="31"/>
      <c r="K855" s="31"/>
      <c r="M855" s="31"/>
      <c r="N855" s="31"/>
      <c r="O855" s="31"/>
      <c r="P855" s="31"/>
    </row>
    <row r="856" spans="2:16" ht="12.75">
      <c r="B856" s="30"/>
      <c r="C856" s="31"/>
      <c r="E856" s="30"/>
      <c r="F856" s="30"/>
      <c r="G856" s="30"/>
      <c r="I856" s="31"/>
      <c r="K856" s="31"/>
      <c r="M856" s="31"/>
      <c r="N856" s="31"/>
      <c r="O856" s="31"/>
      <c r="P856" s="31"/>
    </row>
    <row r="857" spans="2:16" ht="12.75">
      <c r="B857" s="30"/>
      <c r="C857" s="31"/>
      <c r="E857" s="30"/>
      <c r="F857" s="30"/>
      <c r="G857" s="30"/>
      <c r="I857" s="31"/>
      <c r="K857" s="31"/>
      <c r="M857" s="31"/>
      <c r="N857" s="31"/>
      <c r="O857" s="31"/>
      <c r="P857" s="31"/>
    </row>
    <row r="858" spans="2:16" ht="12.75">
      <c r="B858" s="30"/>
      <c r="C858" s="31"/>
      <c r="E858" s="30"/>
      <c r="F858" s="30"/>
      <c r="G858" s="30"/>
      <c r="I858" s="31"/>
      <c r="K858" s="31"/>
      <c r="M858" s="31"/>
      <c r="N858" s="31"/>
      <c r="O858" s="31"/>
      <c r="P858" s="31"/>
    </row>
    <row r="859" spans="2:16" ht="12.75">
      <c r="B859" s="30"/>
      <c r="C859" s="31"/>
      <c r="E859" s="30"/>
      <c r="F859" s="30"/>
      <c r="G859" s="30"/>
      <c r="I859" s="31"/>
      <c r="K859" s="31"/>
      <c r="M859" s="31"/>
      <c r="N859" s="31"/>
      <c r="O859" s="31"/>
      <c r="P859" s="31"/>
    </row>
    <row r="860" spans="2:16" ht="12.75">
      <c r="B860" s="30"/>
      <c r="C860" s="31"/>
      <c r="E860" s="30"/>
      <c r="F860" s="30"/>
      <c r="G860" s="30"/>
      <c r="I860" s="31"/>
      <c r="K860" s="31"/>
      <c r="M860" s="31"/>
      <c r="N860" s="31"/>
      <c r="O860" s="31"/>
      <c r="P860" s="31"/>
    </row>
    <row r="861" spans="2:16" ht="12.75">
      <c r="B861" s="30"/>
      <c r="C861" s="31"/>
      <c r="E861" s="30"/>
      <c r="F861" s="30"/>
      <c r="G861" s="30"/>
      <c r="I861" s="31"/>
      <c r="K861" s="31"/>
      <c r="M861" s="31"/>
      <c r="N861" s="31"/>
      <c r="O861" s="31"/>
      <c r="P861" s="31"/>
    </row>
    <row r="862" spans="2:16" ht="12.75">
      <c r="B862" s="30"/>
      <c r="C862" s="31"/>
      <c r="E862" s="30"/>
      <c r="F862" s="30"/>
      <c r="G862" s="30"/>
      <c r="I862" s="31"/>
      <c r="K862" s="31"/>
      <c r="M862" s="31"/>
      <c r="N862" s="31"/>
      <c r="O862" s="31"/>
      <c r="P862" s="31"/>
    </row>
    <row r="863" spans="2:16" ht="12.75">
      <c r="B863" s="30"/>
      <c r="C863" s="31"/>
      <c r="E863" s="30"/>
      <c r="F863" s="30"/>
      <c r="G863" s="30"/>
      <c r="I863" s="31"/>
      <c r="K863" s="31"/>
      <c r="M863" s="31"/>
      <c r="N863" s="31"/>
      <c r="O863" s="31"/>
      <c r="P863" s="31"/>
    </row>
    <row r="864" spans="2:16" ht="12.75">
      <c r="B864" s="30"/>
      <c r="C864" s="31"/>
      <c r="E864" s="30"/>
      <c r="F864" s="30"/>
      <c r="G864" s="30"/>
      <c r="I864" s="31"/>
      <c r="K864" s="31"/>
      <c r="M864" s="31"/>
      <c r="N864" s="31"/>
      <c r="O864" s="31"/>
      <c r="P864" s="31"/>
    </row>
    <row r="865" spans="2:16" ht="12.75">
      <c r="B865" s="30"/>
      <c r="C865" s="31"/>
      <c r="E865" s="30"/>
      <c r="F865" s="30"/>
      <c r="G865" s="30"/>
      <c r="I865" s="31"/>
      <c r="K865" s="31"/>
      <c r="M865" s="31"/>
      <c r="N865" s="31"/>
      <c r="O865" s="31"/>
      <c r="P865" s="31"/>
    </row>
    <row r="866" spans="2:16" ht="12.75">
      <c r="B866" s="30"/>
      <c r="C866" s="31"/>
      <c r="E866" s="30"/>
      <c r="F866" s="30"/>
      <c r="G866" s="30"/>
      <c r="I866" s="31"/>
      <c r="K866" s="31"/>
      <c r="M866" s="31"/>
      <c r="N866" s="31"/>
      <c r="O866" s="31"/>
      <c r="P866" s="31"/>
    </row>
    <row r="867" spans="2:16" ht="12.75">
      <c r="B867" s="30"/>
      <c r="C867" s="31"/>
      <c r="E867" s="30"/>
      <c r="F867" s="30"/>
      <c r="G867" s="30"/>
      <c r="I867" s="31"/>
      <c r="K867" s="31"/>
      <c r="M867" s="31"/>
      <c r="N867" s="31"/>
      <c r="O867" s="31"/>
      <c r="P867" s="31"/>
    </row>
    <row r="868" spans="2:16" ht="12.75">
      <c r="B868" s="30"/>
      <c r="C868" s="31"/>
      <c r="E868" s="30"/>
      <c r="F868" s="30"/>
      <c r="G868" s="30"/>
      <c r="I868" s="31"/>
      <c r="K868" s="31"/>
      <c r="M868" s="31"/>
      <c r="N868" s="31"/>
      <c r="O868" s="31"/>
      <c r="P868" s="31"/>
    </row>
    <row r="869" spans="2:16" ht="12.75">
      <c r="B869" s="30"/>
      <c r="C869" s="31"/>
      <c r="E869" s="30"/>
      <c r="F869" s="30"/>
      <c r="G869" s="30"/>
      <c r="I869" s="31"/>
      <c r="K869" s="31"/>
      <c r="M869" s="31"/>
      <c r="N869" s="31"/>
      <c r="O869" s="31"/>
      <c r="P869" s="31"/>
    </row>
    <row r="870" spans="2:16" ht="12.75">
      <c r="B870" s="30"/>
      <c r="C870" s="31"/>
      <c r="E870" s="30"/>
      <c r="F870" s="30"/>
      <c r="G870" s="30"/>
      <c r="I870" s="31"/>
      <c r="K870" s="31"/>
      <c r="M870" s="31"/>
      <c r="N870" s="31"/>
      <c r="O870" s="31"/>
      <c r="P870" s="31"/>
    </row>
    <row r="871" spans="2:16" ht="12.75">
      <c r="B871" s="30"/>
      <c r="C871" s="31"/>
      <c r="E871" s="30"/>
      <c r="F871" s="30"/>
      <c r="G871" s="30"/>
      <c r="I871" s="31"/>
      <c r="K871" s="31"/>
      <c r="M871" s="31"/>
      <c r="N871" s="31"/>
      <c r="O871" s="31"/>
      <c r="P871" s="31"/>
    </row>
    <row r="872" spans="2:16" ht="12.75">
      <c r="B872" s="30"/>
      <c r="C872" s="31"/>
      <c r="E872" s="30"/>
      <c r="F872" s="30"/>
      <c r="G872" s="30"/>
      <c r="I872" s="31"/>
      <c r="K872" s="31"/>
      <c r="M872" s="31"/>
      <c r="N872" s="31"/>
      <c r="O872" s="31"/>
      <c r="P872" s="31"/>
    </row>
    <row r="873" spans="2:16" ht="12.75">
      <c r="B873" s="30"/>
      <c r="C873" s="31"/>
      <c r="E873" s="30"/>
      <c r="F873" s="30"/>
      <c r="G873" s="30"/>
      <c r="I873" s="31"/>
      <c r="K873" s="31"/>
      <c r="M873" s="31"/>
      <c r="N873" s="31"/>
      <c r="O873" s="31"/>
      <c r="P873" s="31"/>
    </row>
    <row r="874" spans="2:16" ht="12.75">
      <c r="B874" s="30"/>
      <c r="C874" s="31"/>
      <c r="E874" s="30"/>
      <c r="F874" s="30"/>
      <c r="G874" s="30"/>
      <c r="I874" s="31"/>
      <c r="K874" s="31"/>
      <c r="M874" s="31"/>
      <c r="N874" s="31"/>
      <c r="O874" s="31"/>
      <c r="P874" s="31"/>
    </row>
    <row r="875" spans="2:16" ht="12.75">
      <c r="B875" s="30"/>
      <c r="C875" s="31"/>
      <c r="E875" s="30"/>
      <c r="F875" s="30"/>
      <c r="G875" s="30"/>
      <c r="I875" s="31"/>
      <c r="K875" s="31"/>
      <c r="M875" s="31"/>
      <c r="N875" s="31"/>
      <c r="O875" s="31"/>
      <c r="P875" s="31"/>
    </row>
    <row r="876" spans="2:16" ht="12.75">
      <c r="B876" s="30"/>
      <c r="C876" s="31"/>
      <c r="E876" s="30"/>
      <c r="F876" s="30"/>
      <c r="G876" s="30"/>
      <c r="I876" s="31"/>
      <c r="K876" s="31"/>
      <c r="M876" s="31"/>
      <c r="N876" s="31"/>
      <c r="O876" s="31"/>
      <c r="P876" s="31"/>
    </row>
    <row r="877" spans="2:16" ht="12.75">
      <c r="B877" s="30"/>
      <c r="C877" s="31"/>
      <c r="E877" s="30"/>
      <c r="F877" s="30"/>
      <c r="G877" s="30"/>
      <c r="I877" s="31"/>
      <c r="K877" s="31"/>
      <c r="M877" s="31"/>
      <c r="N877" s="31"/>
      <c r="O877" s="31"/>
      <c r="P877" s="31"/>
    </row>
    <row r="878" spans="2:16" ht="12.75">
      <c r="B878" s="30"/>
      <c r="C878" s="31"/>
      <c r="E878" s="30"/>
      <c r="F878" s="30"/>
      <c r="G878" s="30"/>
      <c r="I878" s="31"/>
      <c r="K878" s="31"/>
      <c r="M878" s="31"/>
      <c r="N878" s="31"/>
      <c r="O878" s="31"/>
      <c r="P878" s="31"/>
    </row>
    <row r="879" spans="2:16" ht="12.75">
      <c r="B879" s="30"/>
      <c r="C879" s="31"/>
      <c r="E879" s="30"/>
      <c r="F879" s="30"/>
      <c r="G879" s="30"/>
      <c r="I879" s="31"/>
      <c r="K879" s="31"/>
      <c r="M879" s="31"/>
      <c r="N879" s="31"/>
      <c r="O879" s="31"/>
      <c r="P879" s="31"/>
    </row>
    <row r="880" spans="2:16" ht="12.75">
      <c r="B880" s="30"/>
      <c r="C880" s="31"/>
      <c r="E880" s="30"/>
      <c r="F880" s="30"/>
      <c r="G880" s="30"/>
      <c r="I880" s="31"/>
      <c r="K880" s="31"/>
      <c r="M880" s="31"/>
      <c r="N880" s="31"/>
      <c r="O880" s="31"/>
      <c r="P880" s="31"/>
    </row>
    <row r="881" spans="2:16" ht="12.75">
      <c r="B881" s="30"/>
      <c r="C881" s="31"/>
      <c r="E881" s="30"/>
      <c r="F881" s="30"/>
      <c r="G881" s="30"/>
      <c r="I881" s="31"/>
      <c r="K881" s="31"/>
      <c r="M881" s="31"/>
      <c r="N881" s="31"/>
      <c r="O881" s="31"/>
      <c r="P881" s="31"/>
    </row>
    <row r="882" spans="2:16" ht="12.75">
      <c r="B882" s="30"/>
      <c r="C882" s="31"/>
      <c r="E882" s="30"/>
      <c r="F882" s="30"/>
      <c r="G882" s="30"/>
      <c r="I882" s="31"/>
      <c r="K882" s="31"/>
      <c r="M882" s="31"/>
      <c r="N882" s="31"/>
      <c r="O882" s="31"/>
      <c r="P882" s="31"/>
    </row>
    <row r="883" spans="2:16" ht="12.75">
      <c r="B883" s="30"/>
      <c r="C883" s="31"/>
      <c r="E883" s="30"/>
      <c r="F883" s="30"/>
      <c r="G883" s="30"/>
      <c r="I883" s="31"/>
      <c r="K883" s="31"/>
      <c r="M883" s="31"/>
      <c r="N883" s="31"/>
      <c r="O883" s="31"/>
      <c r="P883" s="31"/>
    </row>
    <row r="884" spans="2:16" ht="12.75">
      <c r="B884" s="30"/>
      <c r="C884" s="31"/>
      <c r="E884" s="30"/>
      <c r="F884" s="30"/>
      <c r="G884" s="30"/>
      <c r="I884" s="31"/>
      <c r="K884" s="31"/>
      <c r="M884" s="31"/>
      <c r="N884" s="31"/>
      <c r="O884" s="31"/>
      <c r="P884" s="31"/>
    </row>
    <row r="885" spans="2:16" ht="12.75">
      <c r="B885" s="30"/>
      <c r="C885" s="31"/>
      <c r="E885" s="30"/>
      <c r="F885" s="30"/>
      <c r="G885" s="30"/>
      <c r="I885" s="31"/>
      <c r="K885" s="31"/>
      <c r="M885" s="31"/>
      <c r="N885" s="31"/>
      <c r="O885" s="31"/>
      <c r="P885" s="31"/>
    </row>
    <row r="886" spans="2:16" ht="12.75">
      <c r="B886" s="30"/>
      <c r="C886" s="31"/>
      <c r="E886" s="30"/>
      <c r="F886" s="30"/>
      <c r="G886" s="30"/>
      <c r="I886" s="31"/>
      <c r="K886" s="31"/>
      <c r="M886" s="31"/>
      <c r="N886" s="31"/>
      <c r="O886" s="31"/>
      <c r="P886" s="31"/>
    </row>
    <row r="887" spans="2:16" ht="12.75">
      <c r="B887" s="30"/>
      <c r="C887" s="31"/>
      <c r="E887" s="30"/>
      <c r="F887" s="30"/>
      <c r="G887" s="30"/>
      <c r="I887" s="31"/>
      <c r="K887" s="31"/>
      <c r="M887" s="31"/>
      <c r="N887" s="31"/>
      <c r="O887" s="31"/>
      <c r="P887" s="31"/>
    </row>
    <row r="888" spans="2:16" ht="12.75">
      <c r="B888" s="30"/>
      <c r="C888" s="31"/>
      <c r="E888" s="30"/>
      <c r="F888" s="30"/>
      <c r="G888" s="30"/>
      <c r="I888" s="31"/>
      <c r="K888" s="31"/>
      <c r="M888" s="31"/>
      <c r="N888" s="31"/>
      <c r="O888" s="31"/>
      <c r="P888" s="31"/>
    </row>
    <row r="889" spans="2:16" ht="12.75">
      <c r="B889" s="30"/>
      <c r="C889" s="31"/>
      <c r="E889" s="30"/>
      <c r="F889" s="30"/>
      <c r="G889" s="30"/>
      <c r="I889" s="31"/>
      <c r="K889" s="31"/>
      <c r="M889" s="31"/>
      <c r="N889" s="31"/>
      <c r="O889" s="31"/>
      <c r="P889" s="31"/>
    </row>
    <row r="890" spans="2:16" ht="12.75">
      <c r="B890" s="30"/>
      <c r="C890" s="31"/>
      <c r="E890" s="30"/>
      <c r="F890" s="30"/>
      <c r="G890" s="30"/>
      <c r="I890" s="31"/>
      <c r="K890" s="31"/>
      <c r="M890" s="31"/>
      <c r="N890" s="31"/>
      <c r="O890" s="31"/>
      <c r="P890" s="31"/>
    </row>
    <row r="891" spans="2:16" ht="12.75">
      <c r="B891" s="30"/>
      <c r="C891" s="31"/>
      <c r="E891" s="30"/>
      <c r="F891" s="30"/>
      <c r="G891" s="30"/>
      <c r="I891" s="31"/>
      <c r="K891" s="31"/>
      <c r="M891" s="31"/>
      <c r="N891" s="31"/>
      <c r="O891" s="31"/>
      <c r="P891" s="31"/>
    </row>
    <row r="892" spans="2:16" ht="12.75">
      <c r="B892" s="30"/>
      <c r="C892" s="31"/>
      <c r="E892" s="30"/>
      <c r="F892" s="30"/>
      <c r="G892" s="30"/>
      <c r="I892" s="31"/>
      <c r="K892" s="31"/>
      <c r="M892" s="31"/>
      <c r="N892" s="31"/>
      <c r="O892" s="31"/>
      <c r="P892" s="31"/>
    </row>
    <row r="893" spans="2:16" ht="12.75">
      <c r="B893" s="30"/>
      <c r="C893" s="31"/>
      <c r="E893" s="30"/>
      <c r="F893" s="30"/>
      <c r="G893" s="30"/>
      <c r="I893" s="31"/>
      <c r="K893" s="31"/>
      <c r="M893" s="31"/>
      <c r="N893" s="31"/>
      <c r="O893" s="31"/>
      <c r="P893" s="31"/>
    </row>
    <row r="894" spans="2:16" ht="12.75">
      <c r="B894" s="30"/>
      <c r="C894" s="31"/>
      <c r="E894" s="30"/>
      <c r="F894" s="30"/>
      <c r="G894" s="30"/>
      <c r="I894" s="31"/>
      <c r="K894" s="31"/>
      <c r="M894" s="31"/>
      <c r="N894" s="31"/>
      <c r="O894" s="31"/>
      <c r="P894" s="31"/>
    </row>
    <row r="895" spans="2:16" ht="12.75">
      <c r="B895" s="30"/>
      <c r="C895" s="31"/>
      <c r="E895" s="30"/>
      <c r="F895" s="30"/>
      <c r="G895" s="30"/>
      <c r="I895" s="31"/>
      <c r="K895" s="31"/>
      <c r="M895" s="31"/>
      <c r="N895" s="31"/>
      <c r="O895" s="31"/>
      <c r="P895" s="31"/>
    </row>
    <row r="896" spans="2:16" ht="12.75">
      <c r="B896" s="30"/>
      <c r="C896" s="31"/>
      <c r="E896" s="30"/>
      <c r="F896" s="30"/>
      <c r="G896" s="30"/>
      <c r="I896" s="31"/>
      <c r="K896" s="31"/>
      <c r="M896" s="31"/>
      <c r="N896" s="31"/>
      <c r="O896" s="31"/>
      <c r="P896" s="31"/>
    </row>
    <row r="897" spans="2:16" ht="12.75">
      <c r="B897" s="30"/>
      <c r="C897" s="31"/>
      <c r="E897" s="30"/>
      <c r="F897" s="30"/>
      <c r="G897" s="30"/>
      <c r="I897" s="31"/>
      <c r="K897" s="31"/>
      <c r="M897" s="31"/>
      <c r="N897" s="31"/>
      <c r="O897" s="31"/>
      <c r="P897" s="31"/>
    </row>
    <row r="898" spans="2:16" ht="12.75">
      <c r="B898" s="30"/>
      <c r="C898" s="31"/>
      <c r="E898" s="30"/>
      <c r="F898" s="30"/>
      <c r="G898" s="30"/>
      <c r="I898" s="31"/>
      <c r="K898" s="31"/>
      <c r="M898" s="31"/>
      <c r="N898" s="31"/>
      <c r="O898" s="31"/>
      <c r="P898" s="31"/>
    </row>
    <row r="899" spans="2:16" ht="12.75">
      <c r="B899" s="30"/>
      <c r="C899" s="31"/>
      <c r="E899" s="30"/>
      <c r="F899" s="30"/>
      <c r="G899" s="30"/>
      <c r="I899" s="31"/>
      <c r="K899" s="31"/>
      <c r="M899" s="31"/>
      <c r="N899" s="31"/>
      <c r="O899" s="31"/>
      <c r="P899" s="31"/>
    </row>
    <row r="900" spans="2:16" ht="12.75">
      <c r="B900" s="30"/>
      <c r="C900" s="31"/>
      <c r="E900" s="30"/>
      <c r="F900" s="30"/>
      <c r="G900" s="30"/>
      <c r="I900" s="31"/>
      <c r="K900" s="31"/>
      <c r="M900" s="31"/>
      <c r="N900" s="31"/>
      <c r="O900" s="31"/>
      <c r="P900" s="31"/>
    </row>
    <row r="901" spans="2:16" ht="12.75">
      <c r="B901" s="30"/>
      <c r="C901" s="31"/>
      <c r="E901" s="30"/>
      <c r="F901" s="30"/>
      <c r="G901" s="30"/>
      <c r="I901" s="31"/>
      <c r="K901" s="31"/>
      <c r="M901" s="31"/>
      <c r="N901" s="31"/>
      <c r="O901" s="31"/>
      <c r="P901" s="31"/>
    </row>
    <row r="902" spans="2:16" ht="12.75">
      <c r="B902" s="30"/>
      <c r="C902" s="31"/>
      <c r="E902" s="30"/>
      <c r="F902" s="30"/>
      <c r="G902" s="30"/>
      <c r="I902" s="31"/>
      <c r="K902" s="31"/>
      <c r="M902" s="31"/>
      <c r="N902" s="31"/>
      <c r="O902" s="31"/>
      <c r="P902" s="31"/>
    </row>
    <row r="903" spans="2:16" ht="12.75">
      <c r="B903" s="30"/>
      <c r="C903" s="31"/>
      <c r="E903" s="30"/>
      <c r="F903" s="30"/>
      <c r="G903" s="30"/>
      <c r="I903" s="31"/>
      <c r="K903" s="31"/>
      <c r="M903" s="31"/>
      <c r="N903" s="31"/>
      <c r="O903" s="31"/>
      <c r="P903" s="31"/>
    </row>
    <row r="904" spans="2:16" ht="12.75">
      <c r="B904" s="30"/>
      <c r="C904" s="31"/>
      <c r="E904" s="30"/>
      <c r="F904" s="30"/>
      <c r="G904" s="30"/>
      <c r="I904" s="31"/>
      <c r="K904" s="31"/>
      <c r="M904" s="31"/>
      <c r="N904" s="31"/>
      <c r="O904" s="31"/>
      <c r="P904" s="31"/>
    </row>
    <row r="905" spans="2:16" ht="12.75">
      <c r="B905" s="30"/>
      <c r="C905" s="31"/>
      <c r="E905" s="30"/>
      <c r="F905" s="30"/>
      <c r="G905" s="30"/>
      <c r="I905" s="31"/>
      <c r="K905" s="31"/>
      <c r="M905" s="31"/>
      <c r="N905" s="31"/>
      <c r="O905" s="31"/>
      <c r="P905" s="31"/>
    </row>
    <row r="906" spans="2:16" ht="12.75">
      <c r="B906" s="30"/>
      <c r="C906" s="31"/>
      <c r="E906" s="30"/>
      <c r="F906" s="30"/>
      <c r="G906" s="30"/>
      <c r="I906" s="31"/>
      <c r="K906" s="31"/>
      <c r="M906" s="31"/>
      <c r="N906" s="31"/>
      <c r="O906" s="31"/>
      <c r="P906" s="31"/>
    </row>
    <row r="907" spans="2:16" ht="12.75">
      <c r="B907" s="30"/>
      <c r="C907" s="31"/>
      <c r="E907" s="30"/>
      <c r="F907" s="30"/>
      <c r="G907" s="30"/>
      <c r="I907" s="31"/>
      <c r="K907" s="31"/>
      <c r="M907" s="31"/>
      <c r="N907" s="31"/>
      <c r="O907" s="31"/>
      <c r="P907" s="31"/>
    </row>
    <row r="908" spans="2:16" ht="12.75">
      <c r="B908" s="30"/>
      <c r="C908" s="31"/>
      <c r="E908" s="30"/>
      <c r="F908" s="30"/>
      <c r="G908" s="30"/>
      <c r="I908" s="31"/>
      <c r="K908" s="31"/>
      <c r="M908" s="31"/>
      <c r="N908" s="31"/>
      <c r="O908" s="31"/>
      <c r="P908" s="31"/>
    </row>
    <row r="909" spans="2:16" ht="12.75">
      <c r="B909" s="30"/>
      <c r="C909" s="31"/>
      <c r="E909" s="30"/>
      <c r="F909" s="30"/>
      <c r="G909" s="30"/>
      <c r="I909" s="31"/>
      <c r="K909" s="31"/>
      <c r="M909" s="31"/>
      <c r="N909" s="31"/>
      <c r="O909" s="31"/>
      <c r="P909" s="31"/>
    </row>
    <row r="910" spans="2:16" ht="12.75">
      <c r="B910" s="30"/>
      <c r="C910" s="31"/>
      <c r="E910" s="30"/>
      <c r="F910" s="30"/>
      <c r="G910" s="30"/>
      <c r="I910" s="31"/>
      <c r="K910" s="31"/>
      <c r="M910" s="31"/>
      <c r="N910" s="31"/>
      <c r="O910" s="31"/>
      <c r="P910" s="31"/>
    </row>
    <row r="911" spans="2:16" ht="12.75">
      <c r="B911" s="30"/>
      <c r="C911" s="31"/>
      <c r="E911" s="30"/>
      <c r="F911" s="30"/>
      <c r="G911" s="30"/>
      <c r="I911" s="31"/>
      <c r="K911" s="31"/>
      <c r="M911" s="31"/>
      <c r="N911" s="31"/>
      <c r="O911" s="31"/>
      <c r="P911" s="31"/>
    </row>
    <row r="912" spans="2:16" ht="12.75">
      <c r="B912" s="30"/>
      <c r="C912" s="31"/>
      <c r="E912" s="30"/>
      <c r="F912" s="30"/>
      <c r="G912" s="30"/>
      <c r="I912" s="31"/>
      <c r="K912" s="31"/>
      <c r="M912" s="31"/>
      <c r="N912" s="31"/>
      <c r="O912" s="31"/>
      <c r="P912" s="31"/>
    </row>
    <row r="913" spans="2:16" ht="12.75">
      <c r="B913" s="30"/>
      <c r="C913" s="31"/>
      <c r="E913" s="30"/>
      <c r="F913" s="30"/>
      <c r="G913" s="30"/>
      <c r="I913" s="31"/>
      <c r="K913" s="31"/>
      <c r="M913" s="31"/>
      <c r="N913" s="31"/>
      <c r="O913" s="31"/>
      <c r="P913" s="31"/>
    </row>
    <row r="914" spans="2:16" ht="12.75">
      <c r="B914" s="30"/>
      <c r="C914" s="31"/>
      <c r="E914" s="30"/>
      <c r="F914" s="30"/>
      <c r="G914" s="30"/>
      <c r="I914" s="31"/>
      <c r="K914" s="31"/>
      <c r="M914" s="31"/>
      <c r="N914" s="31"/>
      <c r="O914" s="31"/>
      <c r="P914" s="31"/>
    </row>
    <row r="915" spans="2:16" ht="12.75">
      <c r="B915" s="30"/>
      <c r="C915" s="31"/>
      <c r="E915" s="30"/>
      <c r="F915" s="30"/>
      <c r="G915" s="30"/>
      <c r="I915" s="31"/>
      <c r="K915" s="31"/>
      <c r="M915" s="31"/>
      <c r="N915" s="31"/>
      <c r="O915" s="31"/>
      <c r="P915" s="31"/>
    </row>
    <row r="916" spans="2:16" ht="12.75">
      <c r="B916" s="30"/>
      <c r="C916" s="31"/>
      <c r="E916" s="30"/>
      <c r="F916" s="30"/>
      <c r="G916" s="30"/>
      <c r="I916" s="31"/>
      <c r="K916" s="31"/>
      <c r="M916" s="31"/>
      <c r="N916" s="31"/>
      <c r="O916" s="31"/>
      <c r="P916" s="31"/>
    </row>
    <row r="917" spans="2:16" ht="12.75">
      <c r="B917" s="30"/>
      <c r="C917" s="31"/>
      <c r="E917" s="30"/>
      <c r="F917" s="30"/>
      <c r="G917" s="30"/>
      <c r="I917" s="31"/>
      <c r="K917" s="31"/>
      <c r="M917" s="31"/>
      <c r="N917" s="31"/>
      <c r="O917" s="31"/>
      <c r="P917" s="31"/>
    </row>
    <row r="918" spans="2:16" ht="12.75">
      <c r="B918" s="30"/>
      <c r="C918" s="31"/>
      <c r="E918" s="30"/>
      <c r="F918" s="30"/>
      <c r="G918" s="30"/>
      <c r="I918" s="31"/>
      <c r="K918" s="31"/>
      <c r="M918" s="31"/>
      <c r="N918" s="31"/>
      <c r="O918" s="31"/>
      <c r="P918" s="31"/>
    </row>
    <row r="919" spans="2:16" ht="12.75">
      <c r="B919" s="30"/>
      <c r="C919" s="31"/>
      <c r="E919" s="30"/>
      <c r="F919" s="30"/>
      <c r="G919" s="30"/>
      <c r="I919" s="31"/>
      <c r="K919" s="31"/>
      <c r="M919" s="31"/>
      <c r="N919" s="31"/>
      <c r="O919" s="31"/>
      <c r="P919" s="31"/>
    </row>
    <row r="920" spans="2:16" ht="12.75">
      <c r="B920" s="30"/>
      <c r="C920" s="31"/>
      <c r="E920" s="30"/>
      <c r="F920" s="30"/>
      <c r="G920" s="30"/>
      <c r="I920" s="31"/>
      <c r="K920" s="31"/>
      <c r="M920" s="31"/>
      <c r="N920" s="31"/>
      <c r="O920" s="31"/>
      <c r="P920" s="31"/>
    </row>
    <row r="921" spans="2:16" ht="12.75">
      <c r="B921" s="30"/>
      <c r="C921" s="31"/>
      <c r="E921" s="30"/>
      <c r="F921" s="30"/>
      <c r="G921" s="30"/>
      <c r="I921" s="31"/>
      <c r="K921" s="31"/>
      <c r="M921" s="31"/>
      <c r="N921" s="31"/>
      <c r="O921" s="31"/>
      <c r="P921" s="31"/>
    </row>
    <row r="922" spans="2:16" ht="12.75">
      <c r="B922" s="30"/>
      <c r="C922" s="31"/>
      <c r="E922" s="30"/>
      <c r="F922" s="30"/>
      <c r="G922" s="30"/>
      <c r="I922" s="31"/>
      <c r="K922" s="31"/>
      <c r="M922" s="31"/>
      <c r="N922" s="31"/>
      <c r="O922" s="31"/>
      <c r="P922" s="31"/>
    </row>
    <row r="923" spans="2:16" ht="12.75">
      <c r="B923" s="30"/>
      <c r="C923" s="31"/>
      <c r="E923" s="30"/>
      <c r="F923" s="30"/>
      <c r="G923" s="30"/>
      <c r="I923" s="31"/>
      <c r="K923" s="31"/>
      <c r="M923" s="31"/>
      <c r="N923" s="31"/>
      <c r="O923" s="31"/>
      <c r="P923" s="31"/>
    </row>
    <row r="924" spans="2:16" ht="12.75">
      <c r="B924" s="30"/>
      <c r="C924" s="31"/>
      <c r="E924" s="30"/>
      <c r="F924" s="30"/>
      <c r="G924" s="30"/>
      <c r="I924" s="31"/>
      <c r="K924" s="31"/>
      <c r="M924" s="31"/>
      <c r="N924" s="31"/>
      <c r="O924" s="31"/>
      <c r="P924" s="31"/>
    </row>
    <row r="925" spans="2:16" ht="12.75">
      <c r="B925" s="30"/>
      <c r="C925" s="31"/>
      <c r="E925" s="30"/>
      <c r="F925" s="30"/>
      <c r="G925" s="30"/>
      <c r="I925" s="31"/>
      <c r="K925" s="31"/>
      <c r="M925" s="31"/>
      <c r="N925" s="31"/>
      <c r="O925" s="31"/>
      <c r="P925" s="31"/>
    </row>
    <row r="926" spans="2:16" ht="12.75">
      <c r="B926" s="30"/>
      <c r="C926" s="31"/>
      <c r="E926" s="30"/>
      <c r="F926" s="30"/>
      <c r="G926" s="30"/>
      <c r="I926" s="31"/>
      <c r="K926" s="31"/>
      <c r="M926" s="31"/>
      <c r="N926" s="31"/>
      <c r="O926" s="31"/>
      <c r="P926" s="31"/>
    </row>
    <row r="927" spans="2:16" ht="12.75">
      <c r="B927" s="30"/>
      <c r="C927" s="31"/>
      <c r="E927" s="30"/>
      <c r="F927" s="30"/>
      <c r="G927" s="30"/>
      <c r="I927" s="31"/>
      <c r="K927" s="31"/>
      <c r="M927" s="31"/>
      <c r="N927" s="31"/>
      <c r="O927" s="31"/>
      <c r="P927" s="31"/>
    </row>
    <row r="928" spans="2:16" ht="12.75">
      <c r="B928" s="30"/>
      <c r="C928" s="31"/>
      <c r="E928" s="30"/>
      <c r="F928" s="30"/>
      <c r="G928" s="30"/>
      <c r="I928" s="31"/>
      <c r="K928" s="31"/>
      <c r="M928" s="31"/>
      <c r="N928" s="31"/>
      <c r="O928" s="31"/>
      <c r="P928" s="31"/>
    </row>
    <row r="929" spans="2:16" ht="12.75">
      <c r="B929" s="30"/>
      <c r="C929" s="31"/>
      <c r="E929" s="30"/>
      <c r="F929" s="30"/>
      <c r="G929" s="30"/>
      <c r="I929" s="31"/>
      <c r="K929" s="31"/>
      <c r="M929" s="31"/>
      <c r="N929" s="31"/>
      <c r="O929" s="31"/>
      <c r="P929" s="31"/>
    </row>
    <row r="930" spans="2:16" ht="12.75">
      <c r="B930" s="30"/>
      <c r="C930" s="31"/>
      <c r="E930" s="30"/>
      <c r="F930" s="30"/>
      <c r="G930" s="30"/>
      <c r="I930" s="31"/>
      <c r="K930" s="31"/>
      <c r="M930" s="31"/>
      <c r="N930" s="31"/>
      <c r="O930" s="31"/>
      <c r="P930" s="31"/>
    </row>
    <row r="931" spans="2:16" ht="12.75">
      <c r="B931" s="30"/>
      <c r="C931" s="31"/>
      <c r="E931" s="30"/>
      <c r="F931" s="30"/>
      <c r="G931" s="30"/>
      <c r="I931" s="31"/>
      <c r="K931" s="31"/>
      <c r="M931" s="31"/>
      <c r="N931" s="31"/>
      <c r="O931" s="31"/>
      <c r="P931" s="31"/>
    </row>
    <row r="932" spans="2:16" ht="12.75">
      <c r="B932" s="30"/>
      <c r="C932" s="31"/>
      <c r="E932" s="30"/>
      <c r="F932" s="30"/>
      <c r="G932" s="30"/>
      <c r="I932" s="31"/>
      <c r="K932" s="31"/>
      <c r="M932" s="31"/>
      <c r="N932" s="31"/>
      <c r="O932" s="31"/>
      <c r="P932" s="31"/>
    </row>
    <row r="933" spans="2:16" ht="12.75">
      <c r="B933" s="30"/>
      <c r="C933" s="31"/>
      <c r="E933" s="30"/>
      <c r="F933" s="30"/>
      <c r="G933" s="30"/>
      <c r="I933" s="31"/>
      <c r="K933" s="31"/>
      <c r="M933" s="31"/>
      <c r="N933" s="31"/>
      <c r="O933" s="31"/>
      <c r="P933" s="31"/>
    </row>
    <row r="934" spans="2:16" ht="12.75">
      <c r="B934" s="30"/>
      <c r="C934" s="31"/>
      <c r="E934" s="30"/>
      <c r="F934" s="30"/>
      <c r="G934" s="30"/>
      <c r="I934" s="31"/>
      <c r="K934" s="31"/>
      <c r="M934" s="31"/>
      <c r="N934" s="31"/>
      <c r="O934" s="31"/>
      <c r="P934" s="31"/>
    </row>
    <row r="935" spans="2:16" ht="12.75">
      <c r="B935" s="30"/>
      <c r="C935" s="31"/>
      <c r="E935" s="30"/>
      <c r="F935" s="30"/>
      <c r="G935" s="30"/>
      <c r="I935" s="31"/>
      <c r="K935" s="31"/>
      <c r="M935" s="31"/>
      <c r="N935" s="31"/>
      <c r="O935" s="31"/>
      <c r="P935" s="31"/>
    </row>
    <row r="936" spans="2:16" ht="12.75">
      <c r="B936" s="30"/>
      <c r="C936" s="31"/>
      <c r="E936" s="30"/>
      <c r="F936" s="30"/>
      <c r="G936" s="30"/>
      <c r="I936" s="31"/>
      <c r="K936" s="31"/>
      <c r="M936" s="31"/>
      <c r="N936" s="31"/>
      <c r="O936" s="31"/>
      <c r="P936" s="31"/>
    </row>
    <row r="937" spans="2:16" ht="12.75">
      <c r="B937" s="30"/>
      <c r="C937" s="31"/>
      <c r="E937" s="30"/>
      <c r="F937" s="30"/>
      <c r="G937" s="30"/>
      <c r="I937" s="31"/>
      <c r="K937" s="31"/>
      <c r="M937" s="31"/>
      <c r="N937" s="31"/>
      <c r="O937" s="31"/>
      <c r="P937" s="31"/>
    </row>
    <row r="938" spans="2:16" ht="12.75">
      <c r="B938" s="30"/>
      <c r="C938" s="31"/>
      <c r="E938" s="30"/>
      <c r="F938" s="30"/>
      <c r="G938" s="30"/>
      <c r="I938" s="31"/>
      <c r="K938" s="31"/>
      <c r="M938" s="31"/>
      <c r="N938" s="31"/>
      <c r="O938" s="31"/>
      <c r="P938" s="31"/>
    </row>
    <row r="939" spans="2:16" ht="12.75">
      <c r="B939" s="30"/>
      <c r="C939" s="31"/>
      <c r="E939" s="30"/>
      <c r="F939" s="30"/>
      <c r="G939" s="30"/>
      <c r="I939" s="31"/>
      <c r="K939" s="31"/>
      <c r="M939" s="31"/>
      <c r="N939" s="31"/>
      <c r="O939" s="31"/>
      <c r="P939" s="31"/>
    </row>
    <row r="940" spans="2:16" ht="12.75">
      <c r="B940" s="30"/>
      <c r="C940" s="31"/>
      <c r="E940" s="30"/>
      <c r="F940" s="30"/>
      <c r="G940" s="30"/>
      <c r="I940" s="31"/>
      <c r="K940" s="31"/>
      <c r="M940" s="31"/>
      <c r="N940" s="31"/>
      <c r="O940" s="31"/>
      <c r="P940" s="31"/>
    </row>
    <row r="941" spans="2:16" ht="12.75">
      <c r="B941" s="30"/>
      <c r="C941" s="31"/>
      <c r="E941" s="30"/>
      <c r="F941" s="30"/>
      <c r="G941" s="30"/>
      <c r="I941" s="31"/>
      <c r="K941" s="31"/>
      <c r="M941" s="31"/>
      <c r="N941" s="31"/>
      <c r="O941" s="31"/>
      <c r="P941" s="31"/>
    </row>
    <row r="942" spans="2:16" ht="12.75">
      <c r="B942" s="30"/>
      <c r="C942" s="31"/>
      <c r="E942" s="30"/>
      <c r="F942" s="30"/>
      <c r="G942" s="30"/>
      <c r="I942" s="31"/>
      <c r="K942" s="31"/>
      <c r="M942" s="31"/>
      <c r="N942" s="31"/>
      <c r="O942" s="31"/>
      <c r="P942" s="31"/>
    </row>
    <row r="943" spans="2:16" ht="12.75">
      <c r="B943" s="30"/>
      <c r="C943" s="31"/>
      <c r="E943" s="30"/>
      <c r="F943" s="30"/>
      <c r="G943" s="30"/>
      <c r="I943" s="31"/>
      <c r="K943" s="31"/>
      <c r="M943" s="31"/>
      <c r="N943" s="31"/>
      <c r="O943" s="31"/>
      <c r="P943" s="31"/>
    </row>
    <row r="944" spans="2:16" ht="12.75">
      <c r="B944" s="30"/>
      <c r="C944" s="31"/>
      <c r="E944" s="30"/>
      <c r="F944" s="30"/>
      <c r="G944" s="30"/>
      <c r="I944" s="31"/>
      <c r="K944" s="31"/>
      <c r="M944" s="31"/>
      <c r="N944" s="31"/>
      <c r="O944" s="31"/>
      <c r="P944" s="31"/>
    </row>
    <row r="945" spans="2:16" ht="12.75">
      <c r="B945" s="30"/>
      <c r="C945" s="31"/>
      <c r="E945" s="30"/>
      <c r="F945" s="30"/>
      <c r="G945" s="30"/>
      <c r="I945" s="31"/>
      <c r="K945" s="31"/>
      <c r="M945" s="31"/>
      <c r="N945" s="31"/>
      <c r="O945" s="31"/>
      <c r="P945" s="31"/>
    </row>
    <row r="946" spans="2:16" ht="12.75">
      <c r="B946" s="30"/>
      <c r="C946" s="31"/>
      <c r="E946" s="30"/>
      <c r="F946" s="30"/>
      <c r="G946" s="30"/>
      <c r="I946" s="31"/>
      <c r="K946" s="31"/>
      <c r="M946" s="31"/>
      <c r="N946" s="31"/>
      <c r="O946" s="31"/>
      <c r="P946" s="31"/>
    </row>
  </sheetData>
  <dataValidations count="1">
    <dataValidation type="list" allowBlank="1" showErrorMessage="1" sqref="W6:W10" xr:uid="{6319ECED-D68A-4585-9521-FFA01174F195}">
      <formula1>"Open,Inprogress,Closed"</formula1>
    </dataValidation>
  </dataValidations>
  <hyperlinks>
    <hyperlink ref="M3" r:id="rId1" xr:uid="{C207BDD7-369E-4559-BB64-C9D0D45C0C16}"/>
    <hyperlink ref="M4" r:id="rId2" xr:uid="{78AF7709-C301-4810-A681-4788CE6C28E8}"/>
    <hyperlink ref="M5" r:id="rId3" xr:uid="{1450C426-49F6-44D1-8DA1-70ED9138F7E1}"/>
    <hyperlink ref="M6" r:id="rId4" xr:uid="{BA01352C-74CD-464D-A5DB-E65038E96949}"/>
    <hyperlink ref="M8" r:id="rId5" xr:uid="{148C3814-523B-4EFF-A1F5-D317A14D7E41}"/>
    <hyperlink ref="M10" r:id="rId6" xr:uid="{83641F24-66FF-4705-A74A-E25352E76CBD}"/>
    <hyperlink ref="M7" r:id="rId7" xr:uid="{6B9C8C9A-AAE0-4EE7-B835-81C32BDAA981}"/>
  </hyperlinks>
  <pageMargins left="0" right="0" top="0" bottom="0" header="0" footer="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76D25-C75A-4E19-BBD1-F1870E365947}">
  <sheetPr>
    <outlinePr summaryBelow="0" summaryRight="0"/>
  </sheetPr>
  <dimension ref="A1:Z12"/>
  <sheetViews>
    <sheetView workbookViewId="0">
      <selection activeCell="E4" sqref="E4"/>
    </sheetView>
  </sheetViews>
  <sheetFormatPr defaultColWidth="12.5703125" defaultRowHeight="15.75" customHeight="1"/>
  <cols>
    <col min="1" max="1" width="5.42578125" customWidth="1"/>
    <col min="2" max="2" width="19.14062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23.25">
      <c r="A2" s="99">
        <v>1</v>
      </c>
      <c r="B2" s="99" t="s">
        <v>1441</v>
      </c>
      <c r="C2" s="109">
        <v>21063</v>
      </c>
      <c r="D2" s="100" t="s">
        <v>575</v>
      </c>
      <c r="E2" s="103" t="s">
        <v>394</v>
      </c>
      <c r="F2" s="55" t="s">
        <v>1442</v>
      </c>
      <c r="G2" s="15" t="s">
        <v>396</v>
      </c>
      <c r="H2" s="15" t="s">
        <v>398</v>
      </c>
      <c r="I2" s="15" t="s">
        <v>1240</v>
      </c>
      <c r="J2" s="15" t="s">
        <v>400</v>
      </c>
      <c r="K2" s="15"/>
      <c r="L2" s="36"/>
      <c r="M2" s="36"/>
      <c r="N2" s="36"/>
      <c r="O2" s="36"/>
      <c r="P2" s="36"/>
      <c r="Q2" s="36"/>
      <c r="R2" s="36"/>
      <c r="S2" s="36"/>
      <c r="T2" s="36"/>
      <c r="U2" s="36"/>
      <c r="V2" s="36"/>
      <c r="W2" s="36"/>
      <c r="X2" s="36"/>
      <c r="Y2" s="36"/>
      <c r="Z2" s="36"/>
    </row>
    <row r="3" spans="1:26" ht="25.5" customHeight="1">
      <c r="A3" s="95"/>
      <c r="B3" s="95"/>
      <c r="C3" s="119"/>
      <c r="D3" s="97"/>
      <c r="E3" s="139"/>
      <c r="F3" s="108"/>
      <c r="G3" s="58"/>
      <c r="H3" s="58"/>
      <c r="I3" s="58"/>
      <c r="J3" s="58"/>
      <c r="K3" s="15"/>
      <c r="L3" s="36"/>
      <c r="M3" s="36"/>
      <c r="N3" s="36"/>
      <c r="O3" s="36"/>
      <c r="P3" s="36"/>
      <c r="Q3" s="36"/>
      <c r="R3" s="36"/>
      <c r="S3" s="36"/>
      <c r="T3" s="36"/>
      <c r="U3" s="36"/>
      <c r="V3" s="36"/>
      <c r="W3" s="36"/>
      <c r="X3" s="36"/>
      <c r="Y3" s="36"/>
      <c r="Z3" s="36"/>
    </row>
    <row r="4" spans="1:26" s="112" customFormat="1" ht="24" customHeight="1">
      <c r="A4" s="99"/>
      <c r="B4" s="95"/>
      <c r="C4" s="110"/>
      <c r="D4" s="104"/>
      <c r="E4" s="104"/>
      <c r="F4" s="107"/>
      <c r="G4" s="104"/>
      <c r="H4" s="104"/>
      <c r="I4" s="104"/>
      <c r="J4" s="58"/>
      <c r="K4"/>
      <c r="L4"/>
      <c r="M4"/>
    </row>
    <row r="5" spans="1:26" ht="32.25" customHeight="1">
      <c r="A5" s="99"/>
      <c r="B5" s="99"/>
      <c r="C5" s="110"/>
      <c r="D5" s="104"/>
      <c r="E5" s="104"/>
      <c r="F5" s="107"/>
      <c r="G5" s="104"/>
      <c r="H5" s="104"/>
      <c r="I5" s="104"/>
      <c r="J5" s="58"/>
    </row>
    <row r="6" spans="1:26" ht="27" customHeight="1">
      <c r="A6" s="99"/>
      <c r="B6" s="99"/>
      <c r="C6" s="110"/>
      <c r="D6" s="104"/>
      <c r="E6" s="104"/>
      <c r="F6" s="107"/>
      <c r="G6" s="104"/>
      <c r="H6" s="104"/>
      <c r="I6" s="104"/>
      <c r="J6" s="58"/>
    </row>
    <row r="7" spans="1:26" ht="36" customHeight="1">
      <c r="A7" s="104"/>
      <c r="B7" s="107"/>
      <c r="C7" s="110"/>
      <c r="D7" s="104"/>
      <c r="E7" s="103"/>
      <c r="F7" s="107"/>
      <c r="G7" s="104"/>
      <c r="H7" s="104"/>
      <c r="I7" s="15"/>
      <c r="J7" s="58"/>
    </row>
    <row r="8" spans="1:26" ht="24" customHeight="1">
      <c r="A8" s="138"/>
      <c r="B8" s="95"/>
      <c r="C8" s="154"/>
      <c r="D8" s="138"/>
      <c r="E8" s="139"/>
      <c r="F8" s="140"/>
      <c r="G8" s="138"/>
      <c r="H8" s="138"/>
      <c r="I8" s="138"/>
      <c r="J8" s="58"/>
    </row>
    <row r="9" spans="1:26" s="104" customFormat="1" ht="32.25" customHeight="1">
      <c r="C9" s="110"/>
      <c r="F9" s="107"/>
      <c r="J9" s="58"/>
    </row>
    <row r="10" spans="1:26" ht="33.75" customHeight="1">
      <c r="C10" s="117"/>
      <c r="F10" s="115"/>
      <c r="J10" s="58"/>
    </row>
    <row r="11" spans="1:26" ht="15.75" customHeight="1">
      <c r="J11" s="58"/>
    </row>
    <row r="12" spans="1:26" ht="15.75" customHeight="1">
      <c r="J12" s="58"/>
    </row>
  </sheetData>
  <dataValidations count="4">
    <dataValidation type="list" allowBlank="1" showErrorMessage="1" sqref="G2:G3" xr:uid="{E9D9ABE3-58EA-4C33-B8A4-DDF4B9CB3FB1}">
      <formula1>"Minor,Significant,Major"</formula1>
    </dataValidation>
    <dataValidation type="list" allowBlank="1" showErrorMessage="1" sqref="H2:H3" xr:uid="{1B4843E2-CEE3-41AE-AEFF-38670A7EB372}">
      <formula1>"Internal,External"</formula1>
    </dataValidation>
    <dataValidation type="list" allowBlank="1" showErrorMessage="1" sqref="I2:I3 I7" xr:uid="{9F471C72-68CF-4A82-BFCA-D72C9A2D380E}">
      <formula1>"Open,Inprogress,Closed"</formula1>
    </dataValidation>
    <dataValidation type="list" allowBlank="1" showErrorMessage="1" sqref="E2:E3 E7:E8" xr:uid="{81CFE9FF-D73C-44C7-B922-7D6F18CBF297}">
      <formula1>"Bounceback,Defect,None,Regression Defect"</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D92100C-3472-4FB1-97AC-773D93F9EFF5}">
          <x14:formula1>
            <xm:f>Details!$A$2:$A$10</xm:f>
          </x14:formula1>
          <xm:sqref>J2:J12</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A4FC7-E010-402C-A417-4A948EEC2A39}">
  <sheetPr>
    <outlinePr summaryBelow="0" summaryRight="0"/>
  </sheetPr>
  <dimension ref="A1:X947"/>
  <sheetViews>
    <sheetView showGridLines="0" workbookViewId="0">
      <pane xSplit="5" ySplit="2" topLeftCell="F3" activePane="bottomRight" state="frozen"/>
      <selection pane="bottomRight" activeCell="W3" sqref="W3"/>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60">
      <c r="A3" s="7">
        <v>1</v>
      </c>
      <c r="B3" s="87" t="s">
        <v>124</v>
      </c>
      <c r="C3" s="61" t="s">
        <v>1376</v>
      </c>
      <c r="D3" s="26">
        <v>42643</v>
      </c>
      <c r="E3" s="14" t="s">
        <v>1443</v>
      </c>
      <c r="F3" s="84">
        <v>2</v>
      </c>
      <c r="G3" s="84">
        <v>2</v>
      </c>
      <c r="H3" s="15" t="s">
        <v>343</v>
      </c>
      <c r="I3" s="145" t="s">
        <v>1355</v>
      </c>
      <c r="J3" s="55" t="s">
        <v>1444</v>
      </c>
      <c r="K3" s="15" t="s">
        <v>575</v>
      </c>
      <c r="L3" s="55" t="s">
        <v>1445</v>
      </c>
      <c r="M3" s="142" t="s">
        <v>1446</v>
      </c>
      <c r="N3" s="15" t="s">
        <v>1447</v>
      </c>
      <c r="O3" s="15" t="s">
        <v>1447</v>
      </c>
      <c r="P3" s="15" t="s">
        <v>346</v>
      </c>
      <c r="Q3" s="15" t="s">
        <v>344</v>
      </c>
      <c r="R3" s="15" t="s">
        <v>381</v>
      </c>
      <c r="S3" s="15" t="s">
        <v>1447</v>
      </c>
      <c r="T3" s="15" t="s">
        <v>344</v>
      </c>
      <c r="U3" s="55" t="s">
        <v>1448</v>
      </c>
      <c r="V3" s="15"/>
      <c r="W3" s="15" t="s">
        <v>1240</v>
      </c>
      <c r="X3" s="15"/>
    </row>
    <row r="4" spans="1:24" ht="29.25" customHeight="1">
      <c r="A4" s="7">
        <v>2</v>
      </c>
      <c r="B4" s="87" t="s">
        <v>124</v>
      </c>
      <c r="C4" s="62" t="s">
        <v>1376</v>
      </c>
      <c r="D4" s="26">
        <v>44355</v>
      </c>
      <c r="E4" s="14" t="s">
        <v>1449</v>
      </c>
      <c r="F4" s="84">
        <v>3</v>
      </c>
      <c r="G4" s="14">
        <v>3</v>
      </c>
      <c r="H4" s="15" t="s">
        <v>343</v>
      </c>
      <c r="I4" s="15" t="s">
        <v>1355</v>
      </c>
      <c r="J4" s="15" t="s">
        <v>344</v>
      </c>
      <c r="K4" s="15" t="s">
        <v>575</v>
      </c>
      <c r="L4" s="15" t="s">
        <v>1450</v>
      </c>
      <c r="M4" s="142" t="s">
        <v>1451</v>
      </c>
      <c r="N4" s="15" t="s">
        <v>1452</v>
      </c>
      <c r="O4" s="15" t="s">
        <v>1452</v>
      </c>
      <c r="P4" s="15" t="s">
        <v>346</v>
      </c>
      <c r="Q4" s="15" t="s">
        <v>344</v>
      </c>
      <c r="R4" s="15" t="s">
        <v>381</v>
      </c>
      <c r="S4" s="15" t="s">
        <v>1452</v>
      </c>
      <c r="T4" s="15" t="s">
        <v>344</v>
      </c>
      <c r="U4" s="15" t="s">
        <v>344</v>
      </c>
      <c r="V4" s="15"/>
      <c r="W4" s="15" t="s">
        <v>1240</v>
      </c>
      <c r="X4" s="15"/>
    </row>
    <row r="5" spans="1:24" ht="34.5" customHeight="1">
      <c r="A5" s="7">
        <v>3</v>
      </c>
      <c r="B5" s="87" t="s">
        <v>124</v>
      </c>
      <c r="C5" s="62" t="s">
        <v>346</v>
      </c>
      <c r="D5" s="26">
        <v>45009</v>
      </c>
      <c r="E5" s="143" t="s">
        <v>1453</v>
      </c>
      <c r="F5" s="84">
        <v>3</v>
      </c>
      <c r="G5" s="14">
        <v>3</v>
      </c>
      <c r="H5" s="15" t="s">
        <v>343</v>
      </c>
      <c r="I5" s="144" t="s">
        <v>1355</v>
      </c>
      <c r="J5" s="25" t="s">
        <v>1454</v>
      </c>
      <c r="K5" s="12" t="s">
        <v>575</v>
      </c>
      <c r="L5" s="25" t="s">
        <v>344</v>
      </c>
      <c r="M5" s="150" t="s">
        <v>1455</v>
      </c>
      <c r="N5" s="91">
        <v>45454</v>
      </c>
      <c r="O5" s="91">
        <v>45454</v>
      </c>
      <c r="P5" s="26"/>
      <c r="Q5" s="2"/>
      <c r="R5" s="2" t="s">
        <v>870</v>
      </c>
      <c r="S5" s="91">
        <v>45454</v>
      </c>
      <c r="T5" s="15" t="s">
        <v>344</v>
      </c>
      <c r="U5" s="2" t="s">
        <v>344</v>
      </c>
      <c r="V5" s="2"/>
      <c r="W5" s="15" t="s">
        <v>1240</v>
      </c>
      <c r="X5" s="14"/>
    </row>
    <row r="6" spans="1:24" ht="34.5" customHeight="1">
      <c r="A6" s="7">
        <v>4</v>
      </c>
      <c r="B6" s="87" t="s">
        <v>124</v>
      </c>
      <c r="C6" s="9" t="s">
        <v>1376</v>
      </c>
      <c r="D6" s="9">
        <v>45045</v>
      </c>
      <c r="E6" s="146" t="s">
        <v>1456</v>
      </c>
      <c r="F6" s="55">
        <v>2</v>
      </c>
      <c r="G6" s="55"/>
      <c r="H6" s="15" t="s">
        <v>343</v>
      </c>
      <c r="I6" s="9" t="s">
        <v>1355</v>
      </c>
      <c r="J6" s="15" t="s">
        <v>344</v>
      </c>
      <c r="K6" s="12" t="s">
        <v>575</v>
      </c>
      <c r="L6" s="25" t="s">
        <v>344</v>
      </c>
      <c r="M6" s="72" t="s">
        <v>1457</v>
      </c>
      <c r="N6" s="79">
        <v>45463</v>
      </c>
      <c r="O6" s="79">
        <v>45468</v>
      </c>
      <c r="P6" s="12" t="s">
        <v>346</v>
      </c>
      <c r="Q6" s="14" t="s">
        <v>344</v>
      </c>
      <c r="R6" s="14" t="s">
        <v>870</v>
      </c>
      <c r="S6" s="80">
        <v>45468</v>
      </c>
      <c r="T6" s="14" t="s">
        <v>344</v>
      </c>
      <c r="U6" s="14" t="s">
        <v>344</v>
      </c>
      <c r="V6" s="14"/>
      <c r="W6" s="15" t="s">
        <v>1240</v>
      </c>
      <c r="X6" s="14"/>
    </row>
    <row r="7" spans="1:24" ht="29.25" customHeight="1">
      <c r="A7" s="15">
        <v>5</v>
      </c>
      <c r="B7" s="87" t="s">
        <v>124</v>
      </c>
      <c r="C7" s="62" t="s">
        <v>346</v>
      </c>
      <c r="D7" s="9">
        <v>45037</v>
      </c>
      <c r="E7" s="55" t="s">
        <v>1458</v>
      </c>
      <c r="F7" s="55">
        <v>3</v>
      </c>
      <c r="G7" s="147">
        <v>3</v>
      </c>
      <c r="H7" s="15" t="s">
        <v>343</v>
      </c>
      <c r="I7" s="15" t="s">
        <v>1355</v>
      </c>
      <c r="J7" s="15" t="s">
        <v>344</v>
      </c>
      <c r="K7" s="12" t="s">
        <v>575</v>
      </c>
      <c r="L7" s="25" t="s">
        <v>344</v>
      </c>
      <c r="M7" s="25" t="s">
        <v>1459</v>
      </c>
      <c r="N7" s="15" t="s">
        <v>1452</v>
      </c>
      <c r="O7" s="15" t="s">
        <v>1452</v>
      </c>
      <c r="P7" s="26"/>
      <c r="Q7" s="2"/>
      <c r="R7" s="15" t="s">
        <v>381</v>
      </c>
      <c r="S7" s="15" t="s">
        <v>1452</v>
      </c>
      <c r="T7" s="14"/>
      <c r="U7" s="2"/>
      <c r="V7" s="14"/>
      <c r="W7" s="15" t="s">
        <v>1240</v>
      </c>
      <c r="X7" s="115"/>
    </row>
    <row r="8" spans="1:24" ht="60">
      <c r="A8" s="7">
        <v>6</v>
      </c>
      <c r="B8" s="87" t="s">
        <v>124</v>
      </c>
      <c r="C8" s="62" t="s">
        <v>346</v>
      </c>
      <c r="D8" s="9">
        <v>43912</v>
      </c>
      <c r="E8" s="20" t="s">
        <v>1460</v>
      </c>
      <c r="F8" s="55">
        <v>5</v>
      </c>
      <c r="G8" s="55">
        <v>5</v>
      </c>
      <c r="H8" s="15" t="s">
        <v>343</v>
      </c>
      <c r="I8" s="15" t="s">
        <v>1355</v>
      </c>
      <c r="J8" s="15" t="s">
        <v>344</v>
      </c>
      <c r="K8" s="9" t="s">
        <v>575</v>
      </c>
      <c r="L8" s="25" t="s">
        <v>344</v>
      </c>
      <c r="M8" s="81" t="s">
        <v>1461</v>
      </c>
      <c r="N8" s="15" t="s">
        <v>1452</v>
      </c>
      <c r="O8" s="15" t="s">
        <v>1452</v>
      </c>
      <c r="P8" s="2"/>
      <c r="Q8" s="14"/>
      <c r="R8" s="15" t="s">
        <v>381</v>
      </c>
      <c r="S8" s="15" t="s">
        <v>1452</v>
      </c>
      <c r="T8" s="14"/>
      <c r="U8" s="14"/>
      <c r="V8" s="14"/>
      <c r="W8" s="15" t="s">
        <v>1240</v>
      </c>
      <c r="X8" s="14"/>
    </row>
    <row r="9" spans="1:24" ht="24">
      <c r="A9" s="15">
        <v>7</v>
      </c>
      <c r="B9" s="87" t="s">
        <v>1462</v>
      </c>
      <c r="C9" s="62" t="s">
        <v>346</v>
      </c>
      <c r="D9" s="9">
        <v>43665</v>
      </c>
      <c r="E9" s="126" t="s">
        <v>1414</v>
      </c>
      <c r="F9" s="55">
        <v>3</v>
      </c>
      <c r="G9" s="55">
        <v>2</v>
      </c>
      <c r="H9" s="15" t="s">
        <v>343</v>
      </c>
      <c r="I9" s="15" t="s">
        <v>1355</v>
      </c>
      <c r="J9" s="15" t="s">
        <v>344</v>
      </c>
      <c r="K9" s="12" t="s">
        <v>575</v>
      </c>
      <c r="L9" s="25" t="s">
        <v>344</v>
      </c>
      <c r="M9" s="90" t="s">
        <v>1463</v>
      </c>
      <c r="N9" s="79">
        <v>45461</v>
      </c>
      <c r="O9" s="79">
        <v>45461</v>
      </c>
      <c r="P9" s="26"/>
      <c r="Q9" s="2"/>
      <c r="R9" s="15" t="s">
        <v>381</v>
      </c>
      <c r="S9" s="15" t="s">
        <v>1464</v>
      </c>
      <c r="T9" s="14"/>
      <c r="U9" s="2"/>
      <c r="V9" s="2"/>
      <c r="W9" s="15" t="s">
        <v>1167</v>
      </c>
      <c r="X9" s="2" t="s">
        <v>1465</v>
      </c>
    </row>
    <row r="10" spans="1:24" ht="12.75">
      <c r="A10" s="36"/>
      <c r="B10" s="120"/>
      <c r="C10" s="149"/>
      <c r="D10" s="149"/>
      <c r="E10" s="151"/>
      <c r="F10" s="120"/>
      <c r="G10" s="120"/>
      <c r="H10" s="36"/>
      <c r="I10" s="36"/>
      <c r="J10" s="36"/>
      <c r="K10" s="149"/>
      <c r="L10" s="36"/>
      <c r="M10" s="152"/>
      <c r="N10" s="153"/>
      <c r="O10" s="153"/>
      <c r="P10" s="31"/>
      <c r="Q10" s="39"/>
      <c r="R10" s="36"/>
      <c r="S10" s="36"/>
      <c r="T10" s="30"/>
      <c r="U10" s="39"/>
      <c r="V10" s="39"/>
      <c r="W10" s="36"/>
      <c r="X10" s="39"/>
    </row>
    <row r="11" spans="1:24" ht="12.75">
      <c r="A11" s="148"/>
      <c r="B11" s="120"/>
      <c r="C11" s="149"/>
      <c r="D11" s="148"/>
      <c r="E11" s="120"/>
      <c r="F11" s="120"/>
      <c r="G11" s="120"/>
      <c r="H11" s="148"/>
      <c r="I11" s="149"/>
      <c r="J11" s="148"/>
      <c r="K11" s="149"/>
      <c r="M11" s="31"/>
      <c r="N11" s="31"/>
      <c r="O11" s="31"/>
      <c r="P11" s="31"/>
    </row>
    <row r="12" spans="1:24" ht="12.75">
      <c r="A12" s="148"/>
      <c r="B12" s="120"/>
      <c r="C12" s="149"/>
      <c r="D12" s="148"/>
      <c r="E12" s="120"/>
      <c r="F12" s="120"/>
      <c r="G12" s="120"/>
      <c r="H12" s="148"/>
      <c r="I12" s="149"/>
      <c r="J12" s="148"/>
      <c r="K12" s="149"/>
      <c r="M12" s="31"/>
      <c r="N12" s="31"/>
      <c r="O12" s="31"/>
      <c r="P12" s="31"/>
    </row>
    <row r="13" spans="1:24" ht="12.75">
      <c r="A13" s="148"/>
      <c r="B13" s="120"/>
      <c r="C13" s="149"/>
      <c r="D13" s="148"/>
      <c r="E13" s="120"/>
      <c r="F13" s="120"/>
      <c r="G13" s="120"/>
      <c r="H13" s="148"/>
      <c r="I13" s="149"/>
      <c r="J13" s="148"/>
      <c r="K13" s="149"/>
      <c r="M13" s="31"/>
      <c r="N13" s="31"/>
      <c r="O13" s="31"/>
      <c r="P13" s="31"/>
    </row>
    <row r="14" spans="1:24" ht="12.75">
      <c r="A14" s="148"/>
      <c r="B14" s="120"/>
      <c r="C14" s="149"/>
      <c r="D14" s="148"/>
      <c r="E14" s="120"/>
      <c r="F14" s="120"/>
      <c r="G14" s="120"/>
      <c r="H14" s="148"/>
      <c r="I14" s="149"/>
      <c r="J14" s="148"/>
      <c r="K14" s="149"/>
      <c r="M14" s="31"/>
      <c r="N14" s="31"/>
      <c r="O14" s="31"/>
      <c r="P14" s="31"/>
    </row>
    <row r="15" spans="1:24" ht="12.75">
      <c r="A15" s="148"/>
      <c r="B15" s="120"/>
      <c r="C15" s="149"/>
      <c r="D15" s="148"/>
      <c r="E15" s="120"/>
      <c r="F15" s="120"/>
      <c r="G15" s="120"/>
      <c r="H15" s="148"/>
      <c r="I15" s="149"/>
      <c r="J15" s="148"/>
      <c r="K15" s="149"/>
      <c r="M15" s="31"/>
      <c r="N15" s="31"/>
      <c r="O15" s="31"/>
      <c r="P15" s="31"/>
    </row>
    <row r="16" spans="1:24" ht="12.75">
      <c r="A16" s="148"/>
      <c r="B16" s="120"/>
      <c r="C16" s="149"/>
      <c r="D16" s="148"/>
      <c r="E16" s="120"/>
      <c r="F16" s="120"/>
      <c r="G16" s="120"/>
      <c r="H16" s="148"/>
      <c r="I16" s="149"/>
      <c r="J16" s="148"/>
      <c r="K16" s="149"/>
      <c r="M16" s="31"/>
      <c r="N16" s="31"/>
      <c r="O16" s="31"/>
      <c r="P16" s="31"/>
    </row>
    <row r="17" spans="2:16" ht="12.75">
      <c r="B17" s="30"/>
      <c r="C17" s="31"/>
      <c r="E17" s="30"/>
      <c r="F17" s="30"/>
      <c r="G17" s="30"/>
      <c r="I17" s="31"/>
      <c r="K17" s="31"/>
      <c r="M17" s="31"/>
      <c r="N17" s="31"/>
      <c r="O17" s="31"/>
      <c r="P17" s="31"/>
    </row>
    <row r="18" spans="2:16" ht="12.75">
      <c r="B18" s="30"/>
      <c r="C18" s="31"/>
      <c r="E18" s="30"/>
      <c r="F18" s="30"/>
      <c r="G18" s="30"/>
      <c r="I18" s="31"/>
      <c r="K18" s="31"/>
      <c r="M18" s="31"/>
      <c r="N18" s="31"/>
      <c r="O18" s="31"/>
      <c r="P18" s="31"/>
    </row>
    <row r="19" spans="2:16" ht="12.75">
      <c r="B19" s="30"/>
      <c r="C19" s="31"/>
      <c r="E19" s="30"/>
      <c r="F19" s="30"/>
      <c r="G19" s="30"/>
      <c r="I19" s="31"/>
      <c r="K19" s="31"/>
      <c r="M19" s="31"/>
      <c r="N19" s="31"/>
      <c r="O19" s="31"/>
      <c r="P19" s="31"/>
    </row>
    <row r="20" spans="2:16" ht="12.75">
      <c r="B20" s="30"/>
      <c r="C20" s="31"/>
      <c r="E20" s="30"/>
      <c r="F20" s="30"/>
      <c r="G20" s="30"/>
      <c r="I20" s="31"/>
      <c r="K20" s="31"/>
      <c r="M20" s="31"/>
      <c r="N20" s="31"/>
      <c r="O20" s="31"/>
      <c r="P20" s="31"/>
    </row>
    <row r="21" spans="2:16" ht="12.75">
      <c r="B21" s="30"/>
      <c r="C21" s="31"/>
      <c r="E21" s="30"/>
      <c r="F21" s="30"/>
      <c r="G21" s="30"/>
      <c r="I21" s="31"/>
      <c r="K21" s="31"/>
      <c r="M21" s="31"/>
      <c r="N21" s="31"/>
      <c r="O21" s="31"/>
      <c r="P21" s="31"/>
    </row>
    <row r="22" spans="2:16" ht="12.75">
      <c r="B22" s="30"/>
      <c r="C22" s="31"/>
      <c r="E22" s="30"/>
      <c r="F22" s="30"/>
      <c r="G22" s="30"/>
      <c r="I22" s="31"/>
      <c r="K22" s="31"/>
      <c r="M22" s="31"/>
      <c r="N22" s="31"/>
      <c r="O22" s="31"/>
      <c r="P22" s="31"/>
    </row>
    <row r="23" spans="2:16" ht="12.75">
      <c r="B23" s="30"/>
      <c r="C23" s="31"/>
      <c r="E23" s="30"/>
      <c r="F23" s="30"/>
      <c r="G23" s="30"/>
      <c r="I23" s="31"/>
      <c r="K23" s="31"/>
      <c r="M23" s="31"/>
      <c r="N23" s="31"/>
      <c r="O23" s="31"/>
      <c r="P23" s="31"/>
    </row>
    <row r="24" spans="2:16" ht="12.75">
      <c r="B24" s="30"/>
      <c r="C24" s="31"/>
      <c r="E24" s="30"/>
      <c r="F24" s="30"/>
      <c r="G24" s="30"/>
      <c r="I24" s="31"/>
      <c r="K24" s="31"/>
      <c r="M24" s="31"/>
      <c r="N24" s="31"/>
      <c r="O24" s="31"/>
      <c r="P24" s="31"/>
    </row>
    <row r="25" spans="2:16" ht="12.75">
      <c r="B25" s="30"/>
      <c r="C25" s="31"/>
      <c r="E25" s="30"/>
      <c r="F25" s="30"/>
      <c r="G25" s="30"/>
      <c r="I25" s="31"/>
      <c r="K25" s="31"/>
      <c r="M25" s="31"/>
      <c r="N25" s="31"/>
      <c r="O25" s="31"/>
      <c r="P25" s="31"/>
    </row>
    <row r="26" spans="2:16" ht="12.75">
      <c r="B26" s="30"/>
      <c r="C26" s="31"/>
      <c r="E26" s="30"/>
      <c r="F26" s="30"/>
      <c r="G26" s="30"/>
      <c r="I26" s="31"/>
      <c r="K26" s="31"/>
      <c r="M26" s="31"/>
      <c r="N26" s="31"/>
      <c r="O26" s="31"/>
      <c r="P26" s="31"/>
    </row>
    <row r="27" spans="2:16" ht="12.75">
      <c r="B27" s="30"/>
      <c r="C27" s="31"/>
      <c r="E27" s="30"/>
      <c r="F27" s="30"/>
      <c r="G27" s="30"/>
      <c r="I27" s="31"/>
      <c r="K27" s="31"/>
      <c r="M27" s="31"/>
      <c r="N27" s="31"/>
      <c r="O27" s="31"/>
      <c r="P27" s="31"/>
    </row>
    <row r="28" spans="2:16" ht="12.75">
      <c r="B28" s="30"/>
      <c r="C28" s="31"/>
      <c r="E28" s="30"/>
      <c r="F28" s="30"/>
      <c r="G28" s="30"/>
      <c r="I28" s="31"/>
      <c r="K28" s="31"/>
      <c r="M28" s="31"/>
      <c r="N28" s="31"/>
      <c r="O28" s="31"/>
      <c r="P28" s="31"/>
    </row>
    <row r="29" spans="2:16" ht="12.75">
      <c r="B29" s="30"/>
      <c r="C29" s="31"/>
      <c r="E29" s="30"/>
      <c r="F29" s="30"/>
      <c r="G29" s="30"/>
      <c r="I29" s="31"/>
      <c r="K29" s="31"/>
      <c r="M29" s="31"/>
      <c r="N29" s="31"/>
      <c r="O29" s="31"/>
      <c r="P29" s="31"/>
    </row>
    <row r="30" spans="2:16" ht="12.75">
      <c r="B30" s="30"/>
      <c r="C30" s="31"/>
      <c r="E30" s="30"/>
      <c r="F30" s="30"/>
      <c r="G30" s="30"/>
      <c r="I30" s="31"/>
      <c r="K30" s="31"/>
      <c r="M30" s="31"/>
      <c r="N30" s="31"/>
      <c r="O30" s="31"/>
      <c r="P30" s="31"/>
    </row>
    <row r="31" spans="2:16" ht="12.75">
      <c r="B31" s="30"/>
      <c r="C31" s="31"/>
      <c r="E31" s="30"/>
      <c r="F31" s="30"/>
      <c r="G31" s="30"/>
      <c r="I31" s="31"/>
      <c r="K31" s="31"/>
      <c r="M31" s="31"/>
      <c r="N31" s="31"/>
      <c r="O31" s="31"/>
      <c r="P31" s="31"/>
    </row>
    <row r="32" spans="2:16" ht="12.75">
      <c r="B32" s="30"/>
      <c r="C32" s="31"/>
      <c r="E32" s="30"/>
      <c r="F32" s="30"/>
      <c r="G32" s="30"/>
      <c r="I32" s="31"/>
      <c r="K32" s="31"/>
      <c r="M32" s="31"/>
      <c r="N32" s="31"/>
      <c r="O32" s="31"/>
      <c r="P32" s="31"/>
    </row>
    <row r="33" spans="2:16" ht="12.75">
      <c r="B33" s="30"/>
      <c r="C33" s="31"/>
      <c r="E33" s="30"/>
      <c r="F33" s="30"/>
      <c r="G33" s="30"/>
      <c r="I33" s="31"/>
      <c r="K33" s="31"/>
      <c r="M33" s="31"/>
      <c r="N33" s="31"/>
      <c r="O33" s="31"/>
      <c r="P33" s="31"/>
    </row>
    <row r="34" spans="2:16" ht="12.75">
      <c r="B34" s="30"/>
      <c r="C34" s="31"/>
      <c r="E34" s="30"/>
      <c r="F34" s="30"/>
      <c r="G34" s="30"/>
      <c r="I34" s="31"/>
      <c r="K34" s="31"/>
      <c r="M34" s="31"/>
      <c r="N34" s="31"/>
      <c r="O34" s="31"/>
      <c r="P34" s="31"/>
    </row>
    <row r="35" spans="2:16" ht="12.75">
      <c r="B35" s="30"/>
      <c r="C35" s="31"/>
      <c r="E35" s="30"/>
      <c r="F35" s="30"/>
      <c r="G35" s="30"/>
      <c r="I35" s="31"/>
      <c r="K35" s="31"/>
      <c r="M35" s="31"/>
      <c r="N35" s="31"/>
      <c r="O35" s="31"/>
      <c r="P35" s="31"/>
    </row>
    <row r="36" spans="2:16" ht="12.75">
      <c r="B36" s="30"/>
      <c r="C36" s="31"/>
      <c r="E36" s="30"/>
      <c r="F36" s="30"/>
      <c r="G36" s="30"/>
      <c r="I36" s="31"/>
      <c r="K36" s="31"/>
      <c r="M36" s="31"/>
      <c r="N36" s="31"/>
      <c r="O36" s="31"/>
      <c r="P36" s="31"/>
    </row>
    <row r="37" spans="2:16" ht="12.75">
      <c r="B37" s="30"/>
      <c r="C37" s="31"/>
      <c r="E37" s="30"/>
      <c r="F37" s="30"/>
      <c r="G37" s="30"/>
      <c r="I37" s="31"/>
      <c r="K37" s="31"/>
      <c r="M37" s="31"/>
      <c r="N37" s="31"/>
      <c r="O37" s="31"/>
      <c r="P37" s="31"/>
    </row>
    <row r="38" spans="2:16" ht="12.75">
      <c r="B38" s="30"/>
      <c r="C38" s="31"/>
      <c r="E38" s="30"/>
      <c r="F38" s="30"/>
      <c r="G38" s="30"/>
      <c r="I38" s="31"/>
      <c r="K38" s="31"/>
      <c r="M38" s="31"/>
      <c r="N38" s="31"/>
      <c r="O38" s="31"/>
      <c r="P38" s="31"/>
    </row>
    <row r="39" spans="2:16" ht="12.75">
      <c r="B39" s="30"/>
      <c r="C39" s="31"/>
      <c r="E39" s="30"/>
      <c r="F39" s="30"/>
      <c r="G39" s="30"/>
      <c r="I39" s="31"/>
      <c r="K39" s="31"/>
      <c r="M39" s="31"/>
      <c r="N39" s="31"/>
      <c r="O39" s="31"/>
      <c r="P39" s="31"/>
    </row>
    <row r="40" spans="2:16" ht="12.75">
      <c r="B40" s="30"/>
      <c r="C40" s="31"/>
      <c r="E40" s="30"/>
      <c r="F40" s="30"/>
      <c r="G40" s="30"/>
      <c r="I40" s="31"/>
      <c r="K40" s="31"/>
      <c r="M40" s="31"/>
      <c r="N40" s="31"/>
      <c r="O40" s="31"/>
      <c r="P40" s="31"/>
    </row>
    <row r="41" spans="2:16" ht="12.75">
      <c r="B41" s="30"/>
      <c r="C41" s="31"/>
      <c r="E41" s="30"/>
      <c r="F41" s="30"/>
      <c r="G41" s="30"/>
      <c r="I41" s="31"/>
      <c r="K41" s="31"/>
      <c r="M41" s="31"/>
      <c r="N41" s="31"/>
      <c r="O41" s="31"/>
      <c r="P41" s="31"/>
    </row>
    <row r="42" spans="2:16" ht="12.75">
      <c r="B42" s="30"/>
      <c r="C42" s="31"/>
      <c r="E42" s="30"/>
      <c r="F42" s="30"/>
      <c r="G42" s="30"/>
      <c r="I42" s="31"/>
      <c r="K42" s="31"/>
      <c r="M42" s="31"/>
      <c r="N42" s="31"/>
      <c r="O42" s="31"/>
      <c r="P42" s="31"/>
    </row>
    <row r="43" spans="2:16" ht="12.75">
      <c r="B43" s="30"/>
      <c r="C43" s="31"/>
      <c r="E43" s="30"/>
      <c r="F43" s="30"/>
      <c r="G43" s="30"/>
      <c r="I43" s="31"/>
      <c r="K43" s="31"/>
      <c r="M43" s="31"/>
      <c r="N43" s="31"/>
      <c r="O43" s="31"/>
      <c r="P43" s="31"/>
    </row>
    <row r="44" spans="2:16" ht="12.75">
      <c r="B44" s="30"/>
      <c r="C44" s="31"/>
      <c r="E44" s="30"/>
      <c r="F44" s="30"/>
      <c r="G44" s="30"/>
      <c r="I44" s="31"/>
      <c r="K44" s="31"/>
      <c r="M44" s="31"/>
      <c r="N44" s="31"/>
      <c r="O44" s="31"/>
      <c r="P44" s="31"/>
    </row>
    <row r="45" spans="2:16" ht="12.75">
      <c r="B45" s="30"/>
      <c r="C45" s="31"/>
      <c r="E45" s="30"/>
      <c r="F45" s="30"/>
      <c r="G45" s="30"/>
      <c r="I45" s="31"/>
      <c r="K45" s="31"/>
      <c r="M45" s="31"/>
      <c r="N45" s="31"/>
      <c r="O45" s="31"/>
      <c r="P45" s="31"/>
    </row>
    <row r="46" spans="2:16" ht="12.75">
      <c r="B46" s="30"/>
      <c r="C46" s="31"/>
      <c r="E46" s="30"/>
      <c r="F46" s="30"/>
      <c r="G46" s="30"/>
      <c r="I46" s="31"/>
      <c r="K46" s="31"/>
      <c r="M46" s="31"/>
      <c r="N46" s="31"/>
      <c r="O46" s="31"/>
      <c r="P46" s="31"/>
    </row>
    <row r="47" spans="2:16" ht="12.75">
      <c r="B47" s="30"/>
      <c r="C47" s="31"/>
      <c r="E47" s="30"/>
      <c r="F47" s="30"/>
      <c r="G47" s="30"/>
      <c r="I47" s="31"/>
      <c r="K47" s="31"/>
      <c r="M47" s="31"/>
      <c r="N47" s="31"/>
      <c r="O47" s="31"/>
      <c r="P47" s="31"/>
    </row>
    <row r="48" spans="2:16" ht="12.75">
      <c r="B48" s="30"/>
      <c r="C48" s="31"/>
      <c r="E48" s="30"/>
      <c r="F48" s="30"/>
      <c r="G48" s="30"/>
      <c r="I48" s="31"/>
      <c r="K48" s="31"/>
      <c r="M48" s="31"/>
      <c r="N48" s="31"/>
      <c r="O48" s="31"/>
      <c r="P48" s="31"/>
    </row>
    <row r="49" spans="2:16" ht="12.75">
      <c r="B49" s="30"/>
      <c r="C49" s="31"/>
      <c r="E49" s="30"/>
      <c r="F49" s="30"/>
      <c r="G49" s="30"/>
      <c r="I49" s="31"/>
      <c r="K49" s="31"/>
      <c r="M49" s="31"/>
      <c r="N49" s="31"/>
      <c r="O49" s="31"/>
      <c r="P49" s="31"/>
    </row>
    <row r="50" spans="2:16" ht="12.75">
      <c r="B50" s="30"/>
      <c r="C50" s="31"/>
      <c r="E50" s="30"/>
      <c r="F50" s="30"/>
      <c r="G50" s="30"/>
      <c r="I50" s="31"/>
      <c r="K50" s="31"/>
      <c r="M50" s="31"/>
      <c r="N50" s="31"/>
      <c r="O50" s="31"/>
      <c r="P50" s="31"/>
    </row>
    <row r="51" spans="2:16" ht="12.75">
      <c r="B51" s="30"/>
      <c r="C51" s="31"/>
      <c r="E51" s="30"/>
      <c r="F51" s="30"/>
      <c r="G51" s="30"/>
      <c r="I51" s="31"/>
      <c r="K51" s="31"/>
      <c r="M51" s="31"/>
      <c r="N51" s="31"/>
      <c r="O51" s="31"/>
      <c r="P51" s="31"/>
    </row>
    <row r="52" spans="2:16" ht="12.75">
      <c r="B52" s="30"/>
      <c r="C52" s="31"/>
      <c r="E52" s="30"/>
      <c r="F52" s="30"/>
      <c r="G52" s="30"/>
      <c r="I52" s="31"/>
      <c r="K52" s="31"/>
      <c r="M52" s="31"/>
      <c r="N52" s="31"/>
      <c r="O52" s="31"/>
      <c r="P52" s="31"/>
    </row>
    <row r="53" spans="2:16" ht="12.75">
      <c r="B53" s="30"/>
      <c r="C53" s="31"/>
      <c r="E53" s="30"/>
      <c r="F53" s="30"/>
      <c r="G53" s="30"/>
      <c r="I53" s="31"/>
      <c r="K53" s="31"/>
      <c r="M53" s="31"/>
      <c r="N53" s="31"/>
      <c r="O53" s="31"/>
      <c r="P53" s="31"/>
    </row>
    <row r="54" spans="2:16" ht="12.75">
      <c r="B54" s="30"/>
      <c r="C54" s="31"/>
      <c r="E54" s="30"/>
      <c r="F54" s="30"/>
      <c r="G54" s="30"/>
      <c r="I54" s="31"/>
      <c r="K54" s="31"/>
      <c r="M54" s="31"/>
      <c r="N54" s="31"/>
      <c r="O54" s="31"/>
      <c r="P54" s="31"/>
    </row>
    <row r="55" spans="2:16" ht="12.75">
      <c r="B55" s="30"/>
      <c r="C55" s="31"/>
      <c r="E55" s="30"/>
      <c r="F55" s="30"/>
      <c r="G55" s="30"/>
      <c r="I55" s="31"/>
      <c r="K55" s="31"/>
      <c r="M55" s="31"/>
      <c r="N55" s="31"/>
      <c r="O55" s="31"/>
      <c r="P55" s="31"/>
    </row>
    <row r="56" spans="2:16" ht="12.75">
      <c r="B56" s="30"/>
      <c r="C56" s="31"/>
      <c r="E56" s="30"/>
      <c r="F56" s="30"/>
      <c r="G56" s="30"/>
      <c r="I56" s="31"/>
      <c r="K56" s="31"/>
      <c r="M56" s="31"/>
      <c r="N56" s="31"/>
      <c r="O56" s="31"/>
      <c r="P56" s="31"/>
    </row>
    <row r="57" spans="2:16" ht="12.75">
      <c r="B57" s="30"/>
      <c r="C57" s="31"/>
      <c r="E57" s="30"/>
      <c r="F57" s="30"/>
      <c r="G57" s="30"/>
      <c r="I57" s="31"/>
      <c r="K57" s="31"/>
      <c r="M57" s="31"/>
      <c r="N57" s="31"/>
      <c r="O57" s="31"/>
      <c r="P57" s="31"/>
    </row>
    <row r="58" spans="2:16" ht="12.75">
      <c r="B58" s="30"/>
      <c r="C58" s="31"/>
      <c r="E58" s="30"/>
      <c r="F58" s="30"/>
      <c r="G58" s="30"/>
      <c r="I58" s="31"/>
      <c r="K58" s="31"/>
      <c r="M58" s="31"/>
      <c r="N58" s="31"/>
      <c r="O58" s="31"/>
      <c r="P58" s="31"/>
    </row>
    <row r="59" spans="2:16" ht="12.75">
      <c r="B59" s="30"/>
      <c r="C59" s="31"/>
      <c r="E59" s="30"/>
      <c r="F59" s="30"/>
      <c r="G59" s="30"/>
      <c r="I59" s="31"/>
      <c r="K59" s="31"/>
      <c r="M59" s="31"/>
      <c r="N59" s="31"/>
      <c r="O59" s="31"/>
      <c r="P59" s="31"/>
    </row>
    <row r="60" spans="2:16" ht="12.75">
      <c r="B60" s="30"/>
      <c r="C60" s="31"/>
      <c r="E60" s="30"/>
      <c r="F60" s="30"/>
      <c r="G60" s="30"/>
      <c r="I60" s="31"/>
      <c r="K60" s="31"/>
      <c r="M60" s="31"/>
      <c r="N60" s="31"/>
      <c r="O60" s="31"/>
      <c r="P60" s="31"/>
    </row>
    <row r="61" spans="2:16" ht="12.75">
      <c r="B61" s="30"/>
      <c r="C61" s="31"/>
      <c r="E61" s="30"/>
      <c r="F61" s="30"/>
      <c r="G61" s="30"/>
      <c r="I61" s="31"/>
      <c r="K61" s="31"/>
      <c r="M61" s="31"/>
      <c r="N61" s="31"/>
      <c r="O61" s="31"/>
      <c r="P61" s="31"/>
    </row>
    <row r="62" spans="2:16" ht="12.75">
      <c r="B62" s="30"/>
      <c r="C62" s="31"/>
      <c r="E62" s="30"/>
      <c r="F62" s="30"/>
      <c r="G62" s="30"/>
      <c r="I62" s="31"/>
      <c r="K62" s="31"/>
      <c r="M62" s="31"/>
      <c r="N62" s="31"/>
      <c r="O62" s="31"/>
      <c r="P62" s="31"/>
    </row>
    <row r="63" spans="2:16" ht="12.75">
      <c r="B63" s="30"/>
      <c r="C63" s="31"/>
      <c r="E63" s="30"/>
      <c r="F63" s="30"/>
      <c r="G63" s="30"/>
      <c r="I63" s="31"/>
      <c r="K63" s="31"/>
      <c r="M63" s="31"/>
      <c r="N63" s="31"/>
      <c r="O63" s="31"/>
      <c r="P63" s="31"/>
    </row>
    <row r="64" spans="2:16" ht="12.75">
      <c r="B64" s="30"/>
      <c r="C64" s="31"/>
      <c r="E64" s="30"/>
      <c r="F64" s="30"/>
      <c r="G64" s="30"/>
      <c r="I64" s="31"/>
      <c r="K64" s="31"/>
      <c r="M64" s="31"/>
      <c r="N64" s="31"/>
      <c r="O64" s="31"/>
      <c r="P64" s="31"/>
    </row>
    <row r="65" spans="2:16" ht="12.75">
      <c r="B65" s="30"/>
      <c r="C65" s="31"/>
      <c r="E65" s="30"/>
      <c r="F65" s="30"/>
      <c r="G65" s="30"/>
      <c r="I65" s="31"/>
      <c r="K65" s="31"/>
      <c r="M65" s="31"/>
      <c r="N65" s="31"/>
      <c r="O65" s="31"/>
      <c r="P65" s="31"/>
    </row>
    <row r="66" spans="2:16" ht="12.75">
      <c r="B66" s="30"/>
      <c r="C66" s="31"/>
      <c r="E66" s="30"/>
      <c r="F66" s="30"/>
      <c r="G66" s="30"/>
      <c r="I66" s="31"/>
      <c r="K66" s="31"/>
      <c r="M66" s="31"/>
      <c r="N66" s="31"/>
      <c r="O66" s="31"/>
      <c r="P66" s="31"/>
    </row>
    <row r="67" spans="2:16" ht="12.75">
      <c r="B67" s="30"/>
      <c r="C67" s="31"/>
      <c r="E67" s="30"/>
      <c r="F67" s="30"/>
      <c r="G67" s="30"/>
      <c r="I67" s="31"/>
      <c r="K67" s="31"/>
      <c r="M67" s="31"/>
      <c r="N67" s="31"/>
      <c r="O67" s="31"/>
      <c r="P67" s="31"/>
    </row>
    <row r="68" spans="2:16" ht="12.75">
      <c r="B68" s="30"/>
      <c r="C68" s="31"/>
      <c r="E68" s="30"/>
      <c r="F68" s="30"/>
      <c r="G68" s="30"/>
      <c r="I68" s="31"/>
      <c r="K68" s="31"/>
      <c r="M68" s="31"/>
      <c r="N68" s="31"/>
      <c r="O68" s="31"/>
      <c r="P68" s="31"/>
    </row>
    <row r="69" spans="2:16" ht="12.75">
      <c r="B69" s="30"/>
      <c r="C69" s="31"/>
      <c r="E69" s="30"/>
      <c r="F69" s="30"/>
      <c r="G69" s="30"/>
      <c r="I69" s="31"/>
      <c r="K69" s="31"/>
      <c r="M69" s="31"/>
      <c r="N69" s="31"/>
      <c r="O69" s="31"/>
      <c r="P69" s="31"/>
    </row>
    <row r="70" spans="2:16" ht="12.75">
      <c r="B70" s="30"/>
      <c r="C70" s="31"/>
      <c r="E70" s="30"/>
      <c r="F70" s="30"/>
      <c r="G70" s="30"/>
      <c r="I70" s="31"/>
      <c r="K70" s="31"/>
      <c r="M70" s="31"/>
      <c r="N70" s="31"/>
      <c r="O70" s="31"/>
      <c r="P70" s="31"/>
    </row>
    <row r="71" spans="2:16" ht="12.75">
      <c r="B71" s="30"/>
      <c r="C71" s="31"/>
      <c r="E71" s="30"/>
      <c r="F71" s="30"/>
      <c r="G71" s="30"/>
      <c r="I71" s="31"/>
      <c r="K71" s="31"/>
      <c r="M71" s="31"/>
      <c r="N71" s="31"/>
      <c r="O71" s="31"/>
      <c r="P71" s="31"/>
    </row>
    <row r="72" spans="2:16" ht="12.75">
      <c r="B72" s="30"/>
      <c r="C72" s="31"/>
      <c r="E72" s="30"/>
      <c r="F72" s="30"/>
      <c r="G72" s="30"/>
      <c r="I72" s="31"/>
      <c r="K72" s="31"/>
      <c r="M72" s="31"/>
      <c r="N72" s="31"/>
      <c r="O72" s="31"/>
      <c r="P72" s="31"/>
    </row>
    <row r="73" spans="2:16" ht="12.75">
      <c r="B73" s="30"/>
      <c r="C73" s="31"/>
      <c r="E73" s="30"/>
      <c r="F73" s="30"/>
      <c r="G73" s="30"/>
      <c r="I73" s="31"/>
      <c r="K73" s="31"/>
      <c r="M73" s="31"/>
      <c r="N73" s="31"/>
      <c r="O73" s="31"/>
      <c r="P73" s="31"/>
    </row>
    <row r="74" spans="2:16" ht="12.75">
      <c r="B74" s="30"/>
      <c r="C74" s="31"/>
      <c r="E74" s="30"/>
      <c r="F74" s="30"/>
      <c r="G74" s="30"/>
      <c r="I74" s="31"/>
      <c r="K74" s="31"/>
      <c r="M74" s="31"/>
      <c r="N74" s="31"/>
      <c r="O74" s="31"/>
      <c r="P74" s="31"/>
    </row>
    <row r="75" spans="2:16" ht="12.75">
      <c r="B75" s="30"/>
      <c r="C75" s="31"/>
      <c r="E75" s="30"/>
      <c r="F75" s="30"/>
      <c r="G75" s="30"/>
      <c r="I75" s="31"/>
      <c r="K75" s="31"/>
      <c r="M75" s="31"/>
      <c r="N75" s="31"/>
      <c r="O75" s="31"/>
      <c r="P75" s="31"/>
    </row>
    <row r="76" spans="2:16" ht="12.75">
      <c r="B76" s="30"/>
      <c r="C76" s="31"/>
      <c r="E76" s="30"/>
      <c r="F76" s="30"/>
      <c r="G76" s="30"/>
      <c r="I76" s="31"/>
      <c r="K76" s="31"/>
      <c r="M76" s="31"/>
      <c r="N76" s="31"/>
      <c r="O76" s="31"/>
      <c r="P76" s="31"/>
    </row>
    <row r="77" spans="2:16" ht="12.75">
      <c r="B77" s="30"/>
      <c r="C77" s="31"/>
      <c r="E77" s="30"/>
      <c r="F77" s="30"/>
      <c r="G77" s="30"/>
      <c r="I77" s="31"/>
      <c r="K77" s="31"/>
      <c r="M77" s="31"/>
      <c r="N77" s="31"/>
      <c r="O77" s="31"/>
      <c r="P77" s="31"/>
    </row>
    <row r="78" spans="2:16" ht="12.75">
      <c r="B78" s="30"/>
      <c r="C78" s="31"/>
      <c r="E78" s="30"/>
      <c r="F78" s="30"/>
      <c r="G78" s="30"/>
      <c r="I78" s="31"/>
      <c r="K78" s="31"/>
      <c r="M78" s="31"/>
      <c r="N78" s="31"/>
      <c r="O78" s="31"/>
      <c r="P78" s="31"/>
    </row>
    <row r="79" spans="2:16" ht="12.75">
      <c r="B79" s="30"/>
      <c r="C79" s="31"/>
      <c r="E79" s="30"/>
      <c r="F79" s="30"/>
      <c r="G79" s="30"/>
      <c r="I79" s="31"/>
      <c r="K79" s="31"/>
      <c r="M79" s="31"/>
      <c r="N79" s="31"/>
      <c r="O79" s="31"/>
      <c r="P79" s="31"/>
    </row>
    <row r="80" spans="2:16" ht="12.75">
      <c r="B80" s="30"/>
      <c r="C80" s="31"/>
      <c r="E80" s="30"/>
      <c r="F80" s="30"/>
      <c r="G80" s="30"/>
      <c r="I80" s="31"/>
      <c r="K80" s="31"/>
      <c r="M80" s="31"/>
      <c r="N80" s="31"/>
      <c r="O80" s="31"/>
      <c r="P80" s="31"/>
    </row>
    <row r="81" spans="2:16" ht="12.75">
      <c r="B81" s="30"/>
      <c r="C81" s="31"/>
      <c r="E81" s="30"/>
      <c r="F81" s="30"/>
      <c r="G81" s="30"/>
      <c r="I81" s="31"/>
      <c r="K81" s="31"/>
      <c r="M81" s="31"/>
      <c r="N81" s="31"/>
      <c r="O81" s="31"/>
      <c r="P81" s="31"/>
    </row>
    <row r="82" spans="2:16" ht="12.75">
      <c r="B82" s="30"/>
      <c r="C82" s="31"/>
      <c r="E82" s="30"/>
      <c r="F82" s="30"/>
      <c r="G82" s="30"/>
      <c r="I82" s="31"/>
      <c r="K82" s="31"/>
      <c r="M82" s="31"/>
      <c r="N82" s="31"/>
      <c r="O82" s="31"/>
      <c r="P82" s="31"/>
    </row>
    <row r="83" spans="2:16" ht="12.75">
      <c r="B83" s="30"/>
      <c r="C83" s="31"/>
      <c r="E83" s="30"/>
      <c r="F83" s="30"/>
      <c r="G83" s="30"/>
      <c r="I83" s="31"/>
      <c r="K83" s="31"/>
      <c r="M83" s="31"/>
      <c r="N83" s="31"/>
      <c r="O83" s="31"/>
      <c r="P83" s="31"/>
    </row>
    <row r="84" spans="2:16" ht="12.75">
      <c r="B84" s="30"/>
      <c r="C84" s="31"/>
      <c r="E84" s="30"/>
      <c r="F84" s="30"/>
      <c r="G84" s="30"/>
      <c r="I84" s="31"/>
      <c r="K84" s="31"/>
      <c r="M84" s="31"/>
      <c r="N84" s="31"/>
      <c r="O84" s="31"/>
      <c r="P84" s="31"/>
    </row>
    <row r="85" spans="2:16" ht="12.75">
      <c r="B85" s="30"/>
      <c r="C85" s="31"/>
      <c r="E85" s="30"/>
      <c r="F85" s="30"/>
      <c r="G85" s="30"/>
      <c r="I85" s="31"/>
      <c r="K85" s="31"/>
      <c r="M85" s="31"/>
      <c r="N85" s="31"/>
      <c r="O85" s="31"/>
      <c r="P85" s="31"/>
    </row>
    <row r="86" spans="2:16" ht="12.75">
      <c r="B86" s="30"/>
      <c r="C86" s="31"/>
      <c r="E86" s="30"/>
      <c r="F86" s="30"/>
      <c r="G86" s="30"/>
      <c r="I86" s="31"/>
      <c r="K86" s="31"/>
      <c r="M86" s="31"/>
      <c r="N86" s="31"/>
      <c r="O86" s="31"/>
      <c r="P86" s="31"/>
    </row>
    <row r="87" spans="2:16" ht="12.75">
      <c r="B87" s="30"/>
      <c r="C87" s="31"/>
      <c r="E87" s="30"/>
      <c r="F87" s="30"/>
      <c r="G87" s="30"/>
      <c r="I87" s="31"/>
      <c r="K87" s="31"/>
      <c r="M87" s="31"/>
      <c r="N87" s="31"/>
      <c r="O87" s="31"/>
      <c r="P87" s="31"/>
    </row>
    <row r="88" spans="2:16" ht="12.75">
      <c r="B88" s="30"/>
      <c r="C88" s="31"/>
      <c r="E88" s="30"/>
      <c r="F88" s="30"/>
      <c r="G88" s="30"/>
      <c r="I88" s="31"/>
      <c r="K88" s="31"/>
      <c r="M88" s="31"/>
      <c r="N88" s="31"/>
      <c r="O88" s="31"/>
      <c r="P88" s="31"/>
    </row>
    <row r="89" spans="2:16" ht="12.75">
      <c r="B89" s="30"/>
      <c r="C89" s="31"/>
      <c r="E89" s="30"/>
      <c r="F89" s="30"/>
      <c r="G89" s="30"/>
      <c r="I89" s="31"/>
      <c r="K89" s="31"/>
      <c r="M89" s="31"/>
      <c r="N89" s="31"/>
      <c r="O89" s="31"/>
      <c r="P89" s="31"/>
    </row>
    <row r="90" spans="2:16" ht="12.75">
      <c r="B90" s="30"/>
      <c r="C90" s="31"/>
      <c r="E90" s="30"/>
      <c r="F90" s="30"/>
      <c r="G90" s="30"/>
      <c r="I90" s="31"/>
      <c r="K90" s="31"/>
      <c r="M90" s="31"/>
      <c r="N90" s="31"/>
      <c r="O90" s="31"/>
      <c r="P90" s="31"/>
    </row>
    <row r="91" spans="2:16" ht="12.75">
      <c r="B91" s="30"/>
      <c r="C91" s="31"/>
      <c r="E91" s="30"/>
      <c r="F91" s="30"/>
      <c r="G91" s="30"/>
      <c r="I91" s="31"/>
      <c r="K91" s="31"/>
      <c r="M91" s="31"/>
      <c r="N91" s="31"/>
      <c r="O91" s="31"/>
      <c r="P91" s="31"/>
    </row>
    <row r="92" spans="2:16" ht="12.75">
      <c r="B92" s="30"/>
      <c r="C92" s="31"/>
      <c r="E92" s="30"/>
      <c r="F92" s="30"/>
      <c r="G92" s="30"/>
      <c r="I92" s="31"/>
      <c r="K92" s="31"/>
      <c r="M92" s="31"/>
      <c r="N92" s="31"/>
      <c r="O92" s="31"/>
      <c r="P92" s="31"/>
    </row>
    <row r="93" spans="2:16" ht="12.75">
      <c r="B93" s="30"/>
      <c r="C93" s="31"/>
      <c r="E93" s="30"/>
      <c r="F93" s="30"/>
      <c r="G93" s="30"/>
      <c r="I93" s="31"/>
      <c r="K93" s="31"/>
      <c r="M93" s="31"/>
      <c r="N93" s="31"/>
      <c r="O93" s="31"/>
      <c r="P93" s="31"/>
    </row>
    <row r="94" spans="2:16" ht="12.75">
      <c r="B94" s="30"/>
      <c r="C94" s="31"/>
      <c r="E94" s="30"/>
      <c r="F94" s="30"/>
      <c r="G94" s="30"/>
      <c r="I94" s="31"/>
      <c r="K94" s="31"/>
      <c r="M94" s="31"/>
      <c r="N94" s="31"/>
      <c r="O94" s="31"/>
      <c r="P94" s="31"/>
    </row>
    <row r="95" spans="2:16" ht="12.75">
      <c r="B95" s="30"/>
      <c r="C95" s="31"/>
      <c r="E95" s="30"/>
      <c r="F95" s="30"/>
      <c r="G95" s="30"/>
      <c r="I95" s="31"/>
      <c r="K95" s="31"/>
      <c r="M95" s="31"/>
      <c r="N95" s="31"/>
      <c r="O95" s="31"/>
      <c r="P95" s="31"/>
    </row>
    <row r="96" spans="2:16" ht="12.75">
      <c r="B96" s="30"/>
      <c r="C96" s="31"/>
      <c r="E96" s="30"/>
      <c r="F96" s="30"/>
      <c r="G96" s="30"/>
      <c r="I96" s="31"/>
      <c r="K96" s="31"/>
      <c r="M96" s="31"/>
      <c r="N96" s="31"/>
      <c r="O96" s="31"/>
      <c r="P96" s="31"/>
    </row>
    <row r="97" spans="2:16" ht="12.75">
      <c r="B97" s="30"/>
      <c r="C97" s="31"/>
      <c r="E97" s="30"/>
      <c r="F97" s="30"/>
      <c r="G97" s="30"/>
      <c r="I97" s="31"/>
      <c r="K97" s="31"/>
      <c r="M97" s="31"/>
      <c r="N97" s="31"/>
      <c r="O97" s="31"/>
      <c r="P97" s="31"/>
    </row>
    <row r="98" spans="2:16" ht="12.75">
      <c r="B98" s="30"/>
      <c r="C98" s="31"/>
      <c r="E98" s="30"/>
      <c r="F98" s="30"/>
      <c r="G98" s="30"/>
      <c r="I98" s="31"/>
      <c r="K98" s="31"/>
      <c r="M98" s="31"/>
      <c r="N98" s="31"/>
      <c r="O98" s="31"/>
      <c r="P98" s="31"/>
    </row>
    <row r="99" spans="2:16" ht="12.75">
      <c r="B99" s="30"/>
      <c r="C99" s="31"/>
      <c r="E99" s="30"/>
      <c r="F99" s="30"/>
      <c r="G99" s="30"/>
      <c r="I99" s="31"/>
      <c r="K99" s="31"/>
      <c r="M99" s="31"/>
      <c r="N99" s="31"/>
      <c r="O99" s="31"/>
      <c r="P99" s="31"/>
    </row>
    <row r="100" spans="2:16" ht="12.75">
      <c r="B100" s="30"/>
      <c r="C100" s="31"/>
      <c r="E100" s="30"/>
      <c r="F100" s="30"/>
      <c r="G100" s="30"/>
      <c r="I100" s="31"/>
      <c r="K100" s="31"/>
      <c r="M100" s="31"/>
      <c r="N100" s="31"/>
      <c r="O100" s="31"/>
      <c r="P100" s="31"/>
    </row>
    <row r="101" spans="2:16" ht="12.75">
      <c r="B101" s="30"/>
      <c r="C101" s="31"/>
      <c r="E101" s="30"/>
      <c r="F101" s="30"/>
      <c r="G101" s="30"/>
      <c r="I101" s="31"/>
      <c r="K101" s="31"/>
      <c r="M101" s="31"/>
      <c r="N101" s="31"/>
      <c r="O101" s="31"/>
      <c r="P101" s="31"/>
    </row>
    <row r="102" spans="2:16" ht="12.75">
      <c r="B102" s="30"/>
      <c r="C102" s="31"/>
      <c r="E102" s="30"/>
      <c r="F102" s="30"/>
      <c r="G102" s="30"/>
      <c r="I102" s="31"/>
      <c r="K102" s="31"/>
      <c r="M102" s="31"/>
      <c r="N102" s="31"/>
      <c r="O102" s="31"/>
      <c r="P102" s="31"/>
    </row>
    <row r="103" spans="2:16" ht="12.75">
      <c r="B103" s="30"/>
      <c r="C103" s="31"/>
      <c r="E103" s="30"/>
      <c r="F103" s="30"/>
      <c r="G103" s="30"/>
      <c r="I103" s="31"/>
      <c r="K103" s="31"/>
      <c r="M103" s="31"/>
      <c r="N103" s="31"/>
      <c r="O103" s="31"/>
      <c r="P103" s="31"/>
    </row>
    <row r="104" spans="2:16" ht="12.75">
      <c r="B104" s="30"/>
      <c r="C104" s="31"/>
      <c r="E104" s="30"/>
      <c r="F104" s="30"/>
      <c r="G104" s="30"/>
      <c r="I104" s="31"/>
      <c r="K104" s="31"/>
      <c r="M104" s="31"/>
      <c r="N104" s="31"/>
      <c r="O104" s="31"/>
      <c r="P104" s="31"/>
    </row>
    <row r="105" spans="2:16" ht="12.75">
      <c r="B105" s="30"/>
      <c r="C105" s="31"/>
      <c r="E105" s="30"/>
      <c r="F105" s="30"/>
      <c r="G105" s="30"/>
      <c r="I105" s="31"/>
      <c r="K105" s="31"/>
      <c r="M105" s="31"/>
      <c r="N105" s="31"/>
      <c r="O105" s="31"/>
      <c r="P105" s="31"/>
    </row>
    <row r="106" spans="2:16" ht="12.75">
      <c r="B106" s="30"/>
      <c r="C106" s="31"/>
      <c r="E106" s="30"/>
      <c r="F106" s="30"/>
      <c r="G106" s="30"/>
      <c r="I106" s="31"/>
      <c r="K106" s="31"/>
      <c r="M106" s="31"/>
      <c r="N106" s="31"/>
      <c r="O106" s="31"/>
      <c r="P106" s="31"/>
    </row>
    <row r="107" spans="2:16" ht="12.75">
      <c r="B107" s="30"/>
      <c r="C107" s="31"/>
      <c r="E107" s="30"/>
      <c r="F107" s="30"/>
      <c r="G107" s="30"/>
      <c r="I107" s="31"/>
      <c r="K107" s="31"/>
      <c r="M107" s="31"/>
      <c r="N107" s="31"/>
      <c r="O107" s="31"/>
      <c r="P107" s="31"/>
    </row>
    <row r="108" spans="2:16" ht="12.75">
      <c r="B108" s="30"/>
      <c r="C108" s="31"/>
      <c r="E108" s="30"/>
      <c r="F108" s="30"/>
      <c r="G108" s="30"/>
      <c r="I108" s="31"/>
      <c r="K108" s="31"/>
      <c r="M108" s="31"/>
      <c r="N108" s="31"/>
      <c r="O108" s="31"/>
      <c r="P108" s="31"/>
    </row>
    <row r="109" spans="2:16" ht="12.75">
      <c r="B109" s="30"/>
      <c r="C109" s="31"/>
      <c r="E109" s="30"/>
      <c r="F109" s="30"/>
      <c r="G109" s="30"/>
      <c r="I109" s="31"/>
      <c r="K109" s="31"/>
      <c r="M109" s="31"/>
      <c r="N109" s="31"/>
      <c r="O109" s="31"/>
      <c r="P109" s="31"/>
    </row>
    <row r="110" spans="2:16" ht="12.75">
      <c r="B110" s="30"/>
      <c r="C110" s="31"/>
      <c r="E110" s="30"/>
      <c r="F110" s="30"/>
      <c r="G110" s="30"/>
      <c r="I110" s="31"/>
      <c r="K110" s="31"/>
      <c r="M110" s="31"/>
      <c r="N110" s="31"/>
      <c r="O110" s="31"/>
      <c r="P110" s="31"/>
    </row>
    <row r="111" spans="2:16" ht="12.75">
      <c r="B111" s="30"/>
      <c r="C111" s="31"/>
      <c r="E111" s="30"/>
      <c r="F111" s="30"/>
      <c r="G111" s="30"/>
      <c r="I111" s="31"/>
      <c r="K111" s="31"/>
      <c r="M111" s="31"/>
      <c r="N111" s="31"/>
      <c r="O111" s="31"/>
      <c r="P111" s="31"/>
    </row>
    <row r="112" spans="2:16" ht="12.75">
      <c r="B112" s="30"/>
      <c r="C112" s="31"/>
      <c r="E112" s="30"/>
      <c r="F112" s="30"/>
      <c r="G112" s="30"/>
      <c r="I112" s="31"/>
      <c r="K112" s="31"/>
      <c r="M112" s="31"/>
      <c r="N112" s="31"/>
      <c r="O112" s="31"/>
      <c r="P112" s="31"/>
    </row>
    <row r="113" spans="2:16" ht="12.75">
      <c r="B113" s="30"/>
      <c r="C113" s="31"/>
      <c r="E113" s="30"/>
      <c r="F113" s="30"/>
      <c r="G113" s="30"/>
      <c r="I113" s="31"/>
      <c r="K113" s="31"/>
      <c r="M113" s="31"/>
      <c r="N113" s="31"/>
      <c r="O113" s="31"/>
      <c r="P113" s="31"/>
    </row>
    <row r="114" spans="2:16" ht="12.75">
      <c r="B114" s="30"/>
      <c r="C114" s="31"/>
      <c r="E114" s="30"/>
      <c r="F114" s="30"/>
      <c r="G114" s="30"/>
      <c r="I114" s="31"/>
      <c r="K114" s="31"/>
      <c r="M114" s="31"/>
      <c r="N114" s="31"/>
      <c r="O114" s="31"/>
      <c r="P114" s="31"/>
    </row>
    <row r="115" spans="2:16" ht="12.75">
      <c r="B115" s="30"/>
      <c r="C115" s="31"/>
      <c r="E115" s="30"/>
      <c r="F115" s="30"/>
      <c r="G115" s="30"/>
      <c r="I115" s="31"/>
      <c r="K115" s="31"/>
      <c r="M115" s="31"/>
      <c r="N115" s="31"/>
      <c r="O115" s="31"/>
      <c r="P115" s="31"/>
    </row>
    <row r="116" spans="2:16" ht="12.75">
      <c r="B116" s="30"/>
      <c r="C116" s="31"/>
      <c r="E116" s="30"/>
      <c r="F116" s="30"/>
      <c r="G116" s="30"/>
      <c r="I116" s="31"/>
      <c r="K116" s="31"/>
      <c r="M116" s="31"/>
      <c r="N116" s="31"/>
      <c r="O116" s="31"/>
      <c r="P116" s="31"/>
    </row>
    <row r="117" spans="2:16" ht="12.75">
      <c r="B117" s="30"/>
      <c r="C117" s="31"/>
      <c r="E117" s="30"/>
      <c r="F117" s="30"/>
      <c r="G117" s="30"/>
      <c r="I117" s="31"/>
      <c r="K117" s="31"/>
      <c r="M117" s="31"/>
      <c r="N117" s="31"/>
      <c r="O117" s="31"/>
      <c r="P117" s="31"/>
    </row>
    <row r="118" spans="2:16" ht="12.75">
      <c r="B118" s="30"/>
      <c r="C118" s="31"/>
      <c r="E118" s="30"/>
      <c r="F118" s="30"/>
      <c r="G118" s="30"/>
      <c r="I118" s="31"/>
      <c r="K118" s="31"/>
      <c r="M118" s="31"/>
      <c r="N118" s="31"/>
      <c r="O118" s="31"/>
      <c r="P118" s="31"/>
    </row>
    <row r="119" spans="2:16" ht="12.75">
      <c r="B119" s="30"/>
      <c r="C119" s="31"/>
      <c r="E119" s="30"/>
      <c r="F119" s="30"/>
      <c r="G119" s="30"/>
      <c r="I119" s="31"/>
      <c r="K119" s="31"/>
      <c r="M119" s="31"/>
      <c r="N119" s="31"/>
      <c r="O119" s="31"/>
      <c r="P119" s="31"/>
    </row>
    <row r="120" spans="2:16" ht="12.75">
      <c r="B120" s="30"/>
      <c r="C120" s="31"/>
      <c r="E120" s="30"/>
      <c r="F120" s="30"/>
      <c r="G120" s="30"/>
      <c r="I120" s="31"/>
      <c r="K120" s="31"/>
      <c r="M120" s="31"/>
      <c r="N120" s="31"/>
      <c r="O120" s="31"/>
      <c r="P120" s="31"/>
    </row>
    <row r="121" spans="2:16" ht="12.75">
      <c r="B121" s="30"/>
      <c r="C121" s="31"/>
      <c r="E121" s="30"/>
      <c r="F121" s="30"/>
      <c r="G121" s="30"/>
      <c r="I121" s="31"/>
      <c r="K121" s="31"/>
      <c r="M121" s="31"/>
      <c r="N121" s="31"/>
      <c r="O121" s="31"/>
      <c r="P121" s="31"/>
    </row>
    <row r="122" spans="2:16" ht="12.75">
      <c r="B122" s="30"/>
      <c r="C122" s="31"/>
      <c r="E122" s="30"/>
      <c r="F122" s="30"/>
      <c r="G122" s="30"/>
      <c r="I122" s="31"/>
      <c r="K122" s="31"/>
      <c r="M122" s="31"/>
      <c r="N122" s="31"/>
      <c r="O122" s="31"/>
      <c r="P122" s="31"/>
    </row>
    <row r="123" spans="2:16" ht="12.75">
      <c r="B123" s="30"/>
      <c r="C123" s="31"/>
      <c r="E123" s="30"/>
      <c r="F123" s="30"/>
      <c r="G123" s="30"/>
      <c r="I123" s="31"/>
      <c r="K123" s="31"/>
      <c r="M123" s="31"/>
      <c r="N123" s="31"/>
      <c r="O123" s="31"/>
      <c r="P123" s="31"/>
    </row>
    <row r="124" spans="2:16" ht="12.75">
      <c r="B124" s="30"/>
      <c r="C124" s="31"/>
      <c r="E124" s="30"/>
      <c r="F124" s="30"/>
      <c r="G124" s="30"/>
      <c r="I124" s="31"/>
      <c r="K124" s="31"/>
      <c r="M124" s="31"/>
      <c r="N124" s="31"/>
      <c r="O124" s="31"/>
      <c r="P124" s="31"/>
    </row>
    <row r="125" spans="2:16" ht="12.75">
      <c r="B125" s="30"/>
      <c r="C125" s="31"/>
      <c r="E125" s="30"/>
      <c r="F125" s="30"/>
      <c r="G125" s="30"/>
      <c r="I125" s="31"/>
      <c r="K125" s="31"/>
      <c r="M125" s="31"/>
      <c r="N125" s="31"/>
      <c r="O125" s="31"/>
      <c r="P125" s="31"/>
    </row>
    <row r="126" spans="2:16" ht="12.75">
      <c r="B126" s="30"/>
      <c r="C126" s="31"/>
      <c r="E126" s="30"/>
      <c r="F126" s="30"/>
      <c r="G126" s="30"/>
      <c r="I126" s="31"/>
      <c r="K126" s="31"/>
      <c r="M126" s="31"/>
      <c r="N126" s="31"/>
      <c r="O126" s="31"/>
      <c r="P126" s="31"/>
    </row>
    <row r="127" spans="2:16" ht="12.75">
      <c r="B127" s="30"/>
      <c r="C127" s="31"/>
      <c r="E127" s="30"/>
      <c r="F127" s="30"/>
      <c r="G127" s="30"/>
      <c r="I127" s="31"/>
      <c r="K127" s="31"/>
      <c r="M127" s="31"/>
      <c r="N127" s="31"/>
      <c r="O127" s="31"/>
      <c r="P127" s="31"/>
    </row>
    <row r="128" spans="2:16" ht="12.75">
      <c r="B128" s="30"/>
      <c r="C128" s="31"/>
      <c r="E128" s="30"/>
      <c r="F128" s="30"/>
      <c r="G128" s="30"/>
      <c r="I128" s="31"/>
      <c r="K128" s="31"/>
      <c r="M128" s="31"/>
      <c r="N128" s="31"/>
      <c r="O128" s="31"/>
      <c r="P128" s="31"/>
    </row>
    <row r="129" spans="2:16" ht="12.75">
      <c r="B129" s="30"/>
      <c r="C129" s="31"/>
      <c r="E129" s="30"/>
      <c r="F129" s="30"/>
      <c r="G129" s="30"/>
      <c r="I129" s="31"/>
      <c r="K129" s="31"/>
      <c r="M129" s="31"/>
      <c r="N129" s="31"/>
      <c r="O129" s="31"/>
      <c r="P129" s="31"/>
    </row>
    <row r="130" spans="2:16" ht="12.75">
      <c r="B130" s="30"/>
      <c r="C130" s="31"/>
      <c r="E130" s="30"/>
      <c r="F130" s="30"/>
      <c r="G130" s="30"/>
      <c r="I130" s="31"/>
      <c r="K130" s="31"/>
      <c r="M130" s="31"/>
      <c r="N130" s="31"/>
      <c r="O130" s="31"/>
      <c r="P130" s="31"/>
    </row>
    <row r="131" spans="2:16" ht="12.75">
      <c r="B131" s="30"/>
      <c r="C131" s="31"/>
      <c r="E131" s="30"/>
      <c r="F131" s="30"/>
      <c r="G131" s="30"/>
      <c r="I131" s="31"/>
      <c r="K131" s="31"/>
      <c r="M131" s="31"/>
      <c r="N131" s="31"/>
      <c r="O131" s="31"/>
      <c r="P131" s="31"/>
    </row>
    <row r="132" spans="2:16" ht="12.75">
      <c r="B132" s="30"/>
      <c r="C132" s="31"/>
      <c r="E132" s="30"/>
      <c r="F132" s="30"/>
      <c r="G132" s="30"/>
      <c r="I132" s="31"/>
      <c r="K132" s="31"/>
      <c r="M132" s="31"/>
      <c r="N132" s="31"/>
      <c r="O132" s="31"/>
      <c r="P132" s="31"/>
    </row>
    <row r="133" spans="2:16" ht="12.75">
      <c r="B133" s="30"/>
      <c r="C133" s="31"/>
      <c r="E133" s="30"/>
      <c r="F133" s="30"/>
      <c r="G133" s="30"/>
      <c r="I133" s="31"/>
      <c r="K133" s="31"/>
      <c r="M133" s="31"/>
      <c r="N133" s="31"/>
      <c r="O133" s="31"/>
      <c r="P133" s="31"/>
    </row>
    <row r="134" spans="2:16" ht="12.75">
      <c r="B134" s="30"/>
      <c r="C134" s="31"/>
      <c r="E134" s="30"/>
      <c r="F134" s="30"/>
      <c r="G134" s="30"/>
      <c r="I134" s="31"/>
      <c r="K134" s="31"/>
      <c r="M134" s="31"/>
      <c r="N134" s="31"/>
      <c r="O134" s="31"/>
      <c r="P134" s="31"/>
    </row>
    <row r="135" spans="2:16" ht="12.75">
      <c r="B135" s="30"/>
      <c r="C135" s="31"/>
      <c r="E135" s="30"/>
      <c r="F135" s="30"/>
      <c r="G135" s="30"/>
      <c r="I135" s="31"/>
      <c r="K135" s="31"/>
      <c r="M135" s="31"/>
      <c r="N135" s="31"/>
      <c r="O135" s="31"/>
      <c r="P135" s="31"/>
    </row>
    <row r="136" spans="2:16" ht="12.75">
      <c r="B136" s="30"/>
      <c r="C136" s="31"/>
      <c r="E136" s="30"/>
      <c r="F136" s="30"/>
      <c r="G136" s="30"/>
      <c r="I136" s="31"/>
      <c r="K136" s="31"/>
      <c r="M136" s="31"/>
      <c r="N136" s="31"/>
      <c r="O136" s="31"/>
      <c r="P136" s="31"/>
    </row>
    <row r="137" spans="2:16" ht="12.75">
      <c r="B137" s="30"/>
      <c r="C137" s="31"/>
      <c r="E137" s="30"/>
      <c r="F137" s="30"/>
      <c r="G137" s="30"/>
      <c r="I137" s="31"/>
      <c r="K137" s="31"/>
      <c r="M137" s="31"/>
      <c r="N137" s="31"/>
      <c r="O137" s="31"/>
      <c r="P137" s="31"/>
    </row>
    <row r="138" spans="2:16" ht="12.75">
      <c r="B138" s="30"/>
      <c r="C138" s="31"/>
      <c r="E138" s="30"/>
      <c r="F138" s="30"/>
      <c r="G138" s="30"/>
      <c r="I138" s="31"/>
      <c r="K138" s="31"/>
      <c r="M138" s="31"/>
      <c r="N138" s="31"/>
      <c r="O138" s="31"/>
      <c r="P138" s="31"/>
    </row>
    <row r="139" spans="2:16" ht="12.75">
      <c r="B139" s="30"/>
      <c r="C139" s="31"/>
      <c r="E139" s="30"/>
      <c r="F139" s="30"/>
      <c r="G139" s="30"/>
      <c r="I139" s="31"/>
      <c r="K139" s="31"/>
      <c r="M139" s="31"/>
      <c r="N139" s="31"/>
      <c r="O139" s="31"/>
      <c r="P139" s="31"/>
    </row>
    <row r="140" spans="2:16" ht="12.75">
      <c r="B140" s="30"/>
      <c r="C140" s="31"/>
      <c r="E140" s="30"/>
      <c r="F140" s="30"/>
      <c r="G140" s="30"/>
      <c r="I140" s="31"/>
      <c r="K140" s="31"/>
      <c r="M140" s="31"/>
      <c r="N140" s="31"/>
      <c r="O140" s="31"/>
      <c r="P140" s="31"/>
    </row>
    <row r="141" spans="2:16" ht="12.75">
      <c r="B141" s="30"/>
      <c r="C141" s="31"/>
      <c r="E141" s="30"/>
      <c r="F141" s="30"/>
      <c r="G141" s="30"/>
      <c r="I141" s="31"/>
      <c r="K141" s="31"/>
      <c r="M141" s="31"/>
      <c r="N141" s="31"/>
      <c r="O141" s="31"/>
      <c r="P141" s="31"/>
    </row>
    <row r="142" spans="2:16" ht="12.75">
      <c r="B142" s="30"/>
      <c r="C142" s="31"/>
      <c r="E142" s="30"/>
      <c r="F142" s="30"/>
      <c r="G142" s="30"/>
      <c r="I142" s="31"/>
      <c r="K142" s="31"/>
      <c r="M142" s="31"/>
      <c r="N142" s="31"/>
      <c r="O142" s="31"/>
      <c r="P142" s="31"/>
    </row>
    <row r="143" spans="2:16" ht="12.75">
      <c r="B143" s="30"/>
      <c r="C143" s="31"/>
      <c r="E143" s="30"/>
      <c r="F143" s="30"/>
      <c r="G143" s="30"/>
      <c r="I143" s="31"/>
      <c r="K143" s="31"/>
      <c r="M143" s="31"/>
      <c r="N143" s="31"/>
      <c r="O143" s="31"/>
      <c r="P143" s="31"/>
    </row>
    <row r="144" spans="2:16" ht="12.75">
      <c r="B144" s="30"/>
      <c r="C144" s="31"/>
      <c r="E144" s="30"/>
      <c r="F144" s="30"/>
      <c r="G144" s="30"/>
      <c r="I144" s="31"/>
      <c r="K144" s="31"/>
      <c r="M144" s="31"/>
      <c r="N144" s="31"/>
      <c r="O144" s="31"/>
      <c r="P144" s="31"/>
    </row>
    <row r="145" spans="2:16" ht="12.75">
      <c r="B145" s="30"/>
      <c r="C145" s="31"/>
      <c r="E145" s="30"/>
      <c r="F145" s="30"/>
      <c r="G145" s="30"/>
      <c r="I145" s="31"/>
      <c r="K145" s="31"/>
      <c r="M145" s="31"/>
      <c r="N145" s="31"/>
      <c r="O145" s="31"/>
      <c r="P145" s="31"/>
    </row>
    <row r="146" spans="2:16" ht="12.75">
      <c r="B146" s="30"/>
      <c r="C146" s="31"/>
      <c r="E146" s="30"/>
      <c r="F146" s="30"/>
      <c r="G146" s="30"/>
      <c r="I146" s="31"/>
      <c r="K146" s="31"/>
      <c r="M146" s="31"/>
      <c r="N146" s="31"/>
      <c r="O146" s="31"/>
      <c r="P146" s="31"/>
    </row>
    <row r="147" spans="2:16" ht="12.75">
      <c r="B147" s="30"/>
      <c r="C147" s="31"/>
      <c r="E147" s="30"/>
      <c r="F147" s="30"/>
      <c r="G147" s="30"/>
      <c r="I147" s="31"/>
      <c r="K147" s="31"/>
      <c r="M147" s="31"/>
      <c r="N147" s="31"/>
      <c r="O147" s="31"/>
      <c r="P147" s="31"/>
    </row>
    <row r="148" spans="2:16" ht="12.75">
      <c r="B148" s="30"/>
      <c r="C148" s="31"/>
      <c r="E148" s="30"/>
      <c r="F148" s="30"/>
      <c r="G148" s="30"/>
      <c r="I148" s="31"/>
      <c r="K148" s="31"/>
      <c r="M148" s="31"/>
      <c r="N148" s="31"/>
      <c r="O148" s="31"/>
      <c r="P148" s="31"/>
    </row>
    <row r="149" spans="2:16" ht="12.75">
      <c r="B149" s="30"/>
      <c r="C149" s="31"/>
      <c r="E149" s="30"/>
      <c r="F149" s="30"/>
      <c r="G149" s="30"/>
      <c r="I149" s="31"/>
      <c r="K149" s="31"/>
      <c r="M149" s="31"/>
      <c r="N149" s="31"/>
      <c r="O149" s="31"/>
      <c r="P149" s="31"/>
    </row>
    <row r="150" spans="2:16" ht="12.75">
      <c r="B150" s="30"/>
      <c r="C150" s="31"/>
      <c r="E150" s="30"/>
      <c r="F150" s="30"/>
      <c r="G150" s="30"/>
      <c r="I150" s="31"/>
      <c r="K150" s="31"/>
      <c r="M150" s="31"/>
      <c r="N150" s="31"/>
      <c r="O150" s="31"/>
      <c r="P150" s="31"/>
    </row>
    <row r="151" spans="2:16" ht="12.75">
      <c r="B151" s="30"/>
      <c r="C151" s="31"/>
      <c r="E151" s="30"/>
      <c r="F151" s="30"/>
      <c r="G151" s="30"/>
      <c r="I151" s="31"/>
      <c r="K151" s="31"/>
      <c r="M151" s="31"/>
      <c r="N151" s="31"/>
      <c r="O151" s="31"/>
      <c r="P151" s="31"/>
    </row>
    <row r="152" spans="2:16" ht="12.75">
      <c r="B152" s="30"/>
      <c r="C152" s="31"/>
      <c r="E152" s="30"/>
      <c r="F152" s="30"/>
      <c r="G152" s="30"/>
      <c r="I152" s="31"/>
      <c r="K152" s="31"/>
      <c r="M152" s="31"/>
      <c r="N152" s="31"/>
      <c r="O152" s="31"/>
      <c r="P152" s="31"/>
    </row>
    <row r="153" spans="2:16" ht="12.75">
      <c r="B153" s="30"/>
      <c r="C153" s="31"/>
      <c r="E153" s="30"/>
      <c r="F153" s="30"/>
      <c r="G153" s="30"/>
      <c r="I153" s="31"/>
      <c r="K153" s="31"/>
      <c r="M153" s="31"/>
      <c r="N153" s="31"/>
      <c r="O153" s="31"/>
      <c r="P153" s="31"/>
    </row>
    <row r="154" spans="2:16" ht="12.75">
      <c r="B154" s="30"/>
      <c r="C154" s="31"/>
      <c r="E154" s="30"/>
      <c r="F154" s="30"/>
      <c r="G154" s="30"/>
      <c r="I154" s="31"/>
      <c r="K154" s="31"/>
      <c r="M154" s="31"/>
      <c r="N154" s="31"/>
      <c r="O154" s="31"/>
      <c r="P154" s="31"/>
    </row>
    <row r="155" spans="2:16" ht="12.75">
      <c r="B155" s="30"/>
      <c r="C155" s="31"/>
      <c r="E155" s="30"/>
      <c r="F155" s="30"/>
      <c r="G155" s="30"/>
      <c r="I155" s="31"/>
      <c r="K155" s="31"/>
      <c r="M155" s="31"/>
      <c r="N155" s="31"/>
      <c r="O155" s="31"/>
      <c r="P155" s="31"/>
    </row>
    <row r="156" spans="2:16" ht="12.75">
      <c r="B156" s="30"/>
      <c r="C156" s="31"/>
      <c r="E156" s="30"/>
      <c r="F156" s="30"/>
      <c r="G156" s="30"/>
      <c r="I156" s="31"/>
      <c r="K156" s="31"/>
      <c r="M156" s="31"/>
      <c r="N156" s="31"/>
      <c r="O156" s="31"/>
      <c r="P156" s="31"/>
    </row>
    <row r="157" spans="2:16" ht="12.75">
      <c r="B157" s="30"/>
      <c r="C157" s="31"/>
      <c r="E157" s="30"/>
      <c r="F157" s="30"/>
      <c r="G157" s="30"/>
      <c r="I157" s="31"/>
      <c r="K157" s="31"/>
      <c r="M157" s="31"/>
      <c r="N157" s="31"/>
      <c r="O157" s="31"/>
      <c r="P157" s="31"/>
    </row>
    <row r="158" spans="2:16" ht="12.75">
      <c r="B158" s="30"/>
      <c r="C158" s="31"/>
      <c r="E158" s="30"/>
      <c r="F158" s="30"/>
      <c r="G158" s="30"/>
      <c r="I158" s="31"/>
      <c r="K158" s="31"/>
      <c r="M158" s="31"/>
      <c r="N158" s="31"/>
      <c r="O158" s="31"/>
      <c r="P158" s="31"/>
    </row>
    <row r="159" spans="2:16" ht="12.75">
      <c r="B159" s="30"/>
      <c r="C159" s="31"/>
      <c r="E159" s="30"/>
      <c r="F159" s="30"/>
      <c r="G159" s="30"/>
      <c r="I159" s="31"/>
      <c r="K159" s="31"/>
      <c r="M159" s="31"/>
      <c r="N159" s="31"/>
      <c r="O159" s="31"/>
      <c r="P159" s="31"/>
    </row>
    <row r="160" spans="2:16" ht="12.75">
      <c r="B160" s="30"/>
      <c r="C160" s="31"/>
      <c r="E160" s="30"/>
      <c r="F160" s="30"/>
      <c r="G160" s="30"/>
      <c r="I160" s="31"/>
      <c r="K160" s="31"/>
      <c r="M160" s="31"/>
      <c r="N160" s="31"/>
      <c r="O160" s="31"/>
      <c r="P160" s="31"/>
    </row>
    <row r="161" spans="2:16" ht="12.75">
      <c r="B161" s="30"/>
      <c r="C161" s="31"/>
      <c r="E161" s="30"/>
      <c r="F161" s="30"/>
      <c r="G161" s="30"/>
      <c r="I161" s="31"/>
      <c r="K161" s="31"/>
      <c r="M161" s="31"/>
      <c r="N161" s="31"/>
      <c r="O161" s="31"/>
      <c r="P161" s="31"/>
    </row>
    <row r="162" spans="2:16" ht="12.75">
      <c r="B162" s="30"/>
      <c r="C162" s="31"/>
      <c r="E162" s="30"/>
      <c r="F162" s="30"/>
      <c r="G162" s="30"/>
      <c r="I162" s="31"/>
      <c r="K162" s="31"/>
      <c r="M162" s="31"/>
      <c r="N162" s="31"/>
      <c r="O162" s="31"/>
      <c r="P162" s="31"/>
    </row>
    <row r="163" spans="2:16" ht="12.75">
      <c r="B163" s="30"/>
      <c r="C163" s="31"/>
      <c r="E163" s="30"/>
      <c r="F163" s="30"/>
      <c r="G163" s="30"/>
      <c r="I163" s="31"/>
      <c r="K163" s="31"/>
      <c r="M163" s="31"/>
      <c r="N163" s="31"/>
      <c r="O163" s="31"/>
      <c r="P163" s="31"/>
    </row>
    <row r="164" spans="2:16" ht="12.75">
      <c r="B164" s="30"/>
      <c r="C164" s="31"/>
      <c r="E164" s="30"/>
      <c r="F164" s="30"/>
      <c r="G164" s="30"/>
      <c r="I164" s="31"/>
      <c r="K164" s="31"/>
      <c r="M164" s="31"/>
      <c r="N164" s="31"/>
      <c r="O164" s="31"/>
      <c r="P164" s="31"/>
    </row>
    <row r="165" spans="2:16" ht="12.75">
      <c r="B165" s="30"/>
      <c r="C165" s="31"/>
      <c r="E165" s="30"/>
      <c r="F165" s="30"/>
      <c r="G165" s="30"/>
      <c r="I165" s="31"/>
      <c r="K165" s="31"/>
      <c r="M165" s="31"/>
      <c r="N165" s="31"/>
      <c r="O165" s="31"/>
      <c r="P165" s="31"/>
    </row>
    <row r="166" spans="2:16" ht="12.75">
      <c r="B166" s="30"/>
      <c r="C166" s="31"/>
      <c r="E166" s="30"/>
      <c r="F166" s="30"/>
      <c r="G166" s="30"/>
      <c r="I166" s="31"/>
      <c r="K166" s="31"/>
      <c r="M166" s="31"/>
      <c r="N166" s="31"/>
      <c r="O166" s="31"/>
      <c r="P166" s="31"/>
    </row>
    <row r="167" spans="2:16" ht="12.75">
      <c r="B167" s="30"/>
      <c r="C167" s="31"/>
      <c r="E167" s="30"/>
      <c r="F167" s="30"/>
      <c r="G167" s="30"/>
      <c r="I167" s="31"/>
      <c r="K167" s="31"/>
      <c r="M167" s="31"/>
      <c r="N167" s="31"/>
      <c r="O167" s="31"/>
      <c r="P167" s="31"/>
    </row>
    <row r="168" spans="2:16" ht="12.75">
      <c r="B168" s="30"/>
      <c r="C168" s="31"/>
      <c r="E168" s="30"/>
      <c r="F168" s="30"/>
      <c r="G168" s="30"/>
      <c r="I168" s="31"/>
      <c r="K168" s="31"/>
      <c r="M168" s="31"/>
      <c r="N168" s="31"/>
      <c r="O168" s="31"/>
      <c r="P168" s="31"/>
    </row>
    <row r="169" spans="2:16" ht="12.75">
      <c r="B169" s="30"/>
      <c r="C169" s="31"/>
      <c r="E169" s="30"/>
      <c r="F169" s="30"/>
      <c r="G169" s="30"/>
      <c r="I169" s="31"/>
      <c r="K169" s="31"/>
      <c r="M169" s="31"/>
      <c r="N169" s="31"/>
      <c r="O169" s="31"/>
      <c r="P169" s="31"/>
    </row>
    <row r="170" spans="2:16" ht="12.75">
      <c r="B170" s="30"/>
      <c r="C170" s="31"/>
      <c r="E170" s="30"/>
      <c r="F170" s="30"/>
      <c r="G170" s="30"/>
      <c r="I170" s="31"/>
      <c r="K170" s="31"/>
      <c r="M170" s="31"/>
      <c r="N170" s="31"/>
      <c r="O170" s="31"/>
      <c r="P170" s="31"/>
    </row>
    <row r="171" spans="2:16" ht="12.75">
      <c r="B171" s="30"/>
      <c r="C171" s="31"/>
      <c r="E171" s="30"/>
      <c r="F171" s="30"/>
      <c r="G171" s="30"/>
      <c r="I171" s="31"/>
      <c r="K171" s="31"/>
      <c r="M171" s="31"/>
      <c r="N171" s="31"/>
      <c r="O171" s="31"/>
      <c r="P171" s="31"/>
    </row>
    <row r="172" spans="2:16" ht="12.75">
      <c r="B172" s="30"/>
      <c r="C172" s="31"/>
      <c r="E172" s="30"/>
      <c r="F172" s="30"/>
      <c r="G172" s="30"/>
      <c r="I172" s="31"/>
      <c r="K172" s="31"/>
      <c r="M172" s="31"/>
      <c r="N172" s="31"/>
      <c r="O172" s="31"/>
      <c r="P172" s="31"/>
    </row>
    <row r="173" spans="2:16" ht="12.75">
      <c r="B173" s="30"/>
      <c r="C173" s="31"/>
      <c r="E173" s="30"/>
      <c r="F173" s="30"/>
      <c r="G173" s="30"/>
      <c r="I173" s="31"/>
      <c r="K173" s="31"/>
      <c r="M173" s="31"/>
      <c r="N173" s="31"/>
      <c r="O173" s="31"/>
      <c r="P173" s="31"/>
    </row>
    <row r="174" spans="2:16" ht="12.75">
      <c r="B174" s="30"/>
      <c r="C174" s="31"/>
      <c r="E174" s="30"/>
      <c r="F174" s="30"/>
      <c r="G174" s="30"/>
      <c r="I174" s="31"/>
      <c r="K174" s="31"/>
      <c r="M174" s="31"/>
      <c r="N174" s="31"/>
      <c r="O174" s="31"/>
      <c r="P174" s="31"/>
    </row>
    <row r="175" spans="2:16" ht="12.75">
      <c r="B175" s="30"/>
      <c r="C175" s="31"/>
      <c r="E175" s="30"/>
      <c r="F175" s="30"/>
      <c r="G175" s="30"/>
      <c r="I175" s="31"/>
      <c r="K175" s="31"/>
      <c r="M175" s="31"/>
      <c r="N175" s="31"/>
      <c r="O175" s="31"/>
      <c r="P175" s="31"/>
    </row>
    <row r="176" spans="2:16" ht="12.75">
      <c r="B176" s="30"/>
      <c r="C176" s="31"/>
      <c r="E176" s="30"/>
      <c r="F176" s="30"/>
      <c r="G176" s="30"/>
      <c r="I176" s="31"/>
      <c r="K176" s="31"/>
      <c r="M176" s="31"/>
      <c r="N176" s="31"/>
      <c r="O176" s="31"/>
      <c r="P176" s="31"/>
    </row>
    <row r="177" spans="2:16" ht="12.75">
      <c r="B177" s="30"/>
      <c r="C177" s="31"/>
      <c r="E177" s="30"/>
      <c r="F177" s="30"/>
      <c r="G177" s="30"/>
      <c r="I177" s="31"/>
      <c r="K177" s="31"/>
      <c r="M177" s="31"/>
      <c r="N177" s="31"/>
      <c r="O177" s="31"/>
      <c r="P177" s="31"/>
    </row>
    <row r="178" spans="2:16" ht="12.75">
      <c r="B178" s="30"/>
      <c r="C178" s="31"/>
      <c r="E178" s="30"/>
      <c r="F178" s="30"/>
      <c r="G178" s="30"/>
      <c r="I178" s="31"/>
      <c r="K178" s="31"/>
      <c r="M178" s="31"/>
      <c r="N178" s="31"/>
      <c r="O178" s="31"/>
      <c r="P178" s="31"/>
    </row>
    <row r="179" spans="2:16" ht="12.75">
      <c r="B179" s="30"/>
      <c r="C179" s="31"/>
      <c r="E179" s="30"/>
      <c r="F179" s="30"/>
      <c r="G179" s="30"/>
      <c r="I179" s="31"/>
      <c r="K179" s="31"/>
      <c r="M179" s="31"/>
      <c r="N179" s="31"/>
      <c r="O179" s="31"/>
      <c r="P179" s="31"/>
    </row>
    <row r="180" spans="2:16" ht="12.75">
      <c r="B180" s="30"/>
      <c r="C180" s="31"/>
      <c r="E180" s="30"/>
      <c r="F180" s="30"/>
      <c r="G180" s="30"/>
      <c r="I180" s="31"/>
      <c r="K180" s="31"/>
      <c r="M180" s="31"/>
      <c r="N180" s="31"/>
      <c r="O180" s="31"/>
      <c r="P180" s="31"/>
    </row>
    <row r="181" spans="2:16" ht="12.75">
      <c r="B181" s="30"/>
      <c r="C181" s="31"/>
      <c r="E181" s="30"/>
      <c r="F181" s="30"/>
      <c r="G181" s="30"/>
      <c r="I181" s="31"/>
      <c r="K181" s="31"/>
      <c r="M181" s="31"/>
      <c r="N181" s="31"/>
      <c r="O181" s="31"/>
      <c r="P181" s="31"/>
    </row>
    <row r="182" spans="2:16" ht="12.75">
      <c r="B182" s="30"/>
      <c r="C182" s="31"/>
      <c r="E182" s="30"/>
      <c r="F182" s="30"/>
      <c r="G182" s="30"/>
      <c r="I182" s="31"/>
      <c r="K182" s="31"/>
      <c r="M182" s="31"/>
      <c r="N182" s="31"/>
      <c r="O182" s="31"/>
      <c r="P182" s="31"/>
    </row>
    <row r="183" spans="2:16" ht="12.75">
      <c r="B183" s="30"/>
      <c r="C183" s="31"/>
      <c r="E183" s="30"/>
      <c r="F183" s="30"/>
      <c r="G183" s="30"/>
      <c r="I183" s="31"/>
      <c r="K183" s="31"/>
      <c r="M183" s="31"/>
      <c r="N183" s="31"/>
      <c r="O183" s="31"/>
      <c r="P183" s="31"/>
    </row>
    <row r="184" spans="2:16" ht="12.75">
      <c r="B184" s="30"/>
      <c r="C184" s="31"/>
      <c r="E184" s="30"/>
      <c r="F184" s="30"/>
      <c r="G184" s="30"/>
      <c r="I184" s="31"/>
      <c r="K184" s="31"/>
      <c r="M184" s="31"/>
      <c r="N184" s="31"/>
      <c r="O184" s="31"/>
      <c r="P184" s="31"/>
    </row>
    <row r="185" spans="2:16" ht="12.75">
      <c r="B185" s="30"/>
      <c r="C185" s="31"/>
      <c r="E185" s="30"/>
      <c r="F185" s="30"/>
      <c r="G185" s="30"/>
      <c r="I185" s="31"/>
      <c r="K185" s="31"/>
      <c r="M185" s="31"/>
      <c r="N185" s="31"/>
      <c r="O185" s="31"/>
      <c r="P185" s="31"/>
    </row>
    <row r="186" spans="2:16" ht="12.75">
      <c r="B186" s="30"/>
      <c r="C186" s="31"/>
      <c r="E186" s="30"/>
      <c r="F186" s="30"/>
      <c r="G186" s="30"/>
      <c r="I186" s="31"/>
      <c r="K186" s="31"/>
      <c r="M186" s="31"/>
      <c r="N186" s="31"/>
      <c r="O186" s="31"/>
      <c r="P186" s="31"/>
    </row>
    <row r="187" spans="2:16" ht="12.75">
      <c r="B187" s="30"/>
      <c r="C187" s="31"/>
      <c r="E187" s="30"/>
      <c r="F187" s="30"/>
      <c r="G187" s="30"/>
      <c r="I187" s="31"/>
      <c r="K187" s="31"/>
      <c r="M187" s="31"/>
      <c r="N187" s="31"/>
      <c r="O187" s="31"/>
      <c r="P187" s="31"/>
    </row>
    <row r="188" spans="2:16" ht="12.75">
      <c r="B188" s="30"/>
      <c r="C188" s="31"/>
      <c r="E188" s="30"/>
      <c r="F188" s="30"/>
      <c r="G188" s="30"/>
      <c r="I188" s="31"/>
      <c r="K188" s="31"/>
      <c r="M188" s="31"/>
      <c r="N188" s="31"/>
      <c r="O188" s="31"/>
      <c r="P188" s="31"/>
    </row>
    <row r="189" spans="2:16" ht="12.75">
      <c r="B189" s="30"/>
      <c r="C189" s="31"/>
      <c r="E189" s="30"/>
      <c r="F189" s="30"/>
      <c r="G189" s="30"/>
      <c r="I189" s="31"/>
      <c r="K189" s="31"/>
      <c r="M189" s="31"/>
      <c r="N189" s="31"/>
      <c r="O189" s="31"/>
      <c r="P189" s="31"/>
    </row>
    <row r="190" spans="2:16" ht="12.75">
      <c r="B190" s="30"/>
      <c r="C190" s="31"/>
      <c r="E190" s="30"/>
      <c r="F190" s="30"/>
      <c r="G190" s="30"/>
      <c r="I190" s="31"/>
      <c r="K190" s="31"/>
      <c r="M190" s="31"/>
      <c r="N190" s="31"/>
      <c r="O190" s="31"/>
      <c r="P190" s="31"/>
    </row>
    <row r="191" spans="2:16" ht="12.75">
      <c r="B191" s="30"/>
      <c r="C191" s="31"/>
      <c r="E191" s="30"/>
      <c r="F191" s="30"/>
      <c r="G191" s="30"/>
      <c r="I191" s="31"/>
      <c r="K191" s="31"/>
      <c r="M191" s="31"/>
      <c r="N191" s="31"/>
      <c r="O191" s="31"/>
      <c r="P191" s="31"/>
    </row>
    <row r="192" spans="2:16" ht="12.75">
      <c r="B192" s="30"/>
      <c r="C192" s="31"/>
      <c r="E192" s="30"/>
      <c r="F192" s="30"/>
      <c r="G192" s="30"/>
      <c r="I192" s="31"/>
      <c r="K192" s="31"/>
      <c r="M192" s="31"/>
      <c r="N192" s="31"/>
      <c r="O192" s="31"/>
      <c r="P192" s="31"/>
    </row>
    <row r="193" spans="2:16" ht="12.75">
      <c r="B193" s="30"/>
      <c r="C193" s="31"/>
      <c r="E193" s="30"/>
      <c r="F193" s="30"/>
      <c r="G193" s="30"/>
      <c r="I193" s="31"/>
      <c r="K193" s="31"/>
      <c r="M193" s="31"/>
      <c r="N193" s="31"/>
      <c r="O193" s="31"/>
      <c r="P193" s="31"/>
    </row>
    <row r="194" spans="2:16" ht="12.75">
      <c r="B194" s="30"/>
      <c r="C194" s="31"/>
      <c r="E194" s="30"/>
      <c r="F194" s="30"/>
      <c r="G194" s="30"/>
      <c r="I194" s="31"/>
      <c r="K194" s="31"/>
      <c r="M194" s="31"/>
      <c r="N194" s="31"/>
      <c r="O194" s="31"/>
      <c r="P194" s="31"/>
    </row>
    <row r="195" spans="2:16" ht="12.75">
      <c r="B195" s="30"/>
      <c r="C195" s="31"/>
      <c r="E195" s="30"/>
      <c r="F195" s="30"/>
      <c r="G195" s="30"/>
      <c r="I195" s="31"/>
      <c r="K195" s="31"/>
      <c r="M195" s="31"/>
      <c r="N195" s="31"/>
      <c r="O195" s="31"/>
      <c r="P195" s="31"/>
    </row>
    <row r="196" spans="2:16" ht="12.75">
      <c r="B196" s="30"/>
      <c r="C196" s="31"/>
      <c r="E196" s="30"/>
      <c r="F196" s="30"/>
      <c r="G196" s="30"/>
      <c r="I196" s="31"/>
      <c r="K196" s="31"/>
      <c r="M196" s="31"/>
      <c r="N196" s="31"/>
      <c r="O196" s="31"/>
      <c r="P196" s="31"/>
    </row>
    <row r="197" spans="2:16" ht="12.75">
      <c r="B197" s="30"/>
      <c r="C197" s="31"/>
      <c r="E197" s="30"/>
      <c r="F197" s="30"/>
      <c r="G197" s="30"/>
      <c r="I197" s="31"/>
      <c r="K197" s="31"/>
      <c r="M197" s="31"/>
      <c r="N197" s="31"/>
      <c r="O197" s="31"/>
      <c r="P197" s="31"/>
    </row>
    <row r="198" spans="2:16" ht="12.75">
      <c r="B198" s="30"/>
      <c r="C198" s="31"/>
      <c r="E198" s="30"/>
      <c r="F198" s="30"/>
      <c r="G198" s="30"/>
      <c r="I198" s="31"/>
      <c r="K198" s="31"/>
      <c r="M198" s="31"/>
      <c r="N198" s="31"/>
      <c r="O198" s="31"/>
      <c r="P198" s="31"/>
    </row>
    <row r="199" spans="2:16" ht="12.75">
      <c r="B199" s="30"/>
      <c r="C199" s="31"/>
      <c r="E199" s="30"/>
      <c r="F199" s="30"/>
      <c r="G199" s="30"/>
      <c r="I199" s="31"/>
      <c r="K199" s="31"/>
      <c r="M199" s="31"/>
      <c r="N199" s="31"/>
      <c r="O199" s="31"/>
      <c r="P199" s="31"/>
    </row>
    <row r="200" spans="2:16" ht="12.75">
      <c r="B200" s="30"/>
      <c r="C200" s="31"/>
      <c r="E200" s="30"/>
      <c r="F200" s="30"/>
      <c r="G200" s="30"/>
      <c r="I200" s="31"/>
      <c r="K200" s="31"/>
      <c r="M200" s="31"/>
      <c r="N200" s="31"/>
      <c r="O200" s="31"/>
      <c r="P200" s="31"/>
    </row>
    <row r="201" spans="2:16" ht="12.75">
      <c r="B201" s="30"/>
      <c r="C201" s="31"/>
      <c r="E201" s="30"/>
      <c r="F201" s="30"/>
      <c r="G201" s="30"/>
      <c r="I201" s="31"/>
      <c r="K201" s="31"/>
      <c r="M201" s="31"/>
      <c r="N201" s="31"/>
      <c r="O201" s="31"/>
      <c r="P201" s="31"/>
    </row>
    <row r="202" spans="2:16" ht="12.75">
      <c r="B202" s="30"/>
      <c r="C202" s="31"/>
      <c r="E202" s="30"/>
      <c r="F202" s="30"/>
      <c r="G202" s="30"/>
      <c r="I202" s="31"/>
      <c r="K202" s="31"/>
      <c r="M202" s="31"/>
      <c r="N202" s="31"/>
      <c r="O202" s="31"/>
      <c r="P202" s="31"/>
    </row>
    <row r="203" spans="2:16" ht="12.75">
      <c r="B203" s="30"/>
      <c r="C203" s="31"/>
      <c r="E203" s="30"/>
      <c r="F203" s="30"/>
      <c r="G203" s="30"/>
      <c r="I203" s="31"/>
      <c r="K203" s="31"/>
      <c r="M203" s="31"/>
      <c r="N203" s="31"/>
      <c r="O203" s="31"/>
      <c r="P203" s="31"/>
    </row>
    <row r="204" spans="2:16" ht="12.75">
      <c r="B204" s="30"/>
      <c r="C204" s="31"/>
      <c r="E204" s="30"/>
      <c r="F204" s="30"/>
      <c r="G204" s="30"/>
      <c r="I204" s="31"/>
      <c r="K204" s="31"/>
      <c r="M204" s="31"/>
      <c r="N204" s="31"/>
      <c r="O204" s="31"/>
      <c r="P204" s="31"/>
    </row>
    <row r="205" spans="2:16" ht="12.75">
      <c r="B205" s="30"/>
      <c r="C205" s="31"/>
      <c r="E205" s="30"/>
      <c r="F205" s="30"/>
      <c r="G205" s="30"/>
      <c r="I205" s="31"/>
      <c r="K205" s="31"/>
      <c r="M205" s="31"/>
      <c r="N205" s="31"/>
      <c r="O205" s="31"/>
      <c r="P205" s="31"/>
    </row>
    <row r="206" spans="2:16" ht="12.75">
      <c r="B206" s="30"/>
      <c r="C206" s="31"/>
      <c r="E206" s="30"/>
      <c r="F206" s="30"/>
      <c r="G206" s="30"/>
      <c r="I206" s="31"/>
      <c r="K206" s="31"/>
      <c r="M206" s="31"/>
      <c r="N206" s="31"/>
      <c r="O206" s="31"/>
      <c r="P206" s="31"/>
    </row>
    <row r="207" spans="2:16" ht="12.75">
      <c r="B207" s="30"/>
      <c r="C207" s="31"/>
      <c r="E207" s="30"/>
      <c r="F207" s="30"/>
      <c r="G207" s="30"/>
      <c r="I207" s="31"/>
      <c r="K207" s="31"/>
      <c r="M207" s="31"/>
      <c r="N207" s="31"/>
      <c r="O207" s="31"/>
      <c r="P207" s="31"/>
    </row>
    <row r="208" spans="2:16" ht="12.75">
      <c r="B208" s="30"/>
      <c r="C208" s="31"/>
      <c r="E208" s="30"/>
      <c r="F208" s="30"/>
      <c r="G208" s="30"/>
      <c r="I208" s="31"/>
      <c r="K208" s="31"/>
      <c r="M208" s="31"/>
      <c r="N208" s="31"/>
      <c r="O208" s="31"/>
      <c r="P208" s="31"/>
    </row>
    <row r="209" spans="2:16" ht="12.75">
      <c r="B209" s="30"/>
      <c r="C209" s="31"/>
      <c r="E209" s="30"/>
      <c r="F209" s="30"/>
      <c r="G209" s="30"/>
      <c r="I209" s="31"/>
      <c r="K209" s="31"/>
      <c r="M209" s="31"/>
      <c r="N209" s="31"/>
      <c r="O209" s="31"/>
      <c r="P209" s="31"/>
    </row>
    <row r="210" spans="2:16" ht="12.75">
      <c r="B210" s="30"/>
      <c r="C210" s="31"/>
      <c r="E210" s="30"/>
      <c r="F210" s="30"/>
      <c r="G210" s="30"/>
      <c r="I210" s="31"/>
      <c r="K210" s="31"/>
      <c r="M210" s="31"/>
      <c r="N210" s="31"/>
      <c r="O210" s="31"/>
      <c r="P210" s="31"/>
    </row>
    <row r="211" spans="2:16" ht="12.75">
      <c r="B211" s="30"/>
      <c r="C211" s="31"/>
      <c r="E211" s="30"/>
      <c r="F211" s="30"/>
      <c r="G211" s="30"/>
      <c r="I211" s="31"/>
      <c r="K211" s="31"/>
      <c r="M211" s="31"/>
      <c r="N211" s="31"/>
      <c r="O211" s="31"/>
      <c r="P211" s="31"/>
    </row>
    <row r="212" spans="2:16" ht="12.75">
      <c r="B212" s="30"/>
      <c r="C212" s="31"/>
      <c r="E212" s="30"/>
      <c r="F212" s="30"/>
      <c r="G212" s="30"/>
      <c r="I212" s="31"/>
      <c r="K212" s="31"/>
      <c r="M212" s="31"/>
      <c r="N212" s="31"/>
      <c r="O212" s="31"/>
      <c r="P212" s="31"/>
    </row>
    <row r="213" spans="2:16" ht="12.75">
      <c r="B213" s="30"/>
      <c r="C213" s="31"/>
      <c r="E213" s="30"/>
      <c r="F213" s="30"/>
      <c r="G213" s="30"/>
      <c r="I213" s="31"/>
      <c r="K213" s="31"/>
      <c r="M213" s="31"/>
      <c r="N213" s="31"/>
      <c r="O213" s="31"/>
      <c r="P213" s="31"/>
    </row>
    <row r="214" spans="2:16" ht="12.75">
      <c r="B214" s="30"/>
      <c r="C214" s="31"/>
      <c r="E214" s="30"/>
      <c r="F214" s="30"/>
      <c r="G214" s="30"/>
      <c r="I214" s="31"/>
      <c r="K214" s="31"/>
      <c r="M214" s="31"/>
      <c r="N214" s="31"/>
      <c r="O214" s="31"/>
      <c r="P214" s="31"/>
    </row>
    <row r="215" spans="2:16" ht="12.75">
      <c r="B215" s="30"/>
      <c r="C215" s="31"/>
      <c r="E215" s="30"/>
      <c r="F215" s="30"/>
      <c r="G215" s="30"/>
      <c r="I215" s="31"/>
      <c r="K215" s="31"/>
      <c r="M215" s="31"/>
      <c r="N215" s="31"/>
      <c r="O215" s="31"/>
      <c r="P215" s="31"/>
    </row>
    <row r="216" spans="2:16" ht="12.75">
      <c r="B216" s="30"/>
      <c r="C216" s="31"/>
      <c r="E216" s="30"/>
      <c r="F216" s="30"/>
      <c r="G216" s="30"/>
      <c r="I216" s="31"/>
      <c r="K216" s="31"/>
      <c r="M216" s="31"/>
      <c r="N216" s="31"/>
      <c r="O216" s="31"/>
      <c r="P216" s="31"/>
    </row>
    <row r="217" spans="2:16" ht="12.75">
      <c r="B217" s="30"/>
      <c r="C217" s="31"/>
      <c r="E217" s="30"/>
      <c r="F217" s="30"/>
      <c r="G217" s="30"/>
      <c r="I217" s="31"/>
      <c r="K217" s="31"/>
      <c r="M217" s="31"/>
      <c r="N217" s="31"/>
      <c r="O217" s="31"/>
      <c r="P217" s="31"/>
    </row>
    <row r="218" spans="2:16" ht="12.75">
      <c r="B218" s="30"/>
      <c r="C218" s="31"/>
      <c r="E218" s="30"/>
      <c r="F218" s="30"/>
      <c r="G218" s="30"/>
      <c r="I218" s="31"/>
      <c r="K218" s="31"/>
      <c r="M218" s="31"/>
      <c r="N218" s="31"/>
      <c r="O218" s="31"/>
      <c r="P218" s="31"/>
    </row>
    <row r="219" spans="2:16" ht="12.75">
      <c r="B219" s="30"/>
      <c r="C219" s="31"/>
      <c r="E219" s="30"/>
      <c r="F219" s="30"/>
      <c r="G219" s="30"/>
      <c r="I219" s="31"/>
      <c r="K219" s="31"/>
      <c r="M219" s="31"/>
      <c r="N219" s="31"/>
      <c r="O219" s="31"/>
      <c r="P219" s="31"/>
    </row>
    <row r="220" spans="2:16" ht="12.75">
      <c r="B220" s="30"/>
      <c r="C220" s="31"/>
      <c r="E220" s="30"/>
      <c r="F220" s="30"/>
      <c r="G220" s="30"/>
      <c r="I220" s="31"/>
      <c r="K220" s="31"/>
      <c r="M220" s="31"/>
      <c r="N220" s="31"/>
      <c r="O220" s="31"/>
      <c r="P220" s="31"/>
    </row>
    <row r="221" spans="2:16" ht="12.75">
      <c r="B221" s="30"/>
      <c r="C221" s="31"/>
      <c r="E221" s="30"/>
      <c r="F221" s="30"/>
      <c r="G221" s="30"/>
      <c r="I221" s="31"/>
      <c r="K221" s="31"/>
      <c r="M221" s="31"/>
      <c r="N221" s="31"/>
      <c r="O221" s="31"/>
      <c r="P221" s="31"/>
    </row>
    <row r="222" spans="2:16" ht="12.75">
      <c r="B222" s="30"/>
      <c r="C222" s="31"/>
      <c r="E222" s="30"/>
      <c r="F222" s="30"/>
      <c r="G222" s="30"/>
      <c r="I222" s="31"/>
      <c r="K222" s="31"/>
      <c r="M222" s="31"/>
      <c r="N222" s="31"/>
      <c r="O222" s="31"/>
      <c r="P222" s="31"/>
    </row>
    <row r="223" spans="2:16" ht="12.75">
      <c r="B223" s="30"/>
      <c r="C223" s="31"/>
      <c r="E223" s="30"/>
      <c r="F223" s="30"/>
      <c r="G223" s="30"/>
      <c r="I223" s="31"/>
      <c r="K223" s="31"/>
      <c r="M223" s="31"/>
      <c r="N223" s="31"/>
      <c r="O223" s="31"/>
      <c r="P223" s="31"/>
    </row>
    <row r="224" spans="2:16" ht="12.75">
      <c r="B224" s="30"/>
      <c r="C224" s="31"/>
      <c r="E224" s="30"/>
      <c r="F224" s="30"/>
      <c r="G224" s="30"/>
      <c r="I224" s="31"/>
      <c r="K224" s="31"/>
      <c r="M224" s="31"/>
      <c r="N224" s="31"/>
      <c r="O224" s="31"/>
      <c r="P224" s="31"/>
    </row>
    <row r="225" spans="2:16" ht="12.75">
      <c r="B225" s="30"/>
      <c r="C225" s="31"/>
      <c r="E225" s="30"/>
      <c r="F225" s="30"/>
      <c r="G225" s="30"/>
      <c r="I225" s="31"/>
      <c r="K225" s="31"/>
      <c r="M225" s="31"/>
      <c r="N225" s="31"/>
      <c r="O225" s="31"/>
      <c r="P225" s="31"/>
    </row>
    <row r="226" spans="2:16" ht="12.75">
      <c r="B226" s="30"/>
      <c r="C226" s="31"/>
      <c r="E226" s="30"/>
      <c r="F226" s="30"/>
      <c r="G226" s="30"/>
      <c r="I226" s="31"/>
      <c r="K226" s="31"/>
      <c r="M226" s="31"/>
      <c r="N226" s="31"/>
      <c r="O226" s="31"/>
      <c r="P226" s="31"/>
    </row>
    <row r="227" spans="2:16" ht="12.75">
      <c r="B227" s="30"/>
      <c r="C227" s="31"/>
      <c r="E227" s="30"/>
      <c r="F227" s="30"/>
      <c r="G227" s="30"/>
      <c r="I227" s="31"/>
      <c r="K227" s="31"/>
      <c r="M227" s="31"/>
      <c r="N227" s="31"/>
      <c r="O227" s="31"/>
      <c r="P227" s="31"/>
    </row>
    <row r="228" spans="2:16" ht="12.75">
      <c r="B228" s="30"/>
      <c r="C228" s="31"/>
      <c r="E228" s="30"/>
      <c r="F228" s="30"/>
      <c r="G228" s="30"/>
      <c r="I228" s="31"/>
      <c r="K228" s="31"/>
      <c r="M228" s="31"/>
      <c r="N228" s="31"/>
      <c r="O228" s="31"/>
      <c r="P228" s="31"/>
    </row>
    <row r="229" spans="2:16" ht="12.75">
      <c r="B229" s="30"/>
      <c r="C229" s="31"/>
      <c r="E229" s="30"/>
      <c r="F229" s="30"/>
      <c r="G229" s="30"/>
      <c r="I229" s="31"/>
      <c r="K229" s="31"/>
      <c r="M229" s="31"/>
      <c r="N229" s="31"/>
      <c r="O229" s="31"/>
      <c r="P229" s="31"/>
    </row>
    <row r="230" spans="2:16" ht="12.75">
      <c r="B230" s="30"/>
      <c r="C230" s="31"/>
      <c r="E230" s="30"/>
      <c r="F230" s="30"/>
      <c r="G230" s="30"/>
      <c r="I230" s="31"/>
      <c r="K230" s="31"/>
      <c r="M230" s="31"/>
      <c r="N230" s="31"/>
      <c r="O230" s="31"/>
      <c r="P230" s="31"/>
    </row>
    <row r="231" spans="2:16" ht="12.75">
      <c r="B231" s="30"/>
      <c r="C231" s="31"/>
      <c r="E231" s="30"/>
      <c r="F231" s="30"/>
      <c r="G231" s="30"/>
      <c r="I231" s="31"/>
      <c r="K231" s="31"/>
      <c r="M231" s="31"/>
      <c r="N231" s="31"/>
      <c r="O231" s="31"/>
      <c r="P231" s="31"/>
    </row>
    <row r="232" spans="2:16" ht="12.75">
      <c r="B232" s="30"/>
      <c r="C232" s="31"/>
      <c r="E232" s="30"/>
      <c r="F232" s="30"/>
      <c r="G232" s="30"/>
      <c r="I232" s="31"/>
      <c r="K232" s="31"/>
      <c r="M232" s="31"/>
      <c r="N232" s="31"/>
      <c r="O232" s="31"/>
      <c r="P232" s="31"/>
    </row>
    <row r="233" spans="2:16" ht="12.75">
      <c r="B233" s="30"/>
      <c r="C233" s="31"/>
      <c r="E233" s="30"/>
      <c r="F233" s="30"/>
      <c r="G233" s="30"/>
      <c r="I233" s="31"/>
      <c r="K233" s="31"/>
      <c r="M233" s="31"/>
      <c r="N233" s="31"/>
      <c r="O233" s="31"/>
      <c r="P233" s="31"/>
    </row>
    <row r="234" spans="2:16" ht="12.75">
      <c r="B234" s="30"/>
      <c r="C234" s="31"/>
      <c r="E234" s="30"/>
      <c r="F234" s="30"/>
      <c r="G234" s="30"/>
      <c r="I234" s="31"/>
      <c r="K234" s="31"/>
      <c r="M234" s="31"/>
      <c r="N234" s="31"/>
      <c r="O234" s="31"/>
      <c r="P234" s="31"/>
    </row>
    <row r="235" spans="2:16" ht="12.75">
      <c r="B235" s="30"/>
      <c r="C235" s="31"/>
      <c r="E235" s="30"/>
      <c r="F235" s="30"/>
      <c r="G235" s="30"/>
      <c r="I235" s="31"/>
      <c r="K235" s="31"/>
      <c r="M235" s="31"/>
      <c r="N235" s="31"/>
      <c r="O235" s="31"/>
      <c r="P235" s="31"/>
    </row>
    <row r="236" spans="2:16" ht="12.75">
      <c r="B236" s="30"/>
      <c r="C236" s="31"/>
      <c r="E236" s="30"/>
      <c r="F236" s="30"/>
      <c r="G236" s="30"/>
      <c r="I236" s="31"/>
      <c r="K236" s="31"/>
      <c r="M236" s="31"/>
      <c r="N236" s="31"/>
      <c r="O236" s="31"/>
      <c r="P236" s="31"/>
    </row>
    <row r="237" spans="2:16" ht="12.75">
      <c r="B237" s="30"/>
      <c r="C237" s="31"/>
      <c r="E237" s="30"/>
      <c r="F237" s="30"/>
      <c r="G237" s="30"/>
      <c r="I237" s="31"/>
      <c r="K237" s="31"/>
      <c r="M237" s="31"/>
      <c r="N237" s="31"/>
      <c r="O237" s="31"/>
      <c r="P237" s="31"/>
    </row>
    <row r="238" spans="2:16" ht="12.75">
      <c r="B238" s="30"/>
      <c r="C238" s="31"/>
      <c r="E238" s="30"/>
      <c r="F238" s="30"/>
      <c r="G238" s="30"/>
      <c r="I238" s="31"/>
      <c r="K238" s="31"/>
      <c r="M238" s="31"/>
      <c r="N238" s="31"/>
      <c r="O238" s="31"/>
      <c r="P238" s="31"/>
    </row>
    <row r="239" spans="2:16" ht="12.75">
      <c r="B239" s="30"/>
      <c r="C239" s="31"/>
      <c r="E239" s="30"/>
      <c r="F239" s="30"/>
      <c r="G239" s="30"/>
      <c r="I239" s="31"/>
      <c r="K239" s="31"/>
      <c r="M239" s="31"/>
      <c r="N239" s="31"/>
      <c r="O239" s="31"/>
      <c r="P239" s="31"/>
    </row>
    <row r="240" spans="2:16" ht="12.75">
      <c r="B240" s="30"/>
      <c r="C240" s="31"/>
      <c r="E240" s="30"/>
      <c r="F240" s="30"/>
      <c r="G240" s="30"/>
      <c r="I240" s="31"/>
      <c r="K240" s="31"/>
      <c r="M240" s="31"/>
      <c r="N240" s="31"/>
      <c r="O240" s="31"/>
      <c r="P240" s="31"/>
    </row>
    <row r="241" spans="2:16" ht="12.75">
      <c r="B241" s="30"/>
      <c r="C241" s="31"/>
      <c r="E241" s="30"/>
      <c r="F241" s="30"/>
      <c r="G241" s="30"/>
      <c r="I241" s="31"/>
      <c r="K241" s="31"/>
      <c r="M241" s="31"/>
      <c r="N241" s="31"/>
      <c r="O241" s="31"/>
      <c r="P241" s="31"/>
    </row>
    <row r="242" spans="2:16" ht="12.75">
      <c r="B242" s="30"/>
      <c r="C242" s="31"/>
      <c r="E242" s="30"/>
      <c r="F242" s="30"/>
      <c r="G242" s="30"/>
      <c r="I242" s="31"/>
      <c r="K242" s="31"/>
      <c r="M242" s="31"/>
      <c r="N242" s="31"/>
      <c r="O242" s="31"/>
      <c r="P242" s="31"/>
    </row>
    <row r="243" spans="2:16" ht="12.75">
      <c r="B243" s="30"/>
      <c r="C243" s="31"/>
      <c r="E243" s="30"/>
      <c r="F243" s="30"/>
      <c r="G243" s="30"/>
      <c r="I243" s="31"/>
      <c r="K243" s="31"/>
      <c r="M243" s="31"/>
      <c r="N243" s="31"/>
      <c r="O243" s="31"/>
      <c r="P243" s="31"/>
    </row>
    <row r="244" spans="2:16" ht="12.75">
      <c r="B244" s="30"/>
      <c r="C244" s="31"/>
      <c r="E244" s="30"/>
      <c r="F244" s="30"/>
      <c r="G244" s="30"/>
      <c r="I244" s="31"/>
      <c r="K244" s="31"/>
      <c r="M244" s="31"/>
      <c r="N244" s="31"/>
      <c r="O244" s="31"/>
      <c r="P244" s="31"/>
    </row>
    <row r="245" spans="2:16" ht="12.75">
      <c r="B245" s="30"/>
      <c r="C245" s="31"/>
      <c r="E245" s="30"/>
      <c r="F245" s="30"/>
      <c r="G245" s="30"/>
      <c r="I245" s="31"/>
      <c r="K245" s="31"/>
      <c r="M245" s="31"/>
      <c r="N245" s="31"/>
      <c r="O245" s="31"/>
      <c r="P245" s="31"/>
    </row>
    <row r="246" spans="2:16" ht="12.75">
      <c r="B246" s="30"/>
      <c r="C246" s="31"/>
      <c r="E246" s="30"/>
      <c r="F246" s="30"/>
      <c r="G246" s="30"/>
      <c r="I246" s="31"/>
      <c r="K246" s="31"/>
      <c r="M246" s="31"/>
      <c r="N246" s="31"/>
      <c r="O246" s="31"/>
      <c r="P246" s="31"/>
    </row>
    <row r="247" spans="2:16" ht="12.75">
      <c r="B247" s="30"/>
      <c r="C247" s="31"/>
      <c r="E247" s="30"/>
      <c r="F247" s="30"/>
      <c r="G247" s="30"/>
      <c r="I247" s="31"/>
      <c r="K247" s="31"/>
      <c r="M247" s="31"/>
      <c r="N247" s="31"/>
      <c r="O247" s="31"/>
      <c r="P247" s="31"/>
    </row>
    <row r="248" spans="2:16" ht="12.75">
      <c r="B248" s="30"/>
      <c r="C248" s="31"/>
      <c r="E248" s="30"/>
      <c r="F248" s="30"/>
      <c r="G248" s="30"/>
      <c r="I248" s="31"/>
      <c r="K248" s="31"/>
      <c r="M248" s="31"/>
      <c r="N248" s="31"/>
      <c r="O248" s="31"/>
      <c r="P248" s="31"/>
    </row>
    <row r="249" spans="2:16" ht="12.75">
      <c r="B249" s="30"/>
      <c r="C249" s="31"/>
      <c r="E249" s="30"/>
      <c r="F249" s="30"/>
      <c r="G249" s="30"/>
      <c r="I249" s="31"/>
      <c r="K249" s="31"/>
      <c r="M249" s="31"/>
      <c r="N249" s="31"/>
      <c r="O249" s="31"/>
      <c r="P249" s="31"/>
    </row>
    <row r="250" spans="2:16" ht="12.75">
      <c r="B250" s="30"/>
      <c r="C250" s="31"/>
      <c r="E250" s="30"/>
      <c r="F250" s="30"/>
      <c r="G250" s="30"/>
      <c r="I250" s="31"/>
      <c r="K250" s="31"/>
      <c r="M250" s="31"/>
      <c r="N250" s="31"/>
      <c r="O250" s="31"/>
      <c r="P250" s="31"/>
    </row>
    <row r="251" spans="2:16" ht="12.75">
      <c r="B251" s="30"/>
      <c r="C251" s="31"/>
      <c r="E251" s="30"/>
      <c r="F251" s="30"/>
      <c r="G251" s="30"/>
      <c r="I251" s="31"/>
      <c r="K251" s="31"/>
      <c r="M251" s="31"/>
      <c r="N251" s="31"/>
      <c r="O251" s="31"/>
      <c r="P251" s="31"/>
    </row>
    <row r="252" spans="2:16" ht="12.75">
      <c r="B252" s="30"/>
      <c r="C252" s="31"/>
      <c r="E252" s="30"/>
      <c r="F252" s="30"/>
      <c r="G252" s="30"/>
      <c r="I252" s="31"/>
      <c r="K252" s="31"/>
      <c r="M252" s="31"/>
      <c r="N252" s="31"/>
      <c r="O252" s="31"/>
      <c r="P252" s="31"/>
    </row>
    <row r="253" spans="2:16" ht="12.75">
      <c r="B253" s="30"/>
      <c r="C253" s="31"/>
      <c r="E253" s="30"/>
      <c r="F253" s="30"/>
      <c r="G253" s="30"/>
      <c r="I253" s="31"/>
      <c r="K253" s="31"/>
      <c r="M253" s="31"/>
      <c r="N253" s="31"/>
      <c r="O253" s="31"/>
      <c r="P253" s="31"/>
    </row>
    <row r="254" spans="2:16" ht="12.75">
      <c r="B254" s="30"/>
      <c r="C254" s="31"/>
      <c r="E254" s="30"/>
      <c r="F254" s="30"/>
      <c r="G254" s="30"/>
      <c r="I254" s="31"/>
      <c r="K254" s="31"/>
      <c r="M254" s="31"/>
      <c r="N254" s="31"/>
      <c r="O254" s="31"/>
      <c r="P254" s="31"/>
    </row>
    <row r="255" spans="2:16" ht="12.75">
      <c r="B255" s="30"/>
      <c r="C255" s="31"/>
      <c r="E255" s="30"/>
      <c r="F255" s="30"/>
      <c r="G255" s="30"/>
      <c r="I255" s="31"/>
      <c r="K255" s="31"/>
      <c r="M255" s="31"/>
      <c r="N255" s="31"/>
      <c r="O255" s="31"/>
      <c r="P255" s="31"/>
    </row>
    <row r="256" spans="2:16" ht="12.75">
      <c r="B256" s="30"/>
      <c r="C256" s="31"/>
      <c r="E256" s="30"/>
      <c r="F256" s="30"/>
      <c r="G256" s="30"/>
      <c r="I256" s="31"/>
      <c r="K256" s="31"/>
      <c r="M256" s="31"/>
      <c r="N256" s="31"/>
      <c r="O256" s="31"/>
      <c r="P256" s="31"/>
    </row>
    <row r="257" spans="2:16" ht="12.75">
      <c r="B257" s="30"/>
      <c r="C257" s="31"/>
      <c r="E257" s="30"/>
      <c r="F257" s="30"/>
      <c r="G257" s="30"/>
      <c r="I257" s="31"/>
      <c r="K257" s="31"/>
      <c r="M257" s="31"/>
      <c r="N257" s="31"/>
      <c r="O257" s="31"/>
      <c r="P257" s="31"/>
    </row>
    <row r="258" spans="2:16" ht="12.75">
      <c r="B258" s="30"/>
      <c r="C258" s="31"/>
      <c r="E258" s="30"/>
      <c r="F258" s="30"/>
      <c r="G258" s="30"/>
      <c r="I258" s="31"/>
      <c r="K258" s="31"/>
      <c r="M258" s="31"/>
      <c r="N258" s="31"/>
      <c r="O258" s="31"/>
      <c r="P258" s="31"/>
    </row>
    <row r="259" spans="2:16" ht="12.75">
      <c r="B259" s="30"/>
      <c r="C259" s="31"/>
      <c r="E259" s="30"/>
      <c r="F259" s="30"/>
      <c r="G259" s="30"/>
      <c r="I259" s="31"/>
      <c r="K259" s="31"/>
      <c r="M259" s="31"/>
      <c r="N259" s="31"/>
      <c r="O259" s="31"/>
      <c r="P259" s="31"/>
    </row>
    <row r="260" spans="2:16" ht="12.75">
      <c r="B260" s="30"/>
      <c r="C260" s="31"/>
      <c r="E260" s="30"/>
      <c r="F260" s="30"/>
      <c r="G260" s="30"/>
      <c r="I260" s="31"/>
      <c r="K260" s="31"/>
      <c r="M260" s="31"/>
      <c r="N260" s="31"/>
      <c r="O260" s="31"/>
      <c r="P260" s="31"/>
    </row>
    <row r="261" spans="2:16" ht="12.75">
      <c r="B261" s="30"/>
      <c r="C261" s="31"/>
      <c r="E261" s="30"/>
      <c r="F261" s="30"/>
      <c r="G261" s="30"/>
      <c r="I261" s="31"/>
      <c r="K261" s="31"/>
      <c r="M261" s="31"/>
      <c r="N261" s="31"/>
      <c r="O261" s="31"/>
      <c r="P261" s="31"/>
    </row>
    <row r="262" spans="2:16" ht="12.75">
      <c r="B262" s="30"/>
      <c r="C262" s="31"/>
      <c r="E262" s="30"/>
      <c r="F262" s="30"/>
      <c r="G262" s="30"/>
      <c r="I262" s="31"/>
      <c r="K262" s="31"/>
      <c r="M262" s="31"/>
      <c r="N262" s="31"/>
      <c r="O262" s="31"/>
      <c r="P262" s="31"/>
    </row>
    <row r="263" spans="2:16" ht="12.75">
      <c r="B263" s="30"/>
      <c r="C263" s="31"/>
      <c r="E263" s="30"/>
      <c r="F263" s="30"/>
      <c r="G263" s="30"/>
      <c r="I263" s="31"/>
      <c r="K263" s="31"/>
      <c r="M263" s="31"/>
      <c r="N263" s="31"/>
      <c r="O263" s="31"/>
      <c r="P263" s="31"/>
    </row>
    <row r="264" spans="2:16" ht="12.75">
      <c r="B264" s="30"/>
      <c r="C264" s="31"/>
      <c r="E264" s="30"/>
      <c r="F264" s="30"/>
      <c r="G264" s="30"/>
      <c r="I264" s="31"/>
      <c r="K264" s="31"/>
      <c r="M264" s="31"/>
      <c r="N264" s="31"/>
      <c r="O264" s="31"/>
      <c r="P264" s="31"/>
    </row>
    <row r="265" spans="2:16" ht="12.75">
      <c r="B265" s="30"/>
      <c r="C265" s="31"/>
      <c r="E265" s="30"/>
      <c r="F265" s="30"/>
      <c r="G265" s="30"/>
      <c r="I265" s="31"/>
      <c r="K265" s="31"/>
      <c r="M265" s="31"/>
      <c r="N265" s="31"/>
      <c r="O265" s="31"/>
      <c r="P265" s="31"/>
    </row>
    <row r="266" spans="2:16" ht="12.75">
      <c r="B266" s="30"/>
      <c r="C266" s="31"/>
      <c r="E266" s="30"/>
      <c r="F266" s="30"/>
      <c r="G266" s="30"/>
      <c r="I266" s="31"/>
      <c r="K266" s="31"/>
      <c r="M266" s="31"/>
      <c r="N266" s="31"/>
      <c r="O266" s="31"/>
      <c r="P266" s="31"/>
    </row>
    <row r="267" spans="2:16" ht="12.75">
      <c r="B267" s="30"/>
      <c r="C267" s="31"/>
      <c r="E267" s="30"/>
      <c r="F267" s="30"/>
      <c r="G267" s="30"/>
      <c r="I267" s="31"/>
      <c r="K267" s="31"/>
      <c r="M267" s="31"/>
      <c r="N267" s="31"/>
      <c r="O267" s="31"/>
      <c r="P267" s="31"/>
    </row>
    <row r="268" spans="2:16" ht="12.75">
      <c r="B268" s="30"/>
      <c r="C268" s="31"/>
      <c r="E268" s="30"/>
      <c r="F268" s="30"/>
      <c r="G268" s="30"/>
      <c r="I268" s="31"/>
      <c r="K268" s="31"/>
      <c r="M268" s="31"/>
      <c r="N268" s="31"/>
      <c r="O268" s="31"/>
      <c r="P268" s="31"/>
    </row>
    <row r="269" spans="2:16" ht="12.75">
      <c r="B269" s="30"/>
      <c r="C269" s="31"/>
      <c r="E269" s="30"/>
      <c r="F269" s="30"/>
      <c r="G269" s="30"/>
      <c r="I269" s="31"/>
      <c r="K269" s="31"/>
      <c r="M269" s="31"/>
      <c r="N269" s="31"/>
      <c r="O269" s="31"/>
      <c r="P269" s="31"/>
    </row>
    <row r="270" spans="2:16" ht="12.75">
      <c r="B270" s="30"/>
      <c r="C270" s="31"/>
      <c r="E270" s="30"/>
      <c r="F270" s="30"/>
      <c r="G270" s="30"/>
      <c r="I270" s="31"/>
      <c r="K270" s="31"/>
      <c r="M270" s="31"/>
      <c r="N270" s="31"/>
      <c r="O270" s="31"/>
      <c r="P270" s="31"/>
    </row>
    <row r="271" spans="2:16" ht="12.75">
      <c r="B271" s="30"/>
      <c r="C271" s="31"/>
      <c r="E271" s="30"/>
      <c r="F271" s="30"/>
      <c r="G271" s="30"/>
      <c r="I271" s="31"/>
      <c r="K271" s="31"/>
      <c r="M271" s="31"/>
      <c r="N271" s="31"/>
      <c r="O271" s="31"/>
      <c r="P271" s="31"/>
    </row>
    <row r="272" spans="2:16" ht="12.75">
      <c r="B272" s="30"/>
      <c r="C272" s="31"/>
      <c r="E272" s="30"/>
      <c r="F272" s="30"/>
      <c r="G272" s="30"/>
      <c r="I272" s="31"/>
      <c r="K272" s="31"/>
      <c r="M272" s="31"/>
      <c r="N272" s="31"/>
      <c r="O272" s="31"/>
      <c r="P272" s="31"/>
    </row>
    <row r="273" spans="2:16" ht="12.75">
      <c r="B273" s="30"/>
      <c r="C273" s="31"/>
      <c r="E273" s="30"/>
      <c r="F273" s="30"/>
      <c r="G273" s="30"/>
      <c r="I273" s="31"/>
      <c r="K273" s="31"/>
      <c r="M273" s="31"/>
      <c r="N273" s="31"/>
      <c r="O273" s="31"/>
      <c r="P273" s="31"/>
    </row>
    <row r="274" spans="2:16" ht="12.75">
      <c r="B274" s="30"/>
      <c r="C274" s="31"/>
      <c r="E274" s="30"/>
      <c r="F274" s="30"/>
      <c r="G274" s="30"/>
      <c r="I274" s="31"/>
      <c r="K274" s="31"/>
      <c r="M274" s="31"/>
      <c r="N274" s="31"/>
      <c r="O274" s="31"/>
      <c r="P274" s="31"/>
    </row>
    <row r="275" spans="2:16" ht="12.75">
      <c r="B275" s="30"/>
      <c r="C275" s="31"/>
      <c r="E275" s="30"/>
      <c r="F275" s="30"/>
      <c r="G275" s="30"/>
      <c r="I275" s="31"/>
      <c r="K275" s="31"/>
      <c r="M275" s="31"/>
      <c r="N275" s="31"/>
      <c r="O275" s="31"/>
      <c r="P275" s="31"/>
    </row>
    <row r="276" spans="2:16" ht="12.75">
      <c r="B276" s="30"/>
      <c r="C276" s="31"/>
      <c r="E276" s="30"/>
      <c r="F276" s="30"/>
      <c r="G276" s="30"/>
      <c r="I276" s="31"/>
      <c r="K276" s="31"/>
      <c r="M276" s="31"/>
      <c r="N276" s="31"/>
      <c r="O276" s="31"/>
      <c r="P276" s="31"/>
    </row>
    <row r="277" spans="2:16" ht="12.75">
      <c r="B277" s="30"/>
      <c r="C277" s="31"/>
      <c r="E277" s="30"/>
      <c r="F277" s="30"/>
      <c r="G277" s="30"/>
      <c r="I277" s="31"/>
      <c r="K277" s="31"/>
      <c r="M277" s="31"/>
      <c r="N277" s="31"/>
      <c r="O277" s="31"/>
      <c r="P277" s="31"/>
    </row>
    <row r="278" spans="2:16" ht="12.75">
      <c r="B278" s="30"/>
      <c r="C278" s="31"/>
      <c r="E278" s="30"/>
      <c r="F278" s="30"/>
      <c r="G278" s="30"/>
      <c r="I278" s="31"/>
      <c r="K278" s="31"/>
      <c r="M278" s="31"/>
      <c r="N278" s="31"/>
      <c r="O278" s="31"/>
      <c r="P278" s="31"/>
    </row>
    <row r="279" spans="2:16" ht="12.75">
      <c r="B279" s="30"/>
      <c r="C279" s="31"/>
      <c r="E279" s="30"/>
      <c r="F279" s="30"/>
      <c r="G279" s="30"/>
      <c r="I279" s="31"/>
      <c r="K279" s="31"/>
      <c r="M279" s="31"/>
      <c r="N279" s="31"/>
      <c r="O279" s="31"/>
      <c r="P279" s="31"/>
    </row>
    <row r="280" spans="2:16" ht="12.75">
      <c r="B280" s="30"/>
      <c r="C280" s="31"/>
      <c r="E280" s="30"/>
      <c r="F280" s="30"/>
      <c r="G280" s="30"/>
      <c r="I280" s="31"/>
      <c r="K280" s="31"/>
      <c r="M280" s="31"/>
      <c r="N280" s="31"/>
      <c r="O280" s="31"/>
      <c r="P280" s="31"/>
    </row>
    <row r="281" spans="2:16" ht="12.75">
      <c r="B281" s="30"/>
      <c r="C281" s="31"/>
      <c r="E281" s="30"/>
      <c r="F281" s="30"/>
      <c r="G281" s="30"/>
      <c r="I281" s="31"/>
      <c r="K281" s="31"/>
      <c r="M281" s="31"/>
      <c r="N281" s="31"/>
      <c r="O281" s="31"/>
      <c r="P281" s="31"/>
    </row>
    <row r="282" spans="2:16" ht="12.75">
      <c r="B282" s="30"/>
      <c r="C282" s="31"/>
      <c r="E282" s="30"/>
      <c r="F282" s="30"/>
      <c r="G282" s="30"/>
      <c r="I282" s="31"/>
      <c r="K282" s="31"/>
      <c r="M282" s="31"/>
      <c r="N282" s="31"/>
      <c r="O282" s="31"/>
      <c r="P282" s="31"/>
    </row>
    <row r="283" spans="2:16" ht="12.75">
      <c r="B283" s="30"/>
      <c r="C283" s="31"/>
      <c r="E283" s="30"/>
      <c r="F283" s="30"/>
      <c r="G283" s="30"/>
      <c r="I283" s="31"/>
      <c r="K283" s="31"/>
      <c r="M283" s="31"/>
      <c r="N283" s="31"/>
      <c r="O283" s="31"/>
      <c r="P283" s="31"/>
    </row>
    <row r="284" spans="2:16" ht="12.75">
      <c r="B284" s="30"/>
      <c r="C284" s="31"/>
      <c r="E284" s="30"/>
      <c r="F284" s="30"/>
      <c r="G284" s="30"/>
      <c r="I284" s="31"/>
      <c r="K284" s="31"/>
      <c r="M284" s="31"/>
      <c r="N284" s="31"/>
      <c r="O284" s="31"/>
      <c r="P284" s="31"/>
    </row>
    <row r="285" spans="2:16" ht="12.75">
      <c r="B285" s="30"/>
      <c r="C285" s="31"/>
      <c r="E285" s="30"/>
      <c r="F285" s="30"/>
      <c r="G285" s="30"/>
      <c r="I285" s="31"/>
      <c r="K285" s="31"/>
      <c r="M285" s="31"/>
      <c r="N285" s="31"/>
      <c r="O285" s="31"/>
      <c r="P285" s="31"/>
    </row>
    <row r="286" spans="2:16" ht="12.75">
      <c r="B286" s="30"/>
      <c r="C286" s="31"/>
      <c r="E286" s="30"/>
      <c r="F286" s="30"/>
      <c r="G286" s="30"/>
      <c r="I286" s="31"/>
      <c r="K286" s="31"/>
      <c r="M286" s="31"/>
      <c r="N286" s="31"/>
      <c r="O286" s="31"/>
      <c r="P286" s="31"/>
    </row>
    <row r="287" spans="2:16" ht="12.75">
      <c r="B287" s="30"/>
      <c r="C287" s="31"/>
      <c r="E287" s="30"/>
      <c r="F287" s="30"/>
      <c r="G287" s="30"/>
      <c r="I287" s="31"/>
      <c r="K287" s="31"/>
      <c r="M287" s="31"/>
      <c r="N287" s="31"/>
      <c r="O287" s="31"/>
      <c r="P287" s="31"/>
    </row>
    <row r="288" spans="2:16" ht="12.75">
      <c r="B288" s="30"/>
      <c r="C288" s="31"/>
      <c r="E288" s="30"/>
      <c r="F288" s="30"/>
      <c r="G288" s="30"/>
      <c r="I288" s="31"/>
      <c r="K288" s="31"/>
      <c r="M288" s="31"/>
      <c r="N288" s="31"/>
      <c r="O288" s="31"/>
      <c r="P288" s="31"/>
    </row>
    <row r="289" spans="2:16" ht="12.75">
      <c r="B289" s="30"/>
      <c r="C289" s="31"/>
      <c r="E289" s="30"/>
      <c r="F289" s="30"/>
      <c r="G289" s="30"/>
      <c r="I289" s="31"/>
      <c r="K289" s="31"/>
      <c r="M289" s="31"/>
      <c r="N289" s="31"/>
      <c r="O289" s="31"/>
      <c r="P289" s="31"/>
    </row>
    <row r="290" spans="2:16" ht="12.75">
      <c r="B290" s="30"/>
      <c r="C290" s="31"/>
      <c r="E290" s="30"/>
      <c r="F290" s="30"/>
      <c r="G290" s="30"/>
      <c r="I290" s="31"/>
      <c r="K290" s="31"/>
      <c r="M290" s="31"/>
      <c r="N290" s="31"/>
      <c r="O290" s="31"/>
      <c r="P290" s="31"/>
    </row>
    <row r="291" spans="2:16" ht="12.75">
      <c r="B291" s="30"/>
      <c r="C291" s="31"/>
      <c r="E291" s="30"/>
      <c r="F291" s="30"/>
      <c r="G291" s="30"/>
      <c r="I291" s="31"/>
      <c r="K291" s="31"/>
      <c r="M291" s="31"/>
      <c r="N291" s="31"/>
      <c r="O291" s="31"/>
      <c r="P291" s="31"/>
    </row>
    <row r="292" spans="2:16" ht="12.75">
      <c r="B292" s="30"/>
      <c r="C292" s="31"/>
      <c r="E292" s="30"/>
      <c r="F292" s="30"/>
      <c r="G292" s="30"/>
      <c r="I292" s="31"/>
      <c r="K292" s="31"/>
      <c r="M292" s="31"/>
      <c r="N292" s="31"/>
      <c r="O292" s="31"/>
      <c r="P292" s="31"/>
    </row>
    <row r="293" spans="2:16" ht="12.75">
      <c r="B293" s="30"/>
      <c r="C293" s="31"/>
      <c r="E293" s="30"/>
      <c r="F293" s="30"/>
      <c r="G293" s="30"/>
      <c r="I293" s="31"/>
      <c r="K293" s="31"/>
      <c r="M293" s="31"/>
      <c r="N293" s="31"/>
      <c r="O293" s="31"/>
      <c r="P293" s="31"/>
    </row>
    <row r="294" spans="2:16" ht="12.75">
      <c r="B294" s="30"/>
      <c r="C294" s="31"/>
      <c r="E294" s="30"/>
      <c r="F294" s="30"/>
      <c r="G294" s="30"/>
      <c r="I294" s="31"/>
      <c r="K294" s="31"/>
      <c r="M294" s="31"/>
      <c r="N294" s="31"/>
      <c r="O294" s="31"/>
      <c r="P294" s="31"/>
    </row>
    <row r="295" spans="2:16" ht="12.75">
      <c r="B295" s="30"/>
      <c r="C295" s="31"/>
      <c r="E295" s="30"/>
      <c r="F295" s="30"/>
      <c r="G295" s="30"/>
      <c r="I295" s="31"/>
      <c r="K295" s="31"/>
      <c r="M295" s="31"/>
      <c r="N295" s="31"/>
      <c r="O295" s="31"/>
      <c r="P295" s="31"/>
    </row>
    <row r="296" spans="2:16" ht="12.75">
      <c r="B296" s="30"/>
      <c r="C296" s="31"/>
      <c r="E296" s="30"/>
      <c r="F296" s="30"/>
      <c r="G296" s="30"/>
      <c r="I296" s="31"/>
      <c r="K296" s="31"/>
      <c r="M296" s="31"/>
      <c r="N296" s="31"/>
      <c r="O296" s="31"/>
      <c r="P296" s="31"/>
    </row>
    <row r="297" spans="2:16" ht="12.75">
      <c r="B297" s="30"/>
      <c r="C297" s="31"/>
      <c r="E297" s="30"/>
      <c r="F297" s="30"/>
      <c r="G297" s="30"/>
      <c r="I297" s="31"/>
      <c r="K297" s="31"/>
      <c r="M297" s="31"/>
      <c r="N297" s="31"/>
      <c r="O297" s="31"/>
      <c r="P297" s="31"/>
    </row>
    <row r="298" spans="2:16" ht="12.75">
      <c r="B298" s="30"/>
      <c r="C298" s="31"/>
      <c r="E298" s="30"/>
      <c r="F298" s="30"/>
      <c r="G298" s="30"/>
      <c r="I298" s="31"/>
      <c r="K298" s="31"/>
      <c r="M298" s="31"/>
      <c r="N298" s="31"/>
      <c r="O298" s="31"/>
      <c r="P298" s="31"/>
    </row>
    <row r="299" spans="2:16" ht="12.75">
      <c r="B299" s="30"/>
      <c r="C299" s="31"/>
      <c r="E299" s="30"/>
      <c r="F299" s="30"/>
      <c r="G299" s="30"/>
      <c r="I299" s="31"/>
      <c r="K299" s="31"/>
      <c r="M299" s="31"/>
      <c r="N299" s="31"/>
      <c r="O299" s="31"/>
      <c r="P299" s="31"/>
    </row>
    <row r="300" spans="2:16" ht="12.75">
      <c r="B300" s="30"/>
      <c r="C300" s="31"/>
      <c r="E300" s="30"/>
      <c r="F300" s="30"/>
      <c r="G300" s="30"/>
      <c r="I300" s="31"/>
      <c r="K300" s="31"/>
      <c r="M300" s="31"/>
      <c r="N300" s="31"/>
      <c r="O300" s="31"/>
      <c r="P300" s="31"/>
    </row>
    <row r="301" spans="2:16" ht="12.75">
      <c r="B301" s="30"/>
      <c r="C301" s="31"/>
      <c r="E301" s="30"/>
      <c r="F301" s="30"/>
      <c r="G301" s="30"/>
      <c r="I301" s="31"/>
      <c r="K301" s="31"/>
      <c r="M301" s="31"/>
      <c r="N301" s="31"/>
      <c r="O301" s="31"/>
      <c r="P301" s="31"/>
    </row>
    <row r="302" spans="2:16" ht="12.75">
      <c r="B302" s="30"/>
      <c r="C302" s="31"/>
      <c r="E302" s="30"/>
      <c r="F302" s="30"/>
      <c r="G302" s="30"/>
      <c r="I302" s="31"/>
      <c r="K302" s="31"/>
      <c r="M302" s="31"/>
      <c r="N302" s="31"/>
      <c r="O302" s="31"/>
      <c r="P302" s="31"/>
    </row>
    <row r="303" spans="2:16" ht="12.75">
      <c r="B303" s="30"/>
      <c r="C303" s="31"/>
      <c r="E303" s="30"/>
      <c r="F303" s="30"/>
      <c r="G303" s="30"/>
      <c r="I303" s="31"/>
      <c r="K303" s="31"/>
      <c r="M303" s="31"/>
      <c r="N303" s="31"/>
      <c r="O303" s="31"/>
      <c r="P303" s="31"/>
    </row>
    <row r="304" spans="2:16" ht="12.75">
      <c r="B304" s="30"/>
      <c r="C304" s="31"/>
      <c r="E304" s="30"/>
      <c r="F304" s="30"/>
      <c r="G304" s="30"/>
      <c r="I304" s="31"/>
      <c r="K304" s="31"/>
      <c r="M304" s="31"/>
      <c r="N304" s="31"/>
      <c r="O304" s="31"/>
      <c r="P304" s="31"/>
    </row>
    <row r="305" spans="2:16" ht="12.75">
      <c r="B305" s="30"/>
      <c r="C305" s="31"/>
      <c r="E305" s="30"/>
      <c r="F305" s="30"/>
      <c r="G305" s="30"/>
      <c r="I305" s="31"/>
      <c r="K305" s="31"/>
      <c r="M305" s="31"/>
      <c r="N305" s="31"/>
      <c r="O305" s="31"/>
      <c r="P305" s="31"/>
    </row>
    <row r="306" spans="2:16" ht="12.75">
      <c r="B306" s="30"/>
      <c r="C306" s="31"/>
      <c r="E306" s="30"/>
      <c r="F306" s="30"/>
      <c r="G306" s="30"/>
      <c r="I306" s="31"/>
      <c r="K306" s="31"/>
      <c r="M306" s="31"/>
      <c r="N306" s="31"/>
      <c r="O306" s="31"/>
      <c r="P306" s="31"/>
    </row>
    <row r="307" spans="2:16" ht="12.75">
      <c r="B307" s="30"/>
      <c r="C307" s="31"/>
      <c r="E307" s="30"/>
      <c r="F307" s="30"/>
      <c r="G307" s="30"/>
      <c r="I307" s="31"/>
      <c r="K307" s="31"/>
      <c r="M307" s="31"/>
      <c r="N307" s="31"/>
      <c r="O307" s="31"/>
      <c r="P307" s="31"/>
    </row>
    <row r="308" spans="2:16" ht="12.75">
      <c r="B308" s="30"/>
      <c r="C308" s="31"/>
      <c r="E308" s="30"/>
      <c r="F308" s="30"/>
      <c r="G308" s="30"/>
      <c r="I308" s="31"/>
      <c r="K308" s="31"/>
      <c r="M308" s="31"/>
      <c r="N308" s="31"/>
      <c r="O308" s="31"/>
      <c r="P308" s="31"/>
    </row>
    <row r="309" spans="2:16" ht="12.75">
      <c r="B309" s="30"/>
      <c r="C309" s="31"/>
      <c r="E309" s="30"/>
      <c r="F309" s="30"/>
      <c r="G309" s="30"/>
      <c r="I309" s="31"/>
      <c r="K309" s="31"/>
      <c r="M309" s="31"/>
      <c r="N309" s="31"/>
      <c r="O309" s="31"/>
      <c r="P309" s="31"/>
    </row>
    <row r="310" spans="2:16" ht="12.75">
      <c r="B310" s="30"/>
      <c r="C310" s="31"/>
      <c r="E310" s="30"/>
      <c r="F310" s="30"/>
      <c r="G310" s="30"/>
      <c r="I310" s="31"/>
      <c r="K310" s="31"/>
      <c r="M310" s="31"/>
      <c r="N310" s="31"/>
      <c r="O310" s="31"/>
      <c r="P310" s="31"/>
    </row>
    <row r="311" spans="2:16" ht="12.75">
      <c r="B311" s="30"/>
      <c r="C311" s="31"/>
      <c r="E311" s="30"/>
      <c r="F311" s="30"/>
      <c r="G311" s="30"/>
      <c r="I311" s="31"/>
      <c r="K311" s="31"/>
      <c r="M311" s="31"/>
      <c r="N311" s="31"/>
      <c r="O311" s="31"/>
      <c r="P311" s="31"/>
    </row>
    <row r="312" spans="2:16" ht="12.75">
      <c r="B312" s="30"/>
      <c r="C312" s="31"/>
      <c r="E312" s="30"/>
      <c r="F312" s="30"/>
      <c r="G312" s="30"/>
      <c r="I312" s="31"/>
      <c r="K312" s="31"/>
      <c r="M312" s="31"/>
      <c r="N312" s="31"/>
      <c r="O312" s="31"/>
      <c r="P312" s="31"/>
    </row>
    <row r="313" spans="2:16" ht="12.75">
      <c r="B313" s="30"/>
      <c r="C313" s="31"/>
      <c r="E313" s="30"/>
      <c r="F313" s="30"/>
      <c r="G313" s="30"/>
      <c r="I313" s="31"/>
      <c r="K313" s="31"/>
      <c r="M313" s="31"/>
      <c r="N313" s="31"/>
      <c r="O313" s="31"/>
      <c r="P313" s="31"/>
    </row>
    <row r="314" spans="2:16" ht="12.75">
      <c r="B314" s="30"/>
      <c r="C314" s="31"/>
      <c r="E314" s="30"/>
      <c r="F314" s="30"/>
      <c r="G314" s="30"/>
      <c r="I314" s="31"/>
      <c r="K314" s="31"/>
      <c r="M314" s="31"/>
      <c r="N314" s="31"/>
      <c r="O314" s="31"/>
      <c r="P314" s="31"/>
    </row>
    <row r="315" spans="2:16" ht="12.75">
      <c r="B315" s="30"/>
      <c r="C315" s="31"/>
      <c r="E315" s="30"/>
      <c r="F315" s="30"/>
      <c r="G315" s="30"/>
      <c r="I315" s="31"/>
      <c r="K315" s="31"/>
      <c r="M315" s="31"/>
      <c r="N315" s="31"/>
      <c r="O315" s="31"/>
      <c r="P315" s="31"/>
    </row>
    <row r="316" spans="2:16" ht="12.75">
      <c r="B316" s="30"/>
      <c r="C316" s="31"/>
      <c r="E316" s="30"/>
      <c r="F316" s="30"/>
      <c r="G316" s="30"/>
      <c r="I316" s="31"/>
      <c r="K316" s="31"/>
      <c r="M316" s="31"/>
      <c r="N316" s="31"/>
      <c r="O316" s="31"/>
      <c r="P316" s="31"/>
    </row>
    <row r="317" spans="2:16" ht="12.75">
      <c r="B317" s="30"/>
      <c r="C317" s="31"/>
      <c r="E317" s="30"/>
      <c r="F317" s="30"/>
      <c r="G317" s="30"/>
      <c r="I317" s="31"/>
      <c r="K317" s="31"/>
      <c r="M317" s="31"/>
      <c r="N317" s="31"/>
      <c r="O317" s="31"/>
      <c r="P317" s="31"/>
    </row>
    <row r="318" spans="2:16" ht="12.75">
      <c r="B318" s="30"/>
      <c r="C318" s="31"/>
      <c r="E318" s="30"/>
      <c r="F318" s="30"/>
      <c r="G318" s="30"/>
      <c r="I318" s="31"/>
      <c r="K318" s="31"/>
      <c r="M318" s="31"/>
      <c r="N318" s="31"/>
      <c r="O318" s="31"/>
      <c r="P318" s="31"/>
    </row>
    <row r="319" spans="2:16" ht="12.75">
      <c r="B319" s="30"/>
      <c r="C319" s="31"/>
      <c r="E319" s="30"/>
      <c r="F319" s="30"/>
      <c r="G319" s="30"/>
      <c r="I319" s="31"/>
      <c r="K319" s="31"/>
      <c r="M319" s="31"/>
      <c r="N319" s="31"/>
      <c r="O319" s="31"/>
      <c r="P319" s="31"/>
    </row>
    <row r="320" spans="2:16" ht="12.75">
      <c r="B320" s="30"/>
      <c r="C320" s="31"/>
      <c r="E320" s="30"/>
      <c r="F320" s="30"/>
      <c r="G320" s="30"/>
      <c r="I320" s="31"/>
      <c r="K320" s="31"/>
      <c r="M320" s="31"/>
      <c r="N320" s="31"/>
      <c r="O320" s="31"/>
      <c r="P320" s="31"/>
    </row>
    <row r="321" spans="2:16" ht="12.75">
      <c r="B321" s="30"/>
      <c r="C321" s="31"/>
      <c r="E321" s="30"/>
      <c r="F321" s="30"/>
      <c r="G321" s="30"/>
      <c r="I321" s="31"/>
      <c r="K321" s="31"/>
      <c r="M321" s="31"/>
      <c r="N321" s="31"/>
      <c r="O321" s="31"/>
      <c r="P321" s="31"/>
    </row>
    <row r="322" spans="2:16" ht="12.75">
      <c r="B322" s="30"/>
      <c r="C322" s="31"/>
      <c r="E322" s="30"/>
      <c r="F322" s="30"/>
      <c r="G322" s="30"/>
      <c r="I322" s="31"/>
      <c r="K322" s="31"/>
      <c r="M322" s="31"/>
      <c r="N322" s="31"/>
      <c r="O322" s="31"/>
      <c r="P322" s="31"/>
    </row>
    <row r="323" spans="2:16" ht="12.75">
      <c r="B323" s="30"/>
      <c r="C323" s="31"/>
      <c r="E323" s="30"/>
      <c r="F323" s="30"/>
      <c r="G323" s="30"/>
      <c r="I323" s="31"/>
      <c r="K323" s="31"/>
      <c r="M323" s="31"/>
      <c r="N323" s="31"/>
      <c r="O323" s="31"/>
      <c r="P323" s="31"/>
    </row>
    <row r="324" spans="2:16" ht="12.75">
      <c r="B324" s="30"/>
      <c r="C324" s="31"/>
      <c r="E324" s="30"/>
      <c r="F324" s="30"/>
      <c r="G324" s="30"/>
      <c r="I324" s="31"/>
      <c r="K324" s="31"/>
      <c r="M324" s="31"/>
      <c r="N324" s="31"/>
      <c r="O324" s="31"/>
      <c r="P324" s="31"/>
    </row>
    <row r="325" spans="2:16" ht="12.75">
      <c r="B325" s="30"/>
      <c r="C325" s="31"/>
      <c r="E325" s="30"/>
      <c r="F325" s="30"/>
      <c r="G325" s="30"/>
      <c r="I325" s="31"/>
      <c r="K325" s="31"/>
      <c r="M325" s="31"/>
      <c r="N325" s="31"/>
      <c r="O325" s="31"/>
      <c r="P325" s="31"/>
    </row>
    <row r="326" spans="2:16" ht="12.75">
      <c r="B326" s="30"/>
      <c r="C326" s="31"/>
      <c r="E326" s="30"/>
      <c r="F326" s="30"/>
      <c r="G326" s="30"/>
      <c r="I326" s="31"/>
      <c r="K326" s="31"/>
      <c r="M326" s="31"/>
      <c r="N326" s="31"/>
      <c r="O326" s="31"/>
      <c r="P326" s="31"/>
    </row>
    <row r="327" spans="2:16" ht="12.75">
      <c r="B327" s="30"/>
      <c r="C327" s="31"/>
      <c r="E327" s="30"/>
      <c r="F327" s="30"/>
      <c r="G327" s="30"/>
      <c r="I327" s="31"/>
      <c r="K327" s="31"/>
      <c r="M327" s="31"/>
      <c r="N327" s="31"/>
      <c r="O327" s="31"/>
      <c r="P327" s="31"/>
    </row>
    <row r="328" spans="2:16" ht="12.75">
      <c r="B328" s="30"/>
      <c r="C328" s="31"/>
      <c r="E328" s="30"/>
      <c r="F328" s="30"/>
      <c r="G328" s="30"/>
      <c r="I328" s="31"/>
      <c r="K328" s="31"/>
      <c r="M328" s="31"/>
      <c r="N328" s="31"/>
      <c r="O328" s="31"/>
      <c r="P328" s="31"/>
    </row>
    <row r="329" spans="2:16" ht="12.75">
      <c r="B329" s="30"/>
      <c r="C329" s="31"/>
      <c r="E329" s="30"/>
      <c r="F329" s="30"/>
      <c r="G329" s="30"/>
      <c r="I329" s="31"/>
      <c r="K329" s="31"/>
      <c r="M329" s="31"/>
      <c r="N329" s="31"/>
      <c r="O329" s="31"/>
      <c r="P329" s="31"/>
    </row>
    <row r="330" spans="2:16" ht="12.75">
      <c r="B330" s="30"/>
      <c r="C330" s="31"/>
      <c r="E330" s="30"/>
      <c r="F330" s="30"/>
      <c r="G330" s="30"/>
      <c r="I330" s="31"/>
      <c r="K330" s="31"/>
      <c r="M330" s="31"/>
      <c r="N330" s="31"/>
      <c r="O330" s="31"/>
      <c r="P330" s="31"/>
    </row>
    <row r="331" spans="2:16" ht="12.75">
      <c r="B331" s="30"/>
      <c r="C331" s="31"/>
      <c r="E331" s="30"/>
      <c r="F331" s="30"/>
      <c r="G331" s="30"/>
      <c r="I331" s="31"/>
      <c r="K331" s="31"/>
      <c r="M331" s="31"/>
      <c r="N331" s="31"/>
      <c r="O331" s="31"/>
      <c r="P331" s="31"/>
    </row>
    <row r="332" spans="2:16" ht="12.75">
      <c r="B332" s="30"/>
      <c r="C332" s="31"/>
      <c r="E332" s="30"/>
      <c r="F332" s="30"/>
      <c r="G332" s="30"/>
      <c r="I332" s="31"/>
      <c r="K332" s="31"/>
      <c r="M332" s="31"/>
      <c r="N332" s="31"/>
      <c r="O332" s="31"/>
      <c r="P332" s="31"/>
    </row>
    <row r="333" spans="2:16" ht="12.75">
      <c r="B333" s="30"/>
      <c r="C333" s="31"/>
      <c r="E333" s="30"/>
      <c r="F333" s="30"/>
      <c r="G333" s="30"/>
      <c r="I333" s="31"/>
      <c r="K333" s="31"/>
      <c r="M333" s="31"/>
      <c r="N333" s="31"/>
      <c r="O333" s="31"/>
      <c r="P333" s="31"/>
    </row>
    <row r="334" spans="2:16" ht="12.75">
      <c r="B334" s="30"/>
      <c r="C334" s="31"/>
      <c r="E334" s="30"/>
      <c r="F334" s="30"/>
      <c r="G334" s="30"/>
      <c r="I334" s="31"/>
      <c r="K334" s="31"/>
      <c r="M334" s="31"/>
      <c r="N334" s="31"/>
      <c r="O334" s="31"/>
      <c r="P334" s="31"/>
    </row>
    <row r="335" spans="2:16" ht="12.75">
      <c r="B335" s="30"/>
      <c r="C335" s="31"/>
      <c r="E335" s="30"/>
      <c r="F335" s="30"/>
      <c r="G335" s="30"/>
      <c r="I335" s="31"/>
      <c r="K335" s="31"/>
      <c r="M335" s="31"/>
      <c r="N335" s="31"/>
      <c r="O335" s="31"/>
      <c r="P335" s="31"/>
    </row>
    <row r="336" spans="2:16" ht="12.75">
      <c r="B336" s="30"/>
      <c r="C336" s="31"/>
      <c r="E336" s="30"/>
      <c r="F336" s="30"/>
      <c r="G336" s="30"/>
      <c r="I336" s="31"/>
      <c r="K336" s="31"/>
      <c r="M336" s="31"/>
      <c r="N336" s="31"/>
      <c r="O336" s="31"/>
      <c r="P336" s="31"/>
    </row>
    <row r="337" spans="2:16" ht="12.75">
      <c r="B337" s="30"/>
      <c r="C337" s="31"/>
      <c r="E337" s="30"/>
      <c r="F337" s="30"/>
      <c r="G337" s="30"/>
      <c r="I337" s="31"/>
      <c r="K337" s="31"/>
      <c r="M337" s="31"/>
      <c r="N337" s="31"/>
      <c r="O337" s="31"/>
      <c r="P337" s="31"/>
    </row>
    <row r="338" spans="2:16" ht="12.75">
      <c r="B338" s="30"/>
      <c r="C338" s="31"/>
      <c r="E338" s="30"/>
      <c r="F338" s="30"/>
      <c r="G338" s="30"/>
      <c r="I338" s="31"/>
      <c r="K338" s="31"/>
      <c r="M338" s="31"/>
      <c r="N338" s="31"/>
      <c r="O338" s="31"/>
      <c r="P338" s="31"/>
    </row>
    <row r="339" spans="2:16" ht="12.75">
      <c r="B339" s="30"/>
      <c r="C339" s="31"/>
      <c r="E339" s="30"/>
      <c r="F339" s="30"/>
      <c r="G339" s="30"/>
      <c r="I339" s="31"/>
      <c r="K339" s="31"/>
      <c r="M339" s="31"/>
      <c r="N339" s="31"/>
      <c r="O339" s="31"/>
      <c r="P339" s="31"/>
    </row>
    <row r="340" spans="2:16" ht="12.75">
      <c r="B340" s="30"/>
      <c r="C340" s="31"/>
      <c r="E340" s="30"/>
      <c r="F340" s="30"/>
      <c r="G340" s="30"/>
      <c r="I340" s="31"/>
      <c r="K340" s="31"/>
      <c r="M340" s="31"/>
      <c r="N340" s="31"/>
      <c r="O340" s="31"/>
      <c r="P340" s="31"/>
    </row>
    <row r="341" spans="2:16" ht="12.75">
      <c r="B341" s="30"/>
      <c r="C341" s="31"/>
      <c r="E341" s="30"/>
      <c r="F341" s="30"/>
      <c r="G341" s="30"/>
      <c r="I341" s="31"/>
      <c r="K341" s="31"/>
      <c r="M341" s="31"/>
      <c r="N341" s="31"/>
      <c r="O341" s="31"/>
      <c r="P341" s="31"/>
    </row>
    <row r="342" spans="2:16" ht="12.75">
      <c r="B342" s="30"/>
      <c r="C342" s="31"/>
      <c r="E342" s="30"/>
      <c r="F342" s="30"/>
      <c r="G342" s="30"/>
      <c r="I342" s="31"/>
      <c r="K342" s="31"/>
      <c r="M342" s="31"/>
      <c r="N342" s="31"/>
      <c r="O342" s="31"/>
      <c r="P342" s="31"/>
    </row>
    <row r="343" spans="2:16" ht="12.75">
      <c r="B343" s="30"/>
      <c r="C343" s="31"/>
      <c r="E343" s="30"/>
      <c r="F343" s="30"/>
      <c r="G343" s="30"/>
      <c r="I343" s="31"/>
      <c r="K343" s="31"/>
      <c r="M343" s="31"/>
      <c r="N343" s="31"/>
      <c r="O343" s="31"/>
      <c r="P343" s="31"/>
    </row>
    <row r="344" spans="2:16" ht="12.75">
      <c r="B344" s="30"/>
      <c r="C344" s="31"/>
      <c r="E344" s="30"/>
      <c r="F344" s="30"/>
      <c r="G344" s="30"/>
      <c r="I344" s="31"/>
      <c r="K344" s="31"/>
      <c r="M344" s="31"/>
      <c r="N344" s="31"/>
      <c r="O344" s="31"/>
      <c r="P344" s="31"/>
    </row>
    <row r="345" spans="2:16" ht="12.75">
      <c r="B345" s="30"/>
      <c r="C345" s="31"/>
      <c r="E345" s="30"/>
      <c r="F345" s="30"/>
      <c r="G345" s="30"/>
      <c r="I345" s="31"/>
      <c r="K345" s="31"/>
      <c r="M345" s="31"/>
      <c r="N345" s="31"/>
      <c r="O345" s="31"/>
      <c r="P345" s="31"/>
    </row>
    <row r="346" spans="2:16" ht="12.75">
      <c r="B346" s="30"/>
      <c r="C346" s="31"/>
      <c r="E346" s="30"/>
      <c r="F346" s="30"/>
      <c r="G346" s="30"/>
      <c r="I346" s="31"/>
      <c r="K346" s="31"/>
      <c r="M346" s="31"/>
      <c r="N346" s="31"/>
      <c r="O346" s="31"/>
      <c r="P346" s="31"/>
    </row>
    <row r="347" spans="2:16" ht="12.75">
      <c r="B347" s="30"/>
      <c r="C347" s="31"/>
      <c r="E347" s="30"/>
      <c r="F347" s="30"/>
      <c r="G347" s="30"/>
      <c r="I347" s="31"/>
      <c r="K347" s="31"/>
      <c r="M347" s="31"/>
      <c r="N347" s="31"/>
      <c r="O347" s="31"/>
      <c r="P347" s="31"/>
    </row>
    <row r="348" spans="2:16" ht="12.75">
      <c r="B348" s="30"/>
      <c r="C348" s="31"/>
      <c r="E348" s="30"/>
      <c r="F348" s="30"/>
      <c r="G348" s="30"/>
      <c r="I348" s="31"/>
      <c r="K348" s="31"/>
      <c r="M348" s="31"/>
      <c r="N348" s="31"/>
      <c r="O348" s="31"/>
      <c r="P348" s="31"/>
    </row>
    <row r="349" spans="2:16" ht="12.75">
      <c r="B349" s="30"/>
      <c r="C349" s="31"/>
      <c r="E349" s="30"/>
      <c r="F349" s="30"/>
      <c r="G349" s="30"/>
      <c r="I349" s="31"/>
      <c r="K349" s="31"/>
      <c r="M349" s="31"/>
      <c r="N349" s="31"/>
      <c r="O349" s="31"/>
      <c r="P349" s="31"/>
    </row>
    <row r="350" spans="2:16" ht="12.75">
      <c r="B350" s="30"/>
      <c r="C350" s="31"/>
      <c r="E350" s="30"/>
      <c r="F350" s="30"/>
      <c r="G350" s="30"/>
      <c r="I350" s="31"/>
      <c r="K350" s="31"/>
      <c r="M350" s="31"/>
      <c r="N350" s="31"/>
      <c r="O350" s="31"/>
      <c r="P350" s="31"/>
    </row>
    <row r="351" spans="2:16" ht="12.75">
      <c r="B351" s="30"/>
      <c r="C351" s="31"/>
      <c r="E351" s="30"/>
      <c r="F351" s="30"/>
      <c r="G351" s="30"/>
      <c r="I351" s="31"/>
      <c r="K351" s="31"/>
      <c r="M351" s="31"/>
      <c r="N351" s="31"/>
      <c r="O351" s="31"/>
      <c r="P351" s="31"/>
    </row>
    <row r="352" spans="2:16" ht="12.75">
      <c r="B352" s="30"/>
      <c r="C352" s="31"/>
      <c r="E352" s="30"/>
      <c r="F352" s="30"/>
      <c r="G352" s="30"/>
      <c r="I352" s="31"/>
      <c r="K352" s="31"/>
      <c r="M352" s="31"/>
      <c r="N352" s="31"/>
      <c r="O352" s="31"/>
      <c r="P352" s="31"/>
    </row>
    <row r="353" spans="2:16" ht="12.75">
      <c r="B353" s="30"/>
      <c r="C353" s="31"/>
      <c r="E353" s="30"/>
      <c r="F353" s="30"/>
      <c r="G353" s="30"/>
      <c r="I353" s="31"/>
      <c r="K353" s="31"/>
      <c r="M353" s="31"/>
      <c r="N353" s="31"/>
      <c r="O353" s="31"/>
      <c r="P353" s="31"/>
    </row>
    <row r="354" spans="2:16" ht="12.75">
      <c r="B354" s="30"/>
      <c r="C354" s="31"/>
      <c r="E354" s="30"/>
      <c r="F354" s="30"/>
      <c r="G354" s="30"/>
      <c r="I354" s="31"/>
      <c r="K354" s="31"/>
      <c r="M354" s="31"/>
      <c r="N354" s="31"/>
      <c r="O354" s="31"/>
      <c r="P354" s="31"/>
    </row>
    <row r="355" spans="2:16" ht="12.75">
      <c r="B355" s="30"/>
      <c r="C355" s="31"/>
      <c r="E355" s="30"/>
      <c r="F355" s="30"/>
      <c r="G355" s="30"/>
      <c r="I355" s="31"/>
      <c r="K355" s="31"/>
      <c r="M355" s="31"/>
      <c r="N355" s="31"/>
      <c r="O355" s="31"/>
      <c r="P355" s="31"/>
    </row>
    <row r="356" spans="2:16" ht="12.75">
      <c r="B356" s="30"/>
      <c r="C356" s="31"/>
      <c r="E356" s="30"/>
      <c r="F356" s="30"/>
      <c r="G356" s="30"/>
      <c r="I356" s="31"/>
      <c r="K356" s="31"/>
      <c r="M356" s="31"/>
      <c r="N356" s="31"/>
      <c r="O356" s="31"/>
      <c r="P356" s="31"/>
    </row>
    <row r="357" spans="2:16" ht="12.75">
      <c r="B357" s="30"/>
      <c r="C357" s="31"/>
      <c r="E357" s="30"/>
      <c r="F357" s="30"/>
      <c r="G357" s="30"/>
      <c r="I357" s="31"/>
      <c r="K357" s="31"/>
      <c r="M357" s="31"/>
      <c r="N357" s="31"/>
      <c r="O357" s="31"/>
      <c r="P357" s="31"/>
    </row>
    <row r="358" spans="2:16" ht="12.75">
      <c r="B358" s="30"/>
      <c r="C358" s="31"/>
      <c r="E358" s="30"/>
      <c r="F358" s="30"/>
      <c r="G358" s="30"/>
      <c r="I358" s="31"/>
      <c r="K358" s="31"/>
      <c r="M358" s="31"/>
      <c r="N358" s="31"/>
      <c r="O358" s="31"/>
      <c r="P358" s="31"/>
    </row>
    <row r="359" spans="2:16" ht="12.75">
      <c r="B359" s="30"/>
      <c r="C359" s="31"/>
      <c r="E359" s="30"/>
      <c r="F359" s="30"/>
      <c r="G359" s="30"/>
      <c r="I359" s="31"/>
      <c r="K359" s="31"/>
      <c r="M359" s="31"/>
      <c r="N359" s="31"/>
      <c r="O359" s="31"/>
      <c r="P359" s="31"/>
    </row>
    <row r="360" spans="2:16" ht="12.75">
      <c r="B360" s="30"/>
      <c r="C360" s="31"/>
      <c r="E360" s="30"/>
      <c r="F360" s="30"/>
      <c r="G360" s="30"/>
      <c r="I360" s="31"/>
      <c r="K360" s="31"/>
      <c r="M360" s="31"/>
      <c r="N360" s="31"/>
      <c r="O360" s="31"/>
      <c r="P360" s="31"/>
    </row>
    <row r="361" spans="2:16" ht="12.75">
      <c r="B361" s="30"/>
      <c r="C361" s="31"/>
      <c r="E361" s="30"/>
      <c r="F361" s="30"/>
      <c r="G361" s="30"/>
      <c r="I361" s="31"/>
      <c r="K361" s="31"/>
      <c r="M361" s="31"/>
      <c r="N361" s="31"/>
      <c r="O361" s="31"/>
      <c r="P361" s="31"/>
    </row>
    <row r="362" spans="2:16" ht="12.75">
      <c r="B362" s="30"/>
      <c r="C362" s="31"/>
      <c r="E362" s="30"/>
      <c r="F362" s="30"/>
      <c r="G362" s="30"/>
      <c r="I362" s="31"/>
      <c r="K362" s="31"/>
      <c r="M362" s="31"/>
      <c r="N362" s="31"/>
      <c r="O362" s="31"/>
      <c r="P362" s="31"/>
    </row>
    <row r="363" spans="2:16" ht="12.75">
      <c r="B363" s="30"/>
      <c r="C363" s="31"/>
      <c r="E363" s="30"/>
      <c r="F363" s="30"/>
      <c r="G363" s="30"/>
      <c r="I363" s="31"/>
      <c r="K363" s="31"/>
      <c r="M363" s="31"/>
      <c r="N363" s="31"/>
      <c r="O363" s="31"/>
      <c r="P363" s="31"/>
    </row>
    <row r="364" spans="2:16" ht="12.75">
      <c r="B364" s="30"/>
      <c r="C364" s="31"/>
      <c r="E364" s="30"/>
      <c r="F364" s="30"/>
      <c r="G364" s="30"/>
      <c r="I364" s="31"/>
      <c r="K364" s="31"/>
      <c r="M364" s="31"/>
      <c r="N364" s="31"/>
      <c r="O364" s="31"/>
      <c r="P364" s="31"/>
    </row>
    <row r="365" spans="2:16" ht="12.75">
      <c r="B365" s="30"/>
      <c r="C365" s="31"/>
      <c r="E365" s="30"/>
      <c r="F365" s="30"/>
      <c r="G365" s="30"/>
      <c r="I365" s="31"/>
      <c r="K365" s="31"/>
      <c r="M365" s="31"/>
      <c r="N365" s="31"/>
      <c r="O365" s="31"/>
      <c r="P365" s="31"/>
    </row>
    <row r="366" spans="2:16" ht="12.75">
      <c r="B366" s="30"/>
      <c r="C366" s="31"/>
      <c r="E366" s="30"/>
      <c r="F366" s="30"/>
      <c r="G366" s="30"/>
      <c r="I366" s="31"/>
      <c r="K366" s="31"/>
      <c r="M366" s="31"/>
      <c r="N366" s="31"/>
      <c r="O366" s="31"/>
      <c r="P366" s="31"/>
    </row>
    <row r="367" spans="2:16" ht="12.75">
      <c r="B367" s="30"/>
      <c r="C367" s="31"/>
      <c r="E367" s="30"/>
      <c r="F367" s="30"/>
      <c r="G367" s="30"/>
      <c r="I367" s="31"/>
      <c r="K367" s="31"/>
      <c r="M367" s="31"/>
      <c r="N367" s="31"/>
      <c r="O367" s="31"/>
      <c r="P367" s="31"/>
    </row>
    <row r="368" spans="2:16" ht="12.75">
      <c r="B368" s="30"/>
      <c r="C368" s="31"/>
      <c r="E368" s="30"/>
      <c r="F368" s="30"/>
      <c r="G368" s="30"/>
      <c r="I368" s="31"/>
      <c r="K368" s="31"/>
      <c r="M368" s="31"/>
      <c r="N368" s="31"/>
      <c r="O368" s="31"/>
      <c r="P368" s="31"/>
    </row>
    <row r="369" spans="2:16" ht="12.75">
      <c r="B369" s="30"/>
      <c r="C369" s="31"/>
      <c r="E369" s="30"/>
      <c r="F369" s="30"/>
      <c r="G369" s="30"/>
      <c r="I369" s="31"/>
      <c r="K369" s="31"/>
      <c r="M369" s="31"/>
      <c r="N369" s="31"/>
      <c r="O369" s="31"/>
      <c r="P369" s="31"/>
    </row>
    <row r="370" spans="2:16" ht="12.75">
      <c r="B370" s="30"/>
      <c r="C370" s="31"/>
      <c r="E370" s="30"/>
      <c r="F370" s="30"/>
      <c r="G370" s="30"/>
      <c r="I370" s="31"/>
      <c r="K370" s="31"/>
      <c r="M370" s="31"/>
      <c r="N370" s="31"/>
      <c r="O370" s="31"/>
      <c r="P370" s="31"/>
    </row>
    <row r="371" spans="2:16" ht="12.75">
      <c r="B371" s="30"/>
      <c r="C371" s="31"/>
      <c r="E371" s="30"/>
      <c r="F371" s="30"/>
      <c r="G371" s="30"/>
      <c r="I371" s="31"/>
      <c r="K371" s="31"/>
      <c r="M371" s="31"/>
      <c r="N371" s="31"/>
      <c r="O371" s="31"/>
      <c r="P371" s="31"/>
    </row>
    <row r="372" spans="2:16" ht="12.75">
      <c r="B372" s="30"/>
      <c r="C372" s="31"/>
      <c r="E372" s="30"/>
      <c r="F372" s="30"/>
      <c r="G372" s="30"/>
      <c r="I372" s="31"/>
      <c r="K372" s="31"/>
      <c r="M372" s="31"/>
      <c r="N372" s="31"/>
      <c r="O372" s="31"/>
      <c r="P372" s="31"/>
    </row>
    <row r="373" spans="2:16" ht="12.75">
      <c r="B373" s="30"/>
      <c r="C373" s="31"/>
      <c r="E373" s="30"/>
      <c r="F373" s="30"/>
      <c r="G373" s="30"/>
      <c r="I373" s="31"/>
      <c r="K373" s="31"/>
      <c r="M373" s="31"/>
      <c r="N373" s="31"/>
      <c r="O373" s="31"/>
      <c r="P373" s="31"/>
    </row>
    <row r="374" spans="2:16" ht="12.75">
      <c r="B374" s="30"/>
      <c r="C374" s="31"/>
      <c r="E374" s="30"/>
      <c r="F374" s="30"/>
      <c r="G374" s="30"/>
      <c r="I374" s="31"/>
      <c r="K374" s="31"/>
      <c r="M374" s="31"/>
      <c r="N374" s="31"/>
      <c r="O374" s="31"/>
      <c r="P374" s="31"/>
    </row>
    <row r="375" spans="2:16" ht="12.75">
      <c r="B375" s="30"/>
      <c r="C375" s="31"/>
      <c r="E375" s="30"/>
      <c r="F375" s="30"/>
      <c r="G375" s="30"/>
      <c r="I375" s="31"/>
      <c r="K375" s="31"/>
      <c r="M375" s="31"/>
      <c r="N375" s="31"/>
      <c r="O375" s="31"/>
      <c r="P375" s="31"/>
    </row>
    <row r="376" spans="2:16" ht="12.75">
      <c r="B376" s="30"/>
      <c r="C376" s="31"/>
      <c r="E376" s="30"/>
      <c r="F376" s="30"/>
      <c r="G376" s="30"/>
      <c r="I376" s="31"/>
      <c r="K376" s="31"/>
      <c r="M376" s="31"/>
      <c r="N376" s="31"/>
      <c r="O376" s="31"/>
      <c r="P376" s="31"/>
    </row>
    <row r="377" spans="2:16" ht="12.75">
      <c r="B377" s="30"/>
      <c r="C377" s="31"/>
      <c r="E377" s="30"/>
      <c r="F377" s="30"/>
      <c r="G377" s="30"/>
      <c r="I377" s="31"/>
      <c r="K377" s="31"/>
      <c r="M377" s="31"/>
      <c r="N377" s="31"/>
      <c r="O377" s="31"/>
      <c r="P377" s="31"/>
    </row>
    <row r="378" spans="2:16" ht="12.75">
      <c r="B378" s="30"/>
      <c r="C378" s="31"/>
      <c r="E378" s="30"/>
      <c r="F378" s="30"/>
      <c r="G378" s="30"/>
      <c r="I378" s="31"/>
      <c r="K378" s="31"/>
      <c r="M378" s="31"/>
      <c r="N378" s="31"/>
      <c r="O378" s="31"/>
      <c r="P378" s="31"/>
    </row>
    <row r="379" spans="2:16" ht="12.75">
      <c r="B379" s="30"/>
      <c r="C379" s="31"/>
      <c r="E379" s="30"/>
      <c r="F379" s="30"/>
      <c r="G379" s="30"/>
      <c r="I379" s="31"/>
      <c r="K379" s="31"/>
      <c r="M379" s="31"/>
      <c r="N379" s="31"/>
      <c r="O379" s="31"/>
      <c r="P379" s="31"/>
    </row>
    <row r="380" spans="2:16" ht="12.75">
      <c r="B380" s="30"/>
      <c r="C380" s="31"/>
      <c r="E380" s="30"/>
      <c r="F380" s="30"/>
      <c r="G380" s="30"/>
      <c r="I380" s="31"/>
      <c r="K380" s="31"/>
      <c r="M380" s="31"/>
      <c r="N380" s="31"/>
      <c r="O380" s="31"/>
      <c r="P380" s="31"/>
    </row>
    <row r="381" spans="2:16" ht="12.75">
      <c r="B381" s="30"/>
      <c r="C381" s="31"/>
      <c r="E381" s="30"/>
      <c r="F381" s="30"/>
      <c r="G381" s="30"/>
      <c r="I381" s="31"/>
      <c r="K381" s="31"/>
      <c r="M381" s="31"/>
      <c r="N381" s="31"/>
      <c r="O381" s="31"/>
      <c r="P381" s="31"/>
    </row>
    <row r="382" spans="2:16" ht="12.75">
      <c r="B382" s="30"/>
      <c r="C382" s="31"/>
      <c r="E382" s="30"/>
      <c r="F382" s="30"/>
      <c r="G382" s="30"/>
      <c r="I382" s="31"/>
      <c r="K382" s="31"/>
      <c r="M382" s="31"/>
      <c r="N382" s="31"/>
      <c r="O382" s="31"/>
      <c r="P382" s="31"/>
    </row>
    <row r="383" spans="2:16" ht="12.75">
      <c r="B383" s="30"/>
      <c r="C383" s="31"/>
      <c r="E383" s="30"/>
      <c r="F383" s="30"/>
      <c r="G383" s="30"/>
      <c r="I383" s="31"/>
      <c r="K383" s="31"/>
      <c r="M383" s="31"/>
      <c r="N383" s="31"/>
      <c r="O383" s="31"/>
      <c r="P383" s="31"/>
    </row>
    <row r="384" spans="2:16" ht="12.75">
      <c r="B384" s="30"/>
      <c r="C384" s="31"/>
      <c r="E384" s="30"/>
      <c r="F384" s="30"/>
      <c r="G384" s="30"/>
      <c r="I384" s="31"/>
      <c r="K384" s="31"/>
      <c r="M384" s="31"/>
      <c r="N384" s="31"/>
      <c r="O384" s="31"/>
      <c r="P384" s="31"/>
    </row>
    <row r="385" spans="2:16" ht="12.75">
      <c r="B385" s="30"/>
      <c r="C385" s="31"/>
      <c r="E385" s="30"/>
      <c r="F385" s="30"/>
      <c r="G385" s="30"/>
      <c r="I385" s="31"/>
      <c r="K385" s="31"/>
      <c r="M385" s="31"/>
      <c r="N385" s="31"/>
      <c r="O385" s="31"/>
      <c r="P385" s="31"/>
    </row>
    <row r="386" spans="2:16" ht="12.75">
      <c r="B386" s="30"/>
      <c r="C386" s="31"/>
      <c r="E386" s="30"/>
      <c r="F386" s="30"/>
      <c r="G386" s="30"/>
      <c r="I386" s="31"/>
      <c r="K386" s="31"/>
      <c r="M386" s="31"/>
      <c r="N386" s="31"/>
      <c r="O386" s="31"/>
      <c r="P386" s="31"/>
    </row>
    <row r="387" spans="2:16" ht="12.75">
      <c r="B387" s="30"/>
      <c r="C387" s="31"/>
      <c r="E387" s="30"/>
      <c r="F387" s="30"/>
      <c r="G387" s="30"/>
      <c r="I387" s="31"/>
      <c r="K387" s="31"/>
      <c r="M387" s="31"/>
      <c r="N387" s="31"/>
      <c r="O387" s="31"/>
      <c r="P387" s="31"/>
    </row>
    <row r="388" spans="2:16" ht="12.75">
      <c r="B388" s="30"/>
      <c r="C388" s="31"/>
      <c r="E388" s="30"/>
      <c r="F388" s="30"/>
      <c r="G388" s="30"/>
      <c r="I388" s="31"/>
      <c r="K388" s="31"/>
      <c r="M388" s="31"/>
      <c r="N388" s="31"/>
      <c r="O388" s="31"/>
      <c r="P388" s="31"/>
    </row>
    <row r="389" spans="2:16" ht="12.75">
      <c r="B389" s="30"/>
      <c r="C389" s="31"/>
      <c r="E389" s="30"/>
      <c r="F389" s="30"/>
      <c r="G389" s="30"/>
      <c r="I389" s="31"/>
      <c r="K389" s="31"/>
      <c r="M389" s="31"/>
      <c r="N389" s="31"/>
      <c r="O389" s="31"/>
      <c r="P389" s="31"/>
    </row>
    <row r="390" spans="2:16" ht="12.75">
      <c r="B390" s="30"/>
      <c r="C390" s="31"/>
      <c r="E390" s="30"/>
      <c r="F390" s="30"/>
      <c r="G390" s="30"/>
      <c r="I390" s="31"/>
      <c r="K390" s="31"/>
      <c r="M390" s="31"/>
      <c r="N390" s="31"/>
      <c r="O390" s="31"/>
      <c r="P390" s="31"/>
    </row>
    <row r="391" spans="2:16" ht="12.75">
      <c r="B391" s="30"/>
      <c r="C391" s="31"/>
      <c r="E391" s="30"/>
      <c r="F391" s="30"/>
      <c r="G391" s="30"/>
      <c r="I391" s="31"/>
      <c r="K391" s="31"/>
      <c r="M391" s="31"/>
      <c r="N391" s="31"/>
      <c r="O391" s="31"/>
      <c r="P391" s="31"/>
    </row>
    <row r="392" spans="2:16" ht="12.75">
      <c r="B392" s="30"/>
      <c r="C392" s="31"/>
      <c r="E392" s="30"/>
      <c r="F392" s="30"/>
      <c r="G392" s="30"/>
      <c r="I392" s="31"/>
      <c r="K392" s="31"/>
      <c r="M392" s="31"/>
      <c r="N392" s="31"/>
      <c r="O392" s="31"/>
      <c r="P392" s="31"/>
    </row>
    <row r="393" spans="2:16" ht="12.75">
      <c r="B393" s="30"/>
      <c r="C393" s="31"/>
      <c r="E393" s="30"/>
      <c r="F393" s="30"/>
      <c r="G393" s="30"/>
      <c r="I393" s="31"/>
      <c r="K393" s="31"/>
      <c r="M393" s="31"/>
      <c r="N393" s="31"/>
      <c r="O393" s="31"/>
      <c r="P393" s="31"/>
    </row>
    <row r="394" spans="2:16" ht="12.75">
      <c r="B394" s="30"/>
      <c r="C394" s="31"/>
      <c r="E394" s="30"/>
      <c r="F394" s="30"/>
      <c r="G394" s="30"/>
      <c r="I394" s="31"/>
      <c r="K394" s="31"/>
      <c r="M394" s="31"/>
      <c r="N394" s="31"/>
      <c r="O394" s="31"/>
      <c r="P394" s="31"/>
    </row>
    <row r="395" spans="2:16" ht="12.75">
      <c r="B395" s="30"/>
      <c r="C395" s="31"/>
      <c r="E395" s="30"/>
      <c r="F395" s="30"/>
      <c r="G395" s="30"/>
      <c r="I395" s="31"/>
      <c r="K395" s="31"/>
      <c r="M395" s="31"/>
      <c r="N395" s="31"/>
      <c r="O395" s="31"/>
      <c r="P395" s="31"/>
    </row>
    <row r="396" spans="2:16" ht="12.75">
      <c r="B396" s="30"/>
      <c r="C396" s="31"/>
      <c r="E396" s="30"/>
      <c r="F396" s="30"/>
      <c r="G396" s="30"/>
      <c r="I396" s="31"/>
      <c r="K396" s="31"/>
      <c r="M396" s="31"/>
      <c r="N396" s="31"/>
      <c r="O396" s="31"/>
      <c r="P396" s="31"/>
    </row>
    <row r="397" spans="2:16" ht="12.75">
      <c r="B397" s="30"/>
      <c r="C397" s="31"/>
      <c r="E397" s="30"/>
      <c r="F397" s="30"/>
      <c r="G397" s="30"/>
      <c r="I397" s="31"/>
      <c r="K397" s="31"/>
      <c r="M397" s="31"/>
      <c r="N397" s="31"/>
      <c r="O397" s="31"/>
      <c r="P397" s="31"/>
    </row>
    <row r="398" spans="2:16" ht="12.75">
      <c r="B398" s="30"/>
      <c r="C398" s="31"/>
      <c r="E398" s="30"/>
      <c r="F398" s="30"/>
      <c r="G398" s="30"/>
      <c r="I398" s="31"/>
      <c r="K398" s="31"/>
      <c r="M398" s="31"/>
      <c r="N398" s="31"/>
      <c r="O398" s="31"/>
      <c r="P398" s="31"/>
    </row>
    <row r="399" spans="2:16" ht="12.75">
      <c r="B399" s="30"/>
      <c r="C399" s="31"/>
      <c r="E399" s="30"/>
      <c r="F399" s="30"/>
      <c r="G399" s="30"/>
      <c r="I399" s="31"/>
      <c r="K399" s="31"/>
      <c r="M399" s="31"/>
      <c r="N399" s="31"/>
      <c r="O399" s="31"/>
      <c r="P399" s="31"/>
    </row>
    <row r="400" spans="2:16" ht="12.75">
      <c r="B400" s="30"/>
      <c r="C400" s="31"/>
      <c r="E400" s="30"/>
      <c r="F400" s="30"/>
      <c r="G400" s="30"/>
      <c r="I400" s="31"/>
      <c r="K400" s="31"/>
      <c r="M400" s="31"/>
      <c r="N400" s="31"/>
      <c r="O400" s="31"/>
      <c r="P400" s="31"/>
    </row>
    <row r="401" spans="2:16" ht="12.75">
      <c r="B401" s="30"/>
      <c r="C401" s="31"/>
      <c r="E401" s="30"/>
      <c r="F401" s="30"/>
      <c r="G401" s="30"/>
      <c r="I401" s="31"/>
      <c r="K401" s="31"/>
      <c r="M401" s="31"/>
      <c r="N401" s="31"/>
      <c r="O401" s="31"/>
      <c r="P401" s="31"/>
    </row>
    <row r="402" spans="2:16" ht="12.75">
      <c r="B402" s="30"/>
      <c r="C402" s="31"/>
      <c r="E402" s="30"/>
      <c r="F402" s="30"/>
      <c r="G402" s="30"/>
      <c r="I402" s="31"/>
      <c r="K402" s="31"/>
      <c r="M402" s="31"/>
      <c r="N402" s="31"/>
      <c r="O402" s="31"/>
      <c r="P402" s="31"/>
    </row>
    <row r="403" spans="2:16" ht="12.75">
      <c r="B403" s="30"/>
      <c r="C403" s="31"/>
      <c r="E403" s="30"/>
      <c r="F403" s="30"/>
      <c r="G403" s="30"/>
      <c r="I403" s="31"/>
      <c r="K403" s="31"/>
      <c r="M403" s="31"/>
      <c r="N403" s="31"/>
      <c r="O403" s="31"/>
      <c r="P403" s="31"/>
    </row>
    <row r="404" spans="2:16" ht="12.75">
      <c r="B404" s="30"/>
      <c r="C404" s="31"/>
      <c r="E404" s="30"/>
      <c r="F404" s="30"/>
      <c r="G404" s="30"/>
      <c r="I404" s="31"/>
      <c r="K404" s="31"/>
      <c r="M404" s="31"/>
      <c r="N404" s="31"/>
      <c r="O404" s="31"/>
      <c r="P404" s="31"/>
    </row>
    <row r="405" spans="2:16" ht="12.75">
      <c r="B405" s="30"/>
      <c r="C405" s="31"/>
      <c r="E405" s="30"/>
      <c r="F405" s="30"/>
      <c r="G405" s="30"/>
      <c r="I405" s="31"/>
      <c r="K405" s="31"/>
      <c r="M405" s="31"/>
      <c r="N405" s="31"/>
      <c r="O405" s="31"/>
      <c r="P405" s="31"/>
    </row>
    <row r="406" spans="2:16" ht="12.75">
      <c r="B406" s="30"/>
      <c r="C406" s="31"/>
      <c r="E406" s="30"/>
      <c r="F406" s="30"/>
      <c r="G406" s="30"/>
      <c r="I406" s="31"/>
      <c r="K406" s="31"/>
      <c r="M406" s="31"/>
      <c r="N406" s="31"/>
      <c r="O406" s="31"/>
      <c r="P406" s="31"/>
    </row>
    <row r="407" spans="2:16" ht="12.75">
      <c r="B407" s="30"/>
      <c r="C407" s="31"/>
      <c r="E407" s="30"/>
      <c r="F407" s="30"/>
      <c r="G407" s="30"/>
      <c r="I407" s="31"/>
      <c r="K407" s="31"/>
      <c r="M407" s="31"/>
      <c r="N407" s="31"/>
      <c r="O407" s="31"/>
      <c r="P407" s="31"/>
    </row>
    <row r="408" spans="2:16" ht="12.75">
      <c r="B408" s="30"/>
      <c r="C408" s="31"/>
      <c r="E408" s="30"/>
      <c r="F408" s="30"/>
      <c r="G408" s="30"/>
      <c r="I408" s="31"/>
      <c r="K408" s="31"/>
      <c r="M408" s="31"/>
      <c r="N408" s="31"/>
      <c r="O408" s="31"/>
      <c r="P408" s="31"/>
    </row>
    <row r="409" spans="2:16" ht="12.75">
      <c r="B409" s="30"/>
      <c r="C409" s="31"/>
      <c r="E409" s="30"/>
      <c r="F409" s="30"/>
      <c r="G409" s="30"/>
      <c r="I409" s="31"/>
      <c r="K409" s="31"/>
      <c r="M409" s="31"/>
      <c r="N409" s="31"/>
      <c r="O409" s="31"/>
      <c r="P409" s="31"/>
    </row>
    <row r="410" spans="2:16" ht="12.75">
      <c r="B410" s="30"/>
      <c r="C410" s="31"/>
      <c r="E410" s="30"/>
      <c r="F410" s="30"/>
      <c r="G410" s="30"/>
      <c r="I410" s="31"/>
      <c r="K410" s="31"/>
      <c r="M410" s="31"/>
      <c r="N410" s="31"/>
      <c r="O410" s="31"/>
      <c r="P410" s="31"/>
    </row>
    <row r="411" spans="2:16" ht="12.75">
      <c r="B411" s="30"/>
      <c r="C411" s="31"/>
      <c r="E411" s="30"/>
      <c r="F411" s="30"/>
      <c r="G411" s="30"/>
      <c r="I411" s="31"/>
      <c r="K411" s="31"/>
      <c r="M411" s="31"/>
      <c r="N411" s="31"/>
      <c r="O411" s="31"/>
      <c r="P411" s="31"/>
    </row>
    <row r="412" spans="2:16" ht="12.75">
      <c r="B412" s="30"/>
      <c r="C412" s="31"/>
      <c r="E412" s="30"/>
      <c r="F412" s="30"/>
      <c r="G412" s="30"/>
      <c r="I412" s="31"/>
      <c r="K412" s="31"/>
      <c r="M412" s="31"/>
      <c r="N412" s="31"/>
      <c r="O412" s="31"/>
      <c r="P412" s="31"/>
    </row>
    <row r="413" spans="2:16" ht="12.75">
      <c r="B413" s="30"/>
      <c r="C413" s="31"/>
      <c r="E413" s="30"/>
      <c r="F413" s="30"/>
      <c r="G413" s="30"/>
      <c r="I413" s="31"/>
      <c r="K413" s="31"/>
      <c r="M413" s="31"/>
      <c r="N413" s="31"/>
      <c r="O413" s="31"/>
      <c r="P413" s="31"/>
    </row>
    <row r="414" spans="2:16" ht="12.75">
      <c r="B414" s="30"/>
      <c r="C414" s="31"/>
      <c r="E414" s="30"/>
      <c r="F414" s="30"/>
      <c r="G414" s="30"/>
      <c r="I414" s="31"/>
      <c r="K414" s="31"/>
      <c r="M414" s="31"/>
      <c r="N414" s="31"/>
      <c r="O414" s="31"/>
      <c r="P414" s="31"/>
    </row>
    <row r="415" spans="2:16" ht="12.75">
      <c r="B415" s="30"/>
      <c r="C415" s="31"/>
      <c r="E415" s="30"/>
      <c r="F415" s="30"/>
      <c r="G415" s="30"/>
      <c r="I415" s="31"/>
      <c r="K415" s="31"/>
      <c r="M415" s="31"/>
      <c r="N415" s="31"/>
      <c r="O415" s="31"/>
      <c r="P415" s="31"/>
    </row>
    <row r="416" spans="2:16" ht="12.75">
      <c r="B416" s="30"/>
      <c r="C416" s="31"/>
      <c r="E416" s="30"/>
      <c r="F416" s="30"/>
      <c r="G416" s="30"/>
      <c r="I416" s="31"/>
      <c r="K416" s="31"/>
      <c r="M416" s="31"/>
      <c r="N416" s="31"/>
      <c r="O416" s="31"/>
      <c r="P416" s="31"/>
    </row>
    <row r="417" spans="2:16" ht="12.75">
      <c r="B417" s="30"/>
      <c r="C417" s="31"/>
      <c r="E417" s="30"/>
      <c r="F417" s="30"/>
      <c r="G417" s="30"/>
      <c r="I417" s="31"/>
      <c r="K417" s="31"/>
      <c r="M417" s="31"/>
      <c r="N417" s="31"/>
      <c r="O417" s="31"/>
      <c r="P417" s="31"/>
    </row>
    <row r="418" spans="2:16" ht="12.75">
      <c r="B418" s="30"/>
      <c r="C418" s="31"/>
      <c r="E418" s="30"/>
      <c r="F418" s="30"/>
      <c r="G418" s="30"/>
      <c r="I418" s="31"/>
      <c r="K418" s="31"/>
      <c r="M418" s="31"/>
      <c r="N418" s="31"/>
      <c r="O418" s="31"/>
      <c r="P418" s="31"/>
    </row>
    <row r="419" spans="2:16" ht="12.75">
      <c r="B419" s="30"/>
      <c r="C419" s="31"/>
      <c r="E419" s="30"/>
      <c r="F419" s="30"/>
      <c r="G419" s="30"/>
      <c r="I419" s="31"/>
      <c r="K419" s="31"/>
      <c r="M419" s="31"/>
      <c r="N419" s="31"/>
      <c r="O419" s="31"/>
      <c r="P419" s="31"/>
    </row>
    <row r="420" spans="2:16" ht="12.75">
      <c r="B420" s="30"/>
      <c r="C420" s="31"/>
      <c r="E420" s="30"/>
      <c r="F420" s="30"/>
      <c r="G420" s="30"/>
      <c r="I420" s="31"/>
      <c r="K420" s="31"/>
      <c r="M420" s="31"/>
      <c r="N420" s="31"/>
      <c r="O420" s="31"/>
      <c r="P420" s="31"/>
    </row>
    <row r="421" spans="2:16" ht="12.75">
      <c r="B421" s="30"/>
      <c r="C421" s="31"/>
      <c r="E421" s="30"/>
      <c r="F421" s="30"/>
      <c r="G421" s="30"/>
      <c r="I421" s="31"/>
      <c r="K421" s="31"/>
      <c r="M421" s="31"/>
      <c r="N421" s="31"/>
      <c r="O421" s="31"/>
      <c r="P421" s="31"/>
    </row>
    <row r="422" spans="2:16" ht="12.75">
      <c r="B422" s="30"/>
      <c r="C422" s="31"/>
      <c r="E422" s="30"/>
      <c r="F422" s="30"/>
      <c r="G422" s="30"/>
      <c r="I422" s="31"/>
      <c r="K422" s="31"/>
      <c r="M422" s="31"/>
      <c r="N422" s="31"/>
      <c r="O422" s="31"/>
      <c r="P422" s="31"/>
    </row>
    <row r="423" spans="2:16" ht="12.75">
      <c r="B423" s="30"/>
      <c r="C423" s="31"/>
      <c r="E423" s="30"/>
      <c r="F423" s="30"/>
      <c r="G423" s="30"/>
      <c r="I423" s="31"/>
      <c r="K423" s="31"/>
      <c r="M423" s="31"/>
      <c r="N423" s="31"/>
      <c r="O423" s="31"/>
      <c r="P423" s="31"/>
    </row>
    <row r="424" spans="2:16" ht="12.75">
      <c r="B424" s="30"/>
      <c r="C424" s="31"/>
      <c r="E424" s="30"/>
      <c r="F424" s="30"/>
      <c r="G424" s="30"/>
      <c r="I424" s="31"/>
      <c r="K424" s="31"/>
      <c r="M424" s="31"/>
      <c r="N424" s="31"/>
      <c r="O424" s="31"/>
      <c r="P424" s="31"/>
    </row>
    <row r="425" spans="2:16" ht="12.75">
      <c r="B425" s="30"/>
      <c r="C425" s="31"/>
      <c r="E425" s="30"/>
      <c r="F425" s="30"/>
      <c r="G425" s="30"/>
      <c r="I425" s="31"/>
      <c r="K425" s="31"/>
      <c r="M425" s="31"/>
      <c r="N425" s="31"/>
      <c r="O425" s="31"/>
      <c r="P425" s="31"/>
    </row>
    <row r="426" spans="2:16" ht="12.75">
      <c r="B426" s="30"/>
      <c r="C426" s="31"/>
      <c r="E426" s="30"/>
      <c r="F426" s="30"/>
      <c r="G426" s="30"/>
      <c r="I426" s="31"/>
      <c r="K426" s="31"/>
      <c r="M426" s="31"/>
      <c r="N426" s="31"/>
      <c r="O426" s="31"/>
      <c r="P426" s="31"/>
    </row>
    <row r="427" spans="2:16" ht="12.75">
      <c r="B427" s="30"/>
      <c r="C427" s="31"/>
      <c r="E427" s="30"/>
      <c r="F427" s="30"/>
      <c r="G427" s="30"/>
      <c r="I427" s="31"/>
      <c r="K427" s="31"/>
      <c r="M427" s="31"/>
      <c r="N427" s="31"/>
      <c r="O427" s="31"/>
      <c r="P427" s="31"/>
    </row>
    <row r="428" spans="2:16" ht="12.75">
      <c r="B428" s="30"/>
      <c r="C428" s="31"/>
      <c r="E428" s="30"/>
      <c r="F428" s="30"/>
      <c r="G428" s="30"/>
      <c r="I428" s="31"/>
      <c r="K428" s="31"/>
      <c r="M428" s="31"/>
      <c r="N428" s="31"/>
      <c r="O428" s="31"/>
      <c r="P428" s="31"/>
    </row>
    <row r="429" spans="2:16" ht="12.75">
      <c r="B429" s="30"/>
      <c r="C429" s="31"/>
      <c r="E429" s="30"/>
      <c r="F429" s="30"/>
      <c r="G429" s="30"/>
      <c r="I429" s="31"/>
      <c r="K429" s="31"/>
      <c r="M429" s="31"/>
      <c r="N429" s="31"/>
      <c r="O429" s="31"/>
      <c r="P429" s="31"/>
    </row>
    <row r="430" spans="2:16" ht="12.75">
      <c r="B430" s="30"/>
      <c r="C430" s="31"/>
      <c r="E430" s="30"/>
      <c r="F430" s="30"/>
      <c r="G430" s="30"/>
      <c r="I430" s="31"/>
      <c r="K430" s="31"/>
      <c r="M430" s="31"/>
      <c r="N430" s="31"/>
      <c r="O430" s="31"/>
      <c r="P430" s="31"/>
    </row>
    <row r="431" spans="2:16" ht="12.75">
      <c r="B431" s="30"/>
      <c r="C431" s="31"/>
      <c r="E431" s="30"/>
      <c r="F431" s="30"/>
      <c r="G431" s="30"/>
      <c r="I431" s="31"/>
      <c r="K431" s="31"/>
      <c r="M431" s="31"/>
      <c r="N431" s="31"/>
      <c r="O431" s="31"/>
      <c r="P431" s="31"/>
    </row>
    <row r="432" spans="2:16" ht="12.75">
      <c r="B432" s="30"/>
      <c r="C432" s="31"/>
      <c r="E432" s="30"/>
      <c r="F432" s="30"/>
      <c r="G432" s="30"/>
      <c r="I432" s="31"/>
      <c r="K432" s="31"/>
      <c r="M432" s="31"/>
      <c r="N432" s="31"/>
      <c r="O432" s="31"/>
      <c r="P432" s="31"/>
    </row>
    <row r="433" spans="2:16" ht="12.75">
      <c r="B433" s="30"/>
      <c r="C433" s="31"/>
      <c r="E433" s="30"/>
      <c r="F433" s="30"/>
      <c r="G433" s="30"/>
      <c r="I433" s="31"/>
      <c r="K433" s="31"/>
      <c r="M433" s="31"/>
      <c r="N433" s="31"/>
      <c r="O433" s="31"/>
      <c r="P433" s="31"/>
    </row>
    <row r="434" spans="2:16" ht="12.75">
      <c r="B434" s="30"/>
      <c r="C434" s="31"/>
      <c r="E434" s="30"/>
      <c r="F434" s="30"/>
      <c r="G434" s="30"/>
      <c r="I434" s="31"/>
      <c r="K434" s="31"/>
      <c r="M434" s="31"/>
      <c r="N434" s="31"/>
      <c r="O434" s="31"/>
      <c r="P434" s="31"/>
    </row>
    <row r="435" spans="2:16" ht="12.75">
      <c r="B435" s="30"/>
      <c r="C435" s="31"/>
      <c r="E435" s="30"/>
      <c r="F435" s="30"/>
      <c r="G435" s="30"/>
      <c r="I435" s="31"/>
      <c r="K435" s="31"/>
      <c r="M435" s="31"/>
      <c r="N435" s="31"/>
      <c r="O435" s="31"/>
      <c r="P435" s="31"/>
    </row>
    <row r="436" spans="2:16" ht="12.75">
      <c r="B436" s="30"/>
      <c r="C436" s="31"/>
      <c r="E436" s="30"/>
      <c r="F436" s="30"/>
      <c r="G436" s="30"/>
      <c r="I436" s="31"/>
      <c r="K436" s="31"/>
      <c r="M436" s="31"/>
      <c r="N436" s="31"/>
      <c r="O436" s="31"/>
      <c r="P436" s="31"/>
    </row>
    <row r="437" spans="2:16" ht="12.75">
      <c r="B437" s="30"/>
      <c r="C437" s="31"/>
      <c r="E437" s="30"/>
      <c r="F437" s="30"/>
      <c r="G437" s="30"/>
      <c r="I437" s="31"/>
      <c r="K437" s="31"/>
      <c r="M437" s="31"/>
      <c r="N437" s="31"/>
      <c r="O437" s="31"/>
      <c r="P437" s="31"/>
    </row>
    <row r="438" spans="2:16" ht="12.75">
      <c r="B438" s="30"/>
      <c r="C438" s="31"/>
      <c r="E438" s="30"/>
      <c r="F438" s="30"/>
      <c r="G438" s="30"/>
      <c r="I438" s="31"/>
      <c r="K438" s="31"/>
      <c r="M438" s="31"/>
      <c r="N438" s="31"/>
      <c r="O438" s="31"/>
      <c r="P438" s="31"/>
    </row>
    <row r="439" spans="2:16" ht="12.75">
      <c r="B439" s="30"/>
      <c r="C439" s="31"/>
      <c r="E439" s="30"/>
      <c r="F439" s="30"/>
      <c r="G439" s="30"/>
      <c r="I439" s="31"/>
      <c r="K439" s="31"/>
      <c r="M439" s="31"/>
      <c r="N439" s="31"/>
      <c r="O439" s="31"/>
      <c r="P439" s="31"/>
    </row>
    <row r="440" spans="2:16" ht="12.75">
      <c r="B440" s="30"/>
      <c r="C440" s="31"/>
      <c r="E440" s="30"/>
      <c r="F440" s="30"/>
      <c r="G440" s="30"/>
      <c r="I440" s="31"/>
      <c r="K440" s="31"/>
      <c r="M440" s="31"/>
      <c r="N440" s="31"/>
      <c r="O440" s="31"/>
      <c r="P440" s="31"/>
    </row>
    <row r="441" spans="2:16" ht="12.75">
      <c r="B441" s="30"/>
      <c r="C441" s="31"/>
      <c r="E441" s="30"/>
      <c r="F441" s="30"/>
      <c r="G441" s="30"/>
      <c r="I441" s="31"/>
      <c r="K441" s="31"/>
      <c r="M441" s="31"/>
      <c r="N441" s="31"/>
      <c r="O441" s="31"/>
      <c r="P441" s="31"/>
    </row>
    <row r="442" spans="2:16" ht="12.75">
      <c r="B442" s="30"/>
      <c r="C442" s="31"/>
      <c r="E442" s="30"/>
      <c r="F442" s="30"/>
      <c r="G442" s="30"/>
      <c r="I442" s="31"/>
      <c r="K442" s="31"/>
      <c r="M442" s="31"/>
      <c r="N442" s="31"/>
      <c r="O442" s="31"/>
      <c r="P442" s="31"/>
    </row>
    <row r="443" spans="2:16" ht="12.75">
      <c r="B443" s="30"/>
      <c r="C443" s="31"/>
      <c r="E443" s="30"/>
      <c r="F443" s="30"/>
      <c r="G443" s="30"/>
      <c r="I443" s="31"/>
      <c r="K443" s="31"/>
      <c r="M443" s="31"/>
      <c r="N443" s="31"/>
      <c r="O443" s="31"/>
      <c r="P443" s="31"/>
    </row>
    <row r="444" spans="2:16" ht="12.75">
      <c r="B444" s="30"/>
      <c r="C444" s="31"/>
      <c r="E444" s="30"/>
      <c r="F444" s="30"/>
      <c r="G444" s="30"/>
      <c r="I444" s="31"/>
      <c r="K444" s="31"/>
      <c r="M444" s="31"/>
      <c r="N444" s="31"/>
      <c r="O444" s="31"/>
      <c r="P444" s="31"/>
    </row>
    <row r="445" spans="2:16" ht="12.75">
      <c r="B445" s="30"/>
      <c r="C445" s="31"/>
      <c r="E445" s="30"/>
      <c r="F445" s="30"/>
      <c r="G445" s="30"/>
      <c r="I445" s="31"/>
      <c r="K445" s="31"/>
      <c r="M445" s="31"/>
      <c r="N445" s="31"/>
      <c r="O445" s="31"/>
      <c r="P445" s="31"/>
    </row>
    <row r="446" spans="2:16" ht="12.75">
      <c r="B446" s="30"/>
      <c r="C446" s="31"/>
      <c r="E446" s="30"/>
      <c r="F446" s="30"/>
      <c r="G446" s="30"/>
      <c r="I446" s="31"/>
      <c r="K446" s="31"/>
      <c r="M446" s="31"/>
      <c r="N446" s="31"/>
      <c r="O446" s="31"/>
      <c r="P446" s="31"/>
    </row>
    <row r="447" spans="2:16" ht="12.75">
      <c r="B447" s="30"/>
      <c r="C447" s="31"/>
      <c r="E447" s="30"/>
      <c r="F447" s="30"/>
      <c r="G447" s="30"/>
      <c r="I447" s="31"/>
      <c r="K447" s="31"/>
      <c r="M447" s="31"/>
      <c r="N447" s="31"/>
      <c r="O447" s="31"/>
      <c r="P447" s="31"/>
    </row>
    <row r="448" spans="2:16" ht="12.75">
      <c r="B448" s="30"/>
      <c r="C448" s="31"/>
      <c r="E448" s="30"/>
      <c r="F448" s="30"/>
      <c r="G448" s="30"/>
      <c r="I448" s="31"/>
      <c r="K448" s="31"/>
      <c r="M448" s="31"/>
      <c r="N448" s="31"/>
      <c r="O448" s="31"/>
      <c r="P448" s="31"/>
    </row>
    <row r="449" spans="2:16" ht="12.75">
      <c r="B449" s="30"/>
      <c r="C449" s="31"/>
      <c r="E449" s="30"/>
      <c r="F449" s="30"/>
      <c r="G449" s="30"/>
      <c r="I449" s="31"/>
      <c r="K449" s="31"/>
      <c r="M449" s="31"/>
      <c r="N449" s="31"/>
      <c r="O449" s="31"/>
      <c r="P449" s="31"/>
    </row>
    <row r="450" spans="2:16" ht="12.75">
      <c r="B450" s="30"/>
      <c r="C450" s="31"/>
      <c r="E450" s="30"/>
      <c r="F450" s="30"/>
      <c r="G450" s="30"/>
      <c r="I450" s="31"/>
      <c r="K450" s="31"/>
      <c r="M450" s="31"/>
      <c r="N450" s="31"/>
      <c r="O450" s="31"/>
      <c r="P450" s="31"/>
    </row>
    <row r="451" spans="2:16" ht="12.75">
      <c r="B451" s="30"/>
      <c r="C451" s="31"/>
      <c r="E451" s="30"/>
      <c r="F451" s="30"/>
      <c r="G451" s="30"/>
      <c r="I451" s="31"/>
      <c r="K451" s="31"/>
      <c r="M451" s="31"/>
      <c r="N451" s="31"/>
      <c r="O451" s="31"/>
      <c r="P451" s="31"/>
    </row>
    <row r="452" spans="2:16" ht="12.75">
      <c r="B452" s="30"/>
      <c r="C452" s="31"/>
      <c r="E452" s="30"/>
      <c r="F452" s="30"/>
      <c r="G452" s="30"/>
      <c r="I452" s="31"/>
      <c r="K452" s="31"/>
      <c r="M452" s="31"/>
      <c r="N452" s="31"/>
      <c r="O452" s="31"/>
      <c r="P452" s="31"/>
    </row>
    <row r="453" spans="2:16" ht="12.75">
      <c r="B453" s="30"/>
      <c r="C453" s="31"/>
      <c r="E453" s="30"/>
      <c r="F453" s="30"/>
      <c r="G453" s="30"/>
      <c r="I453" s="31"/>
      <c r="K453" s="31"/>
      <c r="M453" s="31"/>
      <c r="N453" s="31"/>
      <c r="O453" s="31"/>
      <c r="P453" s="31"/>
    </row>
    <row r="454" spans="2:16" ht="12.75">
      <c r="B454" s="30"/>
      <c r="C454" s="31"/>
      <c r="E454" s="30"/>
      <c r="F454" s="30"/>
      <c r="G454" s="30"/>
      <c r="I454" s="31"/>
      <c r="K454" s="31"/>
      <c r="M454" s="31"/>
      <c r="N454" s="31"/>
      <c r="O454" s="31"/>
      <c r="P454" s="31"/>
    </row>
    <row r="455" spans="2:16" ht="12.75">
      <c r="B455" s="30"/>
      <c r="C455" s="31"/>
      <c r="E455" s="30"/>
      <c r="F455" s="30"/>
      <c r="G455" s="30"/>
      <c r="I455" s="31"/>
      <c r="K455" s="31"/>
      <c r="M455" s="31"/>
      <c r="N455" s="31"/>
      <c r="O455" s="31"/>
      <c r="P455" s="31"/>
    </row>
    <row r="456" spans="2:16" ht="12.75">
      <c r="B456" s="30"/>
      <c r="C456" s="31"/>
      <c r="E456" s="30"/>
      <c r="F456" s="30"/>
      <c r="G456" s="30"/>
      <c r="I456" s="31"/>
      <c r="K456" s="31"/>
      <c r="M456" s="31"/>
      <c r="N456" s="31"/>
      <c r="O456" s="31"/>
      <c r="P456" s="31"/>
    </row>
    <row r="457" spans="2:16" ht="12.75">
      <c r="B457" s="30"/>
      <c r="C457" s="31"/>
      <c r="E457" s="30"/>
      <c r="F457" s="30"/>
      <c r="G457" s="30"/>
      <c r="I457" s="31"/>
      <c r="K457" s="31"/>
      <c r="M457" s="31"/>
      <c r="N457" s="31"/>
      <c r="O457" s="31"/>
      <c r="P457" s="31"/>
    </row>
    <row r="458" spans="2:16" ht="12.75">
      <c r="B458" s="30"/>
      <c r="C458" s="31"/>
      <c r="E458" s="30"/>
      <c r="F458" s="30"/>
      <c r="G458" s="30"/>
      <c r="I458" s="31"/>
      <c r="K458" s="31"/>
      <c r="M458" s="31"/>
      <c r="N458" s="31"/>
      <c r="O458" s="31"/>
      <c r="P458" s="31"/>
    </row>
    <row r="459" spans="2:16" ht="12.75">
      <c r="B459" s="30"/>
      <c r="C459" s="31"/>
      <c r="E459" s="30"/>
      <c r="F459" s="30"/>
      <c r="G459" s="30"/>
      <c r="I459" s="31"/>
      <c r="K459" s="31"/>
      <c r="M459" s="31"/>
      <c r="N459" s="31"/>
      <c r="O459" s="31"/>
      <c r="P459" s="31"/>
    </row>
    <row r="460" spans="2:16" ht="12.75">
      <c r="B460" s="30"/>
      <c r="C460" s="31"/>
      <c r="E460" s="30"/>
      <c r="F460" s="30"/>
      <c r="G460" s="30"/>
      <c r="I460" s="31"/>
      <c r="K460" s="31"/>
      <c r="M460" s="31"/>
      <c r="N460" s="31"/>
      <c r="O460" s="31"/>
      <c r="P460" s="31"/>
    </row>
    <row r="461" spans="2:16" ht="12.75">
      <c r="B461" s="30"/>
      <c r="C461" s="31"/>
      <c r="E461" s="30"/>
      <c r="F461" s="30"/>
      <c r="G461" s="30"/>
      <c r="I461" s="31"/>
      <c r="K461" s="31"/>
      <c r="M461" s="31"/>
      <c r="N461" s="31"/>
      <c r="O461" s="31"/>
      <c r="P461" s="31"/>
    </row>
    <row r="462" spans="2:16" ht="12.75">
      <c r="B462" s="30"/>
      <c r="C462" s="31"/>
      <c r="E462" s="30"/>
      <c r="F462" s="30"/>
      <c r="G462" s="30"/>
      <c r="I462" s="31"/>
      <c r="K462" s="31"/>
      <c r="M462" s="31"/>
      <c r="N462" s="31"/>
      <c r="O462" s="31"/>
      <c r="P462" s="31"/>
    </row>
    <row r="463" spans="2:16" ht="12.75">
      <c r="B463" s="30"/>
      <c r="C463" s="31"/>
      <c r="E463" s="30"/>
      <c r="F463" s="30"/>
      <c r="G463" s="30"/>
      <c r="I463" s="31"/>
      <c r="K463" s="31"/>
      <c r="M463" s="31"/>
      <c r="N463" s="31"/>
      <c r="O463" s="31"/>
      <c r="P463" s="31"/>
    </row>
    <row r="464" spans="2:16" ht="12.75">
      <c r="B464" s="30"/>
      <c r="C464" s="31"/>
      <c r="E464" s="30"/>
      <c r="F464" s="30"/>
      <c r="G464" s="30"/>
      <c r="I464" s="31"/>
      <c r="K464" s="31"/>
      <c r="M464" s="31"/>
      <c r="N464" s="31"/>
      <c r="O464" s="31"/>
      <c r="P464" s="31"/>
    </row>
    <row r="465" spans="2:16" ht="12.75">
      <c r="B465" s="30"/>
      <c r="C465" s="31"/>
      <c r="E465" s="30"/>
      <c r="F465" s="30"/>
      <c r="G465" s="30"/>
      <c r="I465" s="31"/>
      <c r="K465" s="31"/>
      <c r="M465" s="31"/>
      <c r="N465" s="31"/>
      <c r="O465" s="31"/>
      <c r="P465" s="31"/>
    </row>
    <row r="466" spans="2:16" ht="12.75">
      <c r="B466" s="30"/>
      <c r="C466" s="31"/>
      <c r="E466" s="30"/>
      <c r="F466" s="30"/>
      <c r="G466" s="30"/>
      <c r="I466" s="31"/>
      <c r="K466" s="31"/>
      <c r="M466" s="31"/>
      <c r="N466" s="31"/>
      <c r="O466" s="31"/>
      <c r="P466" s="31"/>
    </row>
    <row r="467" spans="2:16" ht="12.75">
      <c r="B467" s="30"/>
      <c r="C467" s="31"/>
      <c r="E467" s="30"/>
      <c r="F467" s="30"/>
      <c r="G467" s="30"/>
      <c r="I467" s="31"/>
      <c r="K467" s="31"/>
      <c r="M467" s="31"/>
      <c r="N467" s="31"/>
      <c r="O467" s="31"/>
      <c r="P467" s="31"/>
    </row>
    <row r="468" spans="2:16" ht="12.75">
      <c r="B468" s="30"/>
      <c r="C468" s="31"/>
      <c r="E468" s="30"/>
      <c r="F468" s="30"/>
      <c r="G468" s="30"/>
      <c r="I468" s="31"/>
      <c r="K468" s="31"/>
      <c r="M468" s="31"/>
      <c r="N468" s="31"/>
      <c r="O468" s="31"/>
      <c r="P468" s="31"/>
    </row>
    <row r="469" spans="2:16" ht="12.75">
      <c r="B469" s="30"/>
      <c r="C469" s="31"/>
      <c r="E469" s="30"/>
      <c r="F469" s="30"/>
      <c r="G469" s="30"/>
      <c r="I469" s="31"/>
      <c r="K469" s="31"/>
      <c r="M469" s="31"/>
      <c r="N469" s="31"/>
      <c r="O469" s="31"/>
      <c r="P469" s="31"/>
    </row>
    <row r="470" spans="2:16" ht="12.75">
      <c r="B470" s="30"/>
      <c r="C470" s="31"/>
      <c r="E470" s="30"/>
      <c r="F470" s="30"/>
      <c r="G470" s="30"/>
      <c r="I470" s="31"/>
      <c r="K470" s="31"/>
      <c r="M470" s="31"/>
      <c r="N470" s="31"/>
      <c r="O470" s="31"/>
      <c r="P470" s="31"/>
    </row>
    <row r="471" spans="2:16" ht="12.75">
      <c r="B471" s="30"/>
      <c r="C471" s="31"/>
      <c r="E471" s="30"/>
      <c r="F471" s="30"/>
      <c r="G471" s="30"/>
      <c r="I471" s="31"/>
      <c r="K471" s="31"/>
      <c r="M471" s="31"/>
      <c r="N471" s="31"/>
      <c r="O471" s="31"/>
      <c r="P471" s="31"/>
    </row>
    <row r="472" spans="2:16" ht="12.75">
      <c r="B472" s="30"/>
      <c r="C472" s="31"/>
      <c r="E472" s="30"/>
      <c r="F472" s="30"/>
      <c r="G472" s="30"/>
      <c r="I472" s="31"/>
      <c r="K472" s="31"/>
      <c r="M472" s="31"/>
      <c r="N472" s="31"/>
      <c r="O472" s="31"/>
      <c r="P472" s="31"/>
    </row>
    <row r="473" spans="2:16" ht="12.75">
      <c r="B473" s="30"/>
      <c r="C473" s="31"/>
      <c r="E473" s="30"/>
      <c r="F473" s="30"/>
      <c r="G473" s="30"/>
      <c r="I473" s="31"/>
      <c r="K473" s="31"/>
      <c r="M473" s="31"/>
      <c r="N473" s="31"/>
      <c r="O473" s="31"/>
      <c r="P473" s="31"/>
    </row>
    <row r="474" spans="2:16" ht="12.75">
      <c r="B474" s="30"/>
      <c r="C474" s="31"/>
      <c r="E474" s="30"/>
      <c r="F474" s="30"/>
      <c r="G474" s="30"/>
      <c r="I474" s="31"/>
      <c r="K474" s="31"/>
      <c r="M474" s="31"/>
      <c r="N474" s="31"/>
      <c r="O474" s="31"/>
      <c r="P474" s="31"/>
    </row>
    <row r="475" spans="2:16" ht="12.75">
      <c r="B475" s="30"/>
      <c r="C475" s="31"/>
      <c r="E475" s="30"/>
      <c r="F475" s="30"/>
      <c r="G475" s="30"/>
      <c r="I475" s="31"/>
      <c r="K475" s="31"/>
      <c r="M475" s="31"/>
      <c r="N475" s="31"/>
      <c r="O475" s="31"/>
      <c r="P475" s="31"/>
    </row>
    <row r="476" spans="2:16" ht="12.75">
      <c r="B476" s="30"/>
      <c r="C476" s="31"/>
      <c r="E476" s="30"/>
      <c r="F476" s="30"/>
      <c r="G476" s="30"/>
      <c r="I476" s="31"/>
      <c r="K476" s="31"/>
      <c r="M476" s="31"/>
      <c r="N476" s="31"/>
      <c r="O476" s="31"/>
      <c r="P476" s="31"/>
    </row>
    <row r="477" spans="2:16" ht="12.75">
      <c r="B477" s="30"/>
      <c r="C477" s="31"/>
      <c r="E477" s="30"/>
      <c r="F477" s="30"/>
      <c r="G477" s="30"/>
      <c r="I477" s="31"/>
      <c r="K477" s="31"/>
      <c r="M477" s="31"/>
      <c r="N477" s="31"/>
      <c r="O477" s="31"/>
      <c r="P477" s="31"/>
    </row>
    <row r="478" spans="2:16" ht="12.75">
      <c r="B478" s="30"/>
      <c r="C478" s="31"/>
      <c r="E478" s="30"/>
      <c r="F478" s="30"/>
      <c r="G478" s="30"/>
      <c r="I478" s="31"/>
      <c r="K478" s="31"/>
      <c r="M478" s="31"/>
      <c r="N478" s="31"/>
      <c r="O478" s="31"/>
      <c r="P478" s="31"/>
    </row>
    <row r="479" spans="2:16" ht="12.75">
      <c r="B479" s="30"/>
      <c r="C479" s="31"/>
      <c r="E479" s="30"/>
      <c r="F479" s="30"/>
      <c r="G479" s="30"/>
      <c r="I479" s="31"/>
      <c r="K479" s="31"/>
      <c r="M479" s="31"/>
      <c r="N479" s="31"/>
      <c r="O479" s="31"/>
      <c r="P479" s="31"/>
    </row>
    <row r="480" spans="2:16" ht="12.75">
      <c r="B480" s="30"/>
      <c r="C480" s="31"/>
      <c r="E480" s="30"/>
      <c r="F480" s="30"/>
      <c r="G480" s="30"/>
      <c r="I480" s="31"/>
      <c r="K480" s="31"/>
      <c r="M480" s="31"/>
      <c r="N480" s="31"/>
      <c r="O480" s="31"/>
      <c r="P480" s="31"/>
    </row>
    <row r="481" spans="2:16" ht="12.75">
      <c r="B481" s="30"/>
      <c r="C481" s="31"/>
      <c r="E481" s="30"/>
      <c r="F481" s="30"/>
      <c r="G481" s="30"/>
      <c r="I481" s="31"/>
      <c r="K481" s="31"/>
      <c r="M481" s="31"/>
      <c r="N481" s="31"/>
      <c r="O481" s="31"/>
      <c r="P481" s="31"/>
    </row>
    <row r="482" spans="2:16" ht="12.75">
      <c r="B482" s="30"/>
      <c r="C482" s="31"/>
      <c r="E482" s="30"/>
      <c r="F482" s="30"/>
      <c r="G482" s="30"/>
      <c r="I482" s="31"/>
      <c r="K482" s="31"/>
      <c r="M482" s="31"/>
      <c r="N482" s="31"/>
      <c r="O482" s="31"/>
      <c r="P482" s="31"/>
    </row>
    <row r="483" spans="2:16" ht="12.75">
      <c r="B483" s="30"/>
      <c r="C483" s="31"/>
      <c r="E483" s="30"/>
      <c r="F483" s="30"/>
      <c r="G483" s="30"/>
      <c r="I483" s="31"/>
      <c r="K483" s="31"/>
      <c r="M483" s="31"/>
      <c r="N483" s="31"/>
      <c r="O483" s="31"/>
      <c r="P483" s="31"/>
    </row>
    <row r="484" spans="2:16" ht="12.75">
      <c r="B484" s="30"/>
      <c r="C484" s="31"/>
      <c r="E484" s="30"/>
      <c r="F484" s="30"/>
      <c r="G484" s="30"/>
      <c r="I484" s="31"/>
      <c r="K484" s="31"/>
      <c r="M484" s="31"/>
      <c r="N484" s="31"/>
      <c r="O484" s="31"/>
      <c r="P484" s="31"/>
    </row>
    <row r="485" spans="2:16" ht="12.75">
      <c r="B485" s="30"/>
      <c r="C485" s="31"/>
      <c r="E485" s="30"/>
      <c r="F485" s="30"/>
      <c r="G485" s="30"/>
      <c r="I485" s="31"/>
      <c r="K485" s="31"/>
      <c r="M485" s="31"/>
      <c r="N485" s="31"/>
      <c r="O485" s="31"/>
      <c r="P485" s="31"/>
    </row>
    <row r="486" spans="2:16" ht="12.75">
      <c r="B486" s="30"/>
      <c r="C486" s="31"/>
      <c r="E486" s="30"/>
      <c r="F486" s="30"/>
      <c r="G486" s="30"/>
      <c r="I486" s="31"/>
      <c r="K486" s="31"/>
      <c r="M486" s="31"/>
      <c r="N486" s="31"/>
      <c r="O486" s="31"/>
      <c r="P486" s="31"/>
    </row>
    <row r="487" spans="2:16" ht="12.75">
      <c r="B487" s="30"/>
      <c r="C487" s="31"/>
      <c r="E487" s="30"/>
      <c r="F487" s="30"/>
      <c r="G487" s="30"/>
      <c r="I487" s="31"/>
      <c r="K487" s="31"/>
      <c r="M487" s="31"/>
      <c r="N487" s="31"/>
      <c r="O487" s="31"/>
      <c r="P487" s="31"/>
    </row>
    <row r="488" spans="2:16" ht="12.75">
      <c r="B488" s="30"/>
      <c r="C488" s="31"/>
      <c r="E488" s="30"/>
      <c r="F488" s="30"/>
      <c r="G488" s="30"/>
      <c r="I488" s="31"/>
      <c r="K488" s="31"/>
      <c r="M488" s="31"/>
      <c r="N488" s="31"/>
      <c r="O488" s="31"/>
      <c r="P488" s="31"/>
    </row>
    <row r="489" spans="2:16" ht="12.75">
      <c r="B489" s="30"/>
      <c r="C489" s="31"/>
      <c r="E489" s="30"/>
      <c r="F489" s="30"/>
      <c r="G489" s="30"/>
      <c r="I489" s="31"/>
      <c r="K489" s="31"/>
      <c r="M489" s="31"/>
      <c r="N489" s="31"/>
      <c r="O489" s="31"/>
      <c r="P489" s="31"/>
    </row>
    <row r="490" spans="2:16" ht="12.75">
      <c r="B490" s="30"/>
      <c r="C490" s="31"/>
      <c r="E490" s="30"/>
      <c r="F490" s="30"/>
      <c r="G490" s="30"/>
      <c r="I490" s="31"/>
      <c r="K490" s="31"/>
      <c r="M490" s="31"/>
      <c r="N490" s="31"/>
      <c r="O490" s="31"/>
      <c r="P490" s="31"/>
    </row>
    <row r="491" spans="2:16" ht="12.75">
      <c r="B491" s="30"/>
      <c r="C491" s="31"/>
      <c r="E491" s="30"/>
      <c r="F491" s="30"/>
      <c r="G491" s="30"/>
      <c r="I491" s="31"/>
      <c r="K491" s="31"/>
      <c r="M491" s="31"/>
      <c r="N491" s="31"/>
      <c r="O491" s="31"/>
      <c r="P491" s="31"/>
    </row>
    <row r="492" spans="2:16" ht="12.75">
      <c r="B492" s="30"/>
      <c r="C492" s="31"/>
      <c r="E492" s="30"/>
      <c r="F492" s="30"/>
      <c r="G492" s="30"/>
      <c r="I492" s="31"/>
      <c r="K492" s="31"/>
      <c r="M492" s="31"/>
      <c r="N492" s="31"/>
      <c r="O492" s="31"/>
      <c r="P492" s="31"/>
    </row>
    <row r="493" spans="2:16" ht="12.75">
      <c r="B493" s="30"/>
      <c r="C493" s="31"/>
      <c r="E493" s="30"/>
      <c r="F493" s="30"/>
      <c r="G493" s="30"/>
      <c r="I493" s="31"/>
      <c r="K493" s="31"/>
      <c r="M493" s="31"/>
      <c r="N493" s="31"/>
      <c r="O493" s="31"/>
      <c r="P493" s="31"/>
    </row>
    <row r="494" spans="2:16" ht="12.75">
      <c r="B494" s="30"/>
      <c r="C494" s="31"/>
      <c r="E494" s="30"/>
      <c r="F494" s="30"/>
      <c r="G494" s="30"/>
      <c r="I494" s="31"/>
      <c r="K494" s="31"/>
      <c r="M494" s="31"/>
      <c r="N494" s="31"/>
      <c r="O494" s="31"/>
      <c r="P494" s="31"/>
    </row>
    <row r="495" spans="2:16" ht="12.75">
      <c r="B495" s="30"/>
      <c r="C495" s="31"/>
      <c r="E495" s="30"/>
      <c r="F495" s="30"/>
      <c r="G495" s="30"/>
      <c r="I495" s="31"/>
      <c r="K495" s="31"/>
      <c r="M495" s="31"/>
      <c r="N495" s="31"/>
      <c r="O495" s="31"/>
      <c r="P495" s="31"/>
    </row>
    <row r="496" spans="2:16" ht="12.75">
      <c r="B496" s="30"/>
      <c r="C496" s="31"/>
      <c r="E496" s="30"/>
      <c r="F496" s="30"/>
      <c r="G496" s="30"/>
      <c r="I496" s="31"/>
      <c r="K496" s="31"/>
      <c r="M496" s="31"/>
      <c r="N496" s="31"/>
      <c r="O496" s="31"/>
      <c r="P496" s="31"/>
    </row>
    <row r="497" spans="2:16" ht="12.75">
      <c r="B497" s="30"/>
      <c r="C497" s="31"/>
      <c r="E497" s="30"/>
      <c r="F497" s="30"/>
      <c r="G497" s="30"/>
      <c r="I497" s="31"/>
      <c r="K497" s="31"/>
      <c r="M497" s="31"/>
      <c r="N497" s="31"/>
      <c r="O497" s="31"/>
      <c r="P497" s="31"/>
    </row>
    <row r="498" spans="2:16" ht="12.75">
      <c r="B498" s="30"/>
      <c r="C498" s="31"/>
      <c r="E498" s="30"/>
      <c r="F498" s="30"/>
      <c r="G498" s="30"/>
      <c r="I498" s="31"/>
      <c r="K498" s="31"/>
      <c r="M498" s="31"/>
      <c r="N498" s="31"/>
      <c r="O498" s="31"/>
      <c r="P498" s="31"/>
    </row>
    <row r="499" spans="2:16" ht="12.75">
      <c r="B499" s="30"/>
      <c r="C499" s="31"/>
      <c r="E499" s="30"/>
      <c r="F499" s="30"/>
      <c r="G499" s="30"/>
      <c r="I499" s="31"/>
      <c r="K499" s="31"/>
      <c r="M499" s="31"/>
      <c r="N499" s="31"/>
      <c r="O499" s="31"/>
      <c r="P499" s="31"/>
    </row>
    <row r="500" spans="2:16" ht="12.75">
      <c r="B500" s="30"/>
      <c r="C500" s="31"/>
      <c r="E500" s="30"/>
      <c r="F500" s="30"/>
      <c r="G500" s="30"/>
      <c r="I500" s="31"/>
      <c r="K500" s="31"/>
      <c r="M500" s="31"/>
      <c r="N500" s="31"/>
      <c r="O500" s="31"/>
      <c r="P500" s="31"/>
    </row>
    <row r="501" spans="2:16" ht="12.75">
      <c r="B501" s="30"/>
      <c r="C501" s="31"/>
      <c r="E501" s="30"/>
      <c r="F501" s="30"/>
      <c r="G501" s="30"/>
      <c r="I501" s="31"/>
      <c r="K501" s="31"/>
      <c r="M501" s="31"/>
      <c r="N501" s="31"/>
      <c r="O501" s="31"/>
      <c r="P501" s="31"/>
    </row>
    <row r="502" spans="2:16" ht="12.75">
      <c r="B502" s="30"/>
      <c r="C502" s="31"/>
      <c r="E502" s="30"/>
      <c r="F502" s="30"/>
      <c r="G502" s="30"/>
      <c r="I502" s="31"/>
      <c r="K502" s="31"/>
      <c r="M502" s="31"/>
      <c r="N502" s="31"/>
      <c r="O502" s="31"/>
      <c r="P502" s="31"/>
    </row>
    <row r="503" spans="2:16" ht="12.75">
      <c r="B503" s="30"/>
      <c r="C503" s="31"/>
      <c r="E503" s="30"/>
      <c r="F503" s="30"/>
      <c r="G503" s="30"/>
      <c r="I503" s="31"/>
      <c r="K503" s="31"/>
      <c r="M503" s="31"/>
      <c r="N503" s="31"/>
      <c r="O503" s="31"/>
      <c r="P503" s="31"/>
    </row>
    <row r="504" spans="2:16" ht="12.75">
      <c r="B504" s="30"/>
      <c r="C504" s="31"/>
      <c r="E504" s="30"/>
      <c r="F504" s="30"/>
      <c r="G504" s="30"/>
      <c r="I504" s="31"/>
      <c r="K504" s="31"/>
      <c r="M504" s="31"/>
      <c r="N504" s="31"/>
      <c r="O504" s="31"/>
      <c r="P504" s="31"/>
    </row>
    <row r="505" spans="2:16" ht="12.75">
      <c r="B505" s="30"/>
      <c r="C505" s="31"/>
      <c r="E505" s="30"/>
      <c r="F505" s="30"/>
      <c r="G505" s="30"/>
      <c r="I505" s="31"/>
      <c r="K505" s="31"/>
      <c r="M505" s="31"/>
      <c r="N505" s="31"/>
      <c r="O505" s="31"/>
      <c r="P505" s="31"/>
    </row>
    <row r="506" spans="2:16" ht="12.75">
      <c r="B506" s="30"/>
      <c r="C506" s="31"/>
      <c r="E506" s="30"/>
      <c r="F506" s="30"/>
      <c r="G506" s="30"/>
      <c r="I506" s="31"/>
      <c r="K506" s="31"/>
      <c r="M506" s="31"/>
      <c r="N506" s="31"/>
      <c r="O506" s="31"/>
      <c r="P506" s="31"/>
    </row>
    <row r="507" spans="2:16" ht="12.75">
      <c r="B507" s="30"/>
      <c r="C507" s="31"/>
      <c r="E507" s="30"/>
      <c r="F507" s="30"/>
      <c r="G507" s="30"/>
      <c r="I507" s="31"/>
      <c r="K507" s="31"/>
      <c r="M507" s="31"/>
      <c r="N507" s="31"/>
      <c r="O507" s="31"/>
      <c r="P507" s="31"/>
    </row>
    <row r="508" spans="2:16" ht="12.75">
      <c r="B508" s="30"/>
      <c r="C508" s="31"/>
      <c r="E508" s="30"/>
      <c r="F508" s="30"/>
      <c r="G508" s="30"/>
      <c r="I508" s="31"/>
      <c r="K508" s="31"/>
      <c r="M508" s="31"/>
      <c r="N508" s="31"/>
      <c r="O508" s="31"/>
      <c r="P508" s="31"/>
    </row>
    <row r="509" spans="2:16" ht="12.75">
      <c r="B509" s="30"/>
      <c r="C509" s="31"/>
      <c r="E509" s="30"/>
      <c r="F509" s="30"/>
      <c r="G509" s="30"/>
      <c r="I509" s="31"/>
      <c r="K509" s="31"/>
      <c r="M509" s="31"/>
      <c r="N509" s="31"/>
      <c r="O509" s="31"/>
      <c r="P509" s="31"/>
    </row>
    <row r="510" spans="2:16" ht="12.75">
      <c r="B510" s="30"/>
      <c r="C510" s="31"/>
      <c r="E510" s="30"/>
      <c r="F510" s="30"/>
      <c r="G510" s="30"/>
      <c r="I510" s="31"/>
      <c r="K510" s="31"/>
      <c r="M510" s="31"/>
      <c r="N510" s="31"/>
      <c r="O510" s="31"/>
      <c r="P510" s="31"/>
    </row>
    <row r="511" spans="2:16" ht="12.75">
      <c r="B511" s="30"/>
      <c r="C511" s="31"/>
      <c r="E511" s="30"/>
      <c r="F511" s="30"/>
      <c r="G511" s="30"/>
      <c r="I511" s="31"/>
      <c r="K511" s="31"/>
      <c r="M511" s="31"/>
      <c r="N511" s="31"/>
      <c r="O511" s="31"/>
      <c r="P511" s="31"/>
    </row>
    <row r="512" spans="2:16" ht="12.75">
      <c r="B512" s="30"/>
      <c r="C512" s="31"/>
      <c r="E512" s="30"/>
      <c r="F512" s="30"/>
      <c r="G512" s="30"/>
      <c r="I512" s="31"/>
      <c r="K512" s="31"/>
      <c r="M512" s="31"/>
      <c r="N512" s="31"/>
      <c r="O512" s="31"/>
      <c r="P512" s="31"/>
    </row>
    <row r="513" spans="2:16" ht="12.75">
      <c r="B513" s="30"/>
      <c r="C513" s="31"/>
      <c r="E513" s="30"/>
      <c r="F513" s="30"/>
      <c r="G513" s="30"/>
      <c r="I513" s="31"/>
      <c r="K513" s="31"/>
      <c r="M513" s="31"/>
      <c r="N513" s="31"/>
      <c r="O513" s="31"/>
      <c r="P513" s="31"/>
    </row>
    <row r="514" spans="2:16" ht="12.75">
      <c r="B514" s="30"/>
      <c r="C514" s="31"/>
      <c r="E514" s="30"/>
      <c r="F514" s="30"/>
      <c r="G514" s="30"/>
      <c r="I514" s="31"/>
      <c r="K514" s="31"/>
      <c r="M514" s="31"/>
      <c r="N514" s="31"/>
      <c r="O514" s="31"/>
      <c r="P514" s="31"/>
    </row>
    <row r="515" spans="2:16" ht="12.75">
      <c r="B515" s="30"/>
      <c r="C515" s="31"/>
      <c r="E515" s="30"/>
      <c r="F515" s="30"/>
      <c r="G515" s="30"/>
      <c r="I515" s="31"/>
      <c r="K515" s="31"/>
      <c r="M515" s="31"/>
      <c r="N515" s="31"/>
      <c r="O515" s="31"/>
      <c r="P515" s="31"/>
    </row>
    <row r="516" spans="2:16" ht="12.75">
      <c r="B516" s="30"/>
      <c r="C516" s="31"/>
      <c r="E516" s="30"/>
      <c r="F516" s="30"/>
      <c r="G516" s="30"/>
      <c r="I516" s="31"/>
      <c r="K516" s="31"/>
      <c r="M516" s="31"/>
      <c r="N516" s="31"/>
      <c r="O516" s="31"/>
      <c r="P516" s="31"/>
    </row>
    <row r="517" spans="2:16" ht="12.75">
      <c r="B517" s="30"/>
      <c r="C517" s="31"/>
      <c r="E517" s="30"/>
      <c r="F517" s="30"/>
      <c r="G517" s="30"/>
      <c r="I517" s="31"/>
      <c r="K517" s="31"/>
      <c r="M517" s="31"/>
      <c r="N517" s="31"/>
      <c r="O517" s="31"/>
      <c r="P517" s="31"/>
    </row>
    <row r="518" spans="2:16" ht="12.75">
      <c r="B518" s="30"/>
      <c r="C518" s="31"/>
      <c r="E518" s="30"/>
      <c r="F518" s="30"/>
      <c r="G518" s="30"/>
      <c r="I518" s="31"/>
      <c r="K518" s="31"/>
      <c r="M518" s="31"/>
      <c r="N518" s="31"/>
      <c r="O518" s="31"/>
      <c r="P518" s="31"/>
    </row>
    <row r="519" spans="2:16" ht="12.75">
      <c r="B519" s="30"/>
      <c r="C519" s="31"/>
      <c r="E519" s="30"/>
      <c r="F519" s="30"/>
      <c r="G519" s="30"/>
      <c r="I519" s="31"/>
      <c r="K519" s="31"/>
      <c r="M519" s="31"/>
      <c r="N519" s="31"/>
      <c r="O519" s="31"/>
      <c r="P519" s="31"/>
    </row>
    <row r="520" spans="2:16" ht="12.75">
      <c r="B520" s="30"/>
      <c r="C520" s="31"/>
      <c r="E520" s="30"/>
      <c r="F520" s="30"/>
      <c r="G520" s="30"/>
      <c r="I520" s="31"/>
      <c r="K520" s="31"/>
      <c r="M520" s="31"/>
      <c r="N520" s="31"/>
      <c r="O520" s="31"/>
      <c r="P520" s="31"/>
    </row>
    <row r="521" spans="2:16" ht="12.75">
      <c r="B521" s="30"/>
      <c r="C521" s="31"/>
      <c r="E521" s="30"/>
      <c r="F521" s="30"/>
      <c r="G521" s="30"/>
      <c r="I521" s="31"/>
      <c r="K521" s="31"/>
      <c r="M521" s="31"/>
      <c r="N521" s="31"/>
      <c r="O521" s="31"/>
      <c r="P521" s="31"/>
    </row>
    <row r="522" spans="2:16" ht="12.75">
      <c r="B522" s="30"/>
      <c r="C522" s="31"/>
      <c r="E522" s="30"/>
      <c r="F522" s="30"/>
      <c r="G522" s="30"/>
      <c r="I522" s="31"/>
      <c r="K522" s="31"/>
      <c r="M522" s="31"/>
      <c r="N522" s="31"/>
      <c r="O522" s="31"/>
      <c r="P522" s="31"/>
    </row>
    <row r="523" spans="2:16" ht="12.75">
      <c r="B523" s="30"/>
      <c r="C523" s="31"/>
      <c r="E523" s="30"/>
      <c r="F523" s="30"/>
      <c r="G523" s="30"/>
      <c r="I523" s="31"/>
      <c r="K523" s="31"/>
      <c r="M523" s="31"/>
      <c r="N523" s="31"/>
      <c r="O523" s="31"/>
      <c r="P523" s="31"/>
    </row>
    <row r="524" spans="2:16" ht="12.75">
      <c r="B524" s="30"/>
      <c r="C524" s="31"/>
      <c r="E524" s="30"/>
      <c r="F524" s="30"/>
      <c r="G524" s="30"/>
      <c r="I524" s="31"/>
      <c r="K524" s="31"/>
      <c r="M524" s="31"/>
      <c r="N524" s="31"/>
      <c r="O524" s="31"/>
      <c r="P524" s="31"/>
    </row>
    <row r="525" spans="2:16" ht="12.75">
      <c r="B525" s="30"/>
      <c r="C525" s="31"/>
      <c r="E525" s="30"/>
      <c r="F525" s="30"/>
      <c r="G525" s="30"/>
      <c r="I525" s="31"/>
      <c r="K525" s="31"/>
      <c r="M525" s="31"/>
      <c r="N525" s="31"/>
      <c r="O525" s="31"/>
      <c r="P525" s="31"/>
    </row>
    <row r="526" spans="2:16" ht="12.75">
      <c r="B526" s="30"/>
      <c r="C526" s="31"/>
      <c r="E526" s="30"/>
      <c r="F526" s="30"/>
      <c r="G526" s="30"/>
      <c r="I526" s="31"/>
      <c r="K526" s="31"/>
      <c r="M526" s="31"/>
      <c r="N526" s="31"/>
      <c r="O526" s="31"/>
      <c r="P526" s="31"/>
    </row>
    <row r="527" spans="2:16" ht="12.75">
      <c r="B527" s="30"/>
      <c r="C527" s="31"/>
      <c r="E527" s="30"/>
      <c r="F527" s="30"/>
      <c r="G527" s="30"/>
      <c r="I527" s="31"/>
      <c r="K527" s="31"/>
      <c r="M527" s="31"/>
      <c r="N527" s="31"/>
      <c r="O527" s="31"/>
      <c r="P527" s="31"/>
    </row>
    <row r="528" spans="2:16" ht="12.75">
      <c r="B528" s="30"/>
      <c r="C528" s="31"/>
      <c r="E528" s="30"/>
      <c r="F528" s="30"/>
      <c r="G528" s="30"/>
      <c r="I528" s="31"/>
      <c r="K528" s="31"/>
      <c r="M528" s="31"/>
      <c r="N528" s="31"/>
      <c r="O528" s="31"/>
      <c r="P528" s="31"/>
    </row>
    <row r="529" spans="2:16" ht="12.75">
      <c r="B529" s="30"/>
      <c r="C529" s="31"/>
      <c r="E529" s="30"/>
      <c r="F529" s="30"/>
      <c r="G529" s="30"/>
      <c r="I529" s="31"/>
      <c r="K529" s="31"/>
      <c r="M529" s="31"/>
      <c r="N529" s="31"/>
      <c r="O529" s="31"/>
      <c r="P529" s="31"/>
    </row>
    <row r="530" spans="2:16" ht="12.75">
      <c r="B530" s="30"/>
      <c r="C530" s="31"/>
      <c r="E530" s="30"/>
      <c r="F530" s="30"/>
      <c r="G530" s="30"/>
      <c r="I530" s="31"/>
      <c r="K530" s="31"/>
      <c r="M530" s="31"/>
      <c r="N530" s="31"/>
      <c r="O530" s="31"/>
      <c r="P530" s="31"/>
    </row>
    <row r="531" spans="2:16" ht="12.75">
      <c r="B531" s="30"/>
      <c r="C531" s="31"/>
      <c r="E531" s="30"/>
      <c r="F531" s="30"/>
      <c r="G531" s="30"/>
      <c r="I531" s="31"/>
      <c r="K531" s="31"/>
      <c r="M531" s="31"/>
      <c r="N531" s="31"/>
      <c r="O531" s="31"/>
      <c r="P531" s="31"/>
    </row>
    <row r="532" spans="2:16" ht="12.75">
      <c r="B532" s="30"/>
      <c r="C532" s="31"/>
      <c r="E532" s="30"/>
      <c r="F532" s="30"/>
      <c r="G532" s="30"/>
      <c r="I532" s="31"/>
      <c r="K532" s="31"/>
      <c r="M532" s="31"/>
      <c r="N532" s="31"/>
      <c r="O532" s="31"/>
      <c r="P532" s="31"/>
    </row>
    <row r="533" spans="2:16" ht="12.75">
      <c r="B533" s="30"/>
      <c r="C533" s="31"/>
      <c r="E533" s="30"/>
      <c r="F533" s="30"/>
      <c r="G533" s="30"/>
      <c r="I533" s="31"/>
      <c r="K533" s="31"/>
      <c r="M533" s="31"/>
      <c r="N533" s="31"/>
      <c r="O533" s="31"/>
      <c r="P533" s="31"/>
    </row>
    <row r="534" spans="2:16" ht="12.75">
      <c r="B534" s="30"/>
      <c r="C534" s="31"/>
      <c r="E534" s="30"/>
      <c r="F534" s="30"/>
      <c r="G534" s="30"/>
      <c r="I534" s="31"/>
      <c r="K534" s="31"/>
      <c r="M534" s="31"/>
      <c r="N534" s="31"/>
      <c r="O534" s="31"/>
      <c r="P534" s="31"/>
    </row>
    <row r="535" spans="2:16" ht="12.75">
      <c r="B535" s="30"/>
      <c r="C535" s="31"/>
      <c r="E535" s="30"/>
      <c r="F535" s="30"/>
      <c r="G535" s="30"/>
      <c r="I535" s="31"/>
      <c r="K535" s="31"/>
      <c r="M535" s="31"/>
      <c r="N535" s="31"/>
      <c r="O535" s="31"/>
      <c r="P535" s="31"/>
    </row>
    <row r="536" spans="2:16" ht="12.75">
      <c r="B536" s="30"/>
      <c r="C536" s="31"/>
      <c r="E536" s="30"/>
      <c r="F536" s="30"/>
      <c r="G536" s="30"/>
      <c r="I536" s="31"/>
      <c r="K536" s="31"/>
      <c r="M536" s="31"/>
      <c r="N536" s="31"/>
      <c r="O536" s="31"/>
      <c r="P536" s="31"/>
    </row>
    <row r="537" spans="2:16" ht="12.75">
      <c r="B537" s="30"/>
      <c r="C537" s="31"/>
      <c r="E537" s="30"/>
      <c r="F537" s="30"/>
      <c r="G537" s="30"/>
      <c r="I537" s="31"/>
      <c r="K537" s="31"/>
      <c r="M537" s="31"/>
      <c r="N537" s="31"/>
      <c r="O537" s="31"/>
      <c r="P537" s="31"/>
    </row>
    <row r="538" spans="2:16" ht="12.75">
      <c r="B538" s="30"/>
      <c r="C538" s="31"/>
      <c r="E538" s="30"/>
      <c r="F538" s="30"/>
      <c r="G538" s="30"/>
      <c r="I538" s="31"/>
      <c r="K538" s="31"/>
      <c r="M538" s="31"/>
      <c r="N538" s="31"/>
      <c r="O538" s="31"/>
      <c r="P538" s="31"/>
    </row>
    <row r="539" spans="2:16" ht="12.75">
      <c r="B539" s="30"/>
      <c r="C539" s="31"/>
      <c r="E539" s="30"/>
      <c r="F539" s="30"/>
      <c r="G539" s="30"/>
      <c r="I539" s="31"/>
      <c r="K539" s="31"/>
      <c r="M539" s="31"/>
      <c r="N539" s="31"/>
      <c r="O539" s="31"/>
      <c r="P539" s="31"/>
    </row>
    <row r="540" spans="2:16" ht="12.75">
      <c r="B540" s="30"/>
      <c r="C540" s="31"/>
      <c r="E540" s="30"/>
      <c r="F540" s="30"/>
      <c r="G540" s="30"/>
      <c r="I540" s="31"/>
      <c r="K540" s="31"/>
      <c r="M540" s="31"/>
      <c r="N540" s="31"/>
      <c r="O540" s="31"/>
      <c r="P540" s="31"/>
    </row>
    <row r="541" spans="2:16" ht="12.75">
      <c r="B541" s="30"/>
      <c r="C541" s="31"/>
      <c r="E541" s="30"/>
      <c r="F541" s="30"/>
      <c r="G541" s="30"/>
      <c r="I541" s="31"/>
      <c r="K541" s="31"/>
      <c r="M541" s="31"/>
      <c r="N541" s="31"/>
      <c r="O541" s="31"/>
      <c r="P541" s="31"/>
    </row>
    <row r="542" spans="2:16" ht="12.75">
      <c r="B542" s="30"/>
      <c r="C542" s="31"/>
      <c r="E542" s="30"/>
      <c r="F542" s="30"/>
      <c r="G542" s="30"/>
      <c r="I542" s="31"/>
      <c r="K542" s="31"/>
      <c r="M542" s="31"/>
      <c r="N542" s="31"/>
      <c r="O542" s="31"/>
      <c r="P542" s="31"/>
    </row>
    <row r="543" spans="2:16" ht="12.75">
      <c r="B543" s="30"/>
      <c r="C543" s="31"/>
      <c r="E543" s="30"/>
      <c r="F543" s="30"/>
      <c r="G543" s="30"/>
      <c r="I543" s="31"/>
      <c r="K543" s="31"/>
      <c r="M543" s="31"/>
      <c r="N543" s="31"/>
      <c r="O543" s="31"/>
      <c r="P543" s="31"/>
    </row>
    <row r="544" spans="2:16" ht="12.75">
      <c r="B544" s="30"/>
      <c r="C544" s="31"/>
      <c r="E544" s="30"/>
      <c r="F544" s="30"/>
      <c r="G544" s="30"/>
      <c r="I544" s="31"/>
      <c r="K544" s="31"/>
      <c r="M544" s="31"/>
      <c r="N544" s="31"/>
      <c r="O544" s="31"/>
      <c r="P544" s="31"/>
    </row>
    <row r="545" spans="2:16" ht="12.75">
      <c r="B545" s="30"/>
      <c r="C545" s="31"/>
      <c r="E545" s="30"/>
      <c r="F545" s="30"/>
      <c r="G545" s="30"/>
      <c r="I545" s="31"/>
      <c r="K545" s="31"/>
      <c r="M545" s="31"/>
      <c r="N545" s="31"/>
      <c r="O545" s="31"/>
      <c r="P545" s="31"/>
    </row>
    <row r="546" spans="2:16" ht="12.75">
      <c r="B546" s="30"/>
      <c r="C546" s="31"/>
      <c r="E546" s="30"/>
      <c r="F546" s="30"/>
      <c r="G546" s="30"/>
      <c r="I546" s="31"/>
      <c r="K546" s="31"/>
      <c r="M546" s="31"/>
      <c r="N546" s="31"/>
      <c r="O546" s="31"/>
      <c r="P546" s="31"/>
    </row>
    <row r="547" spans="2:16" ht="12.75">
      <c r="B547" s="30"/>
      <c r="C547" s="31"/>
      <c r="E547" s="30"/>
      <c r="F547" s="30"/>
      <c r="G547" s="30"/>
      <c r="I547" s="31"/>
      <c r="K547" s="31"/>
      <c r="M547" s="31"/>
      <c r="N547" s="31"/>
      <c r="O547" s="31"/>
      <c r="P547" s="31"/>
    </row>
    <row r="548" spans="2:16" ht="12.75">
      <c r="B548" s="30"/>
      <c r="C548" s="31"/>
      <c r="E548" s="30"/>
      <c r="F548" s="30"/>
      <c r="G548" s="30"/>
      <c r="I548" s="31"/>
      <c r="K548" s="31"/>
      <c r="M548" s="31"/>
      <c r="N548" s="31"/>
      <c r="O548" s="31"/>
      <c r="P548" s="31"/>
    </row>
    <row r="549" spans="2:16" ht="12.75">
      <c r="B549" s="30"/>
      <c r="C549" s="31"/>
      <c r="E549" s="30"/>
      <c r="F549" s="30"/>
      <c r="G549" s="30"/>
      <c r="I549" s="31"/>
      <c r="K549" s="31"/>
      <c r="M549" s="31"/>
      <c r="N549" s="31"/>
      <c r="O549" s="31"/>
      <c r="P549" s="31"/>
    </row>
    <row r="550" spans="2:16" ht="12.75">
      <c r="B550" s="30"/>
      <c r="C550" s="31"/>
      <c r="E550" s="30"/>
      <c r="F550" s="30"/>
      <c r="G550" s="30"/>
      <c r="I550" s="31"/>
      <c r="K550" s="31"/>
      <c r="M550" s="31"/>
      <c r="N550" s="31"/>
      <c r="O550" s="31"/>
      <c r="P550" s="31"/>
    </row>
    <row r="551" spans="2:16" ht="12.75">
      <c r="B551" s="30"/>
      <c r="C551" s="31"/>
      <c r="E551" s="30"/>
      <c r="F551" s="30"/>
      <c r="G551" s="30"/>
      <c r="I551" s="31"/>
      <c r="K551" s="31"/>
      <c r="M551" s="31"/>
      <c r="N551" s="31"/>
      <c r="O551" s="31"/>
      <c r="P551" s="31"/>
    </row>
    <row r="552" spans="2:16" ht="12.75">
      <c r="B552" s="30"/>
      <c r="C552" s="31"/>
      <c r="E552" s="30"/>
      <c r="F552" s="30"/>
      <c r="G552" s="30"/>
      <c r="I552" s="31"/>
      <c r="K552" s="31"/>
      <c r="M552" s="31"/>
      <c r="N552" s="31"/>
      <c r="O552" s="31"/>
      <c r="P552" s="31"/>
    </row>
    <row r="553" spans="2:16" ht="12.75">
      <c r="B553" s="30"/>
      <c r="C553" s="31"/>
      <c r="E553" s="30"/>
      <c r="F553" s="30"/>
      <c r="G553" s="30"/>
      <c r="I553" s="31"/>
      <c r="K553" s="31"/>
      <c r="M553" s="31"/>
      <c r="N553" s="31"/>
      <c r="O553" s="31"/>
      <c r="P553" s="31"/>
    </row>
    <row r="554" spans="2:16" ht="12.75">
      <c r="B554" s="30"/>
      <c r="C554" s="31"/>
      <c r="E554" s="30"/>
      <c r="F554" s="30"/>
      <c r="G554" s="30"/>
      <c r="I554" s="31"/>
      <c r="K554" s="31"/>
      <c r="M554" s="31"/>
      <c r="N554" s="31"/>
      <c r="O554" s="31"/>
      <c r="P554" s="31"/>
    </row>
    <row r="555" spans="2:16" ht="12.75">
      <c r="B555" s="30"/>
      <c r="C555" s="31"/>
      <c r="E555" s="30"/>
      <c r="F555" s="30"/>
      <c r="G555" s="30"/>
      <c r="I555" s="31"/>
      <c r="K555" s="31"/>
      <c r="M555" s="31"/>
      <c r="N555" s="31"/>
      <c r="O555" s="31"/>
      <c r="P555" s="31"/>
    </row>
    <row r="556" spans="2:16" ht="12.75">
      <c r="B556" s="30"/>
      <c r="C556" s="31"/>
      <c r="E556" s="30"/>
      <c r="F556" s="30"/>
      <c r="G556" s="30"/>
      <c r="I556" s="31"/>
      <c r="K556" s="31"/>
      <c r="M556" s="31"/>
      <c r="N556" s="31"/>
      <c r="O556" s="31"/>
      <c r="P556" s="31"/>
    </row>
    <row r="557" spans="2:16" ht="12.75">
      <c r="B557" s="30"/>
      <c r="C557" s="31"/>
      <c r="E557" s="30"/>
      <c r="F557" s="30"/>
      <c r="G557" s="30"/>
      <c r="I557" s="31"/>
      <c r="K557" s="31"/>
      <c r="M557" s="31"/>
      <c r="N557" s="31"/>
      <c r="O557" s="31"/>
      <c r="P557" s="31"/>
    </row>
    <row r="558" spans="2:16" ht="12.75">
      <c r="B558" s="30"/>
      <c r="C558" s="31"/>
      <c r="E558" s="30"/>
      <c r="F558" s="30"/>
      <c r="G558" s="30"/>
      <c r="I558" s="31"/>
      <c r="K558" s="31"/>
      <c r="M558" s="31"/>
      <c r="N558" s="31"/>
      <c r="O558" s="31"/>
      <c r="P558" s="31"/>
    </row>
    <row r="559" spans="2:16" ht="12.75">
      <c r="B559" s="30"/>
      <c r="C559" s="31"/>
      <c r="E559" s="30"/>
      <c r="F559" s="30"/>
      <c r="G559" s="30"/>
      <c r="I559" s="31"/>
      <c r="K559" s="31"/>
      <c r="M559" s="31"/>
      <c r="N559" s="31"/>
      <c r="O559" s="31"/>
      <c r="P559" s="31"/>
    </row>
    <row r="560" spans="2:16" ht="12.75">
      <c r="B560" s="30"/>
      <c r="C560" s="31"/>
      <c r="E560" s="30"/>
      <c r="F560" s="30"/>
      <c r="G560" s="30"/>
      <c r="I560" s="31"/>
      <c r="K560" s="31"/>
      <c r="M560" s="31"/>
      <c r="N560" s="31"/>
      <c r="O560" s="31"/>
      <c r="P560" s="31"/>
    </row>
    <row r="561" spans="2:16" ht="12.75">
      <c r="B561" s="30"/>
      <c r="C561" s="31"/>
      <c r="E561" s="30"/>
      <c r="F561" s="30"/>
      <c r="G561" s="30"/>
      <c r="I561" s="31"/>
      <c r="K561" s="31"/>
      <c r="M561" s="31"/>
      <c r="N561" s="31"/>
      <c r="O561" s="31"/>
      <c r="P561" s="31"/>
    </row>
    <row r="562" spans="2:16" ht="12.75">
      <c r="B562" s="30"/>
      <c r="C562" s="31"/>
      <c r="E562" s="30"/>
      <c r="F562" s="30"/>
      <c r="G562" s="30"/>
      <c r="I562" s="31"/>
      <c r="K562" s="31"/>
      <c r="M562" s="31"/>
      <c r="N562" s="31"/>
      <c r="O562" s="31"/>
      <c r="P562" s="31"/>
    </row>
    <row r="563" spans="2:16" ht="12.75">
      <c r="B563" s="30"/>
      <c r="C563" s="31"/>
      <c r="E563" s="30"/>
      <c r="F563" s="30"/>
      <c r="G563" s="30"/>
      <c r="I563" s="31"/>
      <c r="K563" s="31"/>
      <c r="M563" s="31"/>
      <c r="N563" s="31"/>
      <c r="O563" s="31"/>
      <c r="P563" s="31"/>
    </row>
    <row r="564" spans="2:16" ht="12.75">
      <c r="B564" s="30"/>
      <c r="C564" s="31"/>
      <c r="E564" s="30"/>
      <c r="F564" s="30"/>
      <c r="G564" s="30"/>
      <c r="I564" s="31"/>
      <c r="K564" s="31"/>
      <c r="M564" s="31"/>
      <c r="N564" s="31"/>
      <c r="O564" s="31"/>
      <c r="P564" s="31"/>
    </row>
    <row r="565" spans="2:16" ht="12.75">
      <c r="B565" s="30"/>
      <c r="C565" s="31"/>
      <c r="E565" s="30"/>
      <c r="F565" s="30"/>
      <c r="G565" s="30"/>
      <c r="I565" s="31"/>
      <c r="K565" s="31"/>
      <c r="M565" s="31"/>
      <c r="N565" s="31"/>
      <c r="O565" s="31"/>
      <c r="P565" s="31"/>
    </row>
    <row r="566" spans="2:16" ht="12.75">
      <c r="B566" s="30"/>
      <c r="C566" s="31"/>
      <c r="E566" s="30"/>
      <c r="F566" s="30"/>
      <c r="G566" s="30"/>
      <c r="I566" s="31"/>
      <c r="K566" s="31"/>
      <c r="M566" s="31"/>
      <c r="N566" s="31"/>
      <c r="O566" s="31"/>
      <c r="P566" s="31"/>
    </row>
    <row r="567" spans="2:16" ht="12.75">
      <c r="B567" s="30"/>
      <c r="C567" s="31"/>
      <c r="E567" s="30"/>
      <c r="F567" s="30"/>
      <c r="G567" s="30"/>
      <c r="I567" s="31"/>
      <c r="K567" s="31"/>
      <c r="M567" s="31"/>
      <c r="N567" s="31"/>
      <c r="O567" s="31"/>
      <c r="P567" s="31"/>
    </row>
    <row r="568" spans="2:16" ht="12.75">
      <c r="B568" s="30"/>
      <c r="C568" s="31"/>
      <c r="E568" s="30"/>
      <c r="F568" s="30"/>
      <c r="G568" s="30"/>
      <c r="I568" s="31"/>
      <c r="K568" s="31"/>
      <c r="M568" s="31"/>
      <c r="N568" s="31"/>
      <c r="O568" s="31"/>
      <c r="P568" s="31"/>
    </row>
    <row r="569" spans="2:16" ht="12.75">
      <c r="B569" s="30"/>
      <c r="C569" s="31"/>
      <c r="E569" s="30"/>
      <c r="F569" s="30"/>
      <c r="G569" s="30"/>
      <c r="I569" s="31"/>
      <c r="K569" s="31"/>
      <c r="M569" s="31"/>
      <c r="N569" s="31"/>
      <c r="O569" s="31"/>
      <c r="P569" s="31"/>
    </row>
    <row r="570" spans="2:16" ht="12.75">
      <c r="B570" s="30"/>
      <c r="C570" s="31"/>
      <c r="E570" s="30"/>
      <c r="F570" s="30"/>
      <c r="G570" s="30"/>
      <c r="I570" s="31"/>
      <c r="K570" s="31"/>
      <c r="M570" s="31"/>
      <c r="N570" s="31"/>
      <c r="O570" s="31"/>
      <c r="P570" s="31"/>
    </row>
    <row r="571" spans="2:16" ht="12.75">
      <c r="B571" s="30"/>
      <c r="C571" s="31"/>
      <c r="E571" s="30"/>
      <c r="F571" s="30"/>
      <c r="G571" s="30"/>
      <c r="I571" s="31"/>
      <c r="K571" s="31"/>
      <c r="M571" s="31"/>
      <c r="N571" s="31"/>
      <c r="O571" s="31"/>
      <c r="P571" s="31"/>
    </row>
    <row r="572" spans="2:16" ht="12.75">
      <c r="B572" s="30"/>
      <c r="C572" s="31"/>
      <c r="E572" s="30"/>
      <c r="F572" s="30"/>
      <c r="G572" s="30"/>
      <c r="I572" s="31"/>
      <c r="K572" s="31"/>
      <c r="M572" s="31"/>
      <c r="N572" s="31"/>
      <c r="O572" s="31"/>
      <c r="P572" s="31"/>
    </row>
    <row r="573" spans="2:16" ht="12.75">
      <c r="B573" s="30"/>
      <c r="C573" s="31"/>
      <c r="E573" s="30"/>
      <c r="F573" s="30"/>
      <c r="G573" s="30"/>
      <c r="I573" s="31"/>
      <c r="K573" s="31"/>
      <c r="M573" s="31"/>
      <c r="N573" s="31"/>
      <c r="O573" s="31"/>
      <c r="P573" s="31"/>
    </row>
    <row r="574" spans="2:16" ht="12.75">
      <c r="B574" s="30"/>
      <c r="C574" s="31"/>
      <c r="E574" s="30"/>
      <c r="F574" s="30"/>
      <c r="G574" s="30"/>
      <c r="I574" s="31"/>
      <c r="K574" s="31"/>
      <c r="M574" s="31"/>
      <c r="N574" s="31"/>
      <c r="O574" s="31"/>
      <c r="P574" s="31"/>
    </row>
    <row r="575" spans="2:16" ht="12.75">
      <c r="B575" s="30"/>
      <c r="C575" s="31"/>
      <c r="E575" s="30"/>
      <c r="F575" s="30"/>
      <c r="G575" s="30"/>
      <c r="I575" s="31"/>
      <c r="K575" s="31"/>
      <c r="M575" s="31"/>
      <c r="N575" s="31"/>
      <c r="O575" s="31"/>
      <c r="P575" s="31"/>
    </row>
    <row r="576" spans="2:16" ht="12.75">
      <c r="B576" s="30"/>
      <c r="C576" s="31"/>
      <c r="E576" s="30"/>
      <c r="F576" s="30"/>
      <c r="G576" s="30"/>
      <c r="I576" s="31"/>
      <c r="K576" s="31"/>
      <c r="M576" s="31"/>
      <c r="N576" s="31"/>
      <c r="O576" s="31"/>
      <c r="P576" s="31"/>
    </row>
    <row r="577" spans="2:16" ht="12.75">
      <c r="B577" s="30"/>
      <c r="C577" s="31"/>
      <c r="E577" s="30"/>
      <c r="F577" s="30"/>
      <c r="G577" s="30"/>
      <c r="I577" s="31"/>
      <c r="K577" s="31"/>
      <c r="M577" s="31"/>
      <c r="N577" s="31"/>
      <c r="O577" s="31"/>
      <c r="P577" s="31"/>
    </row>
    <row r="578" spans="2:16" ht="12.75">
      <c r="B578" s="30"/>
      <c r="C578" s="31"/>
      <c r="E578" s="30"/>
      <c r="F578" s="30"/>
      <c r="G578" s="30"/>
      <c r="I578" s="31"/>
      <c r="K578" s="31"/>
      <c r="M578" s="31"/>
      <c r="N578" s="31"/>
      <c r="O578" s="31"/>
      <c r="P578" s="31"/>
    </row>
    <row r="579" spans="2:16" ht="12.75">
      <c r="B579" s="30"/>
      <c r="C579" s="31"/>
      <c r="E579" s="30"/>
      <c r="F579" s="30"/>
      <c r="G579" s="30"/>
      <c r="I579" s="31"/>
      <c r="K579" s="31"/>
      <c r="M579" s="31"/>
      <c r="N579" s="31"/>
      <c r="O579" s="31"/>
      <c r="P579" s="31"/>
    </row>
    <row r="580" spans="2:16" ht="12.75">
      <c r="B580" s="30"/>
      <c r="C580" s="31"/>
      <c r="E580" s="30"/>
      <c r="F580" s="30"/>
      <c r="G580" s="30"/>
      <c r="I580" s="31"/>
      <c r="K580" s="31"/>
      <c r="M580" s="31"/>
      <c r="N580" s="31"/>
      <c r="O580" s="31"/>
      <c r="P580" s="31"/>
    </row>
    <row r="581" spans="2:16" ht="12.75">
      <c r="B581" s="30"/>
      <c r="C581" s="31"/>
      <c r="E581" s="30"/>
      <c r="F581" s="30"/>
      <c r="G581" s="30"/>
      <c r="I581" s="31"/>
      <c r="K581" s="31"/>
      <c r="M581" s="31"/>
      <c r="N581" s="31"/>
      <c r="O581" s="31"/>
      <c r="P581" s="31"/>
    </row>
    <row r="582" spans="2:16" ht="12.75">
      <c r="B582" s="30"/>
      <c r="C582" s="31"/>
      <c r="E582" s="30"/>
      <c r="F582" s="30"/>
      <c r="G582" s="30"/>
      <c r="I582" s="31"/>
      <c r="K582" s="31"/>
      <c r="M582" s="31"/>
      <c r="N582" s="31"/>
      <c r="O582" s="31"/>
      <c r="P582" s="31"/>
    </row>
    <row r="583" spans="2:16" ht="12.75">
      <c r="B583" s="30"/>
      <c r="C583" s="31"/>
      <c r="E583" s="30"/>
      <c r="F583" s="30"/>
      <c r="G583" s="30"/>
      <c r="I583" s="31"/>
      <c r="K583" s="31"/>
      <c r="M583" s="31"/>
      <c r="N583" s="31"/>
      <c r="O583" s="31"/>
      <c r="P583" s="31"/>
    </row>
    <row r="584" spans="2:16" ht="12.75">
      <c r="B584" s="30"/>
      <c r="C584" s="31"/>
      <c r="E584" s="30"/>
      <c r="F584" s="30"/>
      <c r="G584" s="30"/>
      <c r="I584" s="31"/>
      <c r="K584" s="31"/>
      <c r="M584" s="31"/>
      <c r="N584" s="31"/>
      <c r="O584" s="31"/>
      <c r="P584" s="31"/>
    </row>
    <row r="585" spans="2:16" ht="12.75">
      <c r="B585" s="30"/>
      <c r="C585" s="31"/>
      <c r="E585" s="30"/>
      <c r="F585" s="30"/>
      <c r="G585" s="30"/>
      <c r="I585" s="31"/>
      <c r="K585" s="31"/>
      <c r="M585" s="31"/>
      <c r="N585" s="31"/>
      <c r="O585" s="31"/>
      <c r="P585" s="31"/>
    </row>
    <row r="586" spans="2:16" ht="12.75">
      <c r="B586" s="30"/>
      <c r="C586" s="31"/>
      <c r="E586" s="30"/>
      <c r="F586" s="30"/>
      <c r="G586" s="30"/>
      <c r="I586" s="31"/>
      <c r="K586" s="31"/>
      <c r="M586" s="31"/>
      <c r="N586" s="31"/>
      <c r="O586" s="31"/>
      <c r="P586" s="31"/>
    </row>
    <row r="587" spans="2:16" ht="12.75">
      <c r="B587" s="30"/>
      <c r="C587" s="31"/>
      <c r="E587" s="30"/>
      <c r="F587" s="30"/>
      <c r="G587" s="30"/>
      <c r="I587" s="31"/>
      <c r="K587" s="31"/>
      <c r="M587" s="31"/>
      <c r="N587" s="31"/>
      <c r="O587" s="31"/>
      <c r="P587" s="31"/>
    </row>
    <row r="588" spans="2:16" ht="12.75">
      <c r="B588" s="30"/>
      <c r="C588" s="31"/>
      <c r="E588" s="30"/>
      <c r="F588" s="30"/>
      <c r="G588" s="30"/>
      <c r="I588" s="31"/>
      <c r="K588" s="31"/>
      <c r="M588" s="31"/>
      <c r="N588" s="31"/>
      <c r="O588" s="31"/>
      <c r="P588" s="31"/>
    </row>
    <row r="589" spans="2:16" ht="12.75">
      <c r="B589" s="30"/>
      <c r="C589" s="31"/>
      <c r="E589" s="30"/>
      <c r="F589" s="30"/>
      <c r="G589" s="30"/>
      <c r="I589" s="31"/>
      <c r="K589" s="31"/>
      <c r="M589" s="31"/>
      <c r="N589" s="31"/>
      <c r="O589" s="31"/>
      <c r="P589" s="31"/>
    </row>
    <row r="590" spans="2:16" ht="12.75">
      <c r="B590" s="30"/>
      <c r="C590" s="31"/>
      <c r="E590" s="30"/>
      <c r="F590" s="30"/>
      <c r="G590" s="30"/>
      <c r="I590" s="31"/>
      <c r="K590" s="31"/>
      <c r="M590" s="31"/>
      <c r="N590" s="31"/>
      <c r="O590" s="31"/>
      <c r="P590" s="31"/>
    </row>
    <row r="591" spans="2:16" ht="12.75">
      <c r="B591" s="30"/>
      <c r="C591" s="31"/>
      <c r="E591" s="30"/>
      <c r="F591" s="30"/>
      <c r="G591" s="30"/>
      <c r="I591" s="31"/>
      <c r="K591" s="31"/>
      <c r="M591" s="31"/>
      <c r="N591" s="31"/>
      <c r="O591" s="31"/>
      <c r="P591" s="31"/>
    </row>
    <row r="592" spans="2:16" ht="12.75">
      <c r="B592" s="30"/>
      <c r="C592" s="31"/>
      <c r="E592" s="30"/>
      <c r="F592" s="30"/>
      <c r="G592" s="30"/>
      <c r="I592" s="31"/>
      <c r="K592" s="31"/>
      <c r="M592" s="31"/>
      <c r="N592" s="31"/>
      <c r="O592" s="31"/>
      <c r="P592" s="31"/>
    </row>
    <row r="593" spans="2:16" ht="12.75">
      <c r="B593" s="30"/>
      <c r="C593" s="31"/>
      <c r="E593" s="30"/>
      <c r="F593" s="30"/>
      <c r="G593" s="30"/>
      <c r="I593" s="31"/>
      <c r="K593" s="31"/>
      <c r="M593" s="31"/>
      <c r="N593" s="31"/>
      <c r="O593" s="31"/>
      <c r="P593" s="31"/>
    </row>
    <row r="594" spans="2:16" ht="12.75">
      <c r="B594" s="30"/>
      <c r="C594" s="31"/>
      <c r="E594" s="30"/>
      <c r="F594" s="30"/>
      <c r="G594" s="30"/>
      <c r="I594" s="31"/>
      <c r="K594" s="31"/>
      <c r="M594" s="31"/>
      <c r="N594" s="31"/>
      <c r="O594" s="31"/>
      <c r="P594" s="31"/>
    </row>
    <row r="595" spans="2:16" ht="12.75">
      <c r="B595" s="30"/>
      <c r="C595" s="31"/>
      <c r="E595" s="30"/>
      <c r="F595" s="30"/>
      <c r="G595" s="30"/>
      <c r="I595" s="31"/>
      <c r="K595" s="31"/>
      <c r="M595" s="31"/>
      <c r="N595" s="31"/>
      <c r="O595" s="31"/>
      <c r="P595" s="31"/>
    </row>
    <row r="596" spans="2:16" ht="12.75">
      <c r="B596" s="30"/>
      <c r="C596" s="31"/>
      <c r="E596" s="30"/>
      <c r="F596" s="30"/>
      <c r="G596" s="30"/>
      <c r="I596" s="31"/>
      <c r="K596" s="31"/>
      <c r="M596" s="31"/>
      <c r="N596" s="31"/>
      <c r="O596" s="31"/>
      <c r="P596" s="31"/>
    </row>
    <row r="597" spans="2:16" ht="12.75">
      <c r="B597" s="30"/>
      <c r="C597" s="31"/>
      <c r="E597" s="30"/>
      <c r="F597" s="30"/>
      <c r="G597" s="30"/>
      <c r="I597" s="31"/>
      <c r="K597" s="31"/>
      <c r="M597" s="31"/>
      <c r="N597" s="31"/>
      <c r="O597" s="31"/>
      <c r="P597" s="31"/>
    </row>
    <row r="598" spans="2:16" ht="12.75">
      <c r="B598" s="30"/>
      <c r="C598" s="31"/>
      <c r="E598" s="30"/>
      <c r="F598" s="30"/>
      <c r="G598" s="30"/>
      <c r="I598" s="31"/>
      <c r="K598" s="31"/>
      <c r="M598" s="31"/>
      <c r="N598" s="31"/>
      <c r="O598" s="31"/>
      <c r="P598" s="31"/>
    </row>
    <row r="599" spans="2:16" ht="12.75">
      <c r="B599" s="30"/>
      <c r="C599" s="31"/>
      <c r="E599" s="30"/>
      <c r="F599" s="30"/>
      <c r="G599" s="30"/>
      <c r="I599" s="31"/>
      <c r="K599" s="31"/>
      <c r="M599" s="31"/>
      <c r="N599" s="31"/>
      <c r="O599" s="31"/>
      <c r="P599" s="31"/>
    </row>
    <row r="600" spans="2:16" ht="12.75">
      <c r="B600" s="30"/>
      <c r="C600" s="31"/>
      <c r="E600" s="30"/>
      <c r="F600" s="30"/>
      <c r="G600" s="30"/>
      <c r="I600" s="31"/>
      <c r="K600" s="31"/>
      <c r="M600" s="31"/>
      <c r="N600" s="31"/>
      <c r="O600" s="31"/>
      <c r="P600" s="31"/>
    </row>
    <row r="601" spans="2:16" ht="12.75">
      <c r="B601" s="30"/>
      <c r="C601" s="31"/>
      <c r="E601" s="30"/>
      <c r="F601" s="30"/>
      <c r="G601" s="30"/>
      <c r="I601" s="31"/>
      <c r="K601" s="31"/>
      <c r="M601" s="31"/>
      <c r="N601" s="31"/>
      <c r="O601" s="31"/>
      <c r="P601" s="31"/>
    </row>
    <row r="602" spans="2:16" ht="12.75">
      <c r="B602" s="30"/>
      <c r="C602" s="31"/>
      <c r="E602" s="30"/>
      <c r="F602" s="30"/>
      <c r="G602" s="30"/>
      <c r="I602" s="31"/>
      <c r="K602" s="31"/>
      <c r="M602" s="31"/>
      <c r="N602" s="31"/>
      <c r="O602" s="31"/>
      <c r="P602" s="31"/>
    </row>
    <row r="603" spans="2:16" ht="12.75">
      <c r="B603" s="30"/>
      <c r="C603" s="31"/>
      <c r="E603" s="30"/>
      <c r="F603" s="30"/>
      <c r="G603" s="30"/>
      <c r="I603" s="31"/>
      <c r="K603" s="31"/>
      <c r="M603" s="31"/>
      <c r="N603" s="31"/>
      <c r="O603" s="31"/>
      <c r="P603" s="31"/>
    </row>
    <row r="604" spans="2:16" ht="12.75">
      <c r="B604" s="30"/>
      <c r="C604" s="31"/>
      <c r="E604" s="30"/>
      <c r="F604" s="30"/>
      <c r="G604" s="30"/>
      <c r="I604" s="31"/>
      <c r="K604" s="31"/>
      <c r="M604" s="31"/>
      <c r="N604" s="31"/>
      <c r="O604" s="31"/>
      <c r="P604" s="31"/>
    </row>
    <row r="605" spans="2:16" ht="12.75">
      <c r="B605" s="30"/>
      <c r="C605" s="31"/>
      <c r="E605" s="30"/>
      <c r="F605" s="30"/>
      <c r="G605" s="30"/>
      <c r="I605" s="31"/>
      <c r="K605" s="31"/>
      <c r="M605" s="31"/>
      <c r="N605" s="31"/>
      <c r="O605" s="31"/>
      <c r="P605" s="31"/>
    </row>
    <row r="606" spans="2:16" ht="12.75">
      <c r="B606" s="30"/>
      <c r="C606" s="31"/>
      <c r="E606" s="30"/>
      <c r="F606" s="30"/>
      <c r="G606" s="30"/>
      <c r="I606" s="31"/>
      <c r="K606" s="31"/>
      <c r="M606" s="31"/>
      <c r="N606" s="31"/>
      <c r="O606" s="31"/>
      <c r="P606" s="31"/>
    </row>
    <row r="607" spans="2:16" ht="12.75">
      <c r="B607" s="30"/>
      <c r="C607" s="31"/>
      <c r="E607" s="30"/>
      <c r="F607" s="30"/>
      <c r="G607" s="30"/>
      <c r="I607" s="31"/>
      <c r="K607" s="31"/>
      <c r="M607" s="31"/>
      <c r="N607" s="31"/>
      <c r="O607" s="31"/>
      <c r="P607" s="31"/>
    </row>
    <row r="608" spans="2:16" ht="12.75">
      <c r="B608" s="30"/>
      <c r="C608" s="31"/>
      <c r="E608" s="30"/>
      <c r="F608" s="30"/>
      <c r="G608" s="30"/>
      <c r="I608" s="31"/>
      <c r="K608" s="31"/>
      <c r="M608" s="31"/>
      <c r="N608" s="31"/>
      <c r="O608" s="31"/>
      <c r="P608" s="31"/>
    </row>
    <row r="609" spans="2:16" ht="12.75">
      <c r="B609" s="30"/>
      <c r="C609" s="31"/>
      <c r="E609" s="30"/>
      <c r="F609" s="30"/>
      <c r="G609" s="30"/>
      <c r="I609" s="31"/>
      <c r="K609" s="31"/>
      <c r="M609" s="31"/>
      <c r="N609" s="31"/>
      <c r="O609" s="31"/>
      <c r="P609" s="31"/>
    </row>
    <row r="610" spans="2:16" ht="12.75">
      <c r="B610" s="30"/>
      <c r="C610" s="31"/>
      <c r="E610" s="30"/>
      <c r="F610" s="30"/>
      <c r="G610" s="30"/>
      <c r="I610" s="31"/>
      <c r="K610" s="31"/>
      <c r="M610" s="31"/>
      <c r="N610" s="31"/>
      <c r="O610" s="31"/>
      <c r="P610" s="31"/>
    </row>
    <row r="611" spans="2:16" ht="12.75">
      <c r="B611" s="30"/>
      <c r="C611" s="31"/>
      <c r="E611" s="30"/>
      <c r="F611" s="30"/>
      <c r="G611" s="30"/>
      <c r="I611" s="31"/>
      <c r="K611" s="31"/>
      <c r="M611" s="31"/>
      <c r="N611" s="31"/>
      <c r="O611" s="31"/>
      <c r="P611" s="31"/>
    </row>
    <row r="612" spans="2:16" ht="12.75">
      <c r="B612" s="30"/>
      <c r="C612" s="31"/>
      <c r="E612" s="30"/>
      <c r="F612" s="30"/>
      <c r="G612" s="30"/>
      <c r="I612" s="31"/>
      <c r="K612" s="31"/>
      <c r="M612" s="31"/>
      <c r="N612" s="31"/>
      <c r="O612" s="31"/>
      <c r="P612" s="31"/>
    </row>
    <row r="613" spans="2:16" ht="12.75">
      <c r="B613" s="30"/>
      <c r="C613" s="31"/>
      <c r="E613" s="30"/>
      <c r="F613" s="30"/>
      <c r="G613" s="30"/>
      <c r="I613" s="31"/>
      <c r="K613" s="31"/>
      <c r="M613" s="31"/>
      <c r="N613" s="31"/>
      <c r="O613" s="31"/>
      <c r="P613" s="31"/>
    </row>
    <row r="614" spans="2:16" ht="12.75">
      <c r="B614" s="30"/>
      <c r="C614" s="31"/>
      <c r="E614" s="30"/>
      <c r="F614" s="30"/>
      <c r="G614" s="30"/>
      <c r="I614" s="31"/>
      <c r="K614" s="31"/>
      <c r="M614" s="31"/>
      <c r="N614" s="31"/>
      <c r="O614" s="31"/>
      <c r="P614" s="31"/>
    </row>
    <row r="615" spans="2:16" ht="12.75">
      <c r="B615" s="30"/>
      <c r="C615" s="31"/>
      <c r="E615" s="30"/>
      <c r="F615" s="30"/>
      <c r="G615" s="30"/>
      <c r="I615" s="31"/>
      <c r="K615" s="31"/>
      <c r="M615" s="31"/>
      <c r="N615" s="31"/>
      <c r="O615" s="31"/>
      <c r="P615" s="31"/>
    </row>
    <row r="616" spans="2:16" ht="12.75">
      <c r="B616" s="30"/>
      <c r="C616" s="31"/>
      <c r="E616" s="30"/>
      <c r="F616" s="30"/>
      <c r="G616" s="30"/>
      <c r="I616" s="31"/>
      <c r="K616" s="31"/>
      <c r="M616" s="31"/>
      <c r="N616" s="31"/>
      <c r="O616" s="31"/>
      <c r="P616" s="31"/>
    </row>
    <row r="617" spans="2:16" ht="12.75">
      <c r="B617" s="30"/>
      <c r="C617" s="31"/>
      <c r="E617" s="30"/>
      <c r="F617" s="30"/>
      <c r="G617" s="30"/>
      <c r="I617" s="31"/>
      <c r="K617" s="31"/>
      <c r="M617" s="31"/>
      <c r="N617" s="31"/>
      <c r="O617" s="31"/>
      <c r="P617" s="31"/>
    </row>
    <row r="618" spans="2:16" ht="12.75">
      <c r="B618" s="30"/>
      <c r="C618" s="31"/>
      <c r="E618" s="30"/>
      <c r="F618" s="30"/>
      <c r="G618" s="30"/>
      <c r="I618" s="31"/>
      <c r="K618" s="31"/>
      <c r="M618" s="31"/>
      <c r="N618" s="31"/>
      <c r="O618" s="31"/>
      <c r="P618" s="31"/>
    </row>
    <row r="619" spans="2:16" ht="12.75">
      <c r="B619" s="30"/>
      <c r="C619" s="31"/>
      <c r="E619" s="30"/>
      <c r="F619" s="30"/>
      <c r="G619" s="30"/>
      <c r="I619" s="31"/>
      <c r="K619" s="31"/>
      <c r="M619" s="31"/>
      <c r="N619" s="31"/>
      <c r="O619" s="31"/>
      <c r="P619" s="31"/>
    </row>
    <row r="620" spans="2:16" ht="12.75">
      <c r="B620" s="30"/>
      <c r="C620" s="31"/>
      <c r="E620" s="30"/>
      <c r="F620" s="30"/>
      <c r="G620" s="30"/>
      <c r="I620" s="31"/>
      <c r="K620" s="31"/>
      <c r="M620" s="31"/>
      <c r="N620" s="31"/>
      <c r="O620" s="31"/>
      <c r="P620" s="31"/>
    </row>
    <row r="621" spans="2:16" ht="12.75">
      <c r="B621" s="30"/>
      <c r="C621" s="31"/>
      <c r="E621" s="30"/>
      <c r="F621" s="30"/>
      <c r="G621" s="30"/>
      <c r="I621" s="31"/>
      <c r="K621" s="31"/>
      <c r="M621" s="31"/>
      <c r="N621" s="31"/>
      <c r="O621" s="31"/>
      <c r="P621" s="31"/>
    </row>
    <row r="622" spans="2:16" ht="12.75">
      <c r="B622" s="30"/>
      <c r="C622" s="31"/>
      <c r="E622" s="30"/>
      <c r="F622" s="30"/>
      <c r="G622" s="30"/>
      <c r="I622" s="31"/>
      <c r="K622" s="31"/>
      <c r="M622" s="31"/>
      <c r="N622" s="31"/>
      <c r="O622" s="31"/>
      <c r="P622" s="31"/>
    </row>
    <row r="623" spans="2:16" ht="12.75">
      <c r="B623" s="30"/>
      <c r="C623" s="31"/>
      <c r="E623" s="30"/>
      <c r="F623" s="30"/>
      <c r="G623" s="30"/>
      <c r="I623" s="31"/>
      <c r="K623" s="31"/>
      <c r="M623" s="31"/>
      <c r="N623" s="31"/>
      <c r="O623" s="31"/>
      <c r="P623" s="31"/>
    </row>
    <row r="624" spans="2:16" ht="12.75">
      <c r="B624" s="30"/>
      <c r="C624" s="31"/>
      <c r="E624" s="30"/>
      <c r="F624" s="30"/>
      <c r="G624" s="30"/>
      <c r="I624" s="31"/>
      <c r="K624" s="31"/>
      <c r="M624" s="31"/>
      <c r="N624" s="31"/>
      <c r="O624" s="31"/>
      <c r="P624" s="31"/>
    </row>
    <row r="625" spans="2:16" ht="12.75">
      <c r="B625" s="30"/>
      <c r="C625" s="31"/>
      <c r="E625" s="30"/>
      <c r="F625" s="30"/>
      <c r="G625" s="30"/>
      <c r="I625" s="31"/>
      <c r="K625" s="31"/>
      <c r="M625" s="31"/>
      <c r="N625" s="31"/>
      <c r="O625" s="31"/>
      <c r="P625" s="31"/>
    </row>
    <row r="626" spans="2:16" ht="12.75">
      <c r="B626" s="30"/>
      <c r="C626" s="31"/>
      <c r="E626" s="30"/>
      <c r="F626" s="30"/>
      <c r="G626" s="30"/>
      <c r="I626" s="31"/>
      <c r="K626" s="31"/>
      <c r="M626" s="31"/>
      <c r="N626" s="31"/>
      <c r="O626" s="31"/>
      <c r="P626" s="31"/>
    </row>
    <row r="627" spans="2:16" ht="12.75">
      <c r="B627" s="30"/>
      <c r="C627" s="31"/>
      <c r="E627" s="30"/>
      <c r="F627" s="30"/>
      <c r="G627" s="30"/>
      <c r="I627" s="31"/>
      <c r="K627" s="31"/>
      <c r="M627" s="31"/>
      <c r="N627" s="31"/>
      <c r="O627" s="31"/>
      <c r="P627" s="31"/>
    </row>
    <row r="628" spans="2:16" ht="12.75">
      <c r="B628" s="30"/>
      <c r="C628" s="31"/>
      <c r="E628" s="30"/>
      <c r="F628" s="30"/>
      <c r="G628" s="30"/>
      <c r="I628" s="31"/>
      <c r="K628" s="31"/>
      <c r="M628" s="31"/>
      <c r="N628" s="31"/>
      <c r="O628" s="31"/>
      <c r="P628" s="31"/>
    </row>
    <row r="629" spans="2:16" ht="12.75">
      <c r="B629" s="30"/>
      <c r="C629" s="31"/>
      <c r="E629" s="30"/>
      <c r="F629" s="30"/>
      <c r="G629" s="30"/>
      <c r="I629" s="31"/>
      <c r="K629" s="31"/>
      <c r="M629" s="31"/>
      <c r="N629" s="31"/>
      <c r="O629" s="31"/>
      <c r="P629" s="31"/>
    </row>
    <row r="630" spans="2:16" ht="12.75">
      <c r="B630" s="30"/>
      <c r="C630" s="31"/>
      <c r="E630" s="30"/>
      <c r="F630" s="30"/>
      <c r="G630" s="30"/>
      <c r="I630" s="31"/>
      <c r="K630" s="31"/>
      <c r="M630" s="31"/>
      <c r="N630" s="31"/>
      <c r="O630" s="31"/>
      <c r="P630" s="31"/>
    </row>
    <row r="631" spans="2:16" ht="12.75">
      <c r="B631" s="30"/>
      <c r="C631" s="31"/>
      <c r="E631" s="30"/>
      <c r="F631" s="30"/>
      <c r="G631" s="30"/>
      <c r="I631" s="31"/>
      <c r="K631" s="31"/>
      <c r="M631" s="31"/>
      <c r="N631" s="31"/>
      <c r="O631" s="31"/>
      <c r="P631" s="31"/>
    </row>
    <row r="632" spans="2:16" ht="12.75">
      <c r="B632" s="30"/>
      <c r="C632" s="31"/>
      <c r="E632" s="30"/>
      <c r="F632" s="30"/>
      <c r="G632" s="30"/>
      <c r="I632" s="31"/>
      <c r="K632" s="31"/>
      <c r="M632" s="31"/>
      <c r="N632" s="31"/>
      <c r="O632" s="31"/>
      <c r="P632" s="31"/>
    </row>
    <row r="633" spans="2:16" ht="12.75">
      <c r="B633" s="30"/>
      <c r="C633" s="31"/>
      <c r="E633" s="30"/>
      <c r="F633" s="30"/>
      <c r="G633" s="30"/>
      <c r="I633" s="31"/>
      <c r="K633" s="31"/>
      <c r="M633" s="31"/>
      <c r="N633" s="31"/>
      <c r="O633" s="31"/>
      <c r="P633" s="31"/>
    </row>
    <row r="634" spans="2:16" ht="12.75">
      <c r="B634" s="30"/>
      <c r="C634" s="31"/>
      <c r="E634" s="30"/>
      <c r="F634" s="30"/>
      <c r="G634" s="30"/>
      <c r="I634" s="31"/>
      <c r="K634" s="31"/>
      <c r="M634" s="31"/>
      <c r="N634" s="31"/>
      <c r="O634" s="31"/>
      <c r="P634" s="31"/>
    </row>
    <row r="635" spans="2:16" ht="12.75">
      <c r="B635" s="30"/>
      <c r="C635" s="31"/>
      <c r="E635" s="30"/>
      <c r="F635" s="30"/>
      <c r="G635" s="30"/>
      <c r="I635" s="31"/>
      <c r="K635" s="31"/>
      <c r="M635" s="31"/>
      <c r="N635" s="31"/>
      <c r="O635" s="31"/>
      <c r="P635" s="31"/>
    </row>
    <row r="636" spans="2:16" ht="12.75">
      <c r="B636" s="30"/>
      <c r="C636" s="31"/>
      <c r="E636" s="30"/>
      <c r="F636" s="30"/>
      <c r="G636" s="30"/>
      <c r="I636" s="31"/>
      <c r="K636" s="31"/>
      <c r="M636" s="31"/>
      <c r="N636" s="31"/>
      <c r="O636" s="31"/>
      <c r="P636" s="31"/>
    </row>
    <row r="637" spans="2:16" ht="12.75">
      <c r="B637" s="30"/>
      <c r="C637" s="31"/>
      <c r="E637" s="30"/>
      <c r="F637" s="30"/>
      <c r="G637" s="30"/>
      <c r="I637" s="31"/>
      <c r="K637" s="31"/>
      <c r="M637" s="31"/>
      <c r="N637" s="31"/>
      <c r="O637" s="31"/>
      <c r="P637" s="31"/>
    </row>
    <row r="638" spans="2:16" ht="12.75">
      <c r="B638" s="30"/>
      <c r="C638" s="31"/>
      <c r="E638" s="30"/>
      <c r="F638" s="30"/>
      <c r="G638" s="30"/>
      <c r="I638" s="31"/>
      <c r="K638" s="31"/>
      <c r="M638" s="31"/>
      <c r="N638" s="31"/>
      <c r="O638" s="31"/>
      <c r="P638" s="31"/>
    </row>
    <row r="639" spans="2:16" ht="12.75">
      <c r="B639" s="30"/>
      <c r="C639" s="31"/>
      <c r="E639" s="30"/>
      <c r="F639" s="30"/>
      <c r="G639" s="30"/>
      <c r="I639" s="31"/>
      <c r="K639" s="31"/>
      <c r="M639" s="31"/>
      <c r="N639" s="31"/>
      <c r="O639" s="31"/>
      <c r="P639" s="31"/>
    </row>
    <row r="640" spans="2:16" ht="12.75">
      <c r="B640" s="30"/>
      <c r="C640" s="31"/>
      <c r="E640" s="30"/>
      <c r="F640" s="30"/>
      <c r="G640" s="30"/>
      <c r="I640" s="31"/>
      <c r="K640" s="31"/>
      <c r="M640" s="31"/>
      <c r="N640" s="31"/>
      <c r="O640" s="31"/>
      <c r="P640" s="31"/>
    </row>
    <row r="641" spans="2:16" ht="12.75">
      <c r="B641" s="30"/>
      <c r="C641" s="31"/>
      <c r="E641" s="30"/>
      <c r="F641" s="30"/>
      <c r="G641" s="30"/>
      <c r="I641" s="31"/>
      <c r="K641" s="31"/>
      <c r="M641" s="31"/>
      <c r="N641" s="31"/>
      <c r="O641" s="31"/>
      <c r="P641" s="31"/>
    </row>
    <row r="642" spans="2:16" ht="12.75">
      <c r="B642" s="30"/>
      <c r="C642" s="31"/>
      <c r="E642" s="30"/>
      <c r="F642" s="30"/>
      <c r="G642" s="30"/>
      <c r="I642" s="31"/>
      <c r="K642" s="31"/>
      <c r="M642" s="31"/>
      <c r="N642" s="31"/>
      <c r="O642" s="31"/>
      <c r="P642" s="31"/>
    </row>
    <row r="643" spans="2:16" ht="12.75">
      <c r="B643" s="30"/>
      <c r="C643" s="31"/>
      <c r="E643" s="30"/>
      <c r="F643" s="30"/>
      <c r="G643" s="30"/>
      <c r="I643" s="31"/>
      <c r="K643" s="31"/>
      <c r="M643" s="31"/>
      <c r="N643" s="31"/>
      <c r="O643" s="31"/>
      <c r="P643" s="31"/>
    </row>
    <row r="644" spans="2:16" ht="12.75">
      <c r="B644" s="30"/>
      <c r="C644" s="31"/>
      <c r="E644" s="30"/>
      <c r="F644" s="30"/>
      <c r="G644" s="30"/>
      <c r="I644" s="31"/>
      <c r="K644" s="31"/>
      <c r="M644" s="31"/>
      <c r="N644" s="31"/>
      <c r="O644" s="31"/>
      <c r="P644" s="31"/>
    </row>
    <row r="645" spans="2:16" ht="12.75">
      <c r="B645" s="30"/>
      <c r="C645" s="31"/>
      <c r="E645" s="30"/>
      <c r="F645" s="30"/>
      <c r="G645" s="30"/>
      <c r="I645" s="31"/>
      <c r="K645" s="31"/>
      <c r="M645" s="31"/>
      <c r="N645" s="31"/>
      <c r="O645" s="31"/>
      <c r="P645" s="31"/>
    </row>
    <row r="646" spans="2:16" ht="12.75">
      <c r="B646" s="30"/>
      <c r="C646" s="31"/>
      <c r="E646" s="30"/>
      <c r="F646" s="30"/>
      <c r="G646" s="30"/>
      <c r="I646" s="31"/>
      <c r="K646" s="31"/>
      <c r="M646" s="31"/>
      <c r="N646" s="31"/>
      <c r="O646" s="31"/>
      <c r="P646" s="31"/>
    </row>
    <row r="647" spans="2:16" ht="12.75">
      <c r="B647" s="30"/>
      <c r="C647" s="31"/>
      <c r="E647" s="30"/>
      <c r="F647" s="30"/>
      <c r="G647" s="30"/>
      <c r="I647" s="31"/>
      <c r="K647" s="31"/>
      <c r="M647" s="31"/>
      <c r="N647" s="31"/>
      <c r="O647" s="31"/>
      <c r="P647" s="31"/>
    </row>
    <row r="648" spans="2:16" ht="12.75">
      <c r="B648" s="30"/>
      <c r="C648" s="31"/>
      <c r="E648" s="30"/>
      <c r="F648" s="30"/>
      <c r="G648" s="30"/>
      <c r="I648" s="31"/>
      <c r="K648" s="31"/>
      <c r="M648" s="31"/>
      <c r="N648" s="31"/>
      <c r="O648" s="31"/>
      <c r="P648" s="31"/>
    </row>
    <row r="649" spans="2:16" ht="12.75">
      <c r="B649" s="30"/>
      <c r="C649" s="31"/>
      <c r="E649" s="30"/>
      <c r="F649" s="30"/>
      <c r="G649" s="30"/>
      <c r="I649" s="31"/>
      <c r="K649" s="31"/>
      <c r="M649" s="31"/>
      <c r="N649" s="31"/>
      <c r="O649" s="31"/>
      <c r="P649" s="31"/>
    </row>
    <row r="650" spans="2:16" ht="12.75">
      <c r="B650" s="30"/>
      <c r="C650" s="31"/>
      <c r="E650" s="30"/>
      <c r="F650" s="30"/>
      <c r="G650" s="30"/>
      <c r="I650" s="31"/>
      <c r="K650" s="31"/>
      <c r="M650" s="31"/>
      <c r="N650" s="31"/>
      <c r="O650" s="31"/>
      <c r="P650" s="31"/>
    </row>
    <row r="651" spans="2:16" ht="12.75">
      <c r="B651" s="30"/>
      <c r="C651" s="31"/>
      <c r="E651" s="30"/>
      <c r="F651" s="30"/>
      <c r="G651" s="30"/>
      <c r="I651" s="31"/>
      <c r="K651" s="31"/>
      <c r="M651" s="31"/>
      <c r="N651" s="31"/>
      <c r="O651" s="31"/>
      <c r="P651" s="31"/>
    </row>
    <row r="652" spans="2:16" ht="12.75">
      <c r="B652" s="30"/>
      <c r="C652" s="31"/>
      <c r="E652" s="30"/>
      <c r="F652" s="30"/>
      <c r="G652" s="30"/>
      <c r="I652" s="31"/>
      <c r="K652" s="31"/>
      <c r="M652" s="31"/>
      <c r="N652" s="31"/>
      <c r="O652" s="31"/>
      <c r="P652" s="31"/>
    </row>
    <row r="653" spans="2:16" ht="12.75">
      <c r="B653" s="30"/>
      <c r="C653" s="31"/>
      <c r="E653" s="30"/>
      <c r="F653" s="30"/>
      <c r="G653" s="30"/>
      <c r="I653" s="31"/>
      <c r="K653" s="31"/>
      <c r="M653" s="31"/>
      <c r="N653" s="31"/>
      <c r="O653" s="31"/>
      <c r="P653" s="31"/>
    </row>
    <row r="654" spans="2:16" ht="12.75">
      <c r="B654" s="30"/>
      <c r="C654" s="31"/>
      <c r="E654" s="30"/>
      <c r="F654" s="30"/>
      <c r="G654" s="30"/>
      <c r="I654" s="31"/>
      <c r="K654" s="31"/>
      <c r="M654" s="31"/>
      <c r="N654" s="31"/>
      <c r="O654" s="31"/>
      <c r="P654" s="31"/>
    </row>
    <row r="655" spans="2:16" ht="12.75">
      <c r="B655" s="30"/>
      <c r="C655" s="31"/>
      <c r="E655" s="30"/>
      <c r="F655" s="30"/>
      <c r="G655" s="30"/>
      <c r="I655" s="31"/>
      <c r="K655" s="31"/>
      <c r="M655" s="31"/>
      <c r="N655" s="31"/>
      <c r="O655" s="31"/>
      <c r="P655" s="31"/>
    </row>
    <row r="656" spans="2:16" ht="12.75">
      <c r="B656" s="30"/>
      <c r="C656" s="31"/>
      <c r="E656" s="30"/>
      <c r="F656" s="30"/>
      <c r="G656" s="30"/>
      <c r="I656" s="31"/>
      <c r="K656" s="31"/>
      <c r="M656" s="31"/>
      <c r="N656" s="31"/>
      <c r="O656" s="31"/>
      <c r="P656" s="31"/>
    </row>
    <row r="657" spans="2:16" ht="12.75">
      <c r="B657" s="30"/>
      <c r="C657" s="31"/>
      <c r="E657" s="30"/>
      <c r="F657" s="30"/>
      <c r="G657" s="30"/>
      <c r="I657" s="31"/>
      <c r="K657" s="31"/>
      <c r="M657" s="31"/>
      <c r="N657" s="31"/>
      <c r="O657" s="31"/>
      <c r="P657" s="31"/>
    </row>
    <row r="658" spans="2:16" ht="12.75">
      <c r="B658" s="30"/>
      <c r="C658" s="31"/>
      <c r="E658" s="30"/>
      <c r="F658" s="30"/>
      <c r="G658" s="30"/>
      <c r="I658" s="31"/>
      <c r="K658" s="31"/>
      <c r="M658" s="31"/>
      <c r="N658" s="31"/>
      <c r="O658" s="31"/>
      <c r="P658" s="31"/>
    </row>
    <row r="659" spans="2:16" ht="12.75">
      <c r="B659" s="30"/>
      <c r="C659" s="31"/>
      <c r="E659" s="30"/>
      <c r="F659" s="30"/>
      <c r="G659" s="30"/>
      <c r="I659" s="31"/>
      <c r="K659" s="31"/>
      <c r="M659" s="31"/>
      <c r="N659" s="31"/>
      <c r="O659" s="31"/>
      <c r="P659" s="31"/>
    </row>
    <row r="660" spans="2:16" ht="12.75">
      <c r="B660" s="30"/>
      <c r="C660" s="31"/>
      <c r="E660" s="30"/>
      <c r="F660" s="30"/>
      <c r="G660" s="30"/>
      <c r="I660" s="31"/>
      <c r="K660" s="31"/>
      <c r="M660" s="31"/>
      <c r="N660" s="31"/>
      <c r="O660" s="31"/>
      <c r="P660" s="31"/>
    </row>
    <row r="661" spans="2:16" ht="12.75">
      <c r="B661" s="30"/>
      <c r="C661" s="31"/>
      <c r="E661" s="30"/>
      <c r="F661" s="30"/>
      <c r="G661" s="30"/>
      <c r="I661" s="31"/>
      <c r="K661" s="31"/>
      <c r="M661" s="31"/>
      <c r="N661" s="31"/>
      <c r="O661" s="31"/>
      <c r="P661" s="31"/>
    </row>
    <row r="662" spans="2:16" ht="12.75">
      <c r="B662" s="30"/>
      <c r="C662" s="31"/>
      <c r="E662" s="30"/>
      <c r="F662" s="30"/>
      <c r="G662" s="30"/>
      <c r="I662" s="31"/>
      <c r="K662" s="31"/>
      <c r="M662" s="31"/>
      <c r="N662" s="31"/>
      <c r="O662" s="31"/>
      <c r="P662" s="31"/>
    </row>
    <row r="663" spans="2:16" ht="12.75">
      <c r="B663" s="30"/>
      <c r="C663" s="31"/>
      <c r="E663" s="30"/>
      <c r="F663" s="30"/>
      <c r="G663" s="30"/>
      <c r="I663" s="31"/>
      <c r="K663" s="31"/>
      <c r="M663" s="31"/>
      <c r="N663" s="31"/>
      <c r="O663" s="31"/>
      <c r="P663" s="31"/>
    </row>
    <row r="664" spans="2:16" ht="12.75">
      <c r="B664" s="30"/>
      <c r="C664" s="31"/>
      <c r="E664" s="30"/>
      <c r="F664" s="30"/>
      <c r="G664" s="30"/>
      <c r="I664" s="31"/>
      <c r="K664" s="31"/>
      <c r="M664" s="31"/>
      <c r="N664" s="31"/>
      <c r="O664" s="31"/>
      <c r="P664" s="31"/>
    </row>
    <row r="665" spans="2:16" ht="12.75">
      <c r="B665" s="30"/>
      <c r="C665" s="31"/>
      <c r="E665" s="30"/>
      <c r="F665" s="30"/>
      <c r="G665" s="30"/>
      <c r="I665" s="31"/>
      <c r="K665" s="31"/>
      <c r="M665" s="31"/>
      <c r="N665" s="31"/>
      <c r="O665" s="31"/>
      <c r="P665" s="31"/>
    </row>
    <row r="666" spans="2:16" ht="12.75">
      <c r="B666" s="30"/>
      <c r="C666" s="31"/>
      <c r="E666" s="30"/>
      <c r="F666" s="30"/>
      <c r="G666" s="30"/>
      <c r="I666" s="31"/>
      <c r="K666" s="31"/>
      <c r="M666" s="31"/>
      <c r="N666" s="31"/>
      <c r="O666" s="31"/>
      <c r="P666" s="31"/>
    </row>
    <row r="667" spans="2:16" ht="12.75">
      <c r="B667" s="30"/>
      <c r="C667" s="31"/>
      <c r="E667" s="30"/>
      <c r="F667" s="30"/>
      <c r="G667" s="30"/>
      <c r="I667" s="31"/>
      <c r="K667" s="31"/>
      <c r="M667" s="31"/>
      <c r="N667" s="31"/>
      <c r="O667" s="31"/>
      <c r="P667" s="31"/>
    </row>
    <row r="668" spans="2:16" ht="12.75">
      <c r="B668" s="30"/>
      <c r="C668" s="31"/>
      <c r="E668" s="30"/>
      <c r="F668" s="30"/>
      <c r="G668" s="30"/>
      <c r="I668" s="31"/>
      <c r="K668" s="31"/>
      <c r="M668" s="31"/>
      <c r="N668" s="31"/>
      <c r="O668" s="31"/>
      <c r="P668" s="31"/>
    </row>
    <row r="669" spans="2:16" ht="12.75">
      <c r="B669" s="30"/>
      <c r="C669" s="31"/>
      <c r="E669" s="30"/>
      <c r="F669" s="30"/>
      <c r="G669" s="30"/>
      <c r="I669" s="31"/>
      <c r="K669" s="31"/>
      <c r="M669" s="31"/>
      <c r="N669" s="31"/>
      <c r="O669" s="31"/>
      <c r="P669" s="31"/>
    </row>
    <row r="670" spans="2:16" ht="12.75">
      <c r="B670" s="30"/>
      <c r="C670" s="31"/>
      <c r="E670" s="30"/>
      <c r="F670" s="30"/>
      <c r="G670" s="30"/>
      <c r="I670" s="31"/>
      <c r="K670" s="31"/>
      <c r="M670" s="31"/>
      <c r="N670" s="31"/>
      <c r="O670" s="31"/>
      <c r="P670" s="31"/>
    </row>
    <row r="671" spans="2:16" ht="12.75">
      <c r="B671" s="30"/>
      <c r="C671" s="31"/>
      <c r="E671" s="30"/>
      <c r="F671" s="30"/>
      <c r="G671" s="30"/>
      <c r="I671" s="31"/>
      <c r="K671" s="31"/>
      <c r="M671" s="31"/>
      <c r="N671" s="31"/>
      <c r="O671" s="31"/>
      <c r="P671" s="31"/>
    </row>
    <row r="672" spans="2:16" ht="12.75">
      <c r="B672" s="30"/>
      <c r="C672" s="31"/>
      <c r="E672" s="30"/>
      <c r="F672" s="30"/>
      <c r="G672" s="30"/>
      <c r="I672" s="31"/>
      <c r="K672" s="31"/>
      <c r="M672" s="31"/>
      <c r="N672" s="31"/>
      <c r="O672" s="31"/>
      <c r="P672" s="31"/>
    </row>
    <row r="673" spans="2:16" ht="12.75">
      <c r="B673" s="30"/>
      <c r="C673" s="31"/>
      <c r="E673" s="30"/>
      <c r="F673" s="30"/>
      <c r="G673" s="30"/>
      <c r="I673" s="31"/>
      <c r="K673" s="31"/>
      <c r="M673" s="31"/>
      <c r="N673" s="31"/>
      <c r="O673" s="31"/>
      <c r="P673" s="31"/>
    </row>
    <row r="674" spans="2:16" ht="12.75">
      <c r="B674" s="30"/>
      <c r="C674" s="31"/>
      <c r="E674" s="30"/>
      <c r="F674" s="30"/>
      <c r="G674" s="30"/>
      <c r="I674" s="31"/>
      <c r="K674" s="31"/>
      <c r="M674" s="31"/>
      <c r="N674" s="31"/>
      <c r="O674" s="31"/>
      <c r="P674" s="31"/>
    </row>
    <row r="675" spans="2:16" ht="12.75">
      <c r="B675" s="30"/>
      <c r="C675" s="31"/>
      <c r="E675" s="30"/>
      <c r="F675" s="30"/>
      <c r="G675" s="30"/>
      <c r="I675" s="31"/>
      <c r="K675" s="31"/>
      <c r="M675" s="31"/>
      <c r="N675" s="31"/>
      <c r="O675" s="31"/>
      <c r="P675" s="31"/>
    </row>
    <row r="676" spans="2:16" ht="12.75">
      <c r="B676" s="30"/>
      <c r="C676" s="31"/>
      <c r="E676" s="30"/>
      <c r="F676" s="30"/>
      <c r="G676" s="30"/>
      <c r="I676" s="31"/>
      <c r="K676" s="31"/>
      <c r="M676" s="31"/>
      <c r="N676" s="31"/>
      <c r="O676" s="31"/>
      <c r="P676" s="31"/>
    </row>
    <row r="677" spans="2:16" ht="12.75">
      <c r="B677" s="30"/>
      <c r="C677" s="31"/>
      <c r="E677" s="30"/>
      <c r="F677" s="30"/>
      <c r="G677" s="30"/>
      <c r="I677" s="31"/>
      <c r="K677" s="31"/>
      <c r="M677" s="31"/>
      <c r="N677" s="31"/>
      <c r="O677" s="31"/>
      <c r="P677" s="31"/>
    </row>
    <row r="678" spans="2:16" ht="12.75">
      <c r="B678" s="30"/>
      <c r="C678" s="31"/>
      <c r="E678" s="30"/>
      <c r="F678" s="30"/>
      <c r="G678" s="30"/>
      <c r="I678" s="31"/>
      <c r="K678" s="31"/>
      <c r="M678" s="31"/>
      <c r="N678" s="31"/>
      <c r="O678" s="31"/>
      <c r="P678" s="31"/>
    </row>
    <row r="679" spans="2:16" ht="12.75">
      <c r="B679" s="30"/>
      <c r="C679" s="31"/>
      <c r="E679" s="30"/>
      <c r="F679" s="30"/>
      <c r="G679" s="30"/>
      <c r="I679" s="31"/>
      <c r="K679" s="31"/>
      <c r="M679" s="31"/>
      <c r="N679" s="31"/>
      <c r="O679" s="31"/>
      <c r="P679" s="31"/>
    </row>
    <row r="680" spans="2:16" ht="12.75">
      <c r="B680" s="30"/>
      <c r="C680" s="31"/>
      <c r="E680" s="30"/>
      <c r="F680" s="30"/>
      <c r="G680" s="30"/>
      <c r="I680" s="31"/>
      <c r="K680" s="31"/>
      <c r="M680" s="31"/>
      <c r="N680" s="31"/>
      <c r="O680" s="31"/>
      <c r="P680" s="31"/>
    </row>
    <row r="681" spans="2:16" ht="12.75">
      <c r="B681" s="30"/>
      <c r="C681" s="31"/>
      <c r="E681" s="30"/>
      <c r="F681" s="30"/>
      <c r="G681" s="30"/>
      <c r="I681" s="31"/>
      <c r="K681" s="31"/>
      <c r="M681" s="31"/>
      <c r="N681" s="31"/>
      <c r="O681" s="31"/>
      <c r="P681" s="31"/>
    </row>
    <row r="682" spans="2:16" ht="12.75">
      <c r="B682" s="30"/>
      <c r="C682" s="31"/>
      <c r="E682" s="30"/>
      <c r="F682" s="30"/>
      <c r="G682" s="30"/>
      <c r="I682" s="31"/>
      <c r="K682" s="31"/>
      <c r="M682" s="31"/>
      <c r="N682" s="31"/>
      <c r="O682" s="31"/>
      <c r="P682" s="31"/>
    </row>
    <row r="683" spans="2:16" ht="12.75">
      <c r="B683" s="30"/>
      <c r="C683" s="31"/>
      <c r="E683" s="30"/>
      <c r="F683" s="30"/>
      <c r="G683" s="30"/>
      <c r="I683" s="31"/>
      <c r="K683" s="31"/>
      <c r="M683" s="31"/>
      <c r="N683" s="31"/>
      <c r="O683" s="31"/>
      <c r="P683" s="31"/>
    </row>
    <row r="684" spans="2:16" ht="12.75">
      <c r="B684" s="30"/>
      <c r="C684" s="31"/>
      <c r="E684" s="30"/>
      <c r="F684" s="30"/>
      <c r="G684" s="30"/>
      <c r="I684" s="31"/>
      <c r="K684" s="31"/>
      <c r="M684" s="31"/>
      <c r="N684" s="31"/>
      <c r="O684" s="31"/>
      <c r="P684" s="31"/>
    </row>
    <row r="685" spans="2:16" ht="12.75">
      <c r="B685" s="30"/>
      <c r="C685" s="31"/>
      <c r="E685" s="30"/>
      <c r="F685" s="30"/>
      <c r="G685" s="30"/>
      <c r="I685" s="31"/>
      <c r="K685" s="31"/>
      <c r="M685" s="31"/>
      <c r="N685" s="31"/>
      <c r="O685" s="31"/>
      <c r="P685" s="31"/>
    </row>
    <row r="686" spans="2:16" ht="12.75">
      <c r="B686" s="30"/>
      <c r="C686" s="31"/>
      <c r="E686" s="30"/>
      <c r="F686" s="30"/>
      <c r="G686" s="30"/>
      <c r="I686" s="31"/>
      <c r="K686" s="31"/>
      <c r="M686" s="31"/>
      <c r="N686" s="31"/>
      <c r="O686" s="31"/>
      <c r="P686" s="31"/>
    </row>
    <row r="687" spans="2:16" ht="12.75">
      <c r="B687" s="30"/>
      <c r="C687" s="31"/>
      <c r="E687" s="30"/>
      <c r="F687" s="30"/>
      <c r="G687" s="30"/>
      <c r="I687" s="31"/>
      <c r="K687" s="31"/>
      <c r="M687" s="31"/>
      <c r="N687" s="31"/>
      <c r="O687" s="31"/>
      <c r="P687" s="31"/>
    </row>
    <row r="688" spans="2:16" ht="12.75">
      <c r="B688" s="30"/>
      <c r="C688" s="31"/>
      <c r="E688" s="30"/>
      <c r="F688" s="30"/>
      <c r="G688" s="30"/>
      <c r="I688" s="31"/>
      <c r="K688" s="31"/>
      <c r="M688" s="31"/>
      <c r="N688" s="31"/>
      <c r="O688" s="31"/>
      <c r="P688" s="31"/>
    </row>
    <row r="689" spans="2:16" ht="12.75">
      <c r="B689" s="30"/>
      <c r="C689" s="31"/>
      <c r="E689" s="30"/>
      <c r="F689" s="30"/>
      <c r="G689" s="30"/>
      <c r="I689" s="31"/>
      <c r="K689" s="31"/>
      <c r="M689" s="31"/>
      <c r="N689" s="31"/>
      <c r="O689" s="31"/>
      <c r="P689" s="31"/>
    </row>
    <row r="690" spans="2:16" ht="12.75">
      <c r="B690" s="30"/>
      <c r="C690" s="31"/>
      <c r="E690" s="30"/>
      <c r="F690" s="30"/>
      <c r="G690" s="30"/>
      <c r="I690" s="31"/>
      <c r="K690" s="31"/>
      <c r="M690" s="31"/>
      <c r="N690" s="31"/>
      <c r="O690" s="31"/>
      <c r="P690" s="31"/>
    </row>
    <row r="691" spans="2:16" ht="12.75">
      <c r="B691" s="30"/>
      <c r="C691" s="31"/>
      <c r="E691" s="30"/>
      <c r="F691" s="30"/>
      <c r="G691" s="30"/>
      <c r="I691" s="31"/>
      <c r="K691" s="31"/>
      <c r="M691" s="31"/>
      <c r="N691" s="31"/>
      <c r="O691" s="31"/>
      <c r="P691" s="31"/>
    </row>
    <row r="692" spans="2:16" ht="12.75">
      <c r="B692" s="30"/>
      <c r="C692" s="31"/>
      <c r="E692" s="30"/>
      <c r="F692" s="30"/>
      <c r="G692" s="30"/>
      <c r="I692" s="31"/>
      <c r="K692" s="31"/>
      <c r="M692" s="31"/>
      <c r="N692" s="31"/>
      <c r="O692" s="31"/>
      <c r="P692" s="31"/>
    </row>
    <row r="693" spans="2:16" ht="12.75">
      <c r="B693" s="30"/>
      <c r="C693" s="31"/>
      <c r="E693" s="30"/>
      <c r="F693" s="30"/>
      <c r="G693" s="30"/>
      <c r="I693" s="31"/>
      <c r="K693" s="31"/>
      <c r="M693" s="31"/>
      <c r="N693" s="31"/>
      <c r="O693" s="31"/>
      <c r="P693" s="31"/>
    </row>
    <row r="694" spans="2:16" ht="12.75">
      <c r="B694" s="30"/>
      <c r="C694" s="31"/>
      <c r="E694" s="30"/>
      <c r="F694" s="30"/>
      <c r="G694" s="30"/>
      <c r="I694" s="31"/>
      <c r="K694" s="31"/>
      <c r="M694" s="31"/>
      <c r="N694" s="31"/>
      <c r="O694" s="31"/>
      <c r="P694" s="31"/>
    </row>
    <row r="695" spans="2:16" ht="12.75">
      <c r="B695" s="30"/>
      <c r="C695" s="31"/>
      <c r="E695" s="30"/>
      <c r="F695" s="30"/>
      <c r="G695" s="30"/>
      <c r="I695" s="31"/>
      <c r="K695" s="31"/>
      <c r="M695" s="31"/>
      <c r="N695" s="31"/>
      <c r="O695" s="31"/>
      <c r="P695" s="31"/>
    </row>
    <row r="696" spans="2:16" ht="12.75">
      <c r="B696" s="30"/>
      <c r="C696" s="31"/>
      <c r="E696" s="30"/>
      <c r="F696" s="30"/>
      <c r="G696" s="30"/>
      <c r="I696" s="31"/>
      <c r="K696" s="31"/>
      <c r="M696" s="31"/>
      <c r="N696" s="31"/>
      <c r="O696" s="31"/>
      <c r="P696" s="31"/>
    </row>
    <row r="697" spans="2:16" ht="12.75">
      <c r="B697" s="30"/>
      <c r="C697" s="31"/>
      <c r="E697" s="30"/>
      <c r="F697" s="30"/>
      <c r="G697" s="30"/>
      <c r="I697" s="31"/>
      <c r="K697" s="31"/>
      <c r="M697" s="31"/>
      <c r="N697" s="31"/>
      <c r="O697" s="31"/>
      <c r="P697" s="31"/>
    </row>
    <row r="698" spans="2:16" ht="12.75">
      <c r="B698" s="30"/>
      <c r="C698" s="31"/>
      <c r="E698" s="30"/>
      <c r="F698" s="30"/>
      <c r="G698" s="30"/>
      <c r="I698" s="31"/>
      <c r="K698" s="31"/>
      <c r="M698" s="31"/>
      <c r="N698" s="31"/>
      <c r="O698" s="31"/>
      <c r="P698" s="31"/>
    </row>
    <row r="699" spans="2:16" ht="12.75">
      <c r="B699" s="30"/>
      <c r="C699" s="31"/>
      <c r="E699" s="30"/>
      <c r="F699" s="30"/>
      <c r="G699" s="30"/>
      <c r="I699" s="31"/>
      <c r="K699" s="31"/>
      <c r="M699" s="31"/>
      <c r="N699" s="31"/>
      <c r="O699" s="31"/>
      <c r="P699" s="31"/>
    </row>
    <row r="700" spans="2:16" ht="12.75">
      <c r="B700" s="30"/>
      <c r="C700" s="31"/>
      <c r="E700" s="30"/>
      <c r="F700" s="30"/>
      <c r="G700" s="30"/>
      <c r="I700" s="31"/>
      <c r="K700" s="31"/>
      <c r="M700" s="31"/>
      <c r="N700" s="31"/>
      <c r="O700" s="31"/>
      <c r="P700" s="31"/>
    </row>
    <row r="701" spans="2:16" ht="12.75">
      <c r="B701" s="30"/>
      <c r="C701" s="31"/>
      <c r="E701" s="30"/>
      <c r="F701" s="30"/>
      <c r="G701" s="30"/>
      <c r="I701" s="31"/>
      <c r="K701" s="31"/>
      <c r="M701" s="31"/>
      <c r="N701" s="31"/>
      <c r="O701" s="31"/>
      <c r="P701" s="31"/>
    </row>
    <row r="702" spans="2:16" ht="12.75">
      <c r="B702" s="30"/>
      <c r="C702" s="31"/>
      <c r="E702" s="30"/>
      <c r="F702" s="30"/>
      <c r="G702" s="30"/>
      <c r="I702" s="31"/>
      <c r="K702" s="31"/>
      <c r="M702" s="31"/>
      <c r="N702" s="31"/>
      <c r="O702" s="31"/>
      <c r="P702" s="31"/>
    </row>
    <row r="703" spans="2:16" ht="12.75">
      <c r="B703" s="30"/>
      <c r="C703" s="31"/>
      <c r="E703" s="30"/>
      <c r="F703" s="30"/>
      <c r="G703" s="30"/>
      <c r="I703" s="31"/>
      <c r="K703" s="31"/>
      <c r="M703" s="31"/>
      <c r="N703" s="31"/>
      <c r="O703" s="31"/>
      <c r="P703" s="31"/>
    </row>
    <row r="704" spans="2:16" ht="12.75">
      <c r="B704" s="30"/>
      <c r="C704" s="31"/>
      <c r="E704" s="30"/>
      <c r="F704" s="30"/>
      <c r="G704" s="30"/>
      <c r="I704" s="31"/>
      <c r="K704" s="31"/>
      <c r="M704" s="31"/>
      <c r="N704" s="31"/>
      <c r="O704" s="31"/>
      <c r="P704" s="31"/>
    </row>
    <row r="705" spans="2:16" ht="12.75">
      <c r="B705" s="30"/>
      <c r="C705" s="31"/>
      <c r="E705" s="30"/>
      <c r="F705" s="30"/>
      <c r="G705" s="30"/>
      <c r="I705" s="31"/>
      <c r="K705" s="31"/>
      <c r="M705" s="31"/>
      <c r="N705" s="31"/>
      <c r="O705" s="31"/>
      <c r="P705" s="31"/>
    </row>
    <row r="706" spans="2:16" ht="12.75">
      <c r="B706" s="30"/>
      <c r="C706" s="31"/>
      <c r="E706" s="30"/>
      <c r="F706" s="30"/>
      <c r="G706" s="30"/>
      <c r="I706" s="31"/>
      <c r="K706" s="31"/>
      <c r="M706" s="31"/>
      <c r="N706" s="31"/>
      <c r="O706" s="31"/>
      <c r="P706" s="31"/>
    </row>
    <row r="707" spans="2:16" ht="12.75">
      <c r="B707" s="30"/>
      <c r="C707" s="31"/>
      <c r="E707" s="30"/>
      <c r="F707" s="30"/>
      <c r="G707" s="30"/>
      <c r="I707" s="31"/>
      <c r="K707" s="31"/>
      <c r="M707" s="31"/>
      <c r="N707" s="31"/>
      <c r="O707" s="31"/>
      <c r="P707" s="31"/>
    </row>
    <row r="708" spans="2:16" ht="12.75">
      <c r="B708" s="30"/>
      <c r="C708" s="31"/>
      <c r="E708" s="30"/>
      <c r="F708" s="30"/>
      <c r="G708" s="30"/>
      <c r="I708" s="31"/>
      <c r="K708" s="31"/>
      <c r="M708" s="31"/>
      <c r="N708" s="31"/>
      <c r="O708" s="31"/>
      <c r="P708" s="31"/>
    </row>
    <row r="709" spans="2:16" ht="12.75">
      <c r="B709" s="30"/>
      <c r="C709" s="31"/>
      <c r="E709" s="30"/>
      <c r="F709" s="30"/>
      <c r="G709" s="30"/>
      <c r="I709" s="31"/>
      <c r="K709" s="31"/>
      <c r="M709" s="31"/>
      <c r="N709" s="31"/>
      <c r="O709" s="31"/>
      <c r="P709" s="31"/>
    </row>
    <row r="710" spans="2:16" ht="12.75">
      <c r="B710" s="30"/>
      <c r="C710" s="31"/>
      <c r="E710" s="30"/>
      <c r="F710" s="30"/>
      <c r="G710" s="30"/>
      <c r="I710" s="31"/>
      <c r="K710" s="31"/>
      <c r="M710" s="31"/>
      <c r="N710" s="31"/>
      <c r="O710" s="31"/>
      <c r="P710" s="31"/>
    </row>
    <row r="711" spans="2:16" ht="12.75">
      <c r="B711" s="30"/>
      <c r="C711" s="31"/>
      <c r="E711" s="30"/>
      <c r="F711" s="30"/>
      <c r="G711" s="30"/>
      <c r="I711" s="31"/>
      <c r="K711" s="31"/>
      <c r="M711" s="31"/>
      <c r="N711" s="31"/>
      <c r="O711" s="31"/>
      <c r="P711" s="31"/>
    </row>
    <row r="712" spans="2:16" ht="12.75">
      <c r="B712" s="30"/>
      <c r="C712" s="31"/>
      <c r="E712" s="30"/>
      <c r="F712" s="30"/>
      <c r="G712" s="30"/>
      <c r="I712" s="31"/>
      <c r="K712" s="31"/>
      <c r="M712" s="31"/>
      <c r="N712" s="31"/>
      <c r="O712" s="31"/>
      <c r="P712" s="31"/>
    </row>
    <row r="713" spans="2:16" ht="12.75">
      <c r="B713" s="30"/>
      <c r="C713" s="31"/>
      <c r="E713" s="30"/>
      <c r="F713" s="30"/>
      <c r="G713" s="30"/>
      <c r="I713" s="31"/>
      <c r="K713" s="31"/>
      <c r="M713" s="31"/>
      <c r="N713" s="31"/>
      <c r="O713" s="31"/>
      <c r="P713" s="31"/>
    </row>
    <row r="714" spans="2:16" ht="12.75">
      <c r="B714" s="30"/>
      <c r="C714" s="31"/>
      <c r="E714" s="30"/>
      <c r="F714" s="30"/>
      <c r="G714" s="30"/>
      <c r="I714" s="31"/>
      <c r="K714" s="31"/>
      <c r="M714" s="31"/>
      <c r="N714" s="31"/>
      <c r="O714" s="31"/>
      <c r="P714" s="31"/>
    </row>
    <row r="715" spans="2:16" ht="12.75">
      <c r="B715" s="30"/>
      <c r="C715" s="31"/>
      <c r="E715" s="30"/>
      <c r="F715" s="30"/>
      <c r="G715" s="30"/>
      <c r="I715" s="31"/>
      <c r="K715" s="31"/>
      <c r="M715" s="31"/>
      <c r="N715" s="31"/>
      <c r="O715" s="31"/>
      <c r="P715" s="31"/>
    </row>
    <row r="716" spans="2:16" ht="12.75">
      <c r="B716" s="30"/>
      <c r="C716" s="31"/>
      <c r="E716" s="30"/>
      <c r="F716" s="30"/>
      <c r="G716" s="30"/>
      <c r="I716" s="31"/>
      <c r="K716" s="31"/>
      <c r="M716" s="31"/>
      <c r="N716" s="31"/>
      <c r="O716" s="31"/>
      <c r="P716" s="31"/>
    </row>
    <row r="717" spans="2:16" ht="12.75">
      <c r="B717" s="30"/>
      <c r="C717" s="31"/>
      <c r="E717" s="30"/>
      <c r="F717" s="30"/>
      <c r="G717" s="30"/>
      <c r="I717" s="31"/>
      <c r="K717" s="31"/>
      <c r="M717" s="31"/>
      <c r="N717" s="31"/>
      <c r="O717" s="31"/>
      <c r="P717" s="31"/>
    </row>
    <row r="718" spans="2:16" ht="12.75">
      <c r="B718" s="30"/>
      <c r="C718" s="31"/>
      <c r="E718" s="30"/>
      <c r="F718" s="30"/>
      <c r="G718" s="30"/>
      <c r="I718" s="31"/>
      <c r="K718" s="31"/>
      <c r="M718" s="31"/>
      <c r="N718" s="31"/>
      <c r="O718" s="31"/>
      <c r="P718" s="31"/>
    </row>
    <row r="719" spans="2:16" ht="12.75">
      <c r="B719" s="30"/>
      <c r="C719" s="31"/>
      <c r="E719" s="30"/>
      <c r="F719" s="30"/>
      <c r="G719" s="30"/>
      <c r="I719" s="31"/>
      <c r="K719" s="31"/>
      <c r="M719" s="31"/>
      <c r="N719" s="31"/>
      <c r="O719" s="31"/>
      <c r="P719" s="31"/>
    </row>
    <row r="720" spans="2:16" ht="12.75">
      <c r="B720" s="30"/>
      <c r="C720" s="31"/>
      <c r="E720" s="30"/>
      <c r="F720" s="30"/>
      <c r="G720" s="30"/>
      <c r="I720" s="31"/>
      <c r="K720" s="31"/>
      <c r="M720" s="31"/>
      <c r="N720" s="31"/>
      <c r="O720" s="31"/>
      <c r="P720" s="31"/>
    </row>
    <row r="721" spans="2:16" ht="12.75">
      <c r="B721" s="30"/>
      <c r="C721" s="31"/>
      <c r="E721" s="30"/>
      <c r="F721" s="30"/>
      <c r="G721" s="30"/>
      <c r="I721" s="31"/>
      <c r="K721" s="31"/>
      <c r="M721" s="31"/>
      <c r="N721" s="31"/>
      <c r="O721" s="31"/>
      <c r="P721" s="31"/>
    </row>
    <row r="722" spans="2:16" ht="12.75">
      <c r="B722" s="30"/>
      <c r="C722" s="31"/>
      <c r="E722" s="30"/>
      <c r="F722" s="30"/>
      <c r="G722" s="30"/>
      <c r="I722" s="31"/>
      <c r="K722" s="31"/>
      <c r="M722" s="31"/>
      <c r="N722" s="31"/>
      <c r="O722" s="31"/>
      <c r="P722" s="31"/>
    </row>
    <row r="723" spans="2:16" ht="12.75">
      <c r="B723" s="30"/>
      <c r="C723" s="31"/>
      <c r="E723" s="30"/>
      <c r="F723" s="30"/>
      <c r="G723" s="30"/>
      <c r="I723" s="31"/>
      <c r="K723" s="31"/>
      <c r="M723" s="31"/>
      <c r="N723" s="31"/>
      <c r="O723" s="31"/>
      <c r="P723" s="31"/>
    </row>
    <row r="724" spans="2:16" ht="12.75">
      <c r="B724" s="30"/>
      <c r="C724" s="31"/>
      <c r="E724" s="30"/>
      <c r="F724" s="30"/>
      <c r="G724" s="30"/>
      <c r="I724" s="31"/>
      <c r="K724" s="31"/>
      <c r="M724" s="31"/>
      <c r="N724" s="31"/>
      <c r="O724" s="31"/>
      <c r="P724" s="31"/>
    </row>
    <row r="725" spans="2:16" ht="12.75">
      <c r="B725" s="30"/>
      <c r="C725" s="31"/>
      <c r="E725" s="30"/>
      <c r="F725" s="30"/>
      <c r="G725" s="30"/>
      <c r="I725" s="31"/>
      <c r="K725" s="31"/>
      <c r="M725" s="31"/>
      <c r="N725" s="31"/>
      <c r="O725" s="31"/>
      <c r="P725" s="31"/>
    </row>
    <row r="726" spans="2:16" ht="12.75">
      <c r="B726" s="30"/>
      <c r="C726" s="31"/>
      <c r="E726" s="30"/>
      <c r="F726" s="30"/>
      <c r="G726" s="30"/>
      <c r="I726" s="31"/>
      <c r="K726" s="31"/>
      <c r="M726" s="31"/>
      <c r="N726" s="31"/>
      <c r="O726" s="31"/>
      <c r="P726" s="31"/>
    </row>
    <row r="727" spans="2:16" ht="12.75">
      <c r="B727" s="30"/>
      <c r="C727" s="31"/>
      <c r="E727" s="30"/>
      <c r="F727" s="30"/>
      <c r="G727" s="30"/>
      <c r="I727" s="31"/>
      <c r="K727" s="31"/>
      <c r="M727" s="31"/>
      <c r="N727" s="31"/>
      <c r="O727" s="31"/>
      <c r="P727" s="31"/>
    </row>
    <row r="728" spans="2:16" ht="12.75">
      <c r="B728" s="30"/>
      <c r="C728" s="31"/>
      <c r="E728" s="30"/>
      <c r="F728" s="30"/>
      <c r="G728" s="30"/>
      <c r="I728" s="31"/>
      <c r="K728" s="31"/>
      <c r="M728" s="31"/>
      <c r="N728" s="31"/>
      <c r="O728" s="31"/>
      <c r="P728" s="31"/>
    </row>
    <row r="729" spans="2:16" ht="12.75">
      <c r="B729" s="30"/>
      <c r="C729" s="31"/>
      <c r="E729" s="30"/>
      <c r="F729" s="30"/>
      <c r="G729" s="30"/>
      <c r="I729" s="31"/>
      <c r="K729" s="31"/>
      <c r="M729" s="31"/>
      <c r="N729" s="31"/>
      <c r="O729" s="31"/>
      <c r="P729" s="31"/>
    </row>
    <row r="730" spans="2:16" ht="12.75">
      <c r="B730" s="30"/>
      <c r="C730" s="31"/>
      <c r="E730" s="30"/>
      <c r="F730" s="30"/>
      <c r="G730" s="30"/>
      <c r="I730" s="31"/>
      <c r="K730" s="31"/>
      <c r="M730" s="31"/>
      <c r="N730" s="31"/>
      <c r="O730" s="31"/>
      <c r="P730" s="31"/>
    </row>
    <row r="731" spans="2:16" ht="12.75">
      <c r="B731" s="30"/>
      <c r="C731" s="31"/>
      <c r="E731" s="30"/>
      <c r="F731" s="30"/>
      <c r="G731" s="30"/>
      <c r="I731" s="31"/>
      <c r="K731" s="31"/>
      <c r="M731" s="31"/>
      <c r="N731" s="31"/>
      <c r="O731" s="31"/>
      <c r="P731" s="31"/>
    </row>
    <row r="732" spans="2:16" ht="12.75">
      <c r="B732" s="30"/>
      <c r="C732" s="31"/>
      <c r="E732" s="30"/>
      <c r="F732" s="30"/>
      <c r="G732" s="30"/>
      <c r="I732" s="31"/>
      <c r="K732" s="31"/>
      <c r="M732" s="31"/>
      <c r="N732" s="31"/>
      <c r="O732" s="31"/>
      <c r="P732" s="31"/>
    </row>
    <row r="733" spans="2:16" ht="12.75">
      <c r="B733" s="30"/>
      <c r="C733" s="31"/>
      <c r="E733" s="30"/>
      <c r="F733" s="30"/>
      <c r="G733" s="30"/>
      <c r="I733" s="31"/>
      <c r="K733" s="31"/>
      <c r="M733" s="31"/>
      <c r="N733" s="31"/>
      <c r="O733" s="31"/>
      <c r="P733" s="31"/>
    </row>
    <row r="734" spans="2:16" ht="12.75">
      <c r="B734" s="30"/>
      <c r="C734" s="31"/>
      <c r="E734" s="30"/>
      <c r="F734" s="30"/>
      <c r="G734" s="30"/>
      <c r="I734" s="31"/>
      <c r="K734" s="31"/>
      <c r="M734" s="31"/>
      <c r="N734" s="31"/>
      <c r="O734" s="31"/>
      <c r="P734" s="31"/>
    </row>
    <row r="735" spans="2:16" ht="12.75">
      <c r="B735" s="30"/>
      <c r="C735" s="31"/>
      <c r="E735" s="30"/>
      <c r="F735" s="30"/>
      <c r="G735" s="30"/>
      <c r="I735" s="31"/>
      <c r="K735" s="31"/>
      <c r="M735" s="31"/>
      <c r="N735" s="31"/>
      <c r="O735" s="31"/>
      <c r="P735" s="31"/>
    </row>
    <row r="736" spans="2:16" ht="12.75">
      <c r="B736" s="30"/>
      <c r="C736" s="31"/>
      <c r="E736" s="30"/>
      <c r="F736" s="30"/>
      <c r="G736" s="30"/>
      <c r="I736" s="31"/>
      <c r="K736" s="31"/>
      <c r="M736" s="31"/>
      <c r="N736" s="31"/>
      <c r="O736" s="31"/>
      <c r="P736" s="31"/>
    </row>
    <row r="737" spans="2:16" ht="12.75">
      <c r="B737" s="30"/>
      <c r="C737" s="31"/>
      <c r="E737" s="30"/>
      <c r="F737" s="30"/>
      <c r="G737" s="30"/>
      <c r="I737" s="31"/>
      <c r="K737" s="31"/>
      <c r="M737" s="31"/>
      <c r="N737" s="31"/>
      <c r="O737" s="31"/>
      <c r="P737" s="31"/>
    </row>
    <row r="738" spans="2:16" ht="12.75">
      <c r="B738" s="30"/>
      <c r="C738" s="31"/>
      <c r="E738" s="30"/>
      <c r="F738" s="30"/>
      <c r="G738" s="30"/>
      <c r="I738" s="31"/>
      <c r="K738" s="31"/>
      <c r="M738" s="31"/>
      <c r="N738" s="31"/>
      <c r="O738" s="31"/>
      <c r="P738" s="31"/>
    </row>
    <row r="739" spans="2:16" ht="12.75">
      <c r="B739" s="30"/>
      <c r="C739" s="31"/>
      <c r="E739" s="30"/>
      <c r="F739" s="30"/>
      <c r="G739" s="30"/>
      <c r="I739" s="31"/>
      <c r="K739" s="31"/>
      <c r="M739" s="31"/>
      <c r="N739" s="31"/>
      <c r="O739" s="31"/>
      <c r="P739" s="31"/>
    </row>
    <row r="740" spans="2:16" ht="12.75">
      <c r="B740" s="30"/>
      <c r="C740" s="31"/>
      <c r="E740" s="30"/>
      <c r="F740" s="30"/>
      <c r="G740" s="30"/>
      <c r="I740" s="31"/>
      <c r="K740" s="31"/>
      <c r="M740" s="31"/>
      <c r="N740" s="31"/>
      <c r="O740" s="31"/>
      <c r="P740" s="31"/>
    </row>
    <row r="741" spans="2:16" ht="12.75">
      <c r="B741" s="30"/>
      <c r="C741" s="31"/>
      <c r="E741" s="30"/>
      <c r="F741" s="30"/>
      <c r="G741" s="30"/>
      <c r="I741" s="31"/>
      <c r="K741" s="31"/>
      <c r="M741" s="31"/>
      <c r="N741" s="31"/>
      <c r="O741" s="31"/>
      <c r="P741" s="31"/>
    </row>
    <row r="742" spans="2:16" ht="12.75">
      <c r="B742" s="30"/>
      <c r="C742" s="31"/>
      <c r="E742" s="30"/>
      <c r="F742" s="30"/>
      <c r="G742" s="30"/>
      <c r="I742" s="31"/>
      <c r="K742" s="31"/>
      <c r="M742" s="31"/>
      <c r="N742" s="31"/>
      <c r="O742" s="31"/>
      <c r="P742" s="31"/>
    </row>
    <row r="743" spans="2:16" ht="12.75">
      <c r="B743" s="30"/>
      <c r="C743" s="31"/>
      <c r="E743" s="30"/>
      <c r="F743" s="30"/>
      <c r="G743" s="30"/>
      <c r="I743" s="31"/>
      <c r="K743" s="31"/>
      <c r="M743" s="31"/>
      <c r="N743" s="31"/>
      <c r="O743" s="31"/>
      <c r="P743" s="31"/>
    </row>
    <row r="744" spans="2:16" ht="12.75">
      <c r="B744" s="30"/>
      <c r="C744" s="31"/>
      <c r="E744" s="30"/>
      <c r="F744" s="30"/>
      <c r="G744" s="30"/>
      <c r="I744" s="31"/>
      <c r="K744" s="31"/>
      <c r="M744" s="31"/>
      <c r="N744" s="31"/>
      <c r="O744" s="31"/>
      <c r="P744" s="31"/>
    </row>
    <row r="745" spans="2:16" ht="12.75">
      <c r="B745" s="30"/>
      <c r="C745" s="31"/>
      <c r="E745" s="30"/>
      <c r="F745" s="30"/>
      <c r="G745" s="30"/>
      <c r="I745" s="31"/>
      <c r="K745" s="31"/>
      <c r="M745" s="31"/>
      <c r="N745" s="31"/>
      <c r="O745" s="31"/>
      <c r="P745" s="31"/>
    </row>
    <row r="746" spans="2:16" ht="12.75">
      <c r="B746" s="30"/>
      <c r="C746" s="31"/>
      <c r="E746" s="30"/>
      <c r="F746" s="30"/>
      <c r="G746" s="30"/>
      <c r="I746" s="31"/>
      <c r="K746" s="31"/>
      <c r="M746" s="31"/>
      <c r="N746" s="31"/>
      <c r="O746" s="31"/>
      <c r="P746" s="31"/>
    </row>
    <row r="747" spans="2:16" ht="12.75">
      <c r="B747" s="30"/>
      <c r="C747" s="31"/>
      <c r="E747" s="30"/>
      <c r="F747" s="30"/>
      <c r="G747" s="30"/>
      <c r="I747" s="31"/>
      <c r="K747" s="31"/>
      <c r="M747" s="31"/>
      <c r="N747" s="31"/>
      <c r="O747" s="31"/>
      <c r="P747" s="31"/>
    </row>
    <row r="748" spans="2:16" ht="12.75">
      <c r="B748" s="30"/>
      <c r="C748" s="31"/>
      <c r="E748" s="30"/>
      <c r="F748" s="30"/>
      <c r="G748" s="30"/>
      <c r="I748" s="31"/>
      <c r="K748" s="31"/>
      <c r="M748" s="31"/>
      <c r="N748" s="31"/>
      <c r="O748" s="31"/>
      <c r="P748" s="31"/>
    </row>
    <row r="749" spans="2:16" ht="12.75">
      <c r="B749" s="30"/>
      <c r="C749" s="31"/>
      <c r="E749" s="30"/>
      <c r="F749" s="30"/>
      <c r="G749" s="30"/>
      <c r="I749" s="31"/>
      <c r="K749" s="31"/>
      <c r="M749" s="31"/>
      <c r="N749" s="31"/>
      <c r="O749" s="31"/>
      <c r="P749" s="31"/>
    </row>
    <row r="750" spans="2:16" ht="12.75">
      <c r="B750" s="30"/>
      <c r="C750" s="31"/>
      <c r="E750" s="30"/>
      <c r="F750" s="30"/>
      <c r="G750" s="30"/>
      <c r="I750" s="31"/>
      <c r="K750" s="31"/>
      <c r="M750" s="31"/>
      <c r="N750" s="31"/>
      <c r="O750" s="31"/>
      <c r="P750" s="31"/>
    </row>
    <row r="751" spans="2:16" ht="12.75">
      <c r="B751" s="30"/>
      <c r="C751" s="31"/>
      <c r="E751" s="30"/>
      <c r="F751" s="30"/>
      <c r="G751" s="30"/>
      <c r="I751" s="31"/>
      <c r="K751" s="31"/>
      <c r="M751" s="31"/>
      <c r="N751" s="31"/>
      <c r="O751" s="31"/>
      <c r="P751" s="31"/>
    </row>
    <row r="752" spans="2:16" ht="12.75">
      <c r="B752" s="30"/>
      <c r="C752" s="31"/>
      <c r="E752" s="30"/>
      <c r="F752" s="30"/>
      <c r="G752" s="30"/>
      <c r="I752" s="31"/>
      <c r="K752" s="31"/>
      <c r="M752" s="31"/>
      <c r="N752" s="31"/>
      <c r="O752" s="31"/>
      <c r="P752" s="31"/>
    </row>
    <row r="753" spans="2:16" ht="12.75">
      <c r="B753" s="30"/>
      <c r="C753" s="31"/>
      <c r="E753" s="30"/>
      <c r="F753" s="30"/>
      <c r="G753" s="30"/>
      <c r="I753" s="31"/>
      <c r="K753" s="31"/>
      <c r="M753" s="31"/>
      <c r="N753" s="31"/>
      <c r="O753" s="31"/>
      <c r="P753" s="31"/>
    </row>
    <row r="754" spans="2:16" ht="12.75">
      <c r="B754" s="30"/>
      <c r="C754" s="31"/>
      <c r="E754" s="30"/>
      <c r="F754" s="30"/>
      <c r="G754" s="30"/>
      <c r="I754" s="31"/>
      <c r="K754" s="31"/>
      <c r="M754" s="31"/>
      <c r="N754" s="31"/>
      <c r="O754" s="31"/>
      <c r="P754" s="31"/>
    </row>
    <row r="755" spans="2:16" ht="12.75">
      <c r="B755" s="30"/>
      <c r="C755" s="31"/>
      <c r="E755" s="30"/>
      <c r="F755" s="30"/>
      <c r="G755" s="30"/>
      <c r="I755" s="31"/>
      <c r="K755" s="31"/>
      <c r="M755" s="31"/>
      <c r="N755" s="31"/>
      <c r="O755" s="31"/>
      <c r="P755" s="31"/>
    </row>
    <row r="756" spans="2:16" ht="12.75">
      <c r="B756" s="30"/>
      <c r="C756" s="31"/>
      <c r="E756" s="30"/>
      <c r="F756" s="30"/>
      <c r="G756" s="30"/>
      <c r="I756" s="31"/>
      <c r="K756" s="31"/>
      <c r="M756" s="31"/>
      <c r="N756" s="31"/>
      <c r="O756" s="31"/>
      <c r="P756" s="31"/>
    </row>
    <row r="757" spans="2:16" ht="12.75">
      <c r="B757" s="30"/>
      <c r="C757" s="31"/>
      <c r="E757" s="30"/>
      <c r="F757" s="30"/>
      <c r="G757" s="30"/>
      <c r="I757" s="31"/>
      <c r="K757" s="31"/>
      <c r="M757" s="31"/>
      <c r="N757" s="31"/>
      <c r="O757" s="31"/>
      <c r="P757" s="31"/>
    </row>
    <row r="758" spans="2:16" ht="12.75">
      <c r="B758" s="30"/>
      <c r="C758" s="31"/>
      <c r="E758" s="30"/>
      <c r="F758" s="30"/>
      <c r="G758" s="30"/>
      <c r="I758" s="31"/>
      <c r="K758" s="31"/>
      <c r="M758" s="31"/>
      <c r="N758" s="31"/>
      <c r="O758" s="31"/>
      <c r="P758" s="31"/>
    </row>
    <row r="759" spans="2:16" ht="12.75">
      <c r="B759" s="30"/>
      <c r="C759" s="31"/>
      <c r="E759" s="30"/>
      <c r="F759" s="30"/>
      <c r="G759" s="30"/>
      <c r="I759" s="31"/>
      <c r="K759" s="31"/>
      <c r="M759" s="31"/>
      <c r="N759" s="31"/>
      <c r="O759" s="31"/>
      <c r="P759" s="31"/>
    </row>
    <row r="760" spans="2:16" ht="12.75">
      <c r="B760" s="30"/>
      <c r="C760" s="31"/>
      <c r="E760" s="30"/>
      <c r="F760" s="30"/>
      <c r="G760" s="30"/>
      <c r="I760" s="31"/>
      <c r="K760" s="31"/>
      <c r="M760" s="31"/>
      <c r="N760" s="31"/>
      <c r="O760" s="31"/>
      <c r="P760" s="31"/>
    </row>
    <row r="761" spans="2:16" ht="12.75">
      <c r="B761" s="30"/>
      <c r="C761" s="31"/>
      <c r="E761" s="30"/>
      <c r="F761" s="30"/>
      <c r="G761" s="30"/>
      <c r="I761" s="31"/>
      <c r="K761" s="31"/>
      <c r="M761" s="31"/>
      <c r="N761" s="31"/>
      <c r="O761" s="31"/>
      <c r="P761" s="31"/>
    </row>
    <row r="762" spans="2:16" ht="12.75">
      <c r="B762" s="30"/>
      <c r="C762" s="31"/>
      <c r="E762" s="30"/>
      <c r="F762" s="30"/>
      <c r="G762" s="30"/>
      <c r="I762" s="31"/>
      <c r="K762" s="31"/>
      <c r="M762" s="31"/>
      <c r="N762" s="31"/>
      <c r="O762" s="31"/>
      <c r="P762" s="31"/>
    </row>
    <row r="763" spans="2:16" ht="12.75">
      <c r="B763" s="30"/>
      <c r="C763" s="31"/>
      <c r="E763" s="30"/>
      <c r="F763" s="30"/>
      <c r="G763" s="30"/>
      <c r="I763" s="31"/>
      <c r="K763" s="31"/>
      <c r="M763" s="31"/>
      <c r="N763" s="31"/>
      <c r="O763" s="31"/>
      <c r="P763" s="31"/>
    </row>
    <row r="764" spans="2:16" ht="12.75">
      <c r="B764" s="30"/>
      <c r="C764" s="31"/>
      <c r="E764" s="30"/>
      <c r="F764" s="30"/>
      <c r="G764" s="30"/>
      <c r="I764" s="31"/>
      <c r="K764" s="31"/>
      <c r="M764" s="31"/>
      <c r="N764" s="31"/>
      <c r="O764" s="31"/>
      <c r="P764" s="31"/>
    </row>
    <row r="765" spans="2:16" ht="12.75">
      <c r="B765" s="30"/>
      <c r="C765" s="31"/>
      <c r="E765" s="30"/>
      <c r="F765" s="30"/>
      <c r="G765" s="30"/>
      <c r="I765" s="31"/>
      <c r="K765" s="31"/>
      <c r="M765" s="31"/>
      <c r="N765" s="31"/>
      <c r="O765" s="31"/>
      <c r="P765" s="31"/>
    </row>
    <row r="766" spans="2:16" ht="12.75">
      <c r="B766" s="30"/>
      <c r="C766" s="31"/>
      <c r="E766" s="30"/>
      <c r="F766" s="30"/>
      <c r="G766" s="30"/>
      <c r="I766" s="31"/>
      <c r="K766" s="31"/>
      <c r="M766" s="31"/>
      <c r="N766" s="31"/>
      <c r="O766" s="31"/>
      <c r="P766" s="31"/>
    </row>
    <row r="767" spans="2:16" ht="12.75">
      <c r="B767" s="30"/>
      <c r="C767" s="31"/>
      <c r="E767" s="30"/>
      <c r="F767" s="30"/>
      <c r="G767" s="30"/>
      <c r="I767" s="31"/>
      <c r="K767" s="31"/>
      <c r="M767" s="31"/>
      <c r="N767" s="31"/>
      <c r="O767" s="31"/>
      <c r="P767" s="31"/>
    </row>
    <row r="768" spans="2:16" ht="12.75">
      <c r="B768" s="30"/>
      <c r="C768" s="31"/>
      <c r="E768" s="30"/>
      <c r="F768" s="30"/>
      <c r="G768" s="30"/>
      <c r="I768" s="31"/>
      <c r="K768" s="31"/>
      <c r="M768" s="31"/>
      <c r="N768" s="31"/>
      <c r="O768" s="31"/>
      <c r="P768" s="31"/>
    </row>
    <row r="769" spans="2:16" ht="12.75">
      <c r="B769" s="30"/>
      <c r="C769" s="31"/>
      <c r="E769" s="30"/>
      <c r="F769" s="30"/>
      <c r="G769" s="30"/>
      <c r="I769" s="31"/>
      <c r="K769" s="31"/>
      <c r="M769" s="31"/>
      <c r="N769" s="31"/>
      <c r="O769" s="31"/>
      <c r="P769" s="31"/>
    </row>
    <row r="770" spans="2:16" ht="12.75">
      <c r="B770" s="30"/>
      <c r="C770" s="31"/>
      <c r="E770" s="30"/>
      <c r="F770" s="30"/>
      <c r="G770" s="30"/>
      <c r="I770" s="31"/>
      <c r="K770" s="31"/>
      <c r="M770" s="31"/>
      <c r="N770" s="31"/>
      <c r="O770" s="31"/>
      <c r="P770" s="31"/>
    </row>
    <row r="771" spans="2:16" ht="12.75">
      <c r="B771" s="30"/>
      <c r="C771" s="31"/>
      <c r="E771" s="30"/>
      <c r="F771" s="30"/>
      <c r="G771" s="30"/>
      <c r="I771" s="31"/>
      <c r="K771" s="31"/>
      <c r="M771" s="31"/>
      <c r="N771" s="31"/>
      <c r="O771" s="31"/>
      <c r="P771" s="31"/>
    </row>
    <row r="772" spans="2:16" ht="12.75">
      <c r="B772" s="30"/>
      <c r="C772" s="31"/>
      <c r="E772" s="30"/>
      <c r="F772" s="30"/>
      <c r="G772" s="30"/>
      <c r="I772" s="31"/>
      <c r="K772" s="31"/>
      <c r="M772" s="31"/>
      <c r="N772" s="31"/>
      <c r="O772" s="31"/>
      <c r="P772" s="31"/>
    </row>
    <row r="773" spans="2:16" ht="12.75">
      <c r="B773" s="30"/>
      <c r="C773" s="31"/>
      <c r="E773" s="30"/>
      <c r="F773" s="30"/>
      <c r="G773" s="30"/>
      <c r="I773" s="31"/>
      <c r="K773" s="31"/>
      <c r="M773" s="31"/>
      <c r="N773" s="31"/>
      <c r="O773" s="31"/>
      <c r="P773" s="31"/>
    </row>
    <row r="774" spans="2:16" ht="12.75">
      <c r="B774" s="30"/>
      <c r="C774" s="31"/>
      <c r="E774" s="30"/>
      <c r="F774" s="30"/>
      <c r="G774" s="30"/>
      <c r="I774" s="31"/>
      <c r="K774" s="31"/>
      <c r="M774" s="31"/>
      <c r="N774" s="31"/>
      <c r="O774" s="31"/>
      <c r="P774" s="31"/>
    </row>
    <row r="775" spans="2:16" ht="12.75">
      <c r="B775" s="30"/>
      <c r="C775" s="31"/>
      <c r="E775" s="30"/>
      <c r="F775" s="30"/>
      <c r="G775" s="30"/>
      <c r="I775" s="31"/>
      <c r="K775" s="31"/>
      <c r="M775" s="31"/>
      <c r="N775" s="31"/>
      <c r="O775" s="31"/>
      <c r="P775" s="31"/>
    </row>
    <row r="776" spans="2:16" ht="12.75">
      <c r="B776" s="30"/>
      <c r="C776" s="31"/>
      <c r="E776" s="30"/>
      <c r="F776" s="30"/>
      <c r="G776" s="30"/>
      <c r="I776" s="31"/>
      <c r="K776" s="31"/>
      <c r="M776" s="31"/>
      <c r="N776" s="31"/>
      <c r="O776" s="31"/>
      <c r="P776" s="31"/>
    </row>
    <row r="777" spans="2:16" ht="12.75">
      <c r="B777" s="30"/>
      <c r="C777" s="31"/>
      <c r="E777" s="30"/>
      <c r="F777" s="30"/>
      <c r="G777" s="30"/>
      <c r="I777" s="31"/>
      <c r="K777" s="31"/>
      <c r="M777" s="31"/>
      <c r="N777" s="31"/>
      <c r="O777" s="31"/>
      <c r="P777" s="31"/>
    </row>
    <row r="778" spans="2:16" ht="12.75">
      <c r="B778" s="30"/>
      <c r="C778" s="31"/>
      <c r="E778" s="30"/>
      <c r="F778" s="30"/>
      <c r="G778" s="30"/>
      <c r="I778" s="31"/>
      <c r="K778" s="31"/>
      <c r="M778" s="31"/>
      <c r="N778" s="31"/>
      <c r="O778" s="31"/>
      <c r="P778" s="31"/>
    </row>
    <row r="779" spans="2:16" ht="12.75">
      <c r="B779" s="30"/>
      <c r="C779" s="31"/>
      <c r="E779" s="30"/>
      <c r="F779" s="30"/>
      <c r="G779" s="30"/>
      <c r="I779" s="31"/>
      <c r="K779" s="31"/>
      <c r="M779" s="31"/>
      <c r="N779" s="31"/>
      <c r="O779" s="31"/>
      <c r="P779" s="31"/>
    </row>
    <row r="780" spans="2:16" ht="12.75">
      <c r="B780" s="30"/>
      <c r="C780" s="31"/>
      <c r="E780" s="30"/>
      <c r="F780" s="30"/>
      <c r="G780" s="30"/>
      <c r="I780" s="31"/>
      <c r="K780" s="31"/>
      <c r="M780" s="31"/>
      <c r="N780" s="31"/>
      <c r="O780" s="31"/>
      <c r="P780" s="31"/>
    </row>
    <row r="781" spans="2:16" ht="12.75">
      <c r="B781" s="30"/>
      <c r="C781" s="31"/>
      <c r="E781" s="30"/>
      <c r="F781" s="30"/>
      <c r="G781" s="30"/>
      <c r="I781" s="31"/>
      <c r="K781" s="31"/>
      <c r="M781" s="31"/>
      <c r="N781" s="31"/>
      <c r="O781" s="31"/>
      <c r="P781" s="31"/>
    </row>
    <row r="782" spans="2:16" ht="12.75">
      <c r="B782" s="30"/>
      <c r="C782" s="31"/>
      <c r="E782" s="30"/>
      <c r="F782" s="30"/>
      <c r="G782" s="30"/>
      <c r="I782" s="31"/>
      <c r="K782" s="31"/>
      <c r="M782" s="31"/>
      <c r="N782" s="31"/>
      <c r="O782" s="31"/>
      <c r="P782" s="31"/>
    </row>
    <row r="783" spans="2:16" ht="12.75">
      <c r="B783" s="30"/>
      <c r="C783" s="31"/>
      <c r="E783" s="30"/>
      <c r="F783" s="30"/>
      <c r="G783" s="30"/>
      <c r="I783" s="31"/>
      <c r="K783" s="31"/>
      <c r="M783" s="31"/>
      <c r="N783" s="31"/>
      <c r="O783" s="31"/>
      <c r="P783" s="31"/>
    </row>
    <row r="784" spans="2:16" ht="12.75">
      <c r="B784" s="30"/>
      <c r="C784" s="31"/>
      <c r="E784" s="30"/>
      <c r="F784" s="30"/>
      <c r="G784" s="30"/>
      <c r="I784" s="31"/>
      <c r="K784" s="31"/>
      <c r="M784" s="31"/>
      <c r="N784" s="31"/>
      <c r="O784" s="31"/>
      <c r="P784" s="31"/>
    </row>
    <row r="785" spans="2:16" ht="12.75">
      <c r="B785" s="30"/>
      <c r="C785" s="31"/>
      <c r="E785" s="30"/>
      <c r="F785" s="30"/>
      <c r="G785" s="30"/>
      <c r="I785" s="31"/>
      <c r="K785" s="31"/>
      <c r="M785" s="31"/>
      <c r="N785" s="31"/>
      <c r="O785" s="31"/>
      <c r="P785" s="31"/>
    </row>
    <row r="786" spans="2:16" ht="12.75">
      <c r="B786" s="30"/>
      <c r="C786" s="31"/>
      <c r="E786" s="30"/>
      <c r="F786" s="30"/>
      <c r="G786" s="30"/>
      <c r="I786" s="31"/>
      <c r="K786" s="31"/>
      <c r="M786" s="31"/>
      <c r="N786" s="31"/>
      <c r="O786" s="31"/>
      <c r="P786" s="31"/>
    </row>
    <row r="787" spans="2:16" ht="12.75">
      <c r="B787" s="30"/>
      <c r="C787" s="31"/>
      <c r="E787" s="30"/>
      <c r="F787" s="30"/>
      <c r="G787" s="30"/>
      <c r="I787" s="31"/>
      <c r="K787" s="31"/>
      <c r="M787" s="31"/>
      <c r="N787" s="31"/>
      <c r="O787" s="31"/>
      <c r="P787" s="31"/>
    </row>
    <row r="788" spans="2:16" ht="12.75">
      <c r="B788" s="30"/>
      <c r="C788" s="31"/>
      <c r="E788" s="30"/>
      <c r="F788" s="30"/>
      <c r="G788" s="30"/>
      <c r="I788" s="31"/>
      <c r="K788" s="31"/>
      <c r="M788" s="31"/>
      <c r="N788" s="31"/>
      <c r="O788" s="31"/>
      <c r="P788" s="31"/>
    </row>
    <row r="789" spans="2:16" ht="12.75">
      <c r="B789" s="30"/>
      <c r="C789" s="31"/>
      <c r="E789" s="30"/>
      <c r="F789" s="30"/>
      <c r="G789" s="30"/>
      <c r="I789" s="31"/>
      <c r="K789" s="31"/>
      <c r="M789" s="31"/>
      <c r="N789" s="31"/>
      <c r="O789" s="31"/>
      <c r="P789" s="31"/>
    </row>
    <row r="790" spans="2:16" ht="12.75">
      <c r="B790" s="30"/>
      <c r="C790" s="31"/>
      <c r="E790" s="30"/>
      <c r="F790" s="30"/>
      <c r="G790" s="30"/>
      <c r="I790" s="31"/>
      <c r="K790" s="31"/>
      <c r="M790" s="31"/>
      <c r="N790" s="31"/>
      <c r="O790" s="31"/>
      <c r="P790" s="31"/>
    </row>
    <row r="791" spans="2:16" ht="12.75">
      <c r="B791" s="30"/>
      <c r="C791" s="31"/>
      <c r="E791" s="30"/>
      <c r="F791" s="30"/>
      <c r="G791" s="30"/>
      <c r="I791" s="31"/>
      <c r="K791" s="31"/>
      <c r="M791" s="31"/>
      <c r="N791" s="31"/>
      <c r="O791" s="31"/>
      <c r="P791" s="31"/>
    </row>
    <row r="792" spans="2:16" ht="12.75">
      <c r="B792" s="30"/>
      <c r="C792" s="31"/>
      <c r="E792" s="30"/>
      <c r="F792" s="30"/>
      <c r="G792" s="30"/>
      <c r="I792" s="31"/>
      <c r="K792" s="31"/>
      <c r="M792" s="31"/>
      <c r="N792" s="31"/>
      <c r="O792" s="31"/>
      <c r="P792" s="31"/>
    </row>
    <row r="793" spans="2:16" ht="12.75">
      <c r="B793" s="30"/>
      <c r="C793" s="31"/>
      <c r="E793" s="30"/>
      <c r="F793" s="30"/>
      <c r="G793" s="30"/>
      <c r="I793" s="31"/>
      <c r="K793" s="31"/>
      <c r="M793" s="31"/>
      <c r="N793" s="31"/>
      <c r="O793" s="31"/>
      <c r="P793" s="31"/>
    </row>
    <row r="794" spans="2:16" ht="12.75">
      <c r="B794" s="30"/>
      <c r="C794" s="31"/>
      <c r="E794" s="30"/>
      <c r="F794" s="30"/>
      <c r="G794" s="30"/>
      <c r="I794" s="31"/>
      <c r="K794" s="31"/>
      <c r="M794" s="31"/>
      <c r="N794" s="31"/>
      <c r="O794" s="31"/>
      <c r="P794" s="31"/>
    </row>
    <row r="795" spans="2:16" ht="12.75">
      <c r="B795" s="30"/>
      <c r="C795" s="31"/>
      <c r="E795" s="30"/>
      <c r="F795" s="30"/>
      <c r="G795" s="30"/>
      <c r="I795" s="31"/>
      <c r="K795" s="31"/>
      <c r="M795" s="31"/>
      <c r="N795" s="31"/>
      <c r="O795" s="31"/>
      <c r="P795" s="31"/>
    </row>
    <row r="796" spans="2:16" ht="12.75">
      <c r="B796" s="30"/>
      <c r="C796" s="31"/>
      <c r="E796" s="30"/>
      <c r="F796" s="30"/>
      <c r="G796" s="30"/>
      <c r="I796" s="31"/>
      <c r="K796" s="31"/>
      <c r="M796" s="31"/>
      <c r="N796" s="31"/>
      <c r="O796" s="31"/>
      <c r="P796" s="31"/>
    </row>
    <row r="797" spans="2:16" ht="12.75">
      <c r="B797" s="30"/>
      <c r="C797" s="31"/>
      <c r="E797" s="30"/>
      <c r="F797" s="30"/>
      <c r="G797" s="30"/>
      <c r="I797" s="31"/>
      <c r="K797" s="31"/>
      <c r="M797" s="31"/>
      <c r="N797" s="31"/>
      <c r="O797" s="31"/>
      <c r="P797" s="31"/>
    </row>
    <row r="798" spans="2:16" ht="12.75">
      <c r="B798" s="30"/>
      <c r="C798" s="31"/>
      <c r="E798" s="30"/>
      <c r="F798" s="30"/>
      <c r="G798" s="30"/>
      <c r="I798" s="31"/>
      <c r="K798" s="31"/>
      <c r="M798" s="31"/>
      <c r="N798" s="31"/>
      <c r="O798" s="31"/>
      <c r="P798" s="31"/>
    </row>
    <row r="799" spans="2:16" ht="12.75">
      <c r="B799" s="30"/>
      <c r="C799" s="31"/>
      <c r="E799" s="30"/>
      <c r="F799" s="30"/>
      <c r="G799" s="30"/>
      <c r="I799" s="31"/>
      <c r="K799" s="31"/>
      <c r="M799" s="31"/>
      <c r="N799" s="31"/>
      <c r="O799" s="31"/>
      <c r="P799" s="31"/>
    </row>
    <row r="800" spans="2:16" ht="12.75">
      <c r="B800" s="30"/>
      <c r="C800" s="31"/>
      <c r="E800" s="30"/>
      <c r="F800" s="30"/>
      <c r="G800" s="30"/>
      <c r="I800" s="31"/>
      <c r="K800" s="31"/>
      <c r="M800" s="31"/>
      <c r="N800" s="31"/>
      <c r="O800" s="31"/>
      <c r="P800" s="31"/>
    </row>
    <row r="801" spans="2:16" ht="12.75">
      <c r="B801" s="30"/>
      <c r="C801" s="31"/>
      <c r="E801" s="30"/>
      <c r="F801" s="30"/>
      <c r="G801" s="30"/>
      <c r="I801" s="31"/>
      <c r="K801" s="31"/>
      <c r="M801" s="31"/>
      <c r="N801" s="31"/>
      <c r="O801" s="31"/>
      <c r="P801" s="31"/>
    </row>
    <row r="802" spans="2:16" ht="12.75">
      <c r="B802" s="30"/>
      <c r="C802" s="31"/>
      <c r="E802" s="30"/>
      <c r="F802" s="30"/>
      <c r="G802" s="30"/>
      <c r="I802" s="31"/>
      <c r="K802" s="31"/>
      <c r="M802" s="31"/>
      <c r="N802" s="31"/>
      <c r="O802" s="31"/>
      <c r="P802" s="31"/>
    </row>
    <row r="803" spans="2:16" ht="12.75">
      <c r="B803" s="30"/>
      <c r="C803" s="31"/>
      <c r="E803" s="30"/>
      <c r="F803" s="30"/>
      <c r="G803" s="30"/>
      <c r="I803" s="31"/>
      <c r="K803" s="31"/>
      <c r="M803" s="31"/>
      <c r="N803" s="31"/>
      <c r="O803" s="31"/>
      <c r="P803" s="31"/>
    </row>
    <row r="804" spans="2:16" ht="12.75">
      <c r="B804" s="30"/>
      <c r="C804" s="31"/>
      <c r="E804" s="30"/>
      <c r="F804" s="30"/>
      <c r="G804" s="30"/>
      <c r="I804" s="31"/>
      <c r="K804" s="31"/>
      <c r="M804" s="31"/>
      <c r="N804" s="31"/>
      <c r="O804" s="31"/>
      <c r="P804" s="31"/>
    </row>
    <row r="805" spans="2:16" ht="12.75">
      <c r="B805" s="30"/>
      <c r="C805" s="31"/>
      <c r="E805" s="30"/>
      <c r="F805" s="30"/>
      <c r="G805" s="30"/>
      <c r="I805" s="31"/>
      <c r="K805" s="31"/>
      <c r="M805" s="31"/>
      <c r="N805" s="31"/>
      <c r="O805" s="31"/>
      <c r="P805" s="31"/>
    </row>
    <row r="806" spans="2:16" ht="12.75">
      <c r="B806" s="30"/>
      <c r="C806" s="31"/>
      <c r="E806" s="30"/>
      <c r="F806" s="30"/>
      <c r="G806" s="30"/>
      <c r="I806" s="31"/>
      <c r="K806" s="31"/>
      <c r="M806" s="31"/>
      <c r="N806" s="31"/>
      <c r="O806" s="31"/>
      <c r="P806" s="31"/>
    </row>
    <row r="807" spans="2:16" ht="12.75">
      <c r="B807" s="30"/>
      <c r="C807" s="31"/>
      <c r="E807" s="30"/>
      <c r="F807" s="30"/>
      <c r="G807" s="30"/>
      <c r="I807" s="31"/>
      <c r="K807" s="31"/>
      <c r="M807" s="31"/>
      <c r="N807" s="31"/>
      <c r="O807" s="31"/>
      <c r="P807" s="31"/>
    </row>
    <row r="808" spans="2:16" ht="12.75">
      <c r="B808" s="30"/>
      <c r="C808" s="31"/>
      <c r="E808" s="30"/>
      <c r="F808" s="30"/>
      <c r="G808" s="30"/>
      <c r="I808" s="31"/>
      <c r="K808" s="31"/>
      <c r="M808" s="31"/>
      <c r="N808" s="31"/>
      <c r="O808" s="31"/>
      <c r="P808" s="31"/>
    </row>
    <row r="809" spans="2:16" ht="12.75">
      <c r="B809" s="30"/>
      <c r="C809" s="31"/>
      <c r="E809" s="30"/>
      <c r="F809" s="30"/>
      <c r="G809" s="30"/>
      <c r="I809" s="31"/>
      <c r="K809" s="31"/>
      <c r="M809" s="31"/>
      <c r="N809" s="31"/>
      <c r="O809" s="31"/>
      <c r="P809" s="31"/>
    </row>
    <row r="810" spans="2:16" ht="12.75">
      <c r="B810" s="30"/>
      <c r="C810" s="31"/>
      <c r="E810" s="30"/>
      <c r="F810" s="30"/>
      <c r="G810" s="30"/>
      <c r="I810" s="31"/>
      <c r="K810" s="31"/>
      <c r="M810" s="31"/>
      <c r="N810" s="31"/>
      <c r="O810" s="31"/>
      <c r="P810" s="31"/>
    </row>
    <row r="811" spans="2:16" ht="12.75">
      <c r="B811" s="30"/>
      <c r="C811" s="31"/>
      <c r="E811" s="30"/>
      <c r="F811" s="30"/>
      <c r="G811" s="30"/>
      <c r="I811" s="31"/>
      <c r="K811" s="31"/>
      <c r="M811" s="31"/>
      <c r="N811" s="31"/>
      <c r="O811" s="31"/>
      <c r="P811" s="31"/>
    </row>
    <row r="812" spans="2:16" ht="12.75">
      <c r="B812" s="30"/>
      <c r="C812" s="31"/>
      <c r="E812" s="30"/>
      <c r="F812" s="30"/>
      <c r="G812" s="30"/>
      <c r="I812" s="31"/>
      <c r="K812" s="31"/>
      <c r="M812" s="31"/>
      <c r="N812" s="31"/>
      <c r="O812" s="31"/>
      <c r="P812" s="31"/>
    </row>
    <row r="813" spans="2:16" ht="12.75">
      <c r="B813" s="30"/>
      <c r="C813" s="31"/>
      <c r="E813" s="30"/>
      <c r="F813" s="30"/>
      <c r="G813" s="30"/>
      <c r="I813" s="31"/>
      <c r="K813" s="31"/>
      <c r="M813" s="31"/>
      <c r="N813" s="31"/>
      <c r="O813" s="31"/>
      <c r="P813" s="31"/>
    </row>
    <row r="814" spans="2:16" ht="12.75">
      <c r="B814" s="30"/>
      <c r="C814" s="31"/>
      <c r="E814" s="30"/>
      <c r="F814" s="30"/>
      <c r="G814" s="30"/>
      <c r="I814" s="31"/>
      <c r="K814" s="31"/>
      <c r="M814" s="31"/>
      <c r="N814" s="31"/>
      <c r="O814" s="31"/>
      <c r="P814" s="31"/>
    </row>
    <row r="815" spans="2:16" ht="12.75">
      <c r="B815" s="30"/>
      <c r="C815" s="31"/>
      <c r="E815" s="30"/>
      <c r="F815" s="30"/>
      <c r="G815" s="30"/>
      <c r="I815" s="31"/>
      <c r="K815" s="31"/>
      <c r="M815" s="31"/>
      <c r="N815" s="31"/>
      <c r="O815" s="31"/>
      <c r="P815" s="31"/>
    </row>
    <row r="816" spans="2:16" ht="12.75">
      <c r="B816" s="30"/>
      <c r="C816" s="31"/>
      <c r="E816" s="30"/>
      <c r="F816" s="30"/>
      <c r="G816" s="30"/>
      <c r="I816" s="31"/>
      <c r="K816" s="31"/>
      <c r="M816" s="31"/>
      <c r="N816" s="31"/>
      <c r="O816" s="31"/>
      <c r="P816" s="31"/>
    </row>
    <row r="817" spans="2:16" ht="12.75">
      <c r="B817" s="30"/>
      <c r="C817" s="31"/>
      <c r="E817" s="30"/>
      <c r="F817" s="30"/>
      <c r="G817" s="30"/>
      <c r="I817" s="31"/>
      <c r="K817" s="31"/>
      <c r="M817" s="31"/>
      <c r="N817" s="31"/>
      <c r="O817" s="31"/>
      <c r="P817" s="31"/>
    </row>
    <row r="818" spans="2:16" ht="12.75">
      <c r="B818" s="30"/>
      <c r="C818" s="31"/>
      <c r="E818" s="30"/>
      <c r="F818" s="30"/>
      <c r="G818" s="30"/>
      <c r="I818" s="31"/>
      <c r="K818" s="31"/>
      <c r="M818" s="31"/>
      <c r="N818" s="31"/>
      <c r="O818" s="31"/>
      <c r="P818" s="31"/>
    </row>
    <row r="819" spans="2:16" ht="12.75">
      <c r="B819" s="30"/>
      <c r="C819" s="31"/>
      <c r="E819" s="30"/>
      <c r="F819" s="30"/>
      <c r="G819" s="30"/>
      <c r="I819" s="31"/>
      <c r="K819" s="31"/>
      <c r="M819" s="31"/>
      <c r="N819" s="31"/>
      <c r="O819" s="31"/>
      <c r="P819" s="31"/>
    </row>
    <row r="820" spans="2:16" ht="12.75">
      <c r="B820" s="30"/>
      <c r="C820" s="31"/>
      <c r="E820" s="30"/>
      <c r="F820" s="30"/>
      <c r="G820" s="30"/>
      <c r="I820" s="31"/>
      <c r="K820" s="31"/>
      <c r="M820" s="31"/>
      <c r="N820" s="31"/>
      <c r="O820" s="31"/>
      <c r="P820" s="31"/>
    </row>
    <row r="821" spans="2:16" ht="12.75">
      <c r="B821" s="30"/>
      <c r="C821" s="31"/>
      <c r="E821" s="30"/>
      <c r="F821" s="30"/>
      <c r="G821" s="30"/>
      <c r="I821" s="31"/>
      <c r="K821" s="31"/>
      <c r="M821" s="31"/>
      <c r="N821" s="31"/>
      <c r="O821" s="31"/>
      <c r="P821" s="31"/>
    </row>
    <row r="822" spans="2:16" ht="12.75">
      <c r="B822" s="30"/>
      <c r="C822" s="31"/>
      <c r="E822" s="30"/>
      <c r="F822" s="30"/>
      <c r="G822" s="30"/>
      <c r="I822" s="31"/>
      <c r="K822" s="31"/>
      <c r="M822" s="31"/>
      <c r="N822" s="31"/>
      <c r="O822" s="31"/>
      <c r="P822" s="31"/>
    </row>
    <row r="823" spans="2:16" ht="12.75">
      <c r="B823" s="30"/>
      <c r="C823" s="31"/>
      <c r="E823" s="30"/>
      <c r="F823" s="30"/>
      <c r="G823" s="30"/>
      <c r="I823" s="31"/>
      <c r="K823" s="31"/>
      <c r="M823" s="31"/>
      <c r="N823" s="31"/>
      <c r="O823" s="31"/>
      <c r="P823" s="31"/>
    </row>
    <row r="824" spans="2:16" ht="12.75">
      <c r="B824" s="30"/>
      <c r="C824" s="31"/>
      <c r="E824" s="30"/>
      <c r="F824" s="30"/>
      <c r="G824" s="30"/>
      <c r="I824" s="31"/>
      <c r="K824" s="31"/>
      <c r="M824" s="31"/>
      <c r="N824" s="31"/>
      <c r="O824" s="31"/>
      <c r="P824" s="31"/>
    </row>
    <row r="825" spans="2:16" ht="12.75">
      <c r="B825" s="30"/>
      <c r="C825" s="31"/>
      <c r="E825" s="30"/>
      <c r="F825" s="30"/>
      <c r="G825" s="30"/>
      <c r="I825" s="31"/>
      <c r="K825" s="31"/>
      <c r="M825" s="31"/>
      <c r="N825" s="31"/>
      <c r="O825" s="31"/>
      <c r="P825" s="31"/>
    </row>
    <row r="826" spans="2:16" ht="12.75">
      <c r="B826" s="30"/>
      <c r="C826" s="31"/>
      <c r="E826" s="30"/>
      <c r="F826" s="30"/>
      <c r="G826" s="30"/>
      <c r="I826" s="31"/>
      <c r="K826" s="31"/>
      <c r="M826" s="31"/>
      <c r="N826" s="31"/>
      <c r="O826" s="31"/>
      <c r="P826" s="31"/>
    </row>
    <row r="827" spans="2:16" ht="12.75">
      <c r="B827" s="30"/>
      <c r="C827" s="31"/>
      <c r="E827" s="30"/>
      <c r="F827" s="30"/>
      <c r="G827" s="30"/>
      <c r="I827" s="31"/>
      <c r="K827" s="31"/>
      <c r="M827" s="31"/>
      <c r="N827" s="31"/>
      <c r="O827" s="31"/>
      <c r="P827" s="31"/>
    </row>
    <row r="828" spans="2:16" ht="12.75">
      <c r="B828" s="30"/>
      <c r="C828" s="31"/>
      <c r="E828" s="30"/>
      <c r="F828" s="30"/>
      <c r="G828" s="30"/>
      <c r="I828" s="31"/>
      <c r="K828" s="31"/>
      <c r="M828" s="31"/>
      <c r="N828" s="31"/>
      <c r="O828" s="31"/>
      <c r="P828" s="31"/>
    </row>
    <row r="829" spans="2:16" ht="12.75">
      <c r="B829" s="30"/>
      <c r="C829" s="31"/>
      <c r="E829" s="30"/>
      <c r="F829" s="30"/>
      <c r="G829" s="30"/>
      <c r="I829" s="31"/>
      <c r="K829" s="31"/>
      <c r="M829" s="31"/>
      <c r="N829" s="31"/>
      <c r="O829" s="31"/>
      <c r="P829" s="31"/>
    </row>
    <row r="830" spans="2:16" ht="12.75">
      <c r="B830" s="30"/>
      <c r="C830" s="31"/>
      <c r="E830" s="30"/>
      <c r="F830" s="30"/>
      <c r="G830" s="30"/>
      <c r="I830" s="31"/>
      <c r="K830" s="31"/>
      <c r="M830" s="31"/>
      <c r="N830" s="31"/>
      <c r="O830" s="31"/>
      <c r="P830" s="31"/>
    </row>
    <row r="831" spans="2:16" ht="12.75">
      <c r="B831" s="30"/>
      <c r="C831" s="31"/>
      <c r="E831" s="30"/>
      <c r="F831" s="30"/>
      <c r="G831" s="30"/>
      <c r="I831" s="31"/>
      <c r="K831" s="31"/>
      <c r="M831" s="31"/>
      <c r="N831" s="31"/>
      <c r="O831" s="31"/>
      <c r="P831" s="31"/>
    </row>
    <row r="832" spans="2:16" ht="12.75">
      <c r="B832" s="30"/>
      <c r="C832" s="31"/>
      <c r="E832" s="30"/>
      <c r="F832" s="30"/>
      <c r="G832" s="30"/>
      <c r="I832" s="31"/>
      <c r="K832" s="31"/>
      <c r="M832" s="31"/>
      <c r="N832" s="31"/>
      <c r="O832" s="31"/>
      <c r="P832" s="31"/>
    </row>
    <row r="833" spans="2:16" ht="12.75">
      <c r="B833" s="30"/>
      <c r="C833" s="31"/>
      <c r="E833" s="30"/>
      <c r="F833" s="30"/>
      <c r="G833" s="30"/>
      <c r="I833" s="31"/>
      <c r="K833" s="31"/>
      <c r="M833" s="31"/>
      <c r="N833" s="31"/>
      <c r="O833" s="31"/>
      <c r="P833" s="31"/>
    </row>
    <row r="834" spans="2:16" ht="12.75">
      <c r="B834" s="30"/>
      <c r="C834" s="31"/>
      <c r="E834" s="30"/>
      <c r="F834" s="30"/>
      <c r="G834" s="30"/>
      <c r="I834" s="31"/>
      <c r="K834" s="31"/>
      <c r="M834" s="31"/>
      <c r="N834" s="31"/>
      <c r="O834" s="31"/>
      <c r="P834" s="31"/>
    </row>
    <row r="835" spans="2:16" ht="12.75">
      <c r="B835" s="30"/>
      <c r="C835" s="31"/>
      <c r="E835" s="30"/>
      <c r="F835" s="30"/>
      <c r="G835" s="30"/>
      <c r="I835" s="31"/>
      <c r="K835" s="31"/>
      <c r="M835" s="31"/>
      <c r="N835" s="31"/>
      <c r="O835" s="31"/>
      <c r="P835" s="31"/>
    </row>
    <row r="836" spans="2:16" ht="12.75">
      <c r="B836" s="30"/>
      <c r="C836" s="31"/>
      <c r="E836" s="30"/>
      <c r="F836" s="30"/>
      <c r="G836" s="30"/>
      <c r="I836" s="31"/>
      <c r="K836" s="31"/>
      <c r="M836" s="31"/>
      <c r="N836" s="31"/>
      <c r="O836" s="31"/>
      <c r="P836" s="31"/>
    </row>
    <row r="837" spans="2:16" ht="12.75">
      <c r="B837" s="30"/>
      <c r="C837" s="31"/>
      <c r="E837" s="30"/>
      <c r="F837" s="30"/>
      <c r="G837" s="30"/>
      <c r="I837" s="31"/>
      <c r="K837" s="31"/>
      <c r="M837" s="31"/>
      <c r="N837" s="31"/>
      <c r="O837" s="31"/>
      <c r="P837" s="31"/>
    </row>
    <row r="838" spans="2:16" ht="12.75">
      <c r="B838" s="30"/>
      <c r="C838" s="31"/>
      <c r="E838" s="30"/>
      <c r="F838" s="30"/>
      <c r="G838" s="30"/>
      <c r="I838" s="31"/>
      <c r="K838" s="31"/>
      <c r="M838" s="31"/>
      <c r="N838" s="31"/>
      <c r="O838" s="31"/>
      <c r="P838" s="31"/>
    </row>
    <row r="839" spans="2:16" ht="12.75">
      <c r="B839" s="30"/>
      <c r="C839" s="31"/>
      <c r="E839" s="30"/>
      <c r="F839" s="30"/>
      <c r="G839" s="30"/>
      <c r="I839" s="31"/>
      <c r="K839" s="31"/>
      <c r="M839" s="31"/>
      <c r="N839" s="31"/>
      <c r="O839" s="31"/>
      <c r="P839" s="31"/>
    </row>
    <row r="840" spans="2:16" ht="12.75">
      <c r="B840" s="30"/>
      <c r="C840" s="31"/>
      <c r="E840" s="30"/>
      <c r="F840" s="30"/>
      <c r="G840" s="30"/>
      <c r="I840" s="31"/>
      <c r="K840" s="31"/>
      <c r="M840" s="31"/>
      <c r="N840" s="31"/>
      <c r="O840" s="31"/>
      <c r="P840" s="31"/>
    </row>
    <row r="841" spans="2:16" ht="12.75">
      <c r="B841" s="30"/>
      <c r="C841" s="31"/>
      <c r="E841" s="30"/>
      <c r="F841" s="30"/>
      <c r="G841" s="30"/>
      <c r="I841" s="31"/>
      <c r="K841" s="31"/>
      <c r="M841" s="31"/>
      <c r="N841" s="31"/>
      <c r="O841" s="31"/>
      <c r="P841" s="31"/>
    </row>
    <row r="842" spans="2:16" ht="12.75">
      <c r="B842" s="30"/>
      <c r="C842" s="31"/>
      <c r="E842" s="30"/>
      <c r="F842" s="30"/>
      <c r="G842" s="30"/>
      <c r="I842" s="31"/>
      <c r="K842" s="31"/>
      <c r="M842" s="31"/>
      <c r="N842" s="31"/>
      <c r="O842" s="31"/>
      <c r="P842" s="31"/>
    </row>
    <row r="843" spans="2:16" ht="12.75">
      <c r="B843" s="30"/>
      <c r="C843" s="31"/>
      <c r="E843" s="30"/>
      <c r="F843" s="30"/>
      <c r="G843" s="30"/>
      <c r="I843" s="31"/>
      <c r="K843" s="31"/>
      <c r="M843" s="31"/>
      <c r="N843" s="31"/>
      <c r="O843" s="31"/>
      <c r="P843" s="31"/>
    </row>
    <row r="844" spans="2:16" ht="12.75">
      <c r="B844" s="30"/>
      <c r="C844" s="31"/>
      <c r="E844" s="30"/>
      <c r="F844" s="30"/>
      <c r="G844" s="30"/>
      <c r="I844" s="31"/>
      <c r="K844" s="31"/>
      <c r="M844" s="31"/>
      <c r="N844" s="31"/>
      <c r="O844" s="31"/>
      <c r="P844" s="31"/>
    </row>
    <row r="845" spans="2:16" ht="12.75">
      <c r="B845" s="30"/>
      <c r="C845" s="31"/>
      <c r="E845" s="30"/>
      <c r="F845" s="30"/>
      <c r="G845" s="30"/>
      <c r="I845" s="31"/>
      <c r="K845" s="31"/>
      <c r="M845" s="31"/>
      <c r="N845" s="31"/>
      <c r="O845" s="31"/>
      <c r="P845" s="31"/>
    </row>
    <row r="846" spans="2:16" ht="12.75">
      <c r="B846" s="30"/>
      <c r="C846" s="31"/>
      <c r="E846" s="30"/>
      <c r="F846" s="30"/>
      <c r="G846" s="30"/>
      <c r="I846" s="31"/>
      <c r="K846" s="31"/>
      <c r="M846" s="31"/>
      <c r="N846" s="31"/>
      <c r="O846" s="31"/>
      <c r="P846" s="31"/>
    </row>
    <row r="847" spans="2:16" ht="12.75">
      <c r="B847" s="30"/>
      <c r="C847" s="31"/>
      <c r="E847" s="30"/>
      <c r="F847" s="30"/>
      <c r="G847" s="30"/>
      <c r="I847" s="31"/>
      <c r="K847" s="31"/>
      <c r="M847" s="31"/>
      <c r="N847" s="31"/>
      <c r="O847" s="31"/>
      <c r="P847" s="31"/>
    </row>
    <row r="848" spans="2:16" ht="12.75">
      <c r="B848" s="30"/>
      <c r="C848" s="31"/>
      <c r="E848" s="30"/>
      <c r="F848" s="30"/>
      <c r="G848" s="30"/>
      <c r="I848" s="31"/>
      <c r="K848" s="31"/>
      <c r="M848" s="31"/>
      <c r="N848" s="31"/>
      <c r="O848" s="31"/>
      <c r="P848" s="31"/>
    </row>
    <row r="849" spans="2:16" ht="12.75">
      <c r="B849" s="30"/>
      <c r="C849" s="31"/>
      <c r="E849" s="30"/>
      <c r="F849" s="30"/>
      <c r="G849" s="30"/>
      <c r="I849" s="31"/>
      <c r="K849" s="31"/>
      <c r="M849" s="31"/>
      <c r="N849" s="31"/>
      <c r="O849" s="31"/>
      <c r="P849" s="31"/>
    </row>
    <row r="850" spans="2:16" ht="12.75">
      <c r="B850" s="30"/>
      <c r="C850" s="31"/>
      <c r="E850" s="30"/>
      <c r="F850" s="30"/>
      <c r="G850" s="30"/>
      <c r="I850" s="31"/>
      <c r="K850" s="31"/>
      <c r="M850" s="31"/>
      <c r="N850" s="31"/>
      <c r="O850" s="31"/>
      <c r="P850" s="31"/>
    </row>
    <row r="851" spans="2:16" ht="12.75">
      <c r="B851" s="30"/>
      <c r="C851" s="31"/>
      <c r="E851" s="30"/>
      <c r="F851" s="30"/>
      <c r="G851" s="30"/>
      <c r="I851" s="31"/>
      <c r="K851" s="31"/>
      <c r="M851" s="31"/>
      <c r="N851" s="31"/>
      <c r="O851" s="31"/>
      <c r="P851" s="31"/>
    </row>
    <row r="852" spans="2:16" ht="12.75">
      <c r="B852" s="30"/>
      <c r="C852" s="31"/>
      <c r="E852" s="30"/>
      <c r="F852" s="30"/>
      <c r="G852" s="30"/>
      <c r="I852" s="31"/>
      <c r="K852" s="31"/>
      <c r="M852" s="31"/>
      <c r="N852" s="31"/>
      <c r="O852" s="31"/>
      <c r="P852" s="31"/>
    </row>
    <row r="853" spans="2:16" ht="12.75">
      <c r="B853" s="30"/>
      <c r="C853" s="31"/>
      <c r="E853" s="30"/>
      <c r="F853" s="30"/>
      <c r="G853" s="30"/>
      <c r="I853" s="31"/>
      <c r="K853" s="31"/>
      <c r="M853" s="31"/>
      <c r="N853" s="31"/>
      <c r="O853" s="31"/>
      <c r="P853" s="31"/>
    </row>
    <row r="854" spans="2:16" ht="12.75">
      <c r="B854" s="30"/>
      <c r="C854" s="31"/>
      <c r="E854" s="30"/>
      <c r="F854" s="30"/>
      <c r="G854" s="30"/>
      <c r="I854" s="31"/>
      <c r="K854" s="31"/>
      <c r="M854" s="31"/>
      <c r="N854" s="31"/>
      <c r="O854" s="31"/>
      <c r="P854" s="31"/>
    </row>
    <row r="855" spans="2:16" ht="12.75">
      <c r="B855" s="30"/>
      <c r="C855" s="31"/>
      <c r="E855" s="30"/>
      <c r="F855" s="30"/>
      <c r="G855" s="30"/>
      <c r="I855" s="31"/>
      <c r="K855" s="31"/>
      <c r="M855" s="31"/>
      <c r="N855" s="31"/>
      <c r="O855" s="31"/>
      <c r="P855" s="31"/>
    </row>
    <row r="856" spans="2:16" ht="12.75">
      <c r="B856" s="30"/>
      <c r="C856" s="31"/>
      <c r="E856" s="30"/>
      <c r="F856" s="30"/>
      <c r="G856" s="30"/>
      <c r="I856" s="31"/>
      <c r="K856" s="31"/>
      <c r="M856" s="31"/>
      <c r="N856" s="31"/>
      <c r="O856" s="31"/>
      <c r="P856" s="31"/>
    </row>
    <row r="857" spans="2:16" ht="12.75">
      <c r="B857" s="30"/>
      <c r="C857" s="31"/>
      <c r="E857" s="30"/>
      <c r="F857" s="30"/>
      <c r="G857" s="30"/>
      <c r="I857" s="31"/>
      <c r="K857" s="31"/>
      <c r="M857" s="31"/>
      <c r="N857" s="31"/>
      <c r="O857" s="31"/>
      <c r="P857" s="31"/>
    </row>
    <row r="858" spans="2:16" ht="12.75">
      <c r="B858" s="30"/>
      <c r="C858" s="31"/>
      <c r="E858" s="30"/>
      <c r="F858" s="30"/>
      <c r="G858" s="30"/>
      <c r="I858" s="31"/>
      <c r="K858" s="31"/>
      <c r="M858" s="31"/>
      <c r="N858" s="31"/>
      <c r="O858" s="31"/>
      <c r="P858" s="31"/>
    </row>
    <row r="859" spans="2:16" ht="12.75">
      <c r="B859" s="30"/>
      <c r="C859" s="31"/>
      <c r="E859" s="30"/>
      <c r="F859" s="30"/>
      <c r="G859" s="30"/>
      <c r="I859" s="31"/>
      <c r="K859" s="31"/>
      <c r="M859" s="31"/>
      <c r="N859" s="31"/>
      <c r="O859" s="31"/>
      <c r="P859" s="31"/>
    </row>
    <row r="860" spans="2:16" ht="12.75">
      <c r="B860" s="30"/>
      <c r="C860" s="31"/>
      <c r="E860" s="30"/>
      <c r="F860" s="30"/>
      <c r="G860" s="30"/>
      <c r="I860" s="31"/>
      <c r="K860" s="31"/>
      <c r="M860" s="31"/>
      <c r="N860" s="31"/>
      <c r="O860" s="31"/>
      <c r="P860" s="31"/>
    </row>
    <row r="861" spans="2:16" ht="12.75">
      <c r="B861" s="30"/>
      <c r="C861" s="31"/>
      <c r="E861" s="30"/>
      <c r="F861" s="30"/>
      <c r="G861" s="30"/>
      <c r="I861" s="31"/>
      <c r="K861" s="31"/>
      <c r="M861" s="31"/>
      <c r="N861" s="31"/>
      <c r="O861" s="31"/>
      <c r="P861" s="31"/>
    </row>
    <row r="862" spans="2:16" ht="12.75">
      <c r="B862" s="30"/>
      <c r="C862" s="31"/>
      <c r="E862" s="30"/>
      <c r="F862" s="30"/>
      <c r="G862" s="30"/>
      <c r="I862" s="31"/>
      <c r="K862" s="31"/>
      <c r="M862" s="31"/>
      <c r="N862" s="31"/>
      <c r="O862" s="31"/>
      <c r="P862" s="31"/>
    </row>
    <row r="863" spans="2:16" ht="12.75">
      <c r="B863" s="30"/>
      <c r="C863" s="31"/>
      <c r="E863" s="30"/>
      <c r="F863" s="30"/>
      <c r="G863" s="30"/>
      <c r="I863" s="31"/>
      <c r="K863" s="31"/>
      <c r="M863" s="31"/>
      <c r="N863" s="31"/>
      <c r="O863" s="31"/>
      <c r="P863" s="31"/>
    </row>
    <row r="864" spans="2:16" ht="12.75">
      <c r="B864" s="30"/>
      <c r="C864" s="31"/>
      <c r="E864" s="30"/>
      <c r="F864" s="30"/>
      <c r="G864" s="30"/>
      <c r="I864" s="31"/>
      <c r="K864" s="31"/>
      <c r="M864" s="31"/>
      <c r="N864" s="31"/>
      <c r="O864" s="31"/>
      <c r="P864" s="31"/>
    </row>
    <row r="865" spans="2:16" ht="12.75">
      <c r="B865" s="30"/>
      <c r="C865" s="31"/>
      <c r="E865" s="30"/>
      <c r="F865" s="30"/>
      <c r="G865" s="30"/>
      <c r="I865" s="31"/>
      <c r="K865" s="31"/>
      <c r="M865" s="31"/>
      <c r="N865" s="31"/>
      <c r="O865" s="31"/>
      <c r="P865" s="31"/>
    </row>
    <row r="866" spans="2:16" ht="12.75">
      <c r="B866" s="30"/>
      <c r="C866" s="31"/>
      <c r="E866" s="30"/>
      <c r="F866" s="30"/>
      <c r="G866" s="30"/>
      <c r="I866" s="31"/>
      <c r="K866" s="31"/>
      <c r="M866" s="31"/>
      <c r="N866" s="31"/>
      <c r="O866" s="31"/>
      <c r="P866" s="31"/>
    </row>
    <row r="867" spans="2:16" ht="12.75">
      <c r="B867" s="30"/>
      <c r="C867" s="31"/>
      <c r="E867" s="30"/>
      <c r="F867" s="30"/>
      <c r="G867" s="30"/>
      <c r="I867" s="31"/>
      <c r="K867" s="31"/>
      <c r="M867" s="31"/>
      <c r="N867" s="31"/>
      <c r="O867" s="31"/>
      <c r="P867" s="31"/>
    </row>
    <row r="868" spans="2:16" ht="12.75">
      <c r="B868" s="30"/>
      <c r="C868" s="31"/>
      <c r="E868" s="30"/>
      <c r="F868" s="30"/>
      <c r="G868" s="30"/>
      <c r="I868" s="31"/>
      <c r="K868" s="31"/>
      <c r="M868" s="31"/>
      <c r="N868" s="31"/>
      <c r="O868" s="31"/>
      <c r="P868" s="31"/>
    </row>
    <row r="869" spans="2:16" ht="12.75">
      <c r="B869" s="30"/>
      <c r="C869" s="31"/>
      <c r="E869" s="30"/>
      <c r="F869" s="30"/>
      <c r="G869" s="30"/>
      <c r="I869" s="31"/>
      <c r="K869" s="31"/>
      <c r="M869" s="31"/>
      <c r="N869" s="31"/>
      <c r="O869" s="31"/>
      <c r="P869" s="31"/>
    </row>
    <row r="870" spans="2:16" ht="12.75">
      <c r="B870" s="30"/>
      <c r="C870" s="31"/>
      <c r="E870" s="30"/>
      <c r="F870" s="30"/>
      <c r="G870" s="30"/>
      <c r="I870" s="31"/>
      <c r="K870" s="31"/>
      <c r="M870" s="31"/>
      <c r="N870" s="31"/>
      <c r="O870" s="31"/>
      <c r="P870" s="31"/>
    </row>
    <row r="871" spans="2:16" ht="12.75">
      <c r="B871" s="30"/>
      <c r="C871" s="31"/>
      <c r="E871" s="30"/>
      <c r="F871" s="30"/>
      <c r="G871" s="30"/>
      <c r="I871" s="31"/>
      <c r="K871" s="31"/>
      <c r="M871" s="31"/>
      <c r="N871" s="31"/>
      <c r="O871" s="31"/>
      <c r="P871" s="31"/>
    </row>
    <row r="872" spans="2:16" ht="12.75">
      <c r="B872" s="30"/>
      <c r="C872" s="31"/>
      <c r="E872" s="30"/>
      <c r="F872" s="30"/>
      <c r="G872" s="30"/>
      <c r="I872" s="31"/>
      <c r="K872" s="31"/>
      <c r="M872" s="31"/>
      <c r="N872" s="31"/>
      <c r="O872" s="31"/>
      <c r="P872" s="31"/>
    </row>
    <row r="873" spans="2:16" ht="12.75">
      <c r="B873" s="30"/>
      <c r="C873" s="31"/>
      <c r="E873" s="30"/>
      <c r="F873" s="30"/>
      <c r="G873" s="30"/>
      <c r="I873" s="31"/>
      <c r="K873" s="31"/>
      <c r="M873" s="31"/>
      <c r="N873" s="31"/>
      <c r="O873" s="31"/>
      <c r="P873" s="31"/>
    </row>
    <row r="874" spans="2:16" ht="12.75">
      <c r="B874" s="30"/>
      <c r="C874" s="31"/>
      <c r="E874" s="30"/>
      <c r="F874" s="30"/>
      <c r="G874" s="30"/>
      <c r="I874" s="31"/>
      <c r="K874" s="31"/>
      <c r="M874" s="31"/>
      <c r="N874" s="31"/>
      <c r="O874" s="31"/>
      <c r="P874" s="31"/>
    </row>
    <row r="875" spans="2:16" ht="12.75">
      <c r="B875" s="30"/>
      <c r="C875" s="31"/>
      <c r="E875" s="30"/>
      <c r="F875" s="30"/>
      <c r="G875" s="30"/>
      <c r="I875" s="31"/>
      <c r="K875" s="31"/>
      <c r="M875" s="31"/>
      <c r="N875" s="31"/>
      <c r="O875" s="31"/>
      <c r="P875" s="31"/>
    </row>
    <row r="876" spans="2:16" ht="12.75">
      <c r="B876" s="30"/>
      <c r="C876" s="31"/>
      <c r="E876" s="30"/>
      <c r="F876" s="30"/>
      <c r="G876" s="30"/>
      <c r="I876" s="31"/>
      <c r="K876" s="31"/>
      <c r="M876" s="31"/>
      <c r="N876" s="31"/>
      <c r="O876" s="31"/>
      <c r="P876" s="31"/>
    </row>
    <row r="877" spans="2:16" ht="12.75">
      <c r="B877" s="30"/>
      <c r="C877" s="31"/>
      <c r="E877" s="30"/>
      <c r="F877" s="30"/>
      <c r="G877" s="30"/>
      <c r="I877" s="31"/>
      <c r="K877" s="31"/>
      <c r="M877" s="31"/>
      <c r="N877" s="31"/>
      <c r="O877" s="31"/>
      <c r="P877" s="31"/>
    </row>
    <row r="878" spans="2:16" ht="12.75">
      <c r="B878" s="30"/>
      <c r="C878" s="31"/>
      <c r="E878" s="30"/>
      <c r="F878" s="30"/>
      <c r="G878" s="30"/>
      <c r="I878" s="31"/>
      <c r="K878" s="31"/>
      <c r="M878" s="31"/>
      <c r="N878" s="31"/>
      <c r="O878" s="31"/>
      <c r="P878" s="31"/>
    </row>
    <row r="879" spans="2:16" ht="12.75">
      <c r="B879" s="30"/>
      <c r="C879" s="31"/>
      <c r="E879" s="30"/>
      <c r="F879" s="30"/>
      <c r="G879" s="30"/>
      <c r="I879" s="31"/>
      <c r="K879" s="31"/>
      <c r="M879" s="31"/>
      <c r="N879" s="31"/>
      <c r="O879" s="31"/>
      <c r="P879" s="31"/>
    </row>
    <row r="880" spans="2:16" ht="12.75">
      <c r="B880" s="30"/>
      <c r="C880" s="31"/>
      <c r="E880" s="30"/>
      <c r="F880" s="30"/>
      <c r="G880" s="30"/>
      <c r="I880" s="31"/>
      <c r="K880" s="31"/>
      <c r="M880" s="31"/>
      <c r="N880" s="31"/>
      <c r="O880" s="31"/>
      <c r="P880" s="31"/>
    </row>
    <row r="881" spans="2:16" ht="12.75">
      <c r="B881" s="30"/>
      <c r="C881" s="31"/>
      <c r="E881" s="30"/>
      <c r="F881" s="30"/>
      <c r="G881" s="30"/>
      <c r="I881" s="31"/>
      <c r="K881" s="31"/>
      <c r="M881" s="31"/>
      <c r="N881" s="31"/>
      <c r="O881" s="31"/>
      <c r="P881" s="31"/>
    </row>
    <row r="882" spans="2:16" ht="12.75">
      <c r="B882" s="30"/>
      <c r="C882" s="31"/>
      <c r="E882" s="30"/>
      <c r="F882" s="30"/>
      <c r="G882" s="30"/>
      <c r="I882" s="31"/>
      <c r="K882" s="31"/>
      <c r="M882" s="31"/>
      <c r="N882" s="31"/>
      <c r="O882" s="31"/>
      <c r="P882" s="31"/>
    </row>
    <row r="883" spans="2:16" ht="12.75">
      <c r="B883" s="30"/>
      <c r="C883" s="31"/>
      <c r="E883" s="30"/>
      <c r="F883" s="30"/>
      <c r="G883" s="30"/>
      <c r="I883" s="31"/>
      <c r="K883" s="31"/>
      <c r="M883" s="31"/>
      <c r="N883" s="31"/>
      <c r="O883" s="31"/>
      <c r="P883" s="31"/>
    </row>
    <row r="884" spans="2:16" ht="12.75">
      <c r="B884" s="30"/>
      <c r="C884" s="31"/>
      <c r="E884" s="30"/>
      <c r="F884" s="30"/>
      <c r="G884" s="30"/>
      <c r="I884" s="31"/>
      <c r="K884" s="31"/>
      <c r="M884" s="31"/>
      <c r="N884" s="31"/>
      <c r="O884" s="31"/>
      <c r="P884" s="31"/>
    </row>
    <row r="885" spans="2:16" ht="12.75">
      <c r="B885" s="30"/>
      <c r="C885" s="31"/>
      <c r="E885" s="30"/>
      <c r="F885" s="30"/>
      <c r="G885" s="30"/>
      <c r="I885" s="31"/>
      <c r="K885" s="31"/>
      <c r="M885" s="31"/>
      <c r="N885" s="31"/>
      <c r="O885" s="31"/>
      <c r="P885" s="31"/>
    </row>
    <row r="886" spans="2:16" ht="12.75">
      <c r="B886" s="30"/>
      <c r="C886" s="31"/>
      <c r="E886" s="30"/>
      <c r="F886" s="30"/>
      <c r="G886" s="30"/>
      <c r="I886" s="31"/>
      <c r="K886" s="31"/>
      <c r="M886" s="31"/>
      <c r="N886" s="31"/>
      <c r="O886" s="31"/>
      <c r="P886" s="31"/>
    </row>
    <row r="887" spans="2:16" ht="12.75">
      <c r="B887" s="30"/>
      <c r="C887" s="31"/>
      <c r="E887" s="30"/>
      <c r="F887" s="30"/>
      <c r="G887" s="30"/>
      <c r="I887" s="31"/>
      <c r="K887" s="31"/>
      <c r="M887" s="31"/>
      <c r="N887" s="31"/>
      <c r="O887" s="31"/>
      <c r="P887" s="31"/>
    </row>
    <row r="888" spans="2:16" ht="12.75">
      <c r="B888" s="30"/>
      <c r="C888" s="31"/>
      <c r="E888" s="30"/>
      <c r="F888" s="30"/>
      <c r="G888" s="30"/>
      <c r="I888" s="31"/>
      <c r="K888" s="31"/>
      <c r="M888" s="31"/>
      <c r="N888" s="31"/>
      <c r="O888" s="31"/>
      <c r="P888" s="31"/>
    </row>
    <row r="889" spans="2:16" ht="12.75">
      <c r="B889" s="30"/>
      <c r="C889" s="31"/>
      <c r="E889" s="30"/>
      <c r="F889" s="30"/>
      <c r="G889" s="30"/>
      <c r="I889" s="31"/>
      <c r="K889" s="31"/>
      <c r="M889" s="31"/>
      <c r="N889" s="31"/>
      <c r="O889" s="31"/>
      <c r="P889" s="31"/>
    </row>
    <row r="890" spans="2:16" ht="12.75">
      <c r="B890" s="30"/>
      <c r="C890" s="31"/>
      <c r="E890" s="30"/>
      <c r="F890" s="30"/>
      <c r="G890" s="30"/>
      <c r="I890" s="31"/>
      <c r="K890" s="31"/>
      <c r="M890" s="31"/>
      <c r="N890" s="31"/>
      <c r="O890" s="31"/>
      <c r="P890" s="31"/>
    </row>
    <row r="891" spans="2:16" ht="12.75">
      <c r="B891" s="30"/>
      <c r="C891" s="31"/>
      <c r="E891" s="30"/>
      <c r="F891" s="30"/>
      <c r="G891" s="30"/>
      <c r="I891" s="31"/>
      <c r="K891" s="31"/>
      <c r="M891" s="31"/>
      <c r="N891" s="31"/>
      <c r="O891" s="31"/>
      <c r="P891" s="31"/>
    </row>
    <row r="892" spans="2:16" ht="12.75">
      <c r="B892" s="30"/>
      <c r="C892" s="31"/>
      <c r="E892" s="30"/>
      <c r="F892" s="30"/>
      <c r="G892" s="30"/>
      <c r="I892" s="31"/>
      <c r="K892" s="31"/>
      <c r="M892" s="31"/>
      <c r="N892" s="31"/>
      <c r="O892" s="31"/>
      <c r="P892" s="31"/>
    </row>
    <row r="893" spans="2:16" ht="12.75">
      <c r="B893" s="30"/>
      <c r="C893" s="31"/>
      <c r="E893" s="30"/>
      <c r="F893" s="30"/>
      <c r="G893" s="30"/>
      <c r="I893" s="31"/>
      <c r="K893" s="31"/>
      <c r="M893" s="31"/>
      <c r="N893" s="31"/>
      <c r="O893" s="31"/>
      <c r="P893" s="31"/>
    </row>
    <row r="894" spans="2:16" ht="12.75">
      <c r="B894" s="30"/>
      <c r="C894" s="31"/>
      <c r="E894" s="30"/>
      <c r="F894" s="30"/>
      <c r="G894" s="30"/>
      <c r="I894" s="31"/>
      <c r="K894" s="31"/>
      <c r="M894" s="31"/>
      <c r="N894" s="31"/>
      <c r="O894" s="31"/>
      <c r="P894" s="31"/>
    </row>
    <row r="895" spans="2:16" ht="12.75">
      <c r="B895" s="30"/>
      <c r="C895" s="31"/>
      <c r="E895" s="30"/>
      <c r="F895" s="30"/>
      <c r="G895" s="30"/>
      <c r="I895" s="31"/>
      <c r="K895" s="31"/>
      <c r="M895" s="31"/>
      <c r="N895" s="31"/>
      <c r="O895" s="31"/>
      <c r="P895" s="31"/>
    </row>
    <row r="896" spans="2:16" ht="12.75">
      <c r="B896" s="30"/>
      <c r="C896" s="31"/>
      <c r="E896" s="30"/>
      <c r="F896" s="30"/>
      <c r="G896" s="30"/>
      <c r="I896" s="31"/>
      <c r="K896" s="31"/>
      <c r="M896" s="31"/>
      <c r="N896" s="31"/>
      <c r="O896" s="31"/>
      <c r="P896" s="31"/>
    </row>
    <row r="897" spans="2:16" ht="12.75">
      <c r="B897" s="30"/>
      <c r="C897" s="31"/>
      <c r="E897" s="30"/>
      <c r="F897" s="30"/>
      <c r="G897" s="30"/>
      <c r="I897" s="31"/>
      <c r="K897" s="31"/>
      <c r="M897" s="31"/>
      <c r="N897" s="31"/>
      <c r="O897" s="31"/>
      <c r="P897" s="31"/>
    </row>
    <row r="898" spans="2:16" ht="12.75">
      <c r="B898" s="30"/>
      <c r="C898" s="31"/>
      <c r="E898" s="30"/>
      <c r="F898" s="30"/>
      <c r="G898" s="30"/>
      <c r="I898" s="31"/>
      <c r="K898" s="31"/>
      <c r="M898" s="31"/>
      <c r="N898" s="31"/>
      <c r="O898" s="31"/>
      <c r="P898" s="31"/>
    </row>
    <row r="899" spans="2:16" ht="12.75">
      <c r="B899" s="30"/>
      <c r="C899" s="31"/>
      <c r="E899" s="30"/>
      <c r="F899" s="30"/>
      <c r="G899" s="30"/>
      <c r="I899" s="31"/>
      <c r="K899" s="31"/>
      <c r="M899" s="31"/>
      <c r="N899" s="31"/>
      <c r="O899" s="31"/>
      <c r="P899" s="31"/>
    </row>
    <row r="900" spans="2:16" ht="12.75">
      <c r="B900" s="30"/>
      <c r="C900" s="31"/>
      <c r="E900" s="30"/>
      <c r="F900" s="30"/>
      <c r="G900" s="30"/>
      <c r="I900" s="31"/>
      <c r="K900" s="31"/>
      <c r="M900" s="31"/>
      <c r="N900" s="31"/>
      <c r="O900" s="31"/>
      <c r="P900" s="31"/>
    </row>
    <row r="901" spans="2:16" ht="12.75">
      <c r="B901" s="30"/>
      <c r="C901" s="31"/>
      <c r="E901" s="30"/>
      <c r="F901" s="30"/>
      <c r="G901" s="30"/>
      <c r="I901" s="31"/>
      <c r="K901" s="31"/>
      <c r="M901" s="31"/>
      <c r="N901" s="31"/>
      <c r="O901" s="31"/>
      <c r="P901" s="31"/>
    </row>
    <row r="902" spans="2:16" ht="12.75">
      <c r="B902" s="30"/>
      <c r="C902" s="31"/>
      <c r="E902" s="30"/>
      <c r="F902" s="30"/>
      <c r="G902" s="30"/>
      <c r="I902" s="31"/>
      <c r="K902" s="31"/>
      <c r="M902" s="31"/>
      <c r="N902" s="31"/>
      <c r="O902" s="31"/>
      <c r="P902" s="31"/>
    </row>
    <row r="903" spans="2:16" ht="12.75">
      <c r="B903" s="30"/>
      <c r="C903" s="31"/>
      <c r="E903" s="30"/>
      <c r="F903" s="30"/>
      <c r="G903" s="30"/>
      <c r="I903" s="31"/>
      <c r="K903" s="31"/>
      <c r="M903" s="31"/>
      <c r="N903" s="31"/>
      <c r="O903" s="31"/>
      <c r="P903" s="31"/>
    </row>
    <row r="904" spans="2:16" ht="12.75">
      <c r="B904" s="30"/>
      <c r="C904" s="31"/>
      <c r="E904" s="30"/>
      <c r="F904" s="30"/>
      <c r="G904" s="30"/>
      <c r="I904" s="31"/>
      <c r="K904" s="31"/>
      <c r="M904" s="31"/>
      <c r="N904" s="31"/>
      <c r="O904" s="31"/>
      <c r="P904" s="31"/>
    </row>
    <row r="905" spans="2:16" ht="12.75">
      <c r="B905" s="30"/>
      <c r="C905" s="31"/>
      <c r="E905" s="30"/>
      <c r="F905" s="30"/>
      <c r="G905" s="30"/>
      <c r="I905" s="31"/>
      <c r="K905" s="31"/>
      <c r="M905" s="31"/>
      <c r="N905" s="31"/>
      <c r="O905" s="31"/>
      <c r="P905" s="31"/>
    </row>
    <row r="906" spans="2:16" ht="12.75">
      <c r="B906" s="30"/>
      <c r="C906" s="31"/>
      <c r="E906" s="30"/>
      <c r="F906" s="30"/>
      <c r="G906" s="30"/>
      <c r="I906" s="31"/>
      <c r="K906" s="31"/>
      <c r="M906" s="31"/>
      <c r="N906" s="31"/>
      <c r="O906" s="31"/>
      <c r="P906" s="31"/>
    </row>
    <row r="907" spans="2:16" ht="12.75">
      <c r="B907" s="30"/>
      <c r="C907" s="31"/>
      <c r="E907" s="30"/>
      <c r="F907" s="30"/>
      <c r="G907" s="30"/>
      <c r="I907" s="31"/>
      <c r="K907" s="31"/>
      <c r="M907" s="31"/>
      <c r="N907" s="31"/>
      <c r="O907" s="31"/>
      <c r="P907" s="31"/>
    </row>
    <row r="908" spans="2:16" ht="12.75">
      <c r="B908" s="30"/>
      <c r="C908" s="31"/>
      <c r="E908" s="30"/>
      <c r="F908" s="30"/>
      <c r="G908" s="30"/>
      <c r="I908" s="31"/>
      <c r="K908" s="31"/>
      <c r="M908" s="31"/>
      <c r="N908" s="31"/>
      <c r="O908" s="31"/>
      <c r="P908" s="31"/>
    </row>
    <row r="909" spans="2:16" ht="12.75">
      <c r="B909" s="30"/>
      <c r="C909" s="31"/>
      <c r="E909" s="30"/>
      <c r="F909" s="30"/>
      <c r="G909" s="30"/>
      <c r="I909" s="31"/>
      <c r="K909" s="31"/>
      <c r="M909" s="31"/>
      <c r="N909" s="31"/>
      <c r="O909" s="31"/>
      <c r="P909" s="31"/>
    </row>
    <row r="910" spans="2:16" ht="12.75">
      <c r="B910" s="30"/>
      <c r="C910" s="31"/>
      <c r="E910" s="30"/>
      <c r="F910" s="30"/>
      <c r="G910" s="30"/>
      <c r="I910" s="31"/>
      <c r="K910" s="31"/>
      <c r="M910" s="31"/>
      <c r="N910" s="31"/>
      <c r="O910" s="31"/>
      <c r="P910" s="31"/>
    </row>
    <row r="911" spans="2:16" ht="12.75">
      <c r="B911" s="30"/>
      <c r="C911" s="31"/>
      <c r="E911" s="30"/>
      <c r="F911" s="30"/>
      <c r="G911" s="30"/>
      <c r="I911" s="31"/>
      <c r="K911" s="31"/>
      <c r="M911" s="31"/>
      <c r="N911" s="31"/>
      <c r="O911" s="31"/>
      <c r="P911" s="31"/>
    </row>
    <row r="912" spans="2:16" ht="12.75">
      <c r="B912" s="30"/>
      <c r="C912" s="31"/>
      <c r="E912" s="30"/>
      <c r="F912" s="30"/>
      <c r="G912" s="30"/>
      <c r="I912" s="31"/>
      <c r="K912" s="31"/>
      <c r="M912" s="31"/>
      <c r="N912" s="31"/>
      <c r="O912" s="31"/>
      <c r="P912" s="31"/>
    </row>
    <row r="913" spans="2:16" ht="12.75">
      <c r="B913" s="30"/>
      <c r="C913" s="31"/>
      <c r="E913" s="30"/>
      <c r="F913" s="30"/>
      <c r="G913" s="30"/>
      <c r="I913" s="31"/>
      <c r="K913" s="31"/>
      <c r="M913" s="31"/>
      <c r="N913" s="31"/>
      <c r="O913" s="31"/>
      <c r="P913" s="31"/>
    </row>
    <row r="914" spans="2:16" ht="12.75">
      <c r="B914" s="30"/>
      <c r="C914" s="31"/>
      <c r="E914" s="30"/>
      <c r="F914" s="30"/>
      <c r="G914" s="30"/>
      <c r="I914" s="31"/>
      <c r="K914" s="31"/>
      <c r="M914" s="31"/>
      <c r="N914" s="31"/>
      <c r="O914" s="31"/>
      <c r="P914" s="31"/>
    </row>
    <row r="915" spans="2:16" ht="12.75">
      <c r="B915" s="30"/>
      <c r="C915" s="31"/>
      <c r="E915" s="30"/>
      <c r="F915" s="30"/>
      <c r="G915" s="30"/>
      <c r="I915" s="31"/>
      <c r="K915" s="31"/>
      <c r="M915" s="31"/>
      <c r="N915" s="31"/>
      <c r="O915" s="31"/>
      <c r="P915" s="31"/>
    </row>
    <row r="916" spans="2:16" ht="12.75">
      <c r="B916" s="30"/>
      <c r="C916" s="31"/>
      <c r="E916" s="30"/>
      <c r="F916" s="30"/>
      <c r="G916" s="30"/>
      <c r="I916" s="31"/>
      <c r="K916" s="31"/>
      <c r="M916" s="31"/>
      <c r="N916" s="31"/>
      <c r="O916" s="31"/>
      <c r="P916" s="31"/>
    </row>
    <row r="917" spans="2:16" ht="12.75">
      <c r="B917" s="30"/>
      <c r="C917" s="31"/>
      <c r="E917" s="30"/>
      <c r="F917" s="30"/>
      <c r="G917" s="30"/>
      <c r="I917" s="31"/>
      <c r="K917" s="31"/>
      <c r="M917" s="31"/>
      <c r="N917" s="31"/>
      <c r="O917" s="31"/>
      <c r="P917" s="31"/>
    </row>
    <row r="918" spans="2:16" ht="12.75">
      <c r="B918" s="30"/>
      <c r="C918" s="31"/>
      <c r="E918" s="30"/>
      <c r="F918" s="30"/>
      <c r="G918" s="30"/>
      <c r="I918" s="31"/>
      <c r="K918" s="31"/>
      <c r="M918" s="31"/>
      <c r="N918" s="31"/>
      <c r="O918" s="31"/>
      <c r="P918" s="31"/>
    </row>
    <row r="919" spans="2:16" ht="12.75">
      <c r="B919" s="30"/>
      <c r="C919" s="31"/>
      <c r="E919" s="30"/>
      <c r="F919" s="30"/>
      <c r="G919" s="30"/>
      <c r="I919" s="31"/>
      <c r="K919" s="31"/>
      <c r="M919" s="31"/>
      <c r="N919" s="31"/>
      <c r="O919" s="31"/>
      <c r="P919" s="31"/>
    </row>
    <row r="920" spans="2:16" ht="12.75">
      <c r="B920" s="30"/>
      <c r="C920" s="31"/>
      <c r="E920" s="30"/>
      <c r="F920" s="30"/>
      <c r="G920" s="30"/>
      <c r="I920" s="31"/>
      <c r="K920" s="31"/>
      <c r="M920" s="31"/>
      <c r="N920" s="31"/>
      <c r="O920" s="31"/>
      <c r="P920" s="31"/>
    </row>
    <row r="921" spans="2:16" ht="12.75">
      <c r="B921" s="30"/>
      <c r="C921" s="31"/>
      <c r="E921" s="30"/>
      <c r="F921" s="30"/>
      <c r="G921" s="30"/>
      <c r="I921" s="31"/>
      <c r="K921" s="31"/>
      <c r="M921" s="31"/>
      <c r="N921" s="31"/>
      <c r="O921" s="31"/>
      <c r="P921" s="31"/>
    </row>
    <row r="922" spans="2:16" ht="12.75">
      <c r="B922" s="30"/>
      <c r="C922" s="31"/>
      <c r="E922" s="30"/>
      <c r="F922" s="30"/>
      <c r="G922" s="30"/>
      <c r="I922" s="31"/>
      <c r="K922" s="31"/>
      <c r="M922" s="31"/>
      <c r="N922" s="31"/>
      <c r="O922" s="31"/>
      <c r="P922" s="31"/>
    </row>
    <row r="923" spans="2:16" ht="12.75">
      <c r="B923" s="30"/>
      <c r="C923" s="31"/>
      <c r="E923" s="30"/>
      <c r="F923" s="30"/>
      <c r="G923" s="30"/>
      <c r="I923" s="31"/>
      <c r="K923" s="31"/>
      <c r="M923" s="31"/>
      <c r="N923" s="31"/>
      <c r="O923" s="31"/>
      <c r="P923" s="31"/>
    </row>
    <row r="924" spans="2:16" ht="12.75">
      <c r="B924" s="30"/>
      <c r="C924" s="31"/>
      <c r="E924" s="30"/>
      <c r="F924" s="30"/>
      <c r="G924" s="30"/>
      <c r="I924" s="31"/>
      <c r="K924" s="31"/>
      <c r="M924" s="31"/>
      <c r="N924" s="31"/>
      <c r="O924" s="31"/>
      <c r="P924" s="31"/>
    </row>
    <row r="925" spans="2:16" ht="12.75">
      <c r="B925" s="30"/>
      <c r="C925" s="31"/>
      <c r="E925" s="30"/>
      <c r="F925" s="30"/>
      <c r="G925" s="30"/>
      <c r="I925" s="31"/>
      <c r="K925" s="31"/>
      <c r="M925" s="31"/>
      <c r="N925" s="31"/>
      <c r="O925" s="31"/>
      <c r="P925" s="31"/>
    </row>
    <row r="926" spans="2:16" ht="12.75">
      <c r="B926" s="30"/>
      <c r="C926" s="31"/>
      <c r="E926" s="30"/>
      <c r="F926" s="30"/>
      <c r="G926" s="30"/>
      <c r="I926" s="31"/>
      <c r="K926" s="31"/>
      <c r="M926" s="31"/>
      <c r="N926" s="31"/>
      <c r="O926" s="31"/>
      <c r="P926" s="31"/>
    </row>
    <row r="927" spans="2:16" ht="12.75">
      <c r="B927" s="30"/>
      <c r="C927" s="31"/>
      <c r="E927" s="30"/>
      <c r="F927" s="30"/>
      <c r="G927" s="30"/>
      <c r="I927" s="31"/>
      <c r="K927" s="31"/>
      <c r="M927" s="31"/>
      <c r="N927" s="31"/>
      <c r="O927" s="31"/>
      <c r="P927" s="31"/>
    </row>
    <row r="928" spans="2:16" ht="12.75">
      <c r="B928" s="30"/>
      <c r="C928" s="31"/>
      <c r="E928" s="30"/>
      <c r="F928" s="30"/>
      <c r="G928" s="30"/>
      <c r="I928" s="31"/>
      <c r="K928" s="31"/>
      <c r="M928" s="31"/>
      <c r="N928" s="31"/>
      <c r="O928" s="31"/>
      <c r="P928" s="31"/>
    </row>
    <row r="929" spans="2:16" ht="12.75">
      <c r="B929" s="30"/>
      <c r="C929" s="31"/>
      <c r="E929" s="30"/>
      <c r="F929" s="30"/>
      <c r="G929" s="30"/>
      <c r="I929" s="31"/>
      <c r="K929" s="31"/>
      <c r="M929" s="31"/>
      <c r="N929" s="31"/>
      <c r="O929" s="31"/>
      <c r="P929" s="31"/>
    </row>
    <row r="930" spans="2:16" ht="12.75">
      <c r="B930" s="30"/>
      <c r="C930" s="31"/>
      <c r="E930" s="30"/>
      <c r="F930" s="30"/>
      <c r="G930" s="30"/>
      <c r="I930" s="31"/>
      <c r="K930" s="31"/>
      <c r="M930" s="31"/>
      <c r="N930" s="31"/>
      <c r="O930" s="31"/>
      <c r="P930" s="31"/>
    </row>
    <row r="931" spans="2:16" ht="12.75">
      <c r="B931" s="30"/>
      <c r="C931" s="31"/>
      <c r="E931" s="30"/>
      <c r="F931" s="30"/>
      <c r="G931" s="30"/>
      <c r="I931" s="31"/>
      <c r="K931" s="31"/>
      <c r="M931" s="31"/>
      <c r="N931" s="31"/>
      <c r="O931" s="31"/>
      <c r="P931" s="31"/>
    </row>
    <row r="932" spans="2:16" ht="12.75">
      <c r="B932" s="30"/>
      <c r="C932" s="31"/>
      <c r="E932" s="30"/>
      <c r="F932" s="30"/>
      <c r="G932" s="30"/>
      <c r="I932" s="31"/>
      <c r="K932" s="31"/>
      <c r="M932" s="31"/>
      <c r="N932" s="31"/>
      <c r="O932" s="31"/>
      <c r="P932" s="31"/>
    </row>
    <row r="933" spans="2:16" ht="12.75">
      <c r="B933" s="30"/>
      <c r="C933" s="31"/>
      <c r="E933" s="30"/>
      <c r="F933" s="30"/>
      <c r="G933" s="30"/>
      <c r="I933" s="31"/>
      <c r="K933" s="31"/>
      <c r="M933" s="31"/>
      <c r="N933" s="31"/>
      <c r="O933" s="31"/>
      <c r="P933" s="31"/>
    </row>
    <row r="934" spans="2:16" ht="12.75">
      <c r="B934" s="30"/>
      <c r="C934" s="31"/>
      <c r="E934" s="30"/>
      <c r="F934" s="30"/>
      <c r="G934" s="30"/>
      <c r="I934" s="31"/>
      <c r="K934" s="31"/>
      <c r="M934" s="31"/>
      <c r="N934" s="31"/>
      <c r="O934" s="31"/>
      <c r="P934" s="31"/>
    </row>
    <row r="935" spans="2:16" ht="12.75">
      <c r="B935" s="30"/>
      <c r="C935" s="31"/>
      <c r="E935" s="30"/>
      <c r="F935" s="30"/>
      <c r="G935" s="30"/>
      <c r="I935" s="31"/>
      <c r="K935" s="31"/>
      <c r="M935" s="31"/>
      <c r="N935" s="31"/>
      <c r="O935" s="31"/>
      <c r="P935" s="31"/>
    </row>
    <row r="936" spans="2:16" ht="12.75">
      <c r="B936" s="30"/>
      <c r="C936" s="31"/>
      <c r="E936" s="30"/>
      <c r="F936" s="30"/>
      <c r="G936" s="30"/>
      <c r="I936" s="31"/>
      <c r="K936" s="31"/>
      <c r="M936" s="31"/>
      <c r="N936" s="31"/>
      <c r="O936" s="31"/>
      <c r="P936" s="31"/>
    </row>
    <row r="937" spans="2:16" ht="12.75">
      <c r="B937" s="30"/>
      <c r="C937" s="31"/>
      <c r="E937" s="30"/>
      <c r="F937" s="30"/>
      <c r="G937" s="30"/>
      <c r="I937" s="31"/>
      <c r="K937" s="31"/>
      <c r="M937" s="31"/>
      <c r="N937" s="31"/>
      <c r="O937" s="31"/>
      <c r="P937" s="31"/>
    </row>
    <row r="938" spans="2:16" ht="12.75">
      <c r="B938" s="30"/>
      <c r="C938" s="31"/>
      <c r="E938" s="30"/>
      <c r="F938" s="30"/>
      <c r="G938" s="30"/>
      <c r="I938" s="31"/>
      <c r="K938" s="31"/>
      <c r="M938" s="31"/>
      <c r="N938" s="31"/>
      <c r="O938" s="31"/>
      <c r="P938" s="31"/>
    </row>
    <row r="939" spans="2:16" ht="12.75">
      <c r="B939" s="30"/>
      <c r="C939" s="31"/>
      <c r="E939" s="30"/>
      <c r="F939" s="30"/>
      <c r="G939" s="30"/>
      <c r="I939" s="31"/>
      <c r="K939" s="31"/>
      <c r="M939" s="31"/>
      <c r="N939" s="31"/>
      <c r="O939" s="31"/>
      <c r="P939" s="31"/>
    </row>
    <row r="940" spans="2:16" ht="12.75">
      <c r="B940" s="30"/>
      <c r="C940" s="31"/>
      <c r="E940" s="30"/>
      <c r="F940" s="30"/>
      <c r="G940" s="30"/>
      <c r="I940" s="31"/>
      <c r="K940" s="31"/>
      <c r="M940" s="31"/>
      <c r="N940" s="31"/>
      <c r="O940" s="31"/>
      <c r="P940" s="31"/>
    </row>
    <row r="941" spans="2:16" ht="12.75">
      <c r="B941" s="30"/>
      <c r="C941" s="31"/>
      <c r="E941" s="30"/>
      <c r="F941" s="30"/>
      <c r="G941" s="30"/>
      <c r="I941" s="31"/>
      <c r="K941" s="31"/>
      <c r="M941" s="31"/>
      <c r="N941" s="31"/>
      <c r="O941" s="31"/>
      <c r="P941" s="31"/>
    </row>
    <row r="942" spans="2:16" ht="12.75">
      <c r="B942" s="30"/>
      <c r="C942" s="31"/>
      <c r="E942" s="30"/>
      <c r="F942" s="30"/>
      <c r="G942" s="30"/>
      <c r="I942" s="31"/>
      <c r="K942" s="31"/>
      <c r="M942" s="31"/>
      <c r="N942" s="31"/>
      <c r="O942" s="31"/>
      <c r="P942" s="31"/>
    </row>
    <row r="943" spans="2:16" ht="12.75">
      <c r="B943" s="30"/>
      <c r="C943" s="31"/>
      <c r="E943" s="30"/>
      <c r="F943" s="30"/>
      <c r="G943" s="30"/>
      <c r="I943" s="31"/>
      <c r="K943" s="31"/>
      <c r="M943" s="31"/>
      <c r="N943" s="31"/>
      <c r="O943" s="31"/>
      <c r="P943" s="31"/>
    </row>
    <row r="944" spans="2:16" ht="12.75">
      <c r="B944" s="30"/>
      <c r="C944" s="31"/>
      <c r="E944" s="30"/>
      <c r="F944" s="30"/>
      <c r="G944" s="30"/>
      <c r="I944" s="31"/>
      <c r="K944" s="31"/>
      <c r="M944" s="31"/>
      <c r="N944" s="31"/>
      <c r="O944" s="31"/>
      <c r="P944" s="31"/>
    </row>
    <row r="945" spans="2:16" ht="12.75">
      <c r="B945" s="30"/>
      <c r="C945" s="31"/>
      <c r="E945" s="30"/>
      <c r="F945" s="30"/>
      <c r="G945" s="30"/>
      <c r="I945" s="31"/>
      <c r="K945" s="31"/>
      <c r="M945" s="31"/>
      <c r="N945" s="31"/>
      <c r="O945" s="31"/>
      <c r="P945" s="31"/>
    </row>
    <row r="946" spans="2:16" ht="12.75">
      <c r="B946" s="30"/>
      <c r="C946" s="31"/>
      <c r="E946" s="30"/>
      <c r="F946" s="30"/>
      <c r="G946" s="30"/>
      <c r="I946" s="31"/>
      <c r="K946" s="31"/>
      <c r="M946" s="31"/>
      <c r="N946" s="31"/>
      <c r="O946" s="31"/>
      <c r="P946" s="31"/>
    </row>
    <row r="947" spans="2:16" ht="12.75">
      <c r="B947" s="30"/>
      <c r="C947" s="31"/>
      <c r="E947" s="30"/>
      <c r="F947" s="30"/>
      <c r="G947" s="30"/>
      <c r="I947" s="31"/>
      <c r="K947" s="31"/>
      <c r="M947" s="31"/>
      <c r="N947" s="31"/>
      <c r="O947" s="31"/>
      <c r="P947" s="31"/>
    </row>
  </sheetData>
  <dataValidations count="1">
    <dataValidation type="list" allowBlank="1" showErrorMessage="1" sqref="W6:W10" xr:uid="{9EA9E98F-3528-4E8A-AE34-8634078B076D}">
      <formula1>"Open,Inprogress,Closed"</formula1>
    </dataValidation>
  </dataValidations>
  <hyperlinks>
    <hyperlink ref="M3" r:id="rId1" xr:uid="{78F0026C-2106-4FB4-B111-4EC74B9F3110}"/>
    <hyperlink ref="M4" r:id="rId2" xr:uid="{69A35121-61A0-497A-80A4-1F1BCBC70C66}"/>
    <hyperlink ref="M6" r:id="rId3" xr:uid="{F6530586-31C3-4C38-949B-0840C8F6D019}"/>
    <hyperlink ref="M8" r:id="rId4" xr:uid="{C62CA985-8919-4172-B478-BEA262D385B1}"/>
    <hyperlink ref="M5" r:id="rId5" xr:uid="{AB84D2B6-D5BA-4F01-A364-223F6EEDB0A5}"/>
    <hyperlink ref="M9" r:id="rId6" xr:uid="{FDD4A7BE-002A-48EB-9F22-093990DBC727}"/>
  </hyperlinks>
  <pageMargins left="0" right="0" top="0" bottom="0" header="0" footer="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DD1C1-2283-4A7B-A36D-75B9AA0B70B4}">
  <sheetPr>
    <outlinePr summaryBelow="0" summaryRight="0"/>
  </sheetPr>
  <dimension ref="A1:Z10"/>
  <sheetViews>
    <sheetView topLeftCell="E1" workbookViewId="0">
      <selection activeCell="G2" sqref="G2:J2"/>
    </sheetView>
  </sheetViews>
  <sheetFormatPr defaultColWidth="12.5703125" defaultRowHeight="15.75" customHeight="1"/>
  <cols>
    <col min="1" max="1" width="5.42578125" customWidth="1"/>
    <col min="2" max="2" width="19.14062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23.25">
      <c r="A2" s="99">
        <v>1</v>
      </c>
      <c r="B2" s="99" t="s">
        <v>1462</v>
      </c>
      <c r="C2" s="109">
        <v>23389</v>
      </c>
      <c r="D2" s="100" t="s">
        <v>1376</v>
      </c>
      <c r="E2" s="103" t="s">
        <v>1273</v>
      </c>
      <c r="F2" s="55" t="s">
        <v>1466</v>
      </c>
      <c r="G2" s="15" t="s">
        <v>436</v>
      </c>
      <c r="H2" s="15" t="s">
        <v>485</v>
      </c>
      <c r="I2" s="15" t="s">
        <v>1240</v>
      </c>
      <c r="J2" s="15" t="s">
        <v>400</v>
      </c>
      <c r="K2" s="15"/>
      <c r="L2" s="36"/>
      <c r="M2" s="36"/>
      <c r="N2" s="36"/>
      <c r="O2" s="36"/>
      <c r="P2" s="36"/>
      <c r="Q2" s="36"/>
      <c r="R2" s="36"/>
      <c r="S2" s="36"/>
      <c r="T2" s="36"/>
      <c r="U2" s="36"/>
      <c r="V2" s="36"/>
      <c r="W2" s="36"/>
      <c r="X2" s="36"/>
      <c r="Y2" s="36"/>
      <c r="Z2" s="36"/>
    </row>
    <row r="3" spans="1:26" ht="25.5" customHeight="1">
      <c r="A3" s="95">
        <v>2</v>
      </c>
      <c r="B3" s="95" t="s">
        <v>1462</v>
      </c>
      <c r="C3" s="119">
        <v>21063</v>
      </c>
      <c r="D3" s="97" t="s">
        <v>575</v>
      </c>
      <c r="E3" s="139" t="s">
        <v>394</v>
      </c>
      <c r="F3" s="108" t="s">
        <v>1442</v>
      </c>
      <c r="G3" s="58" t="s">
        <v>676</v>
      </c>
      <c r="H3" s="58" t="s">
        <v>398</v>
      </c>
      <c r="I3" s="58" t="s">
        <v>1167</v>
      </c>
      <c r="J3" s="58" t="s">
        <v>400</v>
      </c>
      <c r="K3" s="15"/>
      <c r="L3" s="36"/>
      <c r="M3" s="36"/>
      <c r="N3" s="36"/>
      <c r="O3" s="36"/>
      <c r="P3" s="36"/>
      <c r="Q3" s="36"/>
      <c r="R3" s="36"/>
      <c r="S3" s="36"/>
      <c r="T3" s="36"/>
      <c r="U3" s="36"/>
      <c r="V3" s="36"/>
      <c r="W3" s="36"/>
      <c r="X3" s="36"/>
      <c r="Y3" s="36"/>
      <c r="Z3" s="36"/>
    </row>
    <row r="4" spans="1:26" s="112" customFormat="1" ht="24" customHeight="1">
      <c r="A4" s="99">
        <v>3</v>
      </c>
      <c r="B4" s="95" t="s">
        <v>1462</v>
      </c>
      <c r="C4" s="110">
        <v>23354</v>
      </c>
      <c r="D4" s="104" t="s">
        <v>575</v>
      </c>
      <c r="E4" s="104" t="s">
        <v>1273</v>
      </c>
      <c r="F4" s="107" t="s">
        <v>1467</v>
      </c>
      <c r="G4" s="104" t="s">
        <v>436</v>
      </c>
      <c r="H4" s="104" t="s">
        <v>485</v>
      </c>
      <c r="I4" s="104" t="s">
        <v>1167</v>
      </c>
      <c r="J4" s="104" t="s">
        <v>400</v>
      </c>
      <c r="K4"/>
      <c r="L4"/>
      <c r="M4"/>
    </row>
    <row r="5" spans="1:26" ht="32.25" customHeight="1">
      <c r="A5" s="99">
        <v>4</v>
      </c>
      <c r="B5" s="99" t="s">
        <v>124</v>
      </c>
      <c r="C5" s="110">
        <v>23504</v>
      </c>
      <c r="D5" s="104" t="s">
        <v>575</v>
      </c>
      <c r="E5" s="104" t="s">
        <v>1273</v>
      </c>
      <c r="F5" s="107" t="s">
        <v>1468</v>
      </c>
      <c r="G5" s="104" t="s">
        <v>436</v>
      </c>
      <c r="H5" s="104" t="s">
        <v>485</v>
      </c>
      <c r="I5" s="104" t="s">
        <v>1240</v>
      </c>
      <c r="J5" s="104" t="s">
        <v>400</v>
      </c>
    </row>
    <row r="6" spans="1:26" ht="27" customHeight="1">
      <c r="A6" s="99">
        <v>5</v>
      </c>
      <c r="B6" s="99" t="s">
        <v>124</v>
      </c>
      <c r="C6" s="110">
        <v>23329</v>
      </c>
      <c r="D6" s="104" t="s">
        <v>575</v>
      </c>
      <c r="E6" s="104" t="s">
        <v>1273</v>
      </c>
      <c r="F6" s="107" t="s">
        <v>1469</v>
      </c>
      <c r="G6" s="104" t="s">
        <v>436</v>
      </c>
      <c r="H6" s="104" t="s">
        <v>485</v>
      </c>
      <c r="I6" s="104" t="s">
        <v>1240</v>
      </c>
      <c r="J6" s="104" t="s">
        <v>400</v>
      </c>
    </row>
    <row r="7" spans="1:26" ht="36" customHeight="1">
      <c r="A7" s="104">
        <v>6</v>
      </c>
      <c r="B7" s="107" t="s">
        <v>1462</v>
      </c>
      <c r="C7" s="110">
        <v>23510</v>
      </c>
      <c r="D7" s="104" t="s">
        <v>1376</v>
      </c>
      <c r="E7" s="103" t="s">
        <v>394</v>
      </c>
      <c r="F7" s="107" t="s">
        <v>1470</v>
      </c>
      <c r="G7" s="104" t="s">
        <v>436</v>
      </c>
      <c r="H7" s="104" t="s">
        <v>398</v>
      </c>
      <c r="I7" s="15" t="s">
        <v>1240</v>
      </c>
      <c r="J7" s="104" t="s">
        <v>400</v>
      </c>
    </row>
    <row r="8" spans="1:26" ht="24" customHeight="1">
      <c r="A8" s="138">
        <v>7</v>
      </c>
      <c r="B8" s="95" t="s">
        <v>124</v>
      </c>
      <c r="C8" s="154">
        <v>23455</v>
      </c>
      <c r="D8" s="138" t="s">
        <v>346</v>
      </c>
      <c r="E8" s="139" t="s">
        <v>394</v>
      </c>
      <c r="F8" s="140" t="s">
        <v>1471</v>
      </c>
      <c r="G8" s="138" t="s">
        <v>436</v>
      </c>
      <c r="H8" s="138" t="s">
        <v>485</v>
      </c>
      <c r="I8" s="138" t="s">
        <v>1240</v>
      </c>
      <c r="J8" s="138" t="s">
        <v>400</v>
      </c>
    </row>
    <row r="9" spans="1:26" s="104" customFormat="1" ht="32.25" customHeight="1">
      <c r="A9" s="104">
        <v>8</v>
      </c>
      <c r="B9" s="104" t="s">
        <v>1462</v>
      </c>
      <c r="C9" s="110">
        <v>23561</v>
      </c>
      <c r="D9" s="104" t="s">
        <v>1376</v>
      </c>
      <c r="E9" s="104" t="s">
        <v>394</v>
      </c>
      <c r="F9" s="107" t="s">
        <v>1472</v>
      </c>
      <c r="G9" s="104" t="s">
        <v>436</v>
      </c>
      <c r="H9" s="104" t="s">
        <v>485</v>
      </c>
      <c r="I9" s="104" t="s">
        <v>1240</v>
      </c>
      <c r="J9" s="104" t="s">
        <v>400</v>
      </c>
    </row>
    <row r="10" spans="1:26" ht="33.75" customHeight="1">
      <c r="C10" s="117"/>
      <c r="F10" s="115"/>
    </row>
  </sheetData>
  <dataValidations count="4">
    <dataValidation type="list" allowBlank="1" showErrorMessage="1" sqref="E2:E3 E7:E8" xr:uid="{C0F99C4F-F8BC-4BA9-ACE4-13A7F1D28B8A}">
      <formula1>"Bounceback,Defect,None,Regression Defect"</formula1>
    </dataValidation>
    <dataValidation type="list" allowBlank="1" showErrorMessage="1" sqref="I2:I3 I7" xr:uid="{F3918D61-BB5B-47C3-BF43-226E0B9C3C00}">
      <formula1>"Open,Inprogress,Closed"</formula1>
    </dataValidation>
    <dataValidation type="list" allowBlank="1" showErrorMessage="1" sqref="H2:H3" xr:uid="{075E4194-8DED-46DD-BBD0-3D1CD5C763B9}">
      <formula1>"Internal,External"</formula1>
    </dataValidation>
    <dataValidation type="list" allowBlank="1" showErrorMessage="1" sqref="G2:G3" xr:uid="{B82E56CC-3E71-4D2B-B922-66ADB325B9BB}">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CA1933A-2C00-4ADB-B92D-E848197004FB}">
          <x14:formula1>
            <xm:f>Details!$A$2:$A$10</xm:f>
          </x14:formula1>
          <xm:sqref>J2:J3</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8448A-9B3E-4A9E-966E-8129987FB10C}">
  <sheetPr>
    <outlinePr summaryBelow="0" summaryRight="0"/>
  </sheetPr>
  <dimension ref="A1:X948"/>
  <sheetViews>
    <sheetView showGridLines="0" workbookViewId="0">
      <pane xSplit="5" ySplit="2" topLeftCell="M3" activePane="bottomRight" state="frozen"/>
      <selection pane="bottomRight" activeCell="W6" sqref="W6"/>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12.75">
      <c r="A3" s="7">
        <v>1</v>
      </c>
      <c r="B3" s="87" t="s">
        <v>122</v>
      </c>
      <c r="C3" s="61" t="s">
        <v>421</v>
      </c>
      <c r="D3" s="26">
        <v>44598</v>
      </c>
      <c r="E3" s="14" t="s">
        <v>1473</v>
      </c>
      <c r="F3" s="84">
        <v>8</v>
      </c>
      <c r="G3" s="84">
        <v>8</v>
      </c>
      <c r="H3" s="15" t="s">
        <v>147</v>
      </c>
      <c r="I3" s="15" t="s">
        <v>147</v>
      </c>
      <c r="J3" s="15" t="s">
        <v>147</v>
      </c>
      <c r="K3" s="15" t="s">
        <v>147</v>
      </c>
      <c r="L3" s="15" t="s">
        <v>147</v>
      </c>
      <c r="M3" s="15" t="s">
        <v>147</v>
      </c>
      <c r="N3" s="15" t="s">
        <v>147</v>
      </c>
      <c r="O3" s="15" t="s">
        <v>147</v>
      </c>
      <c r="P3" s="15" t="s">
        <v>147</v>
      </c>
      <c r="Q3" s="15" t="s">
        <v>147</v>
      </c>
      <c r="R3" s="15" t="s">
        <v>147</v>
      </c>
      <c r="S3" s="15" t="s">
        <v>147</v>
      </c>
      <c r="T3" s="15" t="s">
        <v>147</v>
      </c>
      <c r="U3" s="15" t="s">
        <v>147</v>
      </c>
      <c r="V3" s="15" t="s">
        <v>147</v>
      </c>
      <c r="W3" s="15" t="s">
        <v>1240</v>
      </c>
      <c r="X3" s="15" t="s">
        <v>147</v>
      </c>
    </row>
    <row r="4" spans="1:24" ht="21.75" customHeight="1">
      <c r="A4" s="7">
        <v>2</v>
      </c>
      <c r="B4" s="87" t="s">
        <v>122</v>
      </c>
      <c r="C4" s="62" t="s">
        <v>421</v>
      </c>
      <c r="D4" s="26">
        <v>44599</v>
      </c>
      <c r="E4" s="14" t="s">
        <v>1474</v>
      </c>
      <c r="F4" s="84">
        <v>3</v>
      </c>
      <c r="G4" s="14">
        <v>3</v>
      </c>
      <c r="H4" s="15" t="s">
        <v>147</v>
      </c>
      <c r="I4" s="15" t="s">
        <v>147</v>
      </c>
      <c r="J4" s="15" t="s">
        <v>147</v>
      </c>
      <c r="K4" s="15" t="s">
        <v>147</v>
      </c>
      <c r="L4" s="15" t="s">
        <v>147</v>
      </c>
      <c r="M4" s="15" t="s">
        <v>147</v>
      </c>
      <c r="N4" s="15" t="s">
        <v>147</v>
      </c>
      <c r="O4" s="15" t="s">
        <v>147</v>
      </c>
      <c r="P4" s="15" t="s">
        <v>147</v>
      </c>
      <c r="Q4" s="15" t="s">
        <v>147</v>
      </c>
      <c r="R4" s="15" t="s">
        <v>147</v>
      </c>
      <c r="S4" s="15" t="s">
        <v>147</v>
      </c>
      <c r="T4" s="15" t="s">
        <v>147</v>
      </c>
      <c r="U4" s="15" t="s">
        <v>147</v>
      </c>
      <c r="V4" s="15" t="s">
        <v>147</v>
      </c>
      <c r="W4" s="15" t="s">
        <v>1240</v>
      </c>
      <c r="X4" s="15" t="s">
        <v>147</v>
      </c>
    </row>
    <row r="5" spans="1:24" ht="34.5" customHeight="1">
      <c r="A5" s="7">
        <v>3</v>
      </c>
      <c r="B5" s="87" t="s">
        <v>122</v>
      </c>
      <c r="C5" s="62" t="s">
        <v>421</v>
      </c>
      <c r="D5" s="26">
        <v>44597</v>
      </c>
      <c r="E5" s="87" t="s">
        <v>1475</v>
      </c>
      <c r="F5" s="84">
        <v>3</v>
      </c>
      <c r="G5" s="14">
        <v>3</v>
      </c>
      <c r="H5" s="15" t="s">
        <v>147</v>
      </c>
      <c r="I5" s="26" t="s">
        <v>147</v>
      </c>
      <c r="J5" s="25" t="s">
        <v>147</v>
      </c>
      <c r="K5" s="12" t="s">
        <v>147</v>
      </c>
      <c r="L5" s="25" t="s">
        <v>147</v>
      </c>
      <c r="M5" s="15" t="s">
        <v>147</v>
      </c>
      <c r="N5" s="91" t="s">
        <v>147</v>
      </c>
      <c r="O5" s="91" t="s">
        <v>147</v>
      </c>
      <c r="P5" s="26" t="s">
        <v>147</v>
      </c>
      <c r="Q5" s="2" t="s">
        <v>147</v>
      </c>
      <c r="R5" s="2" t="s">
        <v>147</v>
      </c>
      <c r="S5" s="111" t="s">
        <v>147</v>
      </c>
      <c r="T5" s="14" t="s">
        <v>147</v>
      </c>
      <c r="U5" s="2" t="s">
        <v>147</v>
      </c>
      <c r="V5" s="2" t="s">
        <v>147</v>
      </c>
      <c r="W5" s="15" t="s">
        <v>1240</v>
      </c>
      <c r="X5" s="14" t="s">
        <v>147</v>
      </c>
    </row>
    <row r="6" spans="1:24" ht="34.5" customHeight="1">
      <c r="A6" s="7"/>
      <c r="B6" s="87"/>
      <c r="C6" s="26"/>
      <c r="D6" s="26"/>
      <c r="E6" s="16"/>
      <c r="F6" s="14"/>
      <c r="G6" s="14"/>
      <c r="H6" s="2"/>
      <c r="I6" s="26"/>
      <c r="J6" s="15"/>
      <c r="K6" s="12"/>
      <c r="L6" s="25"/>
      <c r="M6" s="72"/>
      <c r="N6" s="79"/>
      <c r="O6" s="79"/>
      <c r="P6" s="12"/>
      <c r="Q6" s="14"/>
      <c r="R6" s="14"/>
      <c r="S6" s="80"/>
      <c r="T6" s="14"/>
      <c r="U6" s="14"/>
      <c r="V6" s="14"/>
      <c r="W6" s="15"/>
      <c r="X6" s="14"/>
    </row>
    <row r="7" spans="1:24" ht="24" customHeight="1">
      <c r="A7" s="7"/>
      <c r="B7" s="87"/>
      <c r="C7" s="62"/>
      <c r="D7" s="26"/>
      <c r="E7" s="87"/>
      <c r="F7" s="14"/>
      <c r="G7" s="14"/>
      <c r="H7" s="2"/>
      <c r="I7" s="26"/>
      <c r="J7" s="2"/>
      <c r="K7" s="26"/>
      <c r="L7" s="25"/>
      <c r="M7" s="81"/>
      <c r="N7" s="79"/>
      <c r="O7" s="79"/>
      <c r="P7" s="26"/>
      <c r="Q7" s="14"/>
      <c r="R7" s="14"/>
      <c r="S7" s="79"/>
      <c r="T7" s="14"/>
      <c r="U7" s="2"/>
      <c r="V7" s="14"/>
      <c r="W7" s="15"/>
      <c r="X7" s="14"/>
    </row>
    <row r="8" spans="1:24" ht="40.5" customHeight="1">
      <c r="A8" s="2"/>
      <c r="B8" s="87"/>
      <c r="C8" s="26"/>
      <c r="D8" s="26"/>
      <c r="E8" s="87"/>
      <c r="F8" s="14"/>
      <c r="G8" s="14"/>
      <c r="H8" s="2"/>
      <c r="I8" s="26"/>
      <c r="J8" s="15"/>
      <c r="K8" s="12"/>
      <c r="L8" s="14"/>
      <c r="M8" s="81"/>
      <c r="N8" s="79"/>
      <c r="O8" s="79"/>
      <c r="P8" s="26"/>
      <c r="Q8" s="2"/>
      <c r="R8" s="2"/>
      <c r="S8" s="111"/>
      <c r="T8" s="14"/>
      <c r="U8" s="14"/>
      <c r="V8" s="2"/>
      <c r="W8" s="15"/>
      <c r="X8" s="2"/>
    </row>
    <row r="9" spans="1:24" ht="29.25" customHeight="1">
      <c r="A9" s="2"/>
      <c r="B9" s="87"/>
      <c r="C9" s="62"/>
      <c r="D9" s="26"/>
      <c r="E9" s="14"/>
      <c r="F9" s="14"/>
      <c r="G9" s="125"/>
      <c r="H9" s="2"/>
      <c r="I9" s="26"/>
      <c r="J9" s="15"/>
      <c r="K9" s="12"/>
      <c r="L9" s="25"/>
      <c r="M9" s="72"/>
      <c r="N9" s="79"/>
      <c r="O9" s="79"/>
      <c r="P9" s="26"/>
      <c r="Q9" s="2"/>
      <c r="R9" s="14"/>
      <c r="S9" s="79"/>
      <c r="T9" s="14"/>
      <c r="U9" s="2"/>
      <c r="V9" s="14"/>
      <c r="W9" s="15"/>
      <c r="X9" s="115"/>
    </row>
    <row r="10" spans="1:24" ht="12.75">
      <c r="A10" s="7"/>
      <c r="B10" s="87"/>
      <c r="C10" s="62"/>
      <c r="D10" s="26"/>
      <c r="E10" s="20"/>
      <c r="F10" s="14"/>
      <c r="G10" s="14"/>
      <c r="H10" s="2"/>
      <c r="I10" s="26"/>
      <c r="J10" s="2"/>
      <c r="K10" s="26"/>
      <c r="L10" s="25"/>
      <c r="M10" s="81"/>
      <c r="N10" s="79"/>
      <c r="O10" s="79"/>
      <c r="P10" s="2"/>
      <c r="Q10" s="14"/>
      <c r="R10" s="2"/>
      <c r="S10" s="79"/>
      <c r="T10" s="14"/>
      <c r="U10" s="14"/>
      <c r="V10" s="14"/>
      <c r="W10" s="15"/>
      <c r="X10" s="14"/>
    </row>
    <row r="11" spans="1:24" ht="12.75">
      <c r="A11" s="2"/>
      <c r="B11" s="87"/>
      <c r="C11" s="62"/>
      <c r="D11" s="26"/>
      <c r="E11" s="126"/>
      <c r="F11" s="14"/>
      <c r="G11" s="14"/>
      <c r="H11" s="2"/>
      <c r="I11" s="26"/>
      <c r="J11" s="2"/>
      <c r="K11" s="26"/>
      <c r="L11" s="2"/>
      <c r="M11" s="90"/>
      <c r="N11" s="79"/>
      <c r="O11" s="79"/>
      <c r="P11" s="26"/>
      <c r="Q11" s="2"/>
      <c r="R11" s="14"/>
      <c r="S11" s="79"/>
      <c r="T11" s="14"/>
      <c r="U11" s="2"/>
      <c r="V11" s="2"/>
      <c r="W11" s="15"/>
      <c r="X11" s="2"/>
    </row>
    <row r="12" spans="1:24" ht="12.75">
      <c r="B12" s="30"/>
      <c r="C12" s="31"/>
      <c r="E12" s="30"/>
      <c r="F12" s="30"/>
      <c r="G12" s="30"/>
      <c r="I12" s="31"/>
      <c r="K12" s="31"/>
      <c r="M12" s="31"/>
      <c r="N12" s="31"/>
      <c r="O12" s="31"/>
      <c r="P12" s="31"/>
    </row>
    <row r="13" spans="1:24" ht="12.75">
      <c r="B13" s="30"/>
      <c r="C13" s="31"/>
      <c r="E13" s="30"/>
      <c r="F13" s="30"/>
      <c r="G13" s="30"/>
      <c r="I13" s="31"/>
      <c r="K13" s="31"/>
      <c r="M13" s="31"/>
      <c r="N13" s="31"/>
      <c r="O13" s="31"/>
      <c r="P13" s="31"/>
    </row>
    <row r="14" spans="1:24" ht="12.75">
      <c r="B14" s="30"/>
      <c r="C14" s="31"/>
      <c r="E14" s="30"/>
      <c r="F14" s="30"/>
      <c r="G14" s="30"/>
      <c r="I14" s="31"/>
      <c r="K14" s="31"/>
      <c r="M14" s="31"/>
      <c r="N14" s="31"/>
      <c r="O14" s="31"/>
      <c r="P14" s="31"/>
    </row>
    <row r="15" spans="1:24" ht="12.75">
      <c r="B15" s="30"/>
      <c r="C15" s="31"/>
      <c r="E15" s="30"/>
      <c r="F15" s="30"/>
      <c r="G15" s="30"/>
      <c r="I15" s="31"/>
      <c r="K15" s="31"/>
      <c r="M15" s="31"/>
      <c r="N15" s="31"/>
      <c r="O15" s="31"/>
      <c r="P15" s="31"/>
    </row>
    <row r="16" spans="1:24" ht="12.75">
      <c r="B16" s="30"/>
      <c r="C16" s="31"/>
      <c r="E16" s="30"/>
      <c r="F16" s="30"/>
      <c r="G16" s="30"/>
      <c r="I16" s="31"/>
      <c r="K16" s="31"/>
      <c r="M16" s="31"/>
      <c r="N16" s="31"/>
      <c r="O16" s="31"/>
      <c r="P16" s="31"/>
    </row>
    <row r="17" spans="2:16" ht="12.75">
      <c r="B17" s="30"/>
      <c r="C17" s="31"/>
      <c r="E17" s="30"/>
      <c r="F17" s="30"/>
      <c r="G17" s="30"/>
      <c r="I17" s="31"/>
      <c r="K17" s="31"/>
      <c r="M17" s="31"/>
      <c r="N17" s="31"/>
      <c r="O17" s="31"/>
      <c r="P17" s="31"/>
    </row>
    <row r="18" spans="2:16" ht="12.75">
      <c r="B18" s="30"/>
      <c r="C18" s="31"/>
      <c r="E18" s="30"/>
      <c r="F18" s="30"/>
      <c r="G18" s="30"/>
      <c r="I18" s="31"/>
      <c r="K18" s="31"/>
      <c r="M18" s="31"/>
      <c r="N18" s="31"/>
      <c r="O18" s="31"/>
      <c r="P18" s="31"/>
    </row>
    <row r="19" spans="2:16" ht="12.75">
      <c r="B19" s="30"/>
      <c r="C19" s="31"/>
      <c r="E19" s="30"/>
      <c r="F19" s="30"/>
      <c r="G19" s="30"/>
      <c r="I19" s="31"/>
      <c r="K19" s="31"/>
      <c r="M19" s="31"/>
      <c r="N19" s="31"/>
      <c r="O19" s="31"/>
      <c r="P19" s="31"/>
    </row>
    <row r="20" spans="2:16" ht="12.75">
      <c r="B20" s="30"/>
      <c r="C20" s="31"/>
      <c r="E20" s="30"/>
      <c r="F20" s="30"/>
      <c r="G20" s="30"/>
      <c r="I20" s="31"/>
      <c r="K20" s="31"/>
      <c r="M20" s="31"/>
      <c r="N20" s="31"/>
      <c r="O20" s="31"/>
      <c r="P20" s="31"/>
    </row>
    <row r="21" spans="2:16" ht="12.75">
      <c r="B21" s="30"/>
      <c r="C21" s="31"/>
      <c r="E21" s="30"/>
      <c r="F21" s="30"/>
      <c r="G21" s="30"/>
      <c r="I21" s="31"/>
      <c r="K21" s="31"/>
      <c r="M21" s="31"/>
      <c r="N21" s="31"/>
      <c r="O21" s="31"/>
      <c r="P21" s="31"/>
    </row>
    <row r="22" spans="2:16" ht="12.75">
      <c r="B22" s="30"/>
      <c r="C22" s="31"/>
      <c r="E22" s="30"/>
      <c r="F22" s="30"/>
      <c r="G22" s="30"/>
      <c r="I22" s="31"/>
      <c r="K22" s="31"/>
      <c r="M22" s="31"/>
      <c r="N22" s="31"/>
      <c r="O22" s="31"/>
      <c r="P22" s="31"/>
    </row>
    <row r="23" spans="2:16" ht="12.75">
      <c r="B23" s="30"/>
      <c r="C23" s="31"/>
      <c r="E23" s="30"/>
      <c r="F23" s="30"/>
      <c r="G23" s="30"/>
      <c r="I23" s="31"/>
      <c r="K23" s="31"/>
      <c r="M23" s="31"/>
      <c r="N23" s="31"/>
      <c r="O23" s="31"/>
      <c r="P23" s="31"/>
    </row>
    <row r="24" spans="2:16" ht="12.75">
      <c r="B24" s="30"/>
      <c r="C24" s="31"/>
      <c r="E24" s="30"/>
      <c r="F24" s="30"/>
      <c r="G24" s="30"/>
      <c r="I24" s="31"/>
      <c r="K24" s="31"/>
      <c r="M24" s="31"/>
      <c r="N24" s="31"/>
      <c r="O24" s="31"/>
      <c r="P24" s="31"/>
    </row>
    <row r="25" spans="2:16" ht="12.75">
      <c r="B25" s="30"/>
      <c r="C25" s="31"/>
      <c r="E25" s="30"/>
      <c r="F25" s="30"/>
      <c r="G25" s="30"/>
      <c r="I25" s="31"/>
      <c r="K25" s="31"/>
      <c r="M25" s="31"/>
      <c r="N25" s="31"/>
      <c r="O25" s="31"/>
      <c r="P25" s="31"/>
    </row>
    <row r="26" spans="2:16" ht="12.75">
      <c r="B26" s="30"/>
      <c r="C26" s="31"/>
      <c r="E26" s="30"/>
      <c r="F26" s="30"/>
      <c r="G26" s="30"/>
      <c r="I26" s="31"/>
      <c r="K26" s="31"/>
      <c r="M26" s="31"/>
      <c r="N26" s="31"/>
      <c r="O26" s="31"/>
      <c r="P26" s="31"/>
    </row>
    <row r="27" spans="2:16" ht="12.75">
      <c r="B27" s="30"/>
      <c r="C27" s="31"/>
      <c r="E27" s="30"/>
      <c r="F27" s="30"/>
      <c r="G27" s="30"/>
      <c r="I27" s="31"/>
      <c r="K27" s="31"/>
      <c r="M27" s="31"/>
      <c r="N27" s="31"/>
      <c r="O27" s="31"/>
      <c r="P27" s="31"/>
    </row>
    <row r="28" spans="2:16" ht="12.75">
      <c r="B28" s="30"/>
      <c r="C28" s="31"/>
      <c r="E28" s="30"/>
      <c r="F28" s="30"/>
      <c r="G28" s="30"/>
      <c r="I28" s="31"/>
      <c r="K28" s="31"/>
      <c r="M28" s="31"/>
      <c r="N28" s="31"/>
      <c r="O28" s="31"/>
      <c r="P28" s="31"/>
    </row>
    <row r="29" spans="2:16" ht="12.75">
      <c r="B29" s="30"/>
      <c r="C29" s="31"/>
      <c r="E29" s="30"/>
      <c r="F29" s="30"/>
      <c r="G29" s="30"/>
      <c r="I29" s="31"/>
      <c r="K29" s="31"/>
      <c r="M29" s="31"/>
      <c r="N29" s="31"/>
      <c r="O29" s="31"/>
      <c r="P29" s="31"/>
    </row>
    <row r="30" spans="2:16" ht="12.75">
      <c r="B30" s="30"/>
      <c r="C30" s="31"/>
      <c r="E30" s="30"/>
      <c r="F30" s="30"/>
      <c r="G30" s="30"/>
      <c r="I30" s="31"/>
      <c r="K30" s="31"/>
      <c r="M30" s="31"/>
      <c r="N30" s="31"/>
      <c r="O30" s="31"/>
      <c r="P30" s="31"/>
    </row>
    <row r="31" spans="2:16" ht="12.75">
      <c r="B31" s="30"/>
      <c r="C31" s="31"/>
      <c r="E31" s="30"/>
      <c r="F31" s="30"/>
      <c r="G31" s="30"/>
      <c r="I31" s="31"/>
      <c r="K31" s="31"/>
      <c r="M31" s="31"/>
      <c r="N31" s="31"/>
      <c r="O31" s="31"/>
      <c r="P31" s="31"/>
    </row>
    <row r="32" spans="2:16" ht="12.75">
      <c r="B32" s="30"/>
      <c r="C32" s="31"/>
      <c r="E32" s="30"/>
      <c r="F32" s="30"/>
      <c r="G32" s="30"/>
      <c r="I32" s="31"/>
      <c r="K32" s="31"/>
      <c r="M32" s="31"/>
      <c r="N32" s="31"/>
      <c r="O32" s="31"/>
      <c r="P32" s="31"/>
    </row>
    <row r="33" spans="2:16" ht="12.75">
      <c r="B33" s="30"/>
      <c r="C33" s="31"/>
      <c r="E33" s="30"/>
      <c r="F33" s="30"/>
      <c r="G33" s="30"/>
      <c r="I33" s="31"/>
      <c r="K33" s="31"/>
      <c r="M33" s="31"/>
      <c r="N33" s="31"/>
      <c r="O33" s="31"/>
      <c r="P33" s="31"/>
    </row>
    <row r="34" spans="2:16" ht="12.75">
      <c r="B34" s="30"/>
      <c r="C34" s="31"/>
      <c r="E34" s="30"/>
      <c r="F34" s="30"/>
      <c r="G34" s="30"/>
      <c r="I34" s="31"/>
      <c r="K34" s="31"/>
      <c r="M34" s="31"/>
      <c r="N34" s="31"/>
      <c r="O34" s="31"/>
      <c r="P34" s="31"/>
    </row>
    <row r="35" spans="2:16" ht="12.75">
      <c r="B35" s="30"/>
      <c r="C35" s="31"/>
      <c r="E35" s="30"/>
      <c r="F35" s="30"/>
      <c r="G35" s="30"/>
      <c r="I35" s="31"/>
      <c r="K35" s="31"/>
      <c r="M35" s="31"/>
      <c r="N35" s="31"/>
      <c r="O35" s="31"/>
      <c r="P35" s="31"/>
    </row>
    <row r="36" spans="2:16" ht="12.75">
      <c r="B36" s="30"/>
      <c r="C36" s="31"/>
      <c r="E36" s="30"/>
      <c r="F36" s="30"/>
      <c r="G36" s="30"/>
      <c r="I36" s="31"/>
      <c r="K36" s="31"/>
      <c r="M36" s="31"/>
      <c r="N36" s="31"/>
      <c r="O36" s="31"/>
      <c r="P36" s="31"/>
    </row>
    <row r="37" spans="2:16" ht="12.75">
      <c r="B37" s="30"/>
      <c r="C37" s="31"/>
      <c r="E37" s="30"/>
      <c r="F37" s="30"/>
      <c r="G37" s="30"/>
      <c r="I37" s="31"/>
      <c r="K37" s="31"/>
      <c r="M37" s="31"/>
      <c r="N37" s="31"/>
      <c r="O37" s="31"/>
      <c r="P37" s="31"/>
    </row>
    <row r="38" spans="2:16" ht="12.75">
      <c r="B38" s="30"/>
      <c r="C38" s="31"/>
      <c r="E38" s="30"/>
      <c r="F38" s="30"/>
      <c r="G38" s="30"/>
      <c r="I38" s="31"/>
      <c r="K38" s="31"/>
      <c r="M38" s="31"/>
      <c r="N38" s="31"/>
      <c r="O38" s="31"/>
      <c r="P38" s="31"/>
    </row>
    <row r="39" spans="2:16" ht="12.75">
      <c r="B39" s="30"/>
      <c r="C39" s="31"/>
      <c r="E39" s="30"/>
      <c r="F39" s="30"/>
      <c r="G39" s="30"/>
      <c r="I39" s="31"/>
      <c r="K39" s="31"/>
      <c r="M39" s="31"/>
      <c r="N39" s="31"/>
      <c r="O39" s="31"/>
      <c r="P39" s="31"/>
    </row>
    <row r="40" spans="2:16" ht="12.75">
      <c r="B40" s="30"/>
      <c r="C40" s="31"/>
      <c r="E40" s="30"/>
      <c r="F40" s="30"/>
      <c r="G40" s="30"/>
      <c r="I40" s="31"/>
      <c r="K40" s="31"/>
      <c r="M40" s="31"/>
      <c r="N40" s="31"/>
      <c r="O40" s="31"/>
      <c r="P40" s="31"/>
    </row>
    <row r="41" spans="2:16" ht="12.75">
      <c r="B41" s="30"/>
      <c r="C41" s="31"/>
      <c r="E41" s="30"/>
      <c r="F41" s="30"/>
      <c r="G41" s="30"/>
      <c r="I41" s="31"/>
      <c r="K41" s="31"/>
      <c r="M41" s="31"/>
      <c r="N41" s="31"/>
      <c r="O41" s="31"/>
      <c r="P41" s="31"/>
    </row>
    <row r="42" spans="2:16" ht="12.75">
      <c r="B42" s="30"/>
      <c r="C42" s="31"/>
      <c r="E42" s="30"/>
      <c r="F42" s="30"/>
      <c r="G42" s="30"/>
      <c r="I42" s="31"/>
      <c r="K42" s="31"/>
      <c r="M42" s="31"/>
      <c r="N42" s="31"/>
      <c r="O42" s="31"/>
      <c r="P42" s="31"/>
    </row>
    <row r="43" spans="2:16" ht="12.75">
      <c r="B43" s="30"/>
      <c r="C43" s="31"/>
      <c r="E43" s="30"/>
      <c r="F43" s="30"/>
      <c r="G43" s="30"/>
      <c r="I43" s="31"/>
      <c r="K43" s="31"/>
      <c r="M43" s="31"/>
      <c r="N43" s="31"/>
      <c r="O43" s="31"/>
      <c r="P43" s="31"/>
    </row>
    <row r="44" spans="2:16" ht="12.75">
      <c r="B44" s="30"/>
      <c r="C44" s="31"/>
      <c r="E44" s="30"/>
      <c r="F44" s="30"/>
      <c r="G44" s="30"/>
      <c r="I44" s="31"/>
      <c r="K44" s="31"/>
      <c r="M44" s="31"/>
      <c r="N44" s="31"/>
      <c r="O44" s="31"/>
      <c r="P44" s="31"/>
    </row>
    <row r="45" spans="2:16" ht="12.75">
      <c r="B45" s="30"/>
      <c r="C45" s="31"/>
      <c r="E45" s="30"/>
      <c r="F45" s="30"/>
      <c r="G45" s="30"/>
      <c r="I45" s="31"/>
      <c r="K45" s="31"/>
      <c r="M45" s="31"/>
      <c r="N45" s="31"/>
      <c r="O45" s="31"/>
      <c r="P45" s="31"/>
    </row>
    <row r="46" spans="2:16" ht="12.75">
      <c r="B46" s="30"/>
      <c r="C46" s="31"/>
      <c r="E46" s="30"/>
      <c r="F46" s="30"/>
      <c r="G46" s="30"/>
      <c r="I46" s="31"/>
      <c r="K46" s="31"/>
      <c r="M46" s="31"/>
      <c r="N46" s="31"/>
      <c r="O46" s="31"/>
      <c r="P46" s="31"/>
    </row>
    <row r="47" spans="2:16" ht="12.75">
      <c r="B47" s="30"/>
      <c r="C47" s="31"/>
      <c r="E47" s="30"/>
      <c r="F47" s="30"/>
      <c r="G47" s="30"/>
      <c r="I47" s="31"/>
      <c r="K47" s="31"/>
      <c r="M47" s="31"/>
      <c r="N47" s="31"/>
      <c r="O47" s="31"/>
      <c r="P47" s="31"/>
    </row>
    <row r="48" spans="2:16" ht="12.75">
      <c r="B48" s="30"/>
      <c r="C48" s="31"/>
      <c r="E48" s="30"/>
      <c r="F48" s="30"/>
      <c r="G48" s="30"/>
      <c r="I48" s="31"/>
      <c r="K48" s="31"/>
      <c r="M48" s="31"/>
      <c r="N48" s="31"/>
      <c r="O48" s="31"/>
      <c r="P48" s="31"/>
    </row>
    <row r="49" spans="2:16" ht="12.75">
      <c r="B49" s="30"/>
      <c r="C49" s="31"/>
      <c r="E49" s="30"/>
      <c r="F49" s="30"/>
      <c r="G49" s="30"/>
      <c r="I49" s="31"/>
      <c r="K49" s="31"/>
      <c r="M49" s="31"/>
      <c r="N49" s="31"/>
      <c r="O49" s="31"/>
      <c r="P49" s="31"/>
    </row>
    <row r="50" spans="2:16" ht="12.75">
      <c r="B50" s="30"/>
      <c r="C50" s="31"/>
      <c r="E50" s="30"/>
      <c r="F50" s="30"/>
      <c r="G50" s="30"/>
      <c r="I50" s="31"/>
      <c r="K50" s="31"/>
      <c r="M50" s="31"/>
      <c r="N50" s="31"/>
      <c r="O50" s="31"/>
      <c r="P50" s="31"/>
    </row>
    <row r="51" spans="2:16" ht="12.75">
      <c r="B51" s="30"/>
      <c r="C51" s="31"/>
      <c r="E51" s="30"/>
      <c r="F51" s="30"/>
      <c r="G51" s="30"/>
      <c r="I51" s="31"/>
      <c r="K51" s="31"/>
      <c r="M51" s="31"/>
      <c r="N51" s="31"/>
      <c r="O51" s="31"/>
      <c r="P51" s="31"/>
    </row>
    <row r="52" spans="2:16" ht="12.75">
      <c r="B52" s="30"/>
      <c r="C52" s="31"/>
      <c r="E52" s="30"/>
      <c r="F52" s="30"/>
      <c r="G52" s="30"/>
      <c r="I52" s="31"/>
      <c r="K52" s="31"/>
      <c r="M52" s="31"/>
      <c r="N52" s="31"/>
      <c r="O52" s="31"/>
      <c r="P52" s="31"/>
    </row>
    <row r="53" spans="2:16" ht="12.75">
      <c r="B53" s="30"/>
      <c r="C53" s="31"/>
      <c r="E53" s="30"/>
      <c r="F53" s="30"/>
      <c r="G53" s="30"/>
      <c r="I53" s="31"/>
      <c r="K53" s="31"/>
      <c r="M53" s="31"/>
      <c r="N53" s="31"/>
      <c r="O53" s="31"/>
      <c r="P53" s="31"/>
    </row>
    <row r="54" spans="2:16" ht="12.75">
      <c r="B54" s="30"/>
      <c r="C54" s="31"/>
      <c r="E54" s="30"/>
      <c r="F54" s="30"/>
      <c r="G54" s="30"/>
      <c r="I54" s="31"/>
      <c r="K54" s="31"/>
      <c r="M54" s="31"/>
      <c r="N54" s="31"/>
      <c r="O54" s="31"/>
      <c r="P54" s="31"/>
    </row>
    <row r="55" spans="2:16" ht="12.75">
      <c r="B55" s="30"/>
      <c r="C55" s="31"/>
      <c r="E55" s="30"/>
      <c r="F55" s="30"/>
      <c r="G55" s="30"/>
      <c r="I55" s="31"/>
      <c r="K55" s="31"/>
      <c r="M55" s="31"/>
      <c r="N55" s="31"/>
      <c r="O55" s="31"/>
      <c r="P55" s="31"/>
    </row>
    <row r="56" spans="2:16" ht="12.75">
      <c r="B56" s="30"/>
      <c r="C56" s="31"/>
      <c r="E56" s="30"/>
      <c r="F56" s="30"/>
      <c r="G56" s="30"/>
      <c r="I56" s="31"/>
      <c r="K56" s="31"/>
      <c r="M56" s="31"/>
      <c r="N56" s="31"/>
      <c r="O56" s="31"/>
      <c r="P56" s="31"/>
    </row>
    <row r="57" spans="2:16" ht="12.75">
      <c r="B57" s="30"/>
      <c r="C57" s="31"/>
      <c r="E57" s="30"/>
      <c r="F57" s="30"/>
      <c r="G57" s="30"/>
      <c r="I57" s="31"/>
      <c r="K57" s="31"/>
      <c r="M57" s="31"/>
      <c r="N57" s="31"/>
      <c r="O57" s="31"/>
      <c r="P57" s="31"/>
    </row>
    <row r="58" spans="2:16" ht="12.75">
      <c r="B58" s="30"/>
      <c r="C58" s="31"/>
      <c r="E58" s="30"/>
      <c r="F58" s="30"/>
      <c r="G58" s="30"/>
      <c r="I58" s="31"/>
      <c r="K58" s="31"/>
      <c r="M58" s="31"/>
      <c r="N58" s="31"/>
      <c r="O58" s="31"/>
      <c r="P58" s="31"/>
    </row>
    <row r="59" spans="2:16" ht="12.75">
      <c r="B59" s="30"/>
      <c r="C59" s="31"/>
      <c r="E59" s="30"/>
      <c r="F59" s="30"/>
      <c r="G59" s="30"/>
      <c r="I59" s="31"/>
      <c r="K59" s="31"/>
      <c r="M59" s="31"/>
      <c r="N59" s="31"/>
      <c r="O59" s="31"/>
      <c r="P59" s="31"/>
    </row>
    <row r="60" spans="2:16" ht="12.75">
      <c r="B60" s="30"/>
      <c r="C60" s="31"/>
      <c r="E60" s="30"/>
      <c r="F60" s="30"/>
      <c r="G60" s="30"/>
      <c r="I60" s="31"/>
      <c r="K60" s="31"/>
      <c r="M60" s="31"/>
      <c r="N60" s="31"/>
      <c r="O60" s="31"/>
      <c r="P60" s="31"/>
    </row>
    <row r="61" spans="2:16" ht="12.75">
      <c r="B61" s="30"/>
      <c r="C61" s="31"/>
      <c r="E61" s="30"/>
      <c r="F61" s="30"/>
      <c r="G61" s="30"/>
      <c r="I61" s="31"/>
      <c r="K61" s="31"/>
      <c r="M61" s="31"/>
      <c r="N61" s="31"/>
      <c r="O61" s="31"/>
      <c r="P61" s="31"/>
    </row>
    <row r="62" spans="2:16" ht="12.75">
      <c r="B62" s="30"/>
      <c r="C62" s="31"/>
      <c r="E62" s="30"/>
      <c r="F62" s="30"/>
      <c r="G62" s="30"/>
      <c r="I62" s="31"/>
      <c r="K62" s="31"/>
      <c r="M62" s="31"/>
      <c r="N62" s="31"/>
      <c r="O62" s="31"/>
      <c r="P62" s="31"/>
    </row>
    <row r="63" spans="2:16" ht="12.75">
      <c r="B63" s="30"/>
      <c r="C63" s="31"/>
      <c r="E63" s="30"/>
      <c r="F63" s="30"/>
      <c r="G63" s="30"/>
      <c r="I63" s="31"/>
      <c r="K63" s="31"/>
      <c r="M63" s="31"/>
      <c r="N63" s="31"/>
      <c r="O63" s="31"/>
      <c r="P63" s="31"/>
    </row>
    <row r="64" spans="2:16" ht="12.75">
      <c r="B64" s="30"/>
      <c r="C64" s="31"/>
      <c r="E64" s="30"/>
      <c r="F64" s="30"/>
      <c r="G64" s="30"/>
      <c r="I64" s="31"/>
      <c r="K64" s="31"/>
      <c r="M64" s="31"/>
      <c r="N64" s="31"/>
      <c r="O64" s="31"/>
      <c r="P64" s="31"/>
    </row>
    <row r="65" spans="2:16" ht="12.75">
      <c r="B65" s="30"/>
      <c r="C65" s="31"/>
      <c r="E65" s="30"/>
      <c r="F65" s="30"/>
      <c r="G65" s="30"/>
      <c r="I65" s="31"/>
      <c r="K65" s="31"/>
      <c r="M65" s="31"/>
      <c r="N65" s="31"/>
      <c r="O65" s="31"/>
      <c r="P65" s="31"/>
    </row>
    <row r="66" spans="2:16" ht="12.75">
      <c r="B66" s="30"/>
      <c r="C66" s="31"/>
      <c r="E66" s="30"/>
      <c r="F66" s="30"/>
      <c r="G66" s="30"/>
      <c r="I66" s="31"/>
      <c r="K66" s="31"/>
      <c r="M66" s="31"/>
      <c r="N66" s="31"/>
      <c r="O66" s="31"/>
      <c r="P66" s="31"/>
    </row>
    <row r="67" spans="2:16" ht="12.75">
      <c r="B67" s="30"/>
      <c r="C67" s="31"/>
      <c r="E67" s="30"/>
      <c r="F67" s="30"/>
      <c r="G67" s="30"/>
      <c r="I67" s="31"/>
      <c r="K67" s="31"/>
      <c r="M67" s="31"/>
      <c r="N67" s="31"/>
      <c r="O67" s="31"/>
      <c r="P67" s="31"/>
    </row>
    <row r="68" spans="2:16" ht="12.75">
      <c r="B68" s="30"/>
      <c r="C68" s="31"/>
      <c r="E68" s="30"/>
      <c r="F68" s="30"/>
      <c r="G68" s="30"/>
      <c r="I68" s="31"/>
      <c r="K68" s="31"/>
      <c r="M68" s="31"/>
      <c r="N68" s="31"/>
      <c r="O68" s="31"/>
      <c r="P68" s="31"/>
    </row>
    <row r="69" spans="2:16" ht="12.75">
      <c r="B69" s="30"/>
      <c r="C69" s="31"/>
      <c r="E69" s="30"/>
      <c r="F69" s="30"/>
      <c r="G69" s="30"/>
      <c r="I69" s="31"/>
      <c r="K69" s="31"/>
      <c r="M69" s="31"/>
      <c r="N69" s="31"/>
      <c r="O69" s="31"/>
      <c r="P69" s="31"/>
    </row>
    <row r="70" spans="2:16" ht="12.75">
      <c r="B70" s="30"/>
      <c r="C70" s="31"/>
      <c r="E70" s="30"/>
      <c r="F70" s="30"/>
      <c r="G70" s="30"/>
      <c r="I70" s="31"/>
      <c r="K70" s="31"/>
      <c r="M70" s="31"/>
      <c r="N70" s="31"/>
      <c r="O70" s="31"/>
      <c r="P70" s="31"/>
    </row>
    <row r="71" spans="2:16" ht="12.75">
      <c r="B71" s="30"/>
      <c r="C71" s="31"/>
      <c r="E71" s="30"/>
      <c r="F71" s="30"/>
      <c r="G71" s="30"/>
      <c r="I71" s="31"/>
      <c r="K71" s="31"/>
      <c r="M71" s="31"/>
      <c r="N71" s="31"/>
      <c r="O71" s="31"/>
      <c r="P71" s="31"/>
    </row>
    <row r="72" spans="2:16" ht="12.75">
      <c r="B72" s="30"/>
      <c r="C72" s="31"/>
      <c r="E72" s="30"/>
      <c r="F72" s="30"/>
      <c r="G72" s="30"/>
      <c r="I72" s="31"/>
      <c r="K72" s="31"/>
      <c r="M72" s="31"/>
      <c r="N72" s="31"/>
      <c r="O72" s="31"/>
      <c r="P72" s="31"/>
    </row>
    <row r="73" spans="2:16" ht="12.75">
      <c r="B73" s="30"/>
      <c r="C73" s="31"/>
      <c r="E73" s="30"/>
      <c r="F73" s="30"/>
      <c r="G73" s="30"/>
      <c r="I73" s="31"/>
      <c r="K73" s="31"/>
      <c r="M73" s="31"/>
      <c r="N73" s="31"/>
      <c r="O73" s="31"/>
      <c r="P73" s="31"/>
    </row>
    <row r="74" spans="2:16" ht="12.75">
      <c r="B74" s="30"/>
      <c r="C74" s="31"/>
      <c r="E74" s="30"/>
      <c r="F74" s="30"/>
      <c r="G74" s="30"/>
      <c r="I74" s="31"/>
      <c r="K74" s="31"/>
      <c r="M74" s="31"/>
      <c r="N74" s="31"/>
      <c r="O74" s="31"/>
      <c r="P74" s="31"/>
    </row>
    <row r="75" spans="2:16" ht="12.75">
      <c r="B75" s="30"/>
      <c r="C75" s="31"/>
      <c r="E75" s="30"/>
      <c r="F75" s="30"/>
      <c r="G75" s="30"/>
      <c r="I75" s="31"/>
      <c r="K75" s="31"/>
      <c r="M75" s="31"/>
      <c r="N75" s="31"/>
      <c r="O75" s="31"/>
      <c r="P75" s="31"/>
    </row>
    <row r="76" spans="2:16" ht="12.75">
      <c r="B76" s="30"/>
      <c r="C76" s="31"/>
      <c r="E76" s="30"/>
      <c r="F76" s="30"/>
      <c r="G76" s="30"/>
      <c r="I76" s="31"/>
      <c r="K76" s="31"/>
      <c r="M76" s="31"/>
      <c r="N76" s="31"/>
      <c r="O76" s="31"/>
      <c r="P76" s="31"/>
    </row>
    <row r="77" spans="2:16" ht="12.75">
      <c r="B77" s="30"/>
      <c r="C77" s="31"/>
      <c r="E77" s="30"/>
      <c r="F77" s="30"/>
      <c r="G77" s="30"/>
      <c r="I77" s="31"/>
      <c r="K77" s="31"/>
      <c r="M77" s="31"/>
      <c r="N77" s="31"/>
      <c r="O77" s="31"/>
      <c r="P77" s="31"/>
    </row>
    <row r="78" spans="2:16" ht="12.75">
      <c r="B78" s="30"/>
      <c r="C78" s="31"/>
      <c r="E78" s="30"/>
      <c r="F78" s="30"/>
      <c r="G78" s="30"/>
      <c r="I78" s="31"/>
      <c r="K78" s="31"/>
      <c r="M78" s="31"/>
      <c r="N78" s="31"/>
      <c r="O78" s="31"/>
      <c r="P78" s="31"/>
    </row>
    <row r="79" spans="2:16" ht="12.75">
      <c r="B79" s="30"/>
      <c r="C79" s="31"/>
      <c r="E79" s="30"/>
      <c r="F79" s="30"/>
      <c r="G79" s="30"/>
      <c r="I79" s="31"/>
      <c r="K79" s="31"/>
      <c r="M79" s="31"/>
      <c r="N79" s="31"/>
      <c r="O79" s="31"/>
      <c r="P79" s="31"/>
    </row>
    <row r="80" spans="2:16" ht="12.75">
      <c r="B80" s="30"/>
      <c r="C80" s="31"/>
      <c r="E80" s="30"/>
      <c r="F80" s="30"/>
      <c r="G80" s="30"/>
      <c r="I80" s="31"/>
      <c r="K80" s="31"/>
      <c r="M80" s="31"/>
      <c r="N80" s="31"/>
      <c r="O80" s="31"/>
      <c r="P80" s="31"/>
    </row>
    <row r="81" spans="2:16" ht="12.75">
      <c r="B81" s="30"/>
      <c r="C81" s="31"/>
      <c r="E81" s="30"/>
      <c r="F81" s="30"/>
      <c r="G81" s="30"/>
      <c r="I81" s="31"/>
      <c r="K81" s="31"/>
      <c r="M81" s="31"/>
      <c r="N81" s="31"/>
      <c r="O81" s="31"/>
      <c r="P81" s="31"/>
    </row>
    <row r="82" spans="2:16" ht="12.75">
      <c r="B82" s="30"/>
      <c r="C82" s="31"/>
      <c r="E82" s="30"/>
      <c r="F82" s="30"/>
      <c r="G82" s="30"/>
      <c r="I82" s="31"/>
      <c r="K82" s="31"/>
      <c r="M82" s="31"/>
      <c r="N82" s="31"/>
      <c r="O82" s="31"/>
      <c r="P82" s="31"/>
    </row>
    <row r="83" spans="2:16" ht="12.75">
      <c r="B83" s="30"/>
      <c r="C83" s="31"/>
      <c r="E83" s="30"/>
      <c r="F83" s="30"/>
      <c r="G83" s="30"/>
      <c r="I83" s="31"/>
      <c r="K83" s="31"/>
      <c r="M83" s="31"/>
      <c r="N83" s="31"/>
      <c r="O83" s="31"/>
      <c r="P83" s="31"/>
    </row>
    <row r="84" spans="2:16" ht="12.75">
      <c r="B84" s="30"/>
      <c r="C84" s="31"/>
      <c r="E84" s="30"/>
      <c r="F84" s="30"/>
      <c r="G84" s="30"/>
      <c r="I84" s="31"/>
      <c r="K84" s="31"/>
      <c r="M84" s="31"/>
      <c r="N84" s="31"/>
      <c r="O84" s="31"/>
      <c r="P84" s="31"/>
    </row>
    <row r="85" spans="2:16" ht="12.75">
      <c r="B85" s="30"/>
      <c r="C85" s="31"/>
      <c r="E85" s="30"/>
      <c r="F85" s="30"/>
      <c r="G85" s="30"/>
      <c r="I85" s="31"/>
      <c r="K85" s="31"/>
      <c r="M85" s="31"/>
      <c r="N85" s="31"/>
      <c r="O85" s="31"/>
      <c r="P85" s="31"/>
    </row>
    <row r="86" spans="2:16" ht="12.75">
      <c r="B86" s="30"/>
      <c r="C86" s="31"/>
      <c r="E86" s="30"/>
      <c r="F86" s="30"/>
      <c r="G86" s="30"/>
      <c r="I86" s="31"/>
      <c r="K86" s="31"/>
      <c r="M86" s="31"/>
      <c r="N86" s="31"/>
      <c r="O86" s="31"/>
      <c r="P86" s="31"/>
    </row>
    <row r="87" spans="2:16" ht="12.75">
      <c r="B87" s="30"/>
      <c r="C87" s="31"/>
      <c r="E87" s="30"/>
      <c r="F87" s="30"/>
      <c r="G87" s="30"/>
      <c r="I87" s="31"/>
      <c r="K87" s="31"/>
      <c r="M87" s="31"/>
      <c r="N87" s="31"/>
      <c r="O87" s="31"/>
      <c r="P87" s="31"/>
    </row>
    <row r="88" spans="2:16" ht="12.75">
      <c r="B88" s="30"/>
      <c r="C88" s="31"/>
      <c r="E88" s="30"/>
      <c r="F88" s="30"/>
      <c r="G88" s="30"/>
      <c r="I88" s="31"/>
      <c r="K88" s="31"/>
      <c r="M88" s="31"/>
      <c r="N88" s="31"/>
      <c r="O88" s="31"/>
      <c r="P88" s="31"/>
    </row>
    <row r="89" spans="2:16" ht="12.75">
      <c r="B89" s="30"/>
      <c r="C89" s="31"/>
      <c r="E89" s="30"/>
      <c r="F89" s="30"/>
      <c r="G89" s="30"/>
      <c r="I89" s="31"/>
      <c r="K89" s="31"/>
      <c r="M89" s="31"/>
      <c r="N89" s="31"/>
      <c r="O89" s="31"/>
      <c r="P89" s="31"/>
    </row>
    <row r="90" spans="2:16" ht="12.75">
      <c r="B90" s="30"/>
      <c r="C90" s="31"/>
      <c r="E90" s="30"/>
      <c r="F90" s="30"/>
      <c r="G90" s="30"/>
      <c r="I90" s="31"/>
      <c r="K90" s="31"/>
      <c r="M90" s="31"/>
      <c r="N90" s="31"/>
      <c r="O90" s="31"/>
      <c r="P90" s="31"/>
    </row>
    <row r="91" spans="2:16" ht="12.75">
      <c r="B91" s="30"/>
      <c r="C91" s="31"/>
      <c r="E91" s="30"/>
      <c r="F91" s="30"/>
      <c r="G91" s="30"/>
      <c r="I91" s="31"/>
      <c r="K91" s="31"/>
      <c r="M91" s="31"/>
      <c r="N91" s="31"/>
      <c r="O91" s="31"/>
      <c r="P91" s="31"/>
    </row>
    <row r="92" spans="2:16" ht="12.75">
      <c r="B92" s="30"/>
      <c r="C92" s="31"/>
      <c r="E92" s="30"/>
      <c r="F92" s="30"/>
      <c r="G92" s="30"/>
      <c r="I92" s="31"/>
      <c r="K92" s="31"/>
      <c r="M92" s="31"/>
      <c r="N92" s="31"/>
      <c r="O92" s="31"/>
      <c r="P92" s="31"/>
    </row>
    <row r="93" spans="2:16" ht="12.75">
      <c r="B93" s="30"/>
      <c r="C93" s="31"/>
      <c r="E93" s="30"/>
      <c r="F93" s="30"/>
      <c r="G93" s="30"/>
      <c r="I93" s="31"/>
      <c r="K93" s="31"/>
      <c r="M93" s="31"/>
      <c r="N93" s="31"/>
      <c r="O93" s="31"/>
      <c r="P93" s="31"/>
    </row>
    <row r="94" spans="2:16" ht="12.75">
      <c r="B94" s="30"/>
      <c r="C94" s="31"/>
      <c r="E94" s="30"/>
      <c r="F94" s="30"/>
      <c r="G94" s="30"/>
      <c r="I94" s="31"/>
      <c r="K94" s="31"/>
      <c r="M94" s="31"/>
      <c r="N94" s="31"/>
      <c r="O94" s="31"/>
      <c r="P94" s="31"/>
    </row>
    <row r="95" spans="2:16" ht="12.75">
      <c r="B95" s="30"/>
      <c r="C95" s="31"/>
      <c r="E95" s="30"/>
      <c r="F95" s="30"/>
      <c r="G95" s="30"/>
      <c r="I95" s="31"/>
      <c r="K95" s="31"/>
      <c r="M95" s="31"/>
      <c r="N95" s="31"/>
      <c r="O95" s="31"/>
      <c r="P95" s="31"/>
    </row>
    <row r="96" spans="2:16" ht="12.75">
      <c r="B96" s="30"/>
      <c r="C96" s="31"/>
      <c r="E96" s="30"/>
      <c r="F96" s="30"/>
      <c r="G96" s="30"/>
      <c r="I96" s="31"/>
      <c r="K96" s="31"/>
      <c r="M96" s="31"/>
      <c r="N96" s="31"/>
      <c r="O96" s="31"/>
      <c r="P96" s="31"/>
    </row>
    <row r="97" spans="2:16" ht="12.75">
      <c r="B97" s="30"/>
      <c r="C97" s="31"/>
      <c r="E97" s="30"/>
      <c r="F97" s="30"/>
      <c r="G97" s="30"/>
      <c r="I97" s="31"/>
      <c r="K97" s="31"/>
      <c r="M97" s="31"/>
      <c r="N97" s="31"/>
      <c r="O97" s="31"/>
      <c r="P97" s="31"/>
    </row>
    <row r="98" spans="2:16" ht="12.75">
      <c r="B98" s="30"/>
      <c r="C98" s="31"/>
      <c r="E98" s="30"/>
      <c r="F98" s="30"/>
      <c r="G98" s="30"/>
      <c r="I98" s="31"/>
      <c r="K98" s="31"/>
      <c r="M98" s="31"/>
      <c r="N98" s="31"/>
      <c r="O98" s="31"/>
      <c r="P98" s="31"/>
    </row>
    <row r="99" spans="2:16" ht="12.75">
      <c r="B99" s="30"/>
      <c r="C99" s="31"/>
      <c r="E99" s="30"/>
      <c r="F99" s="30"/>
      <c r="G99" s="30"/>
      <c r="I99" s="31"/>
      <c r="K99" s="31"/>
      <c r="M99" s="31"/>
      <c r="N99" s="31"/>
      <c r="O99" s="31"/>
      <c r="P99" s="31"/>
    </row>
    <row r="100" spans="2:16" ht="12.75">
      <c r="B100" s="30"/>
      <c r="C100" s="31"/>
      <c r="E100" s="30"/>
      <c r="F100" s="30"/>
      <c r="G100" s="30"/>
      <c r="I100" s="31"/>
      <c r="K100" s="31"/>
      <c r="M100" s="31"/>
      <c r="N100" s="31"/>
      <c r="O100" s="31"/>
      <c r="P100" s="31"/>
    </row>
    <row r="101" spans="2:16" ht="12.75">
      <c r="B101" s="30"/>
      <c r="C101" s="31"/>
      <c r="E101" s="30"/>
      <c r="F101" s="30"/>
      <c r="G101" s="30"/>
      <c r="I101" s="31"/>
      <c r="K101" s="31"/>
      <c r="M101" s="31"/>
      <c r="N101" s="31"/>
      <c r="O101" s="31"/>
      <c r="P101" s="31"/>
    </row>
    <row r="102" spans="2:16" ht="12.75">
      <c r="B102" s="30"/>
      <c r="C102" s="31"/>
      <c r="E102" s="30"/>
      <c r="F102" s="30"/>
      <c r="G102" s="30"/>
      <c r="I102" s="31"/>
      <c r="K102" s="31"/>
      <c r="M102" s="31"/>
      <c r="N102" s="31"/>
      <c r="O102" s="31"/>
      <c r="P102" s="31"/>
    </row>
    <row r="103" spans="2:16" ht="12.75">
      <c r="B103" s="30"/>
      <c r="C103" s="31"/>
      <c r="E103" s="30"/>
      <c r="F103" s="30"/>
      <c r="G103" s="30"/>
      <c r="I103" s="31"/>
      <c r="K103" s="31"/>
      <c r="M103" s="31"/>
      <c r="N103" s="31"/>
      <c r="O103" s="31"/>
      <c r="P103" s="31"/>
    </row>
    <row r="104" spans="2:16" ht="12.75">
      <c r="B104" s="30"/>
      <c r="C104" s="31"/>
      <c r="E104" s="30"/>
      <c r="F104" s="30"/>
      <c r="G104" s="30"/>
      <c r="I104" s="31"/>
      <c r="K104" s="31"/>
      <c r="M104" s="31"/>
      <c r="N104" s="31"/>
      <c r="O104" s="31"/>
      <c r="P104" s="31"/>
    </row>
    <row r="105" spans="2:16" ht="12.75">
      <c r="B105" s="30"/>
      <c r="C105" s="31"/>
      <c r="E105" s="30"/>
      <c r="F105" s="30"/>
      <c r="G105" s="30"/>
      <c r="I105" s="31"/>
      <c r="K105" s="31"/>
      <c r="M105" s="31"/>
      <c r="N105" s="31"/>
      <c r="O105" s="31"/>
      <c r="P105" s="31"/>
    </row>
    <row r="106" spans="2:16" ht="12.75">
      <c r="B106" s="30"/>
      <c r="C106" s="31"/>
      <c r="E106" s="30"/>
      <c r="F106" s="30"/>
      <c r="G106" s="30"/>
      <c r="I106" s="31"/>
      <c r="K106" s="31"/>
      <c r="M106" s="31"/>
      <c r="N106" s="31"/>
      <c r="O106" s="31"/>
      <c r="P106" s="31"/>
    </row>
    <row r="107" spans="2:16" ht="12.75">
      <c r="B107" s="30"/>
      <c r="C107" s="31"/>
      <c r="E107" s="30"/>
      <c r="F107" s="30"/>
      <c r="G107" s="30"/>
      <c r="I107" s="31"/>
      <c r="K107" s="31"/>
      <c r="M107" s="31"/>
      <c r="N107" s="31"/>
      <c r="O107" s="31"/>
      <c r="P107" s="31"/>
    </row>
    <row r="108" spans="2:16" ht="12.75">
      <c r="B108" s="30"/>
      <c r="C108" s="31"/>
      <c r="E108" s="30"/>
      <c r="F108" s="30"/>
      <c r="G108" s="30"/>
      <c r="I108" s="31"/>
      <c r="K108" s="31"/>
      <c r="M108" s="31"/>
      <c r="N108" s="31"/>
      <c r="O108" s="31"/>
      <c r="P108" s="31"/>
    </row>
    <row r="109" spans="2:16" ht="12.75">
      <c r="B109" s="30"/>
      <c r="C109" s="31"/>
      <c r="E109" s="30"/>
      <c r="F109" s="30"/>
      <c r="G109" s="30"/>
      <c r="I109" s="31"/>
      <c r="K109" s="31"/>
      <c r="M109" s="31"/>
      <c r="N109" s="31"/>
      <c r="O109" s="31"/>
      <c r="P109" s="31"/>
    </row>
    <row r="110" spans="2:16" ht="12.75">
      <c r="B110" s="30"/>
      <c r="C110" s="31"/>
      <c r="E110" s="30"/>
      <c r="F110" s="30"/>
      <c r="G110" s="30"/>
      <c r="I110" s="31"/>
      <c r="K110" s="31"/>
      <c r="M110" s="31"/>
      <c r="N110" s="31"/>
      <c r="O110" s="31"/>
      <c r="P110" s="31"/>
    </row>
    <row r="111" spans="2:16" ht="12.75">
      <c r="B111" s="30"/>
      <c r="C111" s="31"/>
      <c r="E111" s="30"/>
      <c r="F111" s="30"/>
      <c r="G111" s="30"/>
      <c r="I111" s="31"/>
      <c r="K111" s="31"/>
      <c r="M111" s="31"/>
      <c r="N111" s="31"/>
      <c r="O111" s="31"/>
      <c r="P111" s="31"/>
    </row>
    <row r="112" spans="2:16" ht="12.75">
      <c r="B112" s="30"/>
      <c r="C112" s="31"/>
      <c r="E112" s="30"/>
      <c r="F112" s="30"/>
      <c r="G112" s="30"/>
      <c r="I112" s="31"/>
      <c r="K112" s="31"/>
      <c r="M112" s="31"/>
      <c r="N112" s="31"/>
      <c r="O112" s="31"/>
      <c r="P112" s="31"/>
    </row>
    <row r="113" spans="2:16" ht="12.75">
      <c r="B113" s="30"/>
      <c r="C113" s="31"/>
      <c r="E113" s="30"/>
      <c r="F113" s="30"/>
      <c r="G113" s="30"/>
      <c r="I113" s="31"/>
      <c r="K113" s="31"/>
      <c r="M113" s="31"/>
      <c r="N113" s="31"/>
      <c r="O113" s="31"/>
      <c r="P113" s="31"/>
    </row>
    <row r="114" spans="2:16" ht="12.75">
      <c r="B114" s="30"/>
      <c r="C114" s="31"/>
      <c r="E114" s="30"/>
      <c r="F114" s="30"/>
      <c r="G114" s="30"/>
      <c r="I114" s="31"/>
      <c r="K114" s="31"/>
      <c r="M114" s="31"/>
      <c r="N114" s="31"/>
      <c r="O114" s="31"/>
      <c r="P114" s="31"/>
    </row>
    <row r="115" spans="2:16" ht="12.75">
      <c r="B115" s="30"/>
      <c r="C115" s="31"/>
      <c r="E115" s="30"/>
      <c r="F115" s="30"/>
      <c r="G115" s="30"/>
      <c r="I115" s="31"/>
      <c r="K115" s="31"/>
      <c r="M115" s="31"/>
      <c r="N115" s="31"/>
      <c r="O115" s="31"/>
      <c r="P115" s="31"/>
    </row>
    <row r="116" spans="2:16" ht="12.75">
      <c r="B116" s="30"/>
      <c r="C116" s="31"/>
      <c r="E116" s="30"/>
      <c r="F116" s="30"/>
      <c r="G116" s="30"/>
      <c r="I116" s="31"/>
      <c r="K116" s="31"/>
      <c r="M116" s="31"/>
      <c r="N116" s="31"/>
      <c r="O116" s="31"/>
      <c r="P116" s="31"/>
    </row>
    <row r="117" spans="2:16" ht="12.75">
      <c r="B117" s="30"/>
      <c r="C117" s="31"/>
      <c r="E117" s="30"/>
      <c r="F117" s="30"/>
      <c r="G117" s="30"/>
      <c r="I117" s="31"/>
      <c r="K117" s="31"/>
      <c r="M117" s="31"/>
      <c r="N117" s="31"/>
      <c r="O117" s="31"/>
      <c r="P117" s="31"/>
    </row>
    <row r="118" spans="2:16" ht="12.75">
      <c r="B118" s="30"/>
      <c r="C118" s="31"/>
      <c r="E118" s="30"/>
      <c r="F118" s="30"/>
      <c r="G118" s="30"/>
      <c r="I118" s="31"/>
      <c r="K118" s="31"/>
      <c r="M118" s="31"/>
      <c r="N118" s="31"/>
      <c r="O118" s="31"/>
      <c r="P118" s="31"/>
    </row>
    <row r="119" spans="2:16" ht="12.75">
      <c r="B119" s="30"/>
      <c r="C119" s="31"/>
      <c r="E119" s="30"/>
      <c r="F119" s="30"/>
      <c r="G119" s="30"/>
      <c r="I119" s="31"/>
      <c r="K119" s="31"/>
      <c r="M119" s="31"/>
      <c r="N119" s="31"/>
      <c r="O119" s="31"/>
      <c r="P119" s="31"/>
    </row>
    <row r="120" spans="2:16" ht="12.75">
      <c r="B120" s="30"/>
      <c r="C120" s="31"/>
      <c r="E120" s="30"/>
      <c r="F120" s="30"/>
      <c r="G120" s="30"/>
      <c r="I120" s="31"/>
      <c r="K120" s="31"/>
      <c r="M120" s="31"/>
      <c r="N120" s="31"/>
      <c r="O120" s="31"/>
      <c r="P120" s="31"/>
    </row>
    <row r="121" spans="2:16" ht="12.75">
      <c r="B121" s="30"/>
      <c r="C121" s="31"/>
      <c r="E121" s="30"/>
      <c r="F121" s="30"/>
      <c r="G121" s="30"/>
      <c r="I121" s="31"/>
      <c r="K121" s="31"/>
      <c r="M121" s="31"/>
      <c r="N121" s="31"/>
      <c r="O121" s="31"/>
      <c r="P121" s="31"/>
    </row>
    <row r="122" spans="2:16" ht="12.75">
      <c r="B122" s="30"/>
      <c r="C122" s="31"/>
      <c r="E122" s="30"/>
      <c r="F122" s="30"/>
      <c r="G122" s="30"/>
      <c r="I122" s="31"/>
      <c r="K122" s="31"/>
      <c r="M122" s="31"/>
      <c r="N122" s="31"/>
      <c r="O122" s="31"/>
      <c r="P122" s="31"/>
    </row>
    <row r="123" spans="2:16" ht="12.75">
      <c r="B123" s="30"/>
      <c r="C123" s="31"/>
      <c r="E123" s="30"/>
      <c r="F123" s="30"/>
      <c r="G123" s="30"/>
      <c r="I123" s="31"/>
      <c r="K123" s="31"/>
      <c r="M123" s="31"/>
      <c r="N123" s="31"/>
      <c r="O123" s="31"/>
      <c r="P123" s="31"/>
    </row>
    <row r="124" spans="2:16" ht="12.75">
      <c r="B124" s="30"/>
      <c r="C124" s="31"/>
      <c r="E124" s="30"/>
      <c r="F124" s="30"/>
      <c r="G124" s="30"/>
      <c r="I124" s="31"/>
      <c r="K124" s="31"/>
      <c r="M124" s="31"/>
      <c r="N124" s="31"/>
      <c r="O124" s="31"/>
      <c r="P124" s="31"/>
    </row>
    <row r="125" spans="2:16" ht="12.75">
      <c r="B125" s="30"/>
      <c r="C125" s="31"/>
      <c r="E125" s="30"/>
      <c r="F125" s="30"/>
      <c r="G125" s="30"/>
      <c r="I125" s="31"/>
      <c r="K125" s="31"/>
      <c r="M125" s="31"/>
      <c r="N125" s="31"/>
      <c r="O125" s="31"/>
      <c r="P125" s="31"/>
    </row>
    <row r="126" spans="2:16" ht="12.75">
      <c r="B126" s="30"/>
      <c r="C126" s="31"/>
      <c r="E126" s="30"/>
      <c r="F126" s="30"/>
      <c r="G126" s="30"/>
      <c r="I126" s="31"/>
      <c r="K126" s="31"/>
      <c r="M126" s="31"/>
      <c r="N126" s="31"/>
      <c r="O126" s="31"/>
      <c r="P126" s="31"/>
    </row>
    <row r="127" spans="2:16" ht="12.75">
      <c r="B127" s="30"/>
      <c r="C127" s="31"/>
      <c r="E127" s="30"/>
      <c r="F127" s="30"/>
      <c r="G127" s="30"/>
      <c r="I127" s="31"/>
      <c r="K127" s="31"/>
      <c r="M127" s="31"/>
      <c r="N127" s="31"/>
      <c r="O127" s="31"/>
      <c r="P127" s="31"/>
    </row>
    <row r="128" spans="2:16" ht="12.75">
      <c r="B128" s="30"/>
      <c r="C128" s="31"/>
      <c r="E128" s="30"/>
      <c r="F128" s="30"/>
      <c r="G128" s="30"/>
      <c r="I128" s="31"/>
      <c r="K128" s="31"/>
      <c r="M128" s="31"/>
      <c r="N128" s="31"/>
      <c r="O128" s="31"/>
      <c r="P128" s="31"/>
    </row>
    <row r="129" spans="2:16" ht="12.75">
      <c r="B129" s="30"/>
      <c r="C129" s="31"/>
      <c r="E129" s="30"/>
      <c r="F129" s="30"/>
      <c r="G129" s="30"/>
      <c r="I129" s="31"/>
      <c r="K129" s="31"/>
      <c r="M129" s="31"/>
      <c r="N129" s="31"/>
      <c r="O129" s="31"/>
      <c r="P129" s="31"/>
    </row>
    <row r="130" spans="2:16" ht="12.75">
      <c r="B130" s="30"/>
      <c r="C130" s="31"/>
      <c r="E130" s="30"/>
      <c r="F130" s="30"/>
      <c r="G130" s="30"/>
      <c r="I130" s="31"/>
      <c r="K130" s="31"/>
      <c r="M130" s="31"/>
      <c r="N130" s="31"/>
      <c r="O130" s="31"/>
      <c r="P130" s="31"/>
    </row>
    <row r="131" spans="2:16" ht="12.75">
      <c r="B131" s="30"/>
      <c r="C131" s="31"/>
      <c r="E131" s="30"/>
      <c r="F131" s="30"/>
      <c r="G131" s="30"/>
      <c r="I131" s="31"/>
      <c r="K131" s="31"/>
      <c r="M131" s="31"/>
      <c r="N131" s="31"/>
      <c r="O131" s="31"/>
      <c r="P131" s="31"/>
    </row>
    <row r="132" spans="2:16" ht="12.75">
      <c r="B132" s="30"/>
      <c r="C132" s="31"/>
      <c r="E132" s="30"/>
      <c r="F132" s="30"/>
      <c r="G132" s="30"/>
      <c r="I132" s="31"/>
      <c r="K132" s="31"/>
      <c r="M132" s="31"/>
      <c r="N132" s="31"/>
      <c r="O132" s="31"/>
      <c r="P132" s="31"/>
    </row>
    <row r="133" spans="2:16" ht="12.75">
      <c r="B133" s="30"/>
      <c r="C133" s="31"/>
      <c r="E133" s="30"/>
      <c r="F133" s="30"/>
      <c r="G133" s="30"/>
      <c r="I133" s="31"/>
      <c r="K133" s="31"/>
      <c r="M133" s="31"/>
      <c r="N133" s="31"/>
      <c r="O133" s="31"/>
      <c r="P133" s="31"/>
    </row>
    <row r="134" spans="2:16" ht="12.75">
      <c r="B134" s="30"/>
      <c r="C134" s="31"/>
      <c r="E134" s="30"/>
      <c r="F134" s="30"/>
      <c r="G134" s="30"/>
      <c r="I134" s="31"/>
      <c r="K134" s="31"/>
      <c r="M134" s="31"/>
      <c r="N134" s="31"/>
      <c r="O134" s="31"/>
      <c r="P134" s="31"/>
    </row>
    <row r="135" spans="2:16" ht="12.75">
      <c r="B135" s="30"/>
      <c r="C135" s="31"/>
      <c r="E135" s="30"/>
      <c r="F135" s="30"/>
      <c r="G135" s="30"/>
      <c r="I135" s="31"/>
      <c r="K135" s="31"/>
      <c r="M135" s="31"/>
      <c r="N135" s="31"/>
      <c r="O135" s="31"/>
      <c r="P135" s="31"/>
    </row>
    <row r="136" spans="2:16" ht="12.75">
      <c r="B136" s="30"/>
      <c r="C136" s="31"/>
      <c r="E136" s="30"/>
      <c r="F136" s="30"/>
      <c r="G136" s="30"/>
      <c r="I136" s="31"/>
      <c r="K136" s="31"/>
      <c r="M136" s="31"/>
      <c r="N136" s="31"/>
      <c r="O136" s="31"/>
      <c r="P136" s="31"/>
    </row>
    <row r="137" spans="2:16" ht="12.75">
      <c r="B137" s="30"/>
      <c r="C137" s="31"/>
      <c r="E137" s="30"/>
      <c r="F137" s="30"/>
      <c r="G137" s="30"/>
      <c r="I137" s="31"/>
      <c r="K137" s="31"/>
      <c r="M137" s="31"/>
      <c r="N137" s="31"/>
      <c r="O137" s="31"/>
      <c r="P137" s="31"/>
    </row>
    <row r="138" spans="2:16" ht="12.75">
      <c r="B138" s="30"/>
      <c r="C138" s="31"/>
      <c r="E138" s="30"/>
      <c r="F138" s="30"/>
      <c r="G138" s="30"/>
      <c r="I138" s="31"/>
      <c r="K138" s="31"/>
      <c r="M138" s="31"/>
      <c r="N138" s="31"/>
      <c r="O138" s="31"/>
      <c r="P138" s="31"/>
    </row>
    <row r="139" spans="2:16" ht="12.75">
      <c r="B139" s="30"/>
      <c r="C139" s="31"/>
      <c r="E139" s="30"/>
      <c r="F139" s="30"/>
      <c r="G139" s="30"/>
      <c r="I139" s="31"/>
      <c r="K139" s="31"/>
      <c r="M139" s="31"/>
      <c r="N139" s="31"/>
      <c r="O139" s="31"/>
      <c r="P139" s="31"/>
    </row>
    <row r="140" spans="2:16" ht="12.75">
      <c r="B140" s="30"/>
      <c r="C140" s="31"/>
      <c r="E140" s="30"/>
      <c r="F140" s="30"/>
      <c r="G140" s="30"/>
      <c r="I140" s="31"/>
      <c r="K140" s="31"/>
      <c r="M140" s="31"/>
      <c r="N140" s="31"/>
      <c r="O140" s="31"/>
      <c r="P140" s="31"/>
    </row>
    <row r="141" spans="2:16" ht="12.75">
      <c r="B141" s="30"/>
      <c r="C141" s="31"/>
      <c r="E141" s="30"/>
      <c r="F141" s="30"/>
      <c r="G141" s="30"/>
      <c r="I141" s="31"/>
      <c r="K141" s="31"/>
      <c r="M141" s="31"/>
      <c r="N141" s="31"/>
      <c r="O141" s="31"/>
      <c r="P141" s="31"/>
    </row>
    <row r="142" spans="2:16" ht="12.75">
      <c r="B142" s="30"/>
      <c r="C142" s="31"/>
      <c r="E142" s="30"/>
      <c r="F142" s="30"/>
      <c r="G142" s="30"/>
      <c r="I142" s="31"/>
      <c r="K142" s="31"/>
      <c r="M142" s="31"/>
      <c r="N142" s="31"/>
      <c r="O142" s="31"/>
      <c r="P142" s="31"/>
    </row>
    <row r="143" spans="2:16" ht="12.75">
      <c r="B143" s="30"/>
      <c r="C143" s="31"/>
      <c r="E143" s="30"/>
      <c r="F143" s="30"/>
      <c r="G143" s="30"/>
      <c r="I143" s="31"/>
      <c r="K143" s="31"/>
      <c r="M143" s="31"/>
      <c r="N143" s="31"/>
      <c r="O143" s="31"/>
      <c r="P143" s="31"/>
    </row>
    <row r="144" spans="2:16" ht="12.75">
      <c r="B144" s="30"/>
      <c r="C144" s="31"/>
      <c r="E144" s="30"/>
      <c r="F144" s="30"/>
      <c r="G144" s="30"/>
      <c r="I144" s="31"/>
      <c r="K144" s="31"/>
      <c r="M144" s="31"/>
      <c r="N144" s="31"/>
      <c r="O144" s="31"/>
      <c r="P144" s="31"/>
    </row>
    <row r="145" spans="2:16" ht="12.75">
      <c r="B145" s="30"/>
      <c r="C145" s="31"/>
      <c r="E145" s="30"/>
      <c r="F145" s="30"/>
      <c r="G145" s="30"/>
      <c r="I145" s="31"/>
      <c r="K145" s="31"/>
      <c r="M145" s="31"/>
      <c r="N145" s="31"/>
      <c r="O145" s="31"/>
      <c r="P145" s="31"/>
    </row>
    <row r="146" spans="2:16" ht="12.75">
      <c r="B146" s="30"/>
      <c r="C146" s="31"/>
      <c r="E146" s="30"/>
      <c r="F146" s="30"/>
      <c r="G146" s="30"/>
      <c r="I146" s="31"/>
      <c r="K146" s="31"/>
      <c r="M146" s="31"/>
      <c r="N146" s="31"/>
      <c r="O146" s="31"/>
      <c r="P146" s="31"/>
    </row>
    <row r="147" spans="2:16" ht="12.75">
      <c r="B147" s="30"/>
      <c r="C147" s="31"/>
      <c r="E147" s="30"/>
      <c r="F147" s="30"/>
      <c r="G147" s="30"/>
      <c r="I147" s="31"/>
      <c r="K147" s="31"/>
      <c r="M147" s="31"/>
      <c r="N147" s="31"/>
      <c r="O147" s="31"/>
      <c r="P147" s="31"/>
    </row>
    <row r="148" spans="2:16" ht="12.75">
      <c r="B148" s="30"/>
      <c r="C148" s="31"/>
      <c r="E148" s="30"/>
      <c r="F148" s="30"/>
      <c r="G148" s="30"/>
      <c r="I148" s="31"/>
      <c r="K148" s="31"/>
      <c r="M148" s="31"/>
      <c r="N148" s="31"/>
      <c r="O148" s="31"/>
      <c r="P148" s="31"/>
    </row>
    <row r="149" spans="2:16" ht="12.75">
      <c r="B149" s="30"/>
      <c r="C149" s="31"/>
      <c r="E149" s="30"/>
      <c r="F149" s="30"/>
      <c r="G149" s="30"/>
      <c r="I149" s="31"/>
      <c r="K149" s="31"/>
      <c r="M149" s="31"/>
      <c r="N149" s="31"/>
      <c r="O149" s="31"/>
      <c r="P149" s="31"/>
    </row>
    <row r="150" spans="2:16" ht="12.75">
      <c r="B150" s="30"/>
      <c r="C150" s="31"/>
      <c r="E150" s="30"/>
      <c r="F150" s="30"/>
      <c r="G150" s="30"/>
      <c r="I150" s="31"/>
      <c r="K150" s="31"/>
      <c r="M150" s="31"/>
      <c r="N150" s="31"/>
      <c r="O150" s="31"/>
      <c r="P150" s="31"/>
    </row>
    <row r="151" spans="2:16" ht="12.75">
      <c r="B151" s="30"/>
      <c r="C151" s="31"/>
      <c r="E151" s="30"/>
      <c r="F151" s="30"/>
      <c r="G151" s="30"/>
      <c r="I151" s="31"/>
      <c r="K151" s="31"/>
      <c r="M151" s="31"/>
      <c r="N151" s="31"/>
      <c r="O151" s="31"/>
      <c r="P151" s="31"/>
    </row>
    <row r="152" spans="2:16" ht="12.75">
      <c r="B152" s="30"/>
      <c r="C152" s="31"/>
      <c r="E152" s="30"/>
      <c r="F152" s="30"/>
      <c r="G152" s="30"/>
      <c r="I152" s="31"/>
      <c r="K152" s="31"/>
      <c r="M152" s="31"/>
      <c r="N152" s="31"/>
      <c r="O152" s="31"/>
      <c r="P152" s="31"/>
    </row>
    <row r="153" spans="2:16" ht="12.75">
      <c r="B153" s="30"/>
      <c r="C153" s="31"/>
      <c r="E153" s="30"/>
      <c r="F153" s="30"/>
      <c r="G153" s="30"/>
      <c r="I153" s="31"/>
      <c r="K153" s="31"/>
      <c r="M153" s="31"/>
      <c r="N153" s="31"/>
      <c r="O153" s="31"/>
      <c r="P153" s="31"/>
    </row>
    <row r="154" spans="2:16" ht="12.75">
      <c r="B154" s="30"/>
      <c r="C154" s="31"/>
      <c r="E154" s="30"/>
      <c r="F154" s="30"/>
      <c r="G154" s="30"/>
      <c r="I154" s="31"/>
      <c r="K154" s="31"/>
      <c r="M154" s="31"/>
      <c r="N154" s="31"/>
      <c r="O154" s="31"/>
      <c r="P154" s="31"/>
    </row>
    <row r="155" spans="2:16" ht="12.75">
      <c r="B155" s="30"/>
      <c r="C155" s="31"/>
      <c r="E155" s="30"/>
      <c r="F155" s="30"/>
      <c r="G155" s="30"/>
      <c r="I155" s="31"/>
      <c r="K155" s="31"/>
      <c r="M155" s="31"/>
      <c r="N155" s="31"/>
      <c r="O155" s="31"/>
      <c r="P155" s="31"/>
    </row>
    <row r="156" spans="2:16" ht="12.75">
      <c r="B156" s="30"/>
      <c r="C156" s="31"/>
      <c r="E156" s="30"/>
      <c r="F156" s="30"/>
      <c r="G156" s="30"/>
      <c r="I156" s="31"/>
      <c r="K156" s="31"/>
      <c r="M156" s="31"/>
      <c r="N156" s="31"/>
      <c r="O156" s="31"/>
      <c r="P156" s="31"/>
    </row>
    <row r="157" spans="2:16" ht="12.75">
      <c r="B157" s="30"/>
      <c r="C157" s="31"/>
      <c r="E157" s="30"/>
      <c r="F157" s="30"/>
      <c r="G157" s="30"/>
      <c r="I157" s="31"/>
      <c r="K157" s="31"/>
      <c r="M157" s="31"/>
      <c r="N157" s="31"/>
      <c r="O157" s="31"/>
      <c r="P157" s="31"/>
    </row>
    <row r="158" spans="2:16" ht="12.75">
      <c r="B158" s="30"/>
      <c r="C158" s="31"/>
      <c r="E158" s="30"/>
      <c r="F158" s="30"/>
      <c r="G158" s="30"/>
      <c r="I158" s="31"/>
      <c r="K158" s="31"/>
      <c r="M158" s="31"/>
      <c r="N158" s="31"/>
      <c r="O158" s="31"/>
      <c r="P158" s="31"/>
    </row>
    <row r="159" spans="2:16" ht="12.75">
      <c r="B159" s="30"/>
      <c r="C159" s="31"/>
      <c r="E159" s="30"/>
      <c r="F159" s="30"/>
      <c r="G159" s="30"/>
      <c r="I159" s="31"/>
      <c r="K159" s="31"/>
      <c r="M159" s="31"/>
      <c r="N159" s="31"/>
      <c r="O159" s="31"/>
      <c r="P159" s="31"/>
    </row>
    <row r="160" spans="2:16" ht="12.75">
      <c r="B160" s="30"/>
      <c r="C160" s="31"/>
      <c r="E160" s="30"/>
      <c r="F160" s="30"/>
      <c r="G160" s="30"/>
      <c r="I160" s="31"/>
      <c r="K160" s="31"/>
      <c r="M160" s="31"/>
      <c r="N160" s="31"/>
      <c r="O160" s="31"/>
      <c r="P160" s="31"/>
    </row>
    <row r="161" spans="2:16" ht="12.75">
      <c r="B161" s="30"/>
      <c r="C161" s="31"/>
      <c r="E161" s="30"/>
      <c r="F161" s="30"/>
      <c r="G161" s="30"/>
      <c r="I161" s="31"/>
      <c r="K161" s="31"/>
      <c r="M161" s="31"/>
      <c r="N161" s="31"/>
      <c r="O161" s="31"/>
      <c r="P161" s="31"/>
    </row>
    <row r="162" spans="2:16" ht="12.75">
      <c r="B162" s="30"/>
      <c r="C162" s="31"/>
      <c r="E162" s="30"/>
      <c r="F162" s="30"/>
      <c r="G162" s="30"/>
      <c r="I162" s="31"/>
      <c r="K162" s="31"/>
      <c r="M162" s="31"/>
      <c r="N162" s="31"/>
      <c r="O162" s="31"/>
      <c r="P162" s="31"/>
    </row>
    <row r="163" spans="2:16" ht="12.75">
      <c r="B163" s="30"/>
      <c r="C163" s="31"/>
      <c r="E163" s="30"/>
      <c r="F163" s="30"/>
      <c r="G163" s="30"/>
      <c r="I163" s="31"/>
      <c r="K163" s="31"/>
      <c r="M163" s="31"/>
      <c r="N163" s="31"/>
      <c r="O163" s="31"/>
      <c r="P163" s="31"/>
    </row>
    <row r="164" spans="2:16" ht="12.75">
      <c r="B164" s="30"/>
      <c r="C164" s="31"/>
      <c r="E164" s="30"/>
      <c r="F164" s="30"/>
      <c r="G164" s="30"/>
      <c r="I164" s="31"/>
      <c r="K164" s="31"/>
      <c r="M164" s="31"/>
      <c r="N164" s="31"/>
      <c r="O164" s="31"/>
      <c r="P164" s="31"/>
    </row>
    <row r="165" spans="2:16" ht="12.75">
      <c r="B165" s="30"/>
      <c r="C165" s="31"/>
      <c r="E165" s="30"/>
      <c r="F165" s="30"/>
      <c r="G165" s="30"/>
      <c r="I165" s="31"/>
      <c r="K165" s="31"/>
      <c r="M165" s="31"/>
      <c r="N165" s="31"/>
      <c r="O165" s="31"/>
      <c r="P165" s="31"/>
    </row>
    <row r="166" spans="2:16" ht="12.75">
      <c r="B166" s="30"/>
      <c r="C166" s="31"/>
      <c r="E166" s="30"/>
      <c r="F166" s="30"/>
      <c r="G166" s="30"/>
      <c r="I166" s="31"/>
      <c r="K166" s="31"/>
      <c r="M166" s="31"/>
      <c r="N166" s="31"/>
      <c r="O166" s="31"/>
      <c r="P166" s="31"/>
    </row>
    <row r="167" spans="2:16" ht="12.75">
      <c r="B167" s="30"/>
      <c r="C167" s="31"/>
      <c r="E167" s="30"/>
      <c r="F167" s="30"/>
      <c r="G167" s="30"/>
      <c r="I167" s="31"/>
      <c r="K167" s="31"/>
      <c r="M167" s="31"/>
      <c r="N167" s="31"/>
      <c r="O167" s="31"/>
      <c r="P167" s="31"/>
    </row>
    <row r="168" spans="2:16" ht="12.75">
      <c r="B168" s="30"/>
      <c r="C168" s="31"/>
      <c r="E168" s="30"/>
      <c r="F168" s="30"/>
      <c r="G168" s="30"/>
      <c r="I168" s="31"/>
      <c r="K168" s="31"/>
      <c r="M168" s="31"/>
      <c r="N168" s="31"/>
      <c r="O168" s="31"/>
      <c r="P168" s="31"/>
    </row>
    <row r="169" spans="2:16" ht="12.75">
      <c r="B169" s="30"/>
      <c r="C169" s="31"/>
      <c r="E169" s="30"/>
      <c r="F169" s="30"/>
      <c r="G169" s="30"/>
      <c r="I169" s="31"/>
      <c r="K169" s="31"/>
      <c r="M169" s="31"/>
      <c r="N169" s="31"/>
      <c r="O169" s="31"/>
      <c r="P169" s="31"/>
    </row>
    <row r="170" spans="2:16" ht="12.75">
      <c r="B170" s="30"/>
      <c r="C170" s="31"/>
      <c r="E170" s="30"/>
      <c r="F170" s="30"/>
      <c r="G170" s="30"/>
      <c r="I170" s="31"/>
      <c r="K170" s="31"/>
      <c r="M170" s="31"/>
      <c r="N170" s="31"/>
      <c r="O170" s="31"/>
      <c r="P170" s="31"/>
    </row>
    <row r="171" spans="2:16" ht="12.75">
      <c r="B171" s="30"/>
      <c r="C171" s="31"/>
      <c r="E171" s="30"/>
      <c r="F171" s="30"/>
      <c r="G171" s="30"/>
      <c r="I171" s="31"/>
      <c r="K171" s="31"/>
      <c r="M171" s="31"/>
      <c r="N171" s="31"/>
      <c r="O171" s="31"/>
      <c r="P171" s="31"/>
    </row>
    <row r="172" spans="2:16" ht="12.75">
      <c r="B172" s="30"/>
      <c r="C172" s="31"/>
      <c r="E172" s="30"/>
      <c r="F172" s="30"/>
      <c r="G172" s="30"/>
      <c r="I172" s="31"/>
      <c r="K172" s="31"/>
      <c r="M172" s="31"/>
      <c r="N172" s="31"/>
      <c r="O172" s="31"/>
      <c r="P172" s="31"/>
    </row>
    <row r="173" spans="2:16" ht="12.75">
      <c r="B173" s="30"/>
      <c r="C173" s="31"/>
      <c r="E173" s="30"/>
      <c r="F173" s="30"/>
      <c r="G173" s="30"/>
      <c r="I173" s="31"/>
      <c r="K173" s="31"/>
      <c r="M173" s="31"/>
      <c r="N173" s="31"/>
      <c r="O173" s="31"/>
      <c r="P173" s="31"/>
    </row>
    <row r="174" spans="2:16" ht="12.75">
      <c r="B174" s="30"/>
      <c r="C174" s="31"/>
      <c r="E174" s="30"/>
      <c r="F174" s="30"/>
      <c r="G174" s="30"/>
      <c r="I174" s="31"/>
      <c r="K174" s="31"/>
      <c r="M174" s="31"/>
      <c r="N174" s="31"/>
      <c r="O174" s="31"/>
      <c r="P174" s="31"/>
    </row>
    <row r="175" spans="2:16" ht="12.75">
      <c r="B175" s="30"/>
      <c r="C175" s="31"/>
      <c r="E175" s="30"/>
      <c r="F175" s="30"/>
      <c r="G175" s="30"/>
      <c r="I175" s="31"/>
      <c r="K175" s="31"/>
      <c r="M175" s="31"/>
      <c r="N175" s="31"/>
      <c r="O175" s="31"/>
      <c r="P175" s="31"/>
    </row>
    <row r="176" spans="2:16" ht="12.75">
      <c r="B176" s="30"/>
      <c r="C176" s="31"/>
      <c r="E176" s="30"/>
      <c r="F176" s="30"/>
      <c r="G176" s="30"/>
      <c r="I176" s="31"/>
      <c r="K176" s="31"/>
      <c r="M176" s="31"/>
      <c r="N176" s="31"/>
      <c r="O176" s="31"/>
      <c r="P176" s="31"/>
    </row>
    <row r="177" spans="2:16" ht="12.75">
      <c r="B177" s="30"/>
      <c r="C177" s="31"/>
      <c r="E177" s="30"/>
      <c r="F177" s="30"/>
      <c r="G177" s="30"/>
      <c r="I177" s="31"/>
      <c r="K177" s="31"/>
      <c r="M177" s="31"/>
      <c r="N177" s="31"/>
      <c r="O177" s="31"/>
      <c r="P177" s="31"/>
    </row>
    <row r="178" spans="2:16" ht="12.75">
      <c r="B178" s="30"/>
      <c r="C178" s="31"/>
      <c r="E178" s="30"/>
      <c r="F178" s="30"/>
      <c r="G178" s="30"/>
      <c r="I178" s="31"/>
      <c r="K178" s="31"/>
      <c r="M178" s="31"/>
      <c r="N178" s="31"/>
      <c r="O178" s="31"/>
      <c r="P178" s="31"/>
    </row>
    <row r="179" spans="2:16" ht="12.75">
      <c r="B179" s="30"/>
      <c r="C179" s="31"/>
      <c r="E179" s="30"/>
      <c r="F179" s="30"/>
      <c r="G179" s="30"/>
      <c r="I179" s="31"/>
      <c r="K179" s="31"/>
      <c r="M179" s="31"/>
      <c r="N179" s="31"/>
      <c r="O179" s="31"/>
      <c r="P179" s="31"/>
    </row>
    <row r="180" spans="2:16" ht="12.75">
      <c r="B180" s="30"/>
      <c r="C180" s="31"/>
      <c r="E180" s="30"/>
      <c r="F180" s="30"/>
      <c r="G180" s="30"/>
      <c r="I180" s="31"/>
      <c r="K180" s="31"/>
      <c r="M180" s="31"/>
      <c r="N180" s="31"/>
      <c r="O180" s="31"/>
      <c r="P180" s="31"/>
    </row>
    <row r="181" spans="2:16" ht="12.75">
      <c r="B181" s="30"/>
      <c r="C181" s="31"/>
      <c r="E181" s="30"/>
      <c r="F181" s="30"/>
      <c r="G181" s="30"/>
      <c r="I181" s="31"/>
      <c r="K181" s="31"/>
      <c r="M181" s="31"/>
      <c r="N181" s="31"/>
      <c r="O181" s="31"/>
      <c r="P181" s="31"/>
    </row>
    <row r="182" spans="2:16" ht="12.75">
      <c r="B182" s="30"/>
      <c r="C182" s="31"/>
      <c r="E182" s="30"/>
      <c r="F182" s="30"/>
      <c r="G182" s="30"/>
      <c r="I182" s="31"/>
      <c r="K182" s="31"/>
      <c r="M182" s="31"/>
      <c r="N182" s="31"/>
      <c r="O182" s="31"/>
      <c r="P182" s="31"/>
    </row>
    <row r="183" spans="2:16" ht="12.75">
      <c r="B183" s="30"/>
      <c r="C183" s="31"/>
      <c r="E183" s="30"/>
      <c r="F183" s="30"/>
      <c r="G183" s="30"/>
      <c r="I183" s="31"/>
      <c r="K183" s="31"/>
      <c r="M183" s="31"/>
      <c r="N183" s="31"/>
      <c r="O183" s="31"/>
      <c r="P183" s="31"/>
    </row>
    <row r="184" spans="2:16" ht="12.75">
      <c r="B184" s="30"/>
      <c r="C184" s="31"/>
      <c r="E184" s="30"/>
      <c r="F184" s="30"/>
      <c r="G184" s="30"/>
      <c r="I184" s="31"/>
      <c r="K184" s="31"/>
      <c r="M184" s="31"/>
      <c r="N184" s="31"/>
      <c r="O184" s="31"/>
      <c r="P184" s="31"/>
    </row>
    <row r="185" spans="2:16" ht="12.75">
      <c r="B185" s="30"/>
      <c r="C185" s="31"/>
      <c r="E185" s="30"/>
      <c r="F185" s="30"/>
      <c r="G185" s="30"/>
      <c r="I185" s="31"/>
      <c r="K185" s="31"/>
      <c r="M185" s="31"/>
      <c r="N185" s="31"/>
      <c r="O185" s="31"/>
      <c r="P185" s="31"/>
    </row>
    <row r="186" spans="2:16" ht="12.75">
      <c r="B186" s="30"/>
      <c r="C186" s="31"/>
      <c r="E186" s="30"/>
      <c r="F186" s="30"/>
      <c r="G186" s="30"/>
      <c r="I186" s="31"/>
      <c r="K186" s="31"/>
      <c r="M186" s="31"/>
      <c r="N186" s="31"/>
      <c r="O186" s="31"/>
      <c r="P186" s="31"/>
    </row>
    <row r="187" spans="2:16" ht="12.75">
      <c r="B187" s="30"/>
      <c r="C187" s="31"/>
      <c r="E187" s="30"/>
      <c r="F187" s="30"/>
      <c r="G187" s="30"/>
      <c r="I187" s="31"/>
      <c r="K187" s="31"/>
      <c r="M187" s="31"/>
      <c r="N187" s="31"/>
      <c r="O187" s="31"/>
      <c r="P187" s="31"/>
    </row>
    <row r="188" spans="2:16" ht="12.75">
      <c r="B188" s="30"/>
      <c r="C188" s="31"/>
      <c r="E188" s="30"/>
      <c r="F188" s="30"/>
      <c r="G188" s="30"/>
      <c r="I188" s="31"/>
      <c r="K188" s="31"/>
      <c r="M188" s="31"/>
      <c r="N188" s="31"/>
      <c r="O188" s="31"/>
      <c r="P188" s="31"/>
    </row>
    <row r="189" spans="2:16" ht="12.75">
      <c r="B189" s="30"/>
      <c r="C189" s="31"/>
      <c r="E189" s="30"/>
      <c r="F189" s="30"/>
      <c r="G189" s="30"/>
      <c r="I189" s="31"/>
      <c r="K189" s="31"/>
      <c r="M189" s="31"/>
      <c r="N189" s="31"/>
      <c r="O189" s="31"/>
      <c r="P189" s="31"/>
    </row>
    <row r="190" spans="2:16" ht="12.75">
      <c r="B190" s="30"/>
      <c r="C190" s="31"/>
      <c r="E190" s="30"/>
      <c r="F190" s="30"/>
      <c r="G190" s="30"/>
      <c r="I190" s="31"/>
      <c r="K190" s="31"/>
      <c r="M190" s="31"/>
      <c r="N190" s="31"/>
      <c r="O190" s="31"/>
      <c r="P190" s="31"/>
    </row>
    <row r="191" spans="2:16" ht="12.75">
      <c r="B191" s="30"/>
      <c r="C191" s="31"/>
      <c r="E191" s="30"/>
      <c r="F191" s="30"/>
      <c r="G191" s="30"/>
      <c r="I191" s="31"/>
      <c r="K191" s="31"/>
      <c r="M191" s="31"/>
      <c r="N191" s="31"/>
      <c r="O191" s="31"/>
      <c r="P191" s="31"/>
    </row>
    <row r="192" spans="2:16" ht="12.75">
      <c r="B192" s="30"/>
      <c r="C192" s="31"/>
      <c r="E192" s="30"/>
      <c r="F192" s="30"/>
      <c r="G192" s="30"/>
      <c r="I192" s="31"/>
      <c r="K192" s="31"/>
      <c r="M192" s="31"/>
      <c r="N192" s="31"/>
      <c r="O192" s="31"/>
      <c r="P192" s="31"/>
    </row>
    <row r="193" spans="2:16" ht="12.75">
      <c r="B193" s="30"/>
      <c r="C193" s="31"/>
      <c r="E193" s="30"/>
      <c r="F193" s="30"/>
      <c r="G193" s="30"/>
      <c r="I193" s="31"/>
      <c r="K193" s="31"/>
      <c r="M193" s="31"/>
      <c r="N193" s="31"/>
      <c r="O193" s="31"/>
      <c r="P193" s="31"/>
    </row>
    <row r="194" spans="2:16" ht="12.75">
      <c r="B194" s="30"/>
      <c r="C194" s="31"/>
      <c r="E194" s="30"/>
      <c r="F194" s="30"/>
      <c r="G194" s="30"/>
      <c r="I194" s="31"/>
      <c r="K194" s="31"/>
      <c r="M194" s="31"/>
      <c r="N194" s="31"/>
      <c r="O194" s="31"/>
      <c r="P194" s="31"/>
    </row>
    <row r="195" spans="2:16" ht="12.75">
      <c r="B195" s="30"/>
      <c r="C195" s="31"/>
      <c r="E195" s="30"/>
      <c r="F195" s="30"/>
      <c r="G195" s="30"/>
      <c r="I195" s="31"/>
      <c r="K195" s="31"/>
      <c r="M195" s="31"/>
      <c r="N195" s="31"/>
      <c r="O195" s="31"/>
      <c r="P195" s="31"/>
    </row>
    <row r="196" spans="2:16" ht="12.75">
      <c r="B196" s="30"/>
      <c r="C196" s="31"/>
      <c r="E196" s="30"/>
      <c r="F196" s="30"/>
      <c r="G196" s="30"/>
      <c r="I196" s="31"/>
      <c r="K196" s="31"/>
      <c r="M196" s="31"/>
      <c r="N196" s="31"/>
      <c r="O196" s="31"/>
      <c r="P196" s="31"/>
    </row>
    <row r="197" spans="2:16" ht="12.75">
      <c r="B197" s="30"/>
      <c r="C197" s="31"/>
      <c r="E197" s="30"/>
      <c r="F197" s="30"/>
      <c r="G197" s="30"/>
      <c r="I197" s="31"/>
      <c r="K197" s="31"/>
      <c r="M197" s="31"/>
      <c r="N197" s="31"/>
      <c r="O197" s="31"/>
      <c r="P197" s="31"/>
    </row>
    <row r="198" spans="2:16" ht="12.75">
      <c r="B198" s="30"/>
      <c r="C198" s="31"/>
      <c r="E198" s="30"/>
      <c r="F198" s="30"/>
      <c r="G198" s="30"/>
      <c r="I198" s="31"/>
      <c r="K198" s="31"/>
      <c r="M198" s="31"/>
      <c r="N198" s="31"/>
      <c r="O198" s="31"/>
      <c r="P198" s="31"/>
    </row>
    <row r="199" spans="2:16" ht="12.75">
      <c r="B199" s="30"/>
      <c r="C199" s="31"/>
      <c r="E199" s="30"/>
      <c r="F199" s="30"/>
      <c r="G199" s="30"/>
      <c r="I199" s="31"/>
      <c r="K199" s="31"/>
      <c r="M199" s="31"/>
      <c r="N199" s="31"/>
      <c r="O199" s="31"/>
      <c r="P199" s="31"/>
    </row>
    <row r="200" spans="2:16" ht="12.75">
      <c r="B200" s="30"/>
      <c r="C200" s="31"/>
      <c r="E200" s="30"/>
      <c r="F200" s="30"/>
      <c r="G200" s="30"/>
      <c r="I200" s="31"/>
      <c r="K200" s="31"/>
      <c r="M200" s="31"/>
      <c r="N200" s="31"/>
      <c r="O200" s="31"/>
      <c r="P200" s="31"/>
    </row>
    <row r="201" spans="2:16" ht="12.75">
      <c r="B201" s="30"/>
      <c r="C201" s="31"/>
      <c r="E201" s="30"/>
      <c r="F201" s="30"/>
      <c r="G201" s="30"/>
      <c r="I201" s="31"/>
      <c r="K201" s="31"/>
      <c r="M201" s="31"/>
      <c r="N201" s="31"/>
      <c r="O201" s="31"/>
      <c r="P201" s="31"/>
    </row>
    <row r="202" spans="2:16" ht="12.75">
      <c r="B202" s="30"/>
      <c r="C202" s="31"/>
      <c r="E202" s="30"/>
      <c r="F202" s="30"/>
      <c r="G202" s="30"/>
      <c r="I202" s="31"/>
      <c r="K202" s="31"/>
      <c r="M202" s="31"/>
      <c r="N202" s="31"/>
      <c r="O202" s="31"/>
      <c r="P202" s="31"/>
    </row>
    <row r="203" spans="2:16" ht="12.75">
      <c r="B203" s="30"/>
      <c r="C203" s="31"/>
      <c r="E203" s="30"/>
      <c r="F203" s="30"/>
      <c r="G203" s="30"/>
      <c r="I203" s="31"/>
      <c r="K203" s="31"/>
      <c r="M203" s="31"/>
      <c r="N203" s="31"/>
      <c r="O203" s="31"/>
      <c r="P203" s="31"/>
    </row>
    <row r="204" spans="2:16" ht="12.75">
      <c r="B204" s="30"/>
      <c r="C204" s="31"/>
      <c r="E204" s="30"/>
      <c r="F204" s="30"/>
      <c r="G204" s="30"/>
      <c r="I204" s="31"/>
      <c r="K204" s="31"/>
      <c r="M204" s="31"/>
      <c r="N204" s="31"/>
      <c r="O204" s="31"/>
      <c r="P204" s="31"/>
    </row>
    <row r="205" spans="2:16" ht="12.75">
      <c r="B205" s="30"/>
      <c r="C205" s="31"/>
      <c r="E205" s="30"/>
      <c r="F205" s="30"/>
      <c r="G205" s="30"/>
      <c r="I205" s="31"/>
      <c r="K205" s="31"/>
      <c r="M205" s="31"/>
      <c r="N205" s="31"/>
      <c r="O205" s="31"/>
      <c r="P205" s="31"/>
    </row>
    <row r="206" spans="2:16" ht="12.75">
      <c r="B206" s="30"/>
      <c r="C206" s="31"/>
      <c r="E206" s="30"/>
      <c r="F206" s="30"/>
      <c r="G206" s="30"/>
      <c r="I206" s="31"/>
      <c r="K206" s="31"/>
      <c r="M206" s="31"/>
      <c r="N206" s="31"/>
      <c r="O206" s="31"/>
      <c r="P206" s="31"/>
    </row>
    <row r="207" spans="2:16" ht="12.75">
      <c r="B207" s="30"/>
      <c r="C207" s="31"/>
      <c r="E207" s="30"/>
      <c r="F207" s="30"/>
      <c r="G207" s="30"/>
      <c r="I207" s="31"/>
      <c r="K207" s="31"/>
      <c r="M207" s="31"/>
      <c r="N207" s="31"/>
      <c r="O207" s="31"/>
      <c r="P207" s="31"/>
    </row>
    <row r="208" spans="2:16" ht="12.75">
      <c r="B208" s="30"/>
      <c r="C208" s="31"/>
      <c r="E208" s="30"/>
      <c r="F208" s="30"/>
      <c r="G208" s="30"/>
      <c r="I208" s="31"/>
      <c r="K208" s="31"/>
      <c r="M208" s="31"/>
      <c r="N208" s="31"/>
      <c r="O208" s="31"/>
      <c r="P208" s="31"/>
    </row>
    <row r="209" spans="2:16" ht="12.75">
      <c r="B209" s="30"/>
      <c r="C209" s="31"/>
      <c r="E209" s="30"/>
      <c r="F209" s="30"/>
      <c r="G209" s="30"/>
      <c r="I209" s="31"/>
      <c r="K209" s="31"/>
      <c r="M209" s="31"/>
      <c r="N209" s="31"/>
      <c r="O209" s="31"/>
      <c r="P209" s="31"/>
    </row>
    <row r="210" spans="2:16" ht="12.75">
      <c r="B210" s="30"/>
      <c r="C210" s="31"/>
      <c r="E210" s="30"/>
      <c r="F210" s="30"/>
      <c r="G210" s="30"/>
      <c r="I210" s="31"/>
      <c r="K210" s="31"/>
      <c r="M210" s="31"/>
      <c r="N210" s="31"/>
      <c r="O210" s="31"/>
      <c r="P210" s="31"/>
    </row>
    <row r="211" spans="2:16" ht="12.75">
      <c r="B211" s="30"/>
      <c r="C211" s="31"/>
      <c r="E211" s="30"/>
      <c r="F211" s="30"/>
      <c r="G211" s="30"/>
      <c r="I211" s="31"/>
      <c r="K211" s="31"/>
      <c r="M211" s="31"/>
      <c r="N211" s="31"/>
      <c r="O211" s="31"/>
      <c r="P211" s="31"/>
    </row>
    <row r="212" spans="2:16" ht="12.75">
      <c r="B212" s="30"/>
      <c r="C212" s="31"/>
      <c r="E212" s="30"/>
      <c r="F212" s="30"/>
      <c r="G212" s="30"/>
      <c r="I212" s="31"/>
      <c r="K212" s="31"/>
      <c r="M212" s="31"/>
      <c r="N212" s="31"/>
      <c r="O212" s="31"/>
      <c r="P212" s="31"/>
    </row>
    <row r="213" spans="2:16" ht="12.75">
      <c r="B213" s="30"/>
      <c r="C213" s="31"/>
      <c r="E213" s="30"/>
      <c r="F213" s="30"/>
      <c r="G213" s="30"/>
      <c r="I213" s="31"/>
      <c r="K213" s="31"/>
      <c r="M213" s="31"/>
      <c r="N213" s="31"/>
      <c r="O213" s="31"/>
      <c r="P213" s="31"/>
    </row>
    <row r="214" spans="2:16" ht="12.75">
      <c r="B214" s="30"/>
      <c r="C214" s="31"/>
      <c r="E214" s="30"/>
      <c r="F214" s="30"/>
      <c r="G214" s="30"/>
      <c r="I214" s="31"/>
      <c r="K214" s="31"/>
      <c r="M214" s="31"/>
      <c r="N214" s="31"/>
      <c r="O214" s="31"/>
      <c r="P214" s="31"/>
    </row>
    <row r="215" spans="2:16" ht="12.75">
      <c r="B215" s="30"/>
      <c r="C215" s="31"/>
      <c r="E215" s="30"/>
      <c r="F215" s="30"/>
      <c r="G215" s="30"/>
      <c r="I215" s="31"/>
      <c r="K215" s="31"/>
      <c r="M215" s="31"/>
      <c r="N215" s="31"/>
      <c r="O215" s="31"/>
      <c r="P215" s="31"/>
    </row>
    <row r="216" spans="2:16" ht="12.75">
      <c r="B216" s="30"/>
      <c r="C216" s="31"/>
      <c r="E216" s="30"/>
      <c r="F216" s="30"/>
      <c r="G216" s="30"/>
      <c r="I216" s="31"/>
      <c r="K216" s="31"/>
      <c r="M216" s="31"/>
      <c r="N216" s="31"/>
      <c r="O216" s="31"/>
      <c r="P216" s="31"/>
    </row>
    <row r="217" spans="2:16" ht="12.75">
      <c r="B217" s="30"/>
      <c r="C217" s="31"/>
      <c r="E217" s="30"/>
      <c r="F217" s="30"/>
      <c r="G217" s="30"/>
      <c r="I217" s="31"/>
      <c r="K217" s="31"/>
      <c r="M217" s="31"/>
      <c r="N217" s="31"/>
      <c r="O217" s="31"/>
      <c r="P217" s="31"/>
    </row>
    <row r="218" spans="2:16" ht="12.75">
      <c r="B218" s="30"/>
      <c r="C218" s="31"/>
      <c r="E218" s="30"/>
      <c r="F218" s="30"/>
      <c r="G218" s="30"/>
      <c r="I218" s="31"/>
      <c r="K218" s="31"/>
      <c r="M218" s="31"/>
      <c r="N218" s="31"/>
      <c r="O218" s="31"/>
      <c r="P218" s="31"/>
    </row>
    <row r="219" spans="2:16" ht="12.75">
      <c r="B219" s="30"/>
      <c r="C219" s="31"/>
      <c r="E219" s="30"/>
      <c r="F219" s="30"/>
      <c r="G219" s="30"/>
      <c r="I219" s="31"/>
      <c r="K219" s="31"/>
      <c r="M219" s="31"/>
      <c r="N219" s="31"/>
      <c r="O219" s="31"/>
      <c r="P219" s="31"/>
    </row>
    <row r="220" spans="2:16" ht="12.75">
      <c r="B220" s="30"/>
      <c r="C220" s="31"/>
      <c r="E220" s="30"/>
      <c r="F220" s="30"/>
      <c r="G220" s="30"/>
      <c r="I220" s="31"/>
      <c r="K220" s="31"/>
      <c r="M220" s="31"/>
      <c r="N220" s="31"/>
      <c r="O220" s="31"/>
      <c r="P220" s="31"/>
    </row>
    <row r="221" spans="2:16" ht="12.75">
      <c r="B221" s="30"/>
      <c r="C221" s="31"/>
      <c r="E221" s="30"/>
      <c r="F221" s="30"/>
      <c r="G221" s="30"/>
      <c r="I221" s="31"/>
      <c r="K221" s="31"/>
      <c r="M221" s="31"/>
      <c r="N221" s="31"/>
      <c r="O221" s="31"/>
      <c r="P221" s="31"/>
    </row>
    <row r="222" spans="2:16" ht="12.75">
      <c r="B222" s="30"/>
      <c r="C222" s="31"/>
      <c r="E222" s="30"/>
      <c r="F222" s="30"/>
      <c r="G222" s="30"/>
      <c r="I222" s="31"/>
      <c r="K222" s="31"/>
      <c r="M222" s="31"/>
      <c r="N222" s="31"/>
      <c r="O222" s="31"/>
      <c r="P222" s="31"/>
    </row>
    <row r="223" spans="2:16" ht="12.75">
      <c r="B223" s="30"/>
      <c r="C223" s="31"/>
      <c r="E223" s="30"/>
      <c r="F223" s="30"/>
      <c r="G223" s="30"/>
      <c r="I223" s="31"/>
      <c r="K223" s="31"/>
      <c r="M223" s="31"/>
      <c r="N223" s="31"/>
      <c r="O223" s="31"/>
      <c r="P223" s="31"/>
    </row>
    <row r="224" spans="2:16" ht="12.75">
      <c r="B224" s="30"/>
      <c r="C224" s="31"/>
      <c r="E224" s="30"/>
      <c r="F224" s="30"/>
      <c r="G224" s="30"/>
      <c r="I224" s="31"/>
      <c r="K224" s="31"/>
      <c r="M224" s="31"/>
      <c r="N224" s="31"/>
      <c r="O224" s="31"/>
      <c r="P224" s="31"/>
    </row>
    <row r="225" spans="2:16" ht="12.75">
      <c r="B225" s="30"/>
      <c r="C225" s="31"/>
      <c r="E225" s="30"/>
      <c r="F225" s="30"/>
      <c r="G225" s="30"/>
      <c r="I225" s="31"/>
      <c r="K225" s="31"/>
      <c r="M225" s="31"/>
      <c r="N225" s="31"/>
      <c r="O225" s="31"/>
      <c r="P225" s="31"/>
    </row>
    <row r="226" spans="2:16" ht="12.75">
      <c r="B226" s="30"/>
      <c r="C226" s="31"/>
      <c r="E226" s="30"/>
      <c r="F226" s="30"/>
      <c r="G226" s="30"/>
      <c r="I226" s="31"/>
      <c r="K226" s="31"/>
      <c r="M226" s="31"/>
      <c r="N226" s="31"/>
      <c r="O226" s="31"/>
      <c r="P226" s="31"/>
    </row>
    <row r="227" spans="2:16" ht="12.75">
      <c r="B227" s="30"/>
      <c r="C227" s="31"/>
      <c r="E227" s="30"/>
      <c r="F227" s="30"/>
      <c r="G227" s="30"/>
      <c r="I227" s="31"/>
      <c r="K227" s="31"/>
      <c r="M227" s="31"/>
      <c r="N227" s="31"/>
      <c r="O227" s="31"/>
      <c r="P227" s="31"/>
    </row>
    <row r="228" spans="2:16" ht="12.75">
      <c r="B228" s="30"/>
      <c r="C228" s="31"/>
      <c r="E228" s="30"/>
      <c r="F228" s="30"/>
      <c r="G228" s="30"/>
      <c r="I228" s="31"/>
      <c r="K228" s="31"/>
      <c r="M228" s="31"/>
      <c r="N228" s="31"/>
      <c r="O228" s="31"/>
      <c r="P228" s="31"/>
    </row>
    <row r="229" spans="2:16" ht="12.75">
      <c r="B229" s="30"/>
      <c r="C229" s="31"/>
      <c r="E229" s="30"/>
      <c r="F229" s="30"/>
      <c r="G229" s="30"/>
      <c r="I229" s="31"/>
      <c r="K229" s="31"/>
      <c r="M229" s="31"/>
      <c r="N229" s="31"/>
      <c r="O229" s="31"/>
      <c r="P229" s="31"/>
    </row>
    <row r="230" spans="2:16" ht="12.75">
      <c r="B230" s="30"/>
      <c r="C230" s="31"/>
      <c r="E230" s="30"/>
      <c r="F230" s="30"/>
      <c r="G230" s="30"/>
      <c r="I230" s="31"/>
      <c r="K230" s="31"/>
      <c r="M230" s="31"/>
      <c r="N230" s="31"/>
      <c r="O230" s="31"/>
      <c r="P230" s="31"/>
    </row>
    <row r="231" spans="2:16" ht="12.75">
      <c r="B231" s="30"/>
      <c r="C231" s="31"/>
      <c r="E231" s="30"/>
      <c r="F231" s="30"/>
      <c r="G231" s="30"/>
      <c r="I231" s="31"/>
      <c r="K231" s="31"/>
      <c r="M231" s="31"/>
      <c r="N231" s="31"/>
      <c r="O231" s="31"/>
      <c r="P231" s="31"/>
    </row>
    <row r="232" spans="2:16" ht="12.75">
      <c r="B232" s="30"/>
      <c r="C232" s="31"/>
      <c r="E232" s="30"/>
      <c r="F232" s="30"/>
      <c r="G232" s="30"/>
      <c r="I232" s="31"/>
      <c r="K232" s="31"/>
      <c r="M232" s="31"/>
      <c r="N232" s="31"/>
      <c r="O232" s="31"/>
      <c r="P232" s="31"/>
    </row>
    <row r="233" spans="2:16" ht="12.75">
      <c r="B233" s="30"/>
      <c r="C233" s="31"/>
      <c r="E233" s="30"/>
      <c r="F233" s="30"/>
      <c r="G233" s="30"/>
      <c r="I233" s="31"/>
      <c r="K233" s="31"/>
      <c r="M233" s="31"/>
      <c r="N233" s="31"/>
      <c r="O233" s="31"/>
      <c r="P233" s="31"/>
    </row>
    <row r="234" spans="2:16" ht="12.75">
      <c r="B234" s="30"/>
      <c r="C234" s="31"/>
      <c r="E234" s="30"/>
      <c r="F234" s="30"/>
      <c r="G234" s="30"/>
      <c r="I234" s="31"/>
      <c r="K234" s="31"/>
      <c r="M234" s="31"/>
      <c r="N234" s="31"/>
      <c r="O234" s="31"/>
      <c r="P234" s="31"/>
    </row>
    <row r="235" spans="2:16" ht="12.75">
      <c r="B235" s="30"/>
      <c r="C235" s="31"/>
      <c r="E235" s="30"/>
      <c r="F235" s="30"/>
      <c r="G235" s="30"/>
      <c r="I235" s="31"/>
      <c r="K235" s="31"/>
      <c r="M235" s="31"/>
      <c r="N235" s="31"/>
      <c r="O235" s="31"/>
      <c r="P235" s="31"/>
    </row>
    <row r="236" spans="2:16" ht="12.75">
      <c r="B236" s="30"/>
      <c r="C236" s="31"/>
      <c r="E236" s="30"/>
      <c r="F236" s="30"/>
      <c r="G236" s="30"/>
      <c r="I236" s="31"/>
      <c r="K236" s="31"/>
      <c r="M236" s="31"/>
      <c r="N236" s="31"/>
      <c r="O236" s="31"/>
      <c r="P236" s="31"/>
    </row>
    <row r="237" spans="2:16" ht="12.75">
      <c r="B237" s="30"/>
      <c r="C237" s="31"/>
      <c r="E237" s="30"/>
      <c r="F237" s="30"/>
      <c r="G237" s="30"/>
      <c r="I237" s="31"/>
      <c r="K237" s="31"/>
      <c r="M237" s="31"/>
      <c r="N237" s="31"/>
      <c r="O237" s="31"/>
      <c r="P237" s="31"/>
    </row>
    <row r="238" spans="2:16" ht="12.75">
      <c r="B238" s="30"/>
      <c r="C238" s="31"/>
      <c r="E238" s="30"/>
      <c r="F238" s="30"/>
      <c r="G238" s="30"/>
      <c r="I238" s="31"/>
      <c r="K238" s="31"/>
      <c r="M238" s="31"/>
      <c r="N238" s="31"/>
      <c r="O238" s="31"/>
      <c r="P238" s="31"/>
    </row>
    <row r="239" spans="2:16" ht="12.75">
      <c r="B239" s="30"/>
      <c r="C239" s="31"/>
      <c r="E239" s="30"/>
      <c r="F239" s="30"/>
      <c r="G239" s="30"/>
      <c r="I239" s="31"/>
      <c r="K239" s="31"/>
      <c r="M239" s="31"/>
      <c r="N239" s="31"/>
      <c r="O239" s="31"/>
      <c r="P239" s="31"/>
    </row>
    <row r="240" spans="2:16" ht="12.75">
      <c r="B240" s="30"/>
      <c r="C240" s="31"/>
      <c r="E240" s="30"/>
      <c r="F240" s="30"/>
      <c r="G240" s="30"/>
      <c r="I240" s="31"/>
      <c r="K240" s="31"/>
      <c r="M240" s="31"/>
      <c r="N240" s="31"/>
      <c r="O240" s="31"/>
      <c r="P240" s="31"/>
    </row>
    <row r="241" spans="2:16" ht="12.75">
      <c r="B241" s="30"/>
      <c r="C241" s="31"/>
      <c r="E241" s="30"/>
      <c r="F241" s="30"/>
      <c r="G241" s="30"/>
      <c r="I241" s="31"/>
      <c r="K241" s="31"/>
      <c r="M241" s="31"/>
      <c r="N241" s="31"/>
      <c r="O241" s="31"/>
      <c r="P241" s="31"/>
    </row>
    <row r="242" spans="2:16" ht="12.75">
      <c r="B242" s="30"/>
      <c r="C242" s="31"/>
      <c r="E242" s="30"/>
      <c r="F242" s="30"/>
      <c r="G242" s="30"/>
      <c r="I242" s="31"/>
      <c r="K242" s="31"/>
      <c r="M242" s="31"/>
      <c r="N242" s="31"/>
      <c r="O242" s="31"/>
      <c r="P242" s="31"/>
    </row>
    <row r="243" spans="2:16" ht="12.75">
      <c r="B243" s="30"/>
      <c r="C243" s="31"/>
      <c r="E243" s="30"/>
      <c r="F243" s="30"/>
      <c r="G243" s="30"/>
      <c r="I243" s="31"/>
      <c r="K243" s="31"/>
      <c r="M243" s="31"/>
      <c r="N243" s="31"/>
      <c r="O243" s="31"/>
      <c r="P243" s="31"/>
    </row>
    <row r="244" spans="2:16" ht="12.75">
      <c r="B244" s="30"/>
      <c r="C244" s="31"/>
      <c r="E244" s="30"/>
      <c r="F244" s="30"/>
      <c r="G244" s="30"/>
      <c r="I244" s="31"/>
      <c r="K244" s="31"/>
      <c r="M244" s="31"/>
      <c r="N244" s="31"/>
      <c r="O244" s="31"/>
      <c r="P244" s="31"/>
    </row>
    <row r="245" spans="2:16" ht="12.75">
      <c r="B245" s="30"/>
      <c r="C245" s="31"/>
      <c r="E245" s="30"/>
      <c r="F245" s="30"/>
      <c r="G245" s="30"/>
      <c r="I245" s="31"/>
      <c r="K245" s="31"/>
      <c r="M245" s="31"/>
      <c r="N245" s="31"/>
      <c r="O245" s="31"/>
      <c r="P245" s="31"/>
    </row>
    <row r="246" spans="2:16" ht="12.75">
      <c r="B246" s="30"/>
      <c r="C246" s="31"/>
      <c r="E246" s="30"/>
      <c r="F246" s="30"/>
      <c r="G246" s="30"/>
      <c r="I246" s="31"/>
      <c r="K246" s="31"/>
      <c r="M246" s="31"/>
      <c r="N246" s="31"/>
      <c r="O246" s="31"/>
      <c r="P246" s="31"/>
    </row>
    <row r="247" spans="2:16" ht="12.75">
      <c r="B247" s="30"/>
      <c r="C247" s="31"/>
      <c r="E247" s="30"/>
      <c r="F247" s="30"/>
      <c r="G247" s="30"/>
      <c r="I247" s="31"/>
      <c r="K247" s="31"/>
      <c r="M247" s="31"/>
      <c r="N247" s="31"/>
      <c r="O247" s="31"/>
      <c r="P247" s="31"/>
    </row>
    <row r="248" spans="2:16" ht="12.75">
      <c r="B248" s="30"/>
      <c r="C248" s="31"/>
      <c r="E248" s="30"/>
      <c r="F248" s="30"/>
      <c r="G248" s="30"/>
      <c r="I248" s="31"/>
      <c r="K248" s="31"/>
      <c r="M248" s="31"/>
      <c r="N248" s="31"/>
      <c r="O248" s="31"/>
      <c r="P248" s="31"/>
    </row>
    <row r="249" spans="2:16" ht="12.75">
      <c r="B249" s="30"/>
      <c r="C249" s="31"/>
      <c r="E249" s="30"/>
      <c r="F249" s="30"/>
      <c r="G249" s="30"/>
      <c r="I249" s="31"/>
      <c r="K249" s="31"/>
      <c r="M249" s="31"/>
      <c r="N249" s="31"/>
      <c r="O249" s="31"/>
      <c r="P249" s="31"/>
    </row>
    <row r="250" spans="2:16" ht="12.75">
      <c r="B250" s="30"/>
      <c r="C250" s="31"/>
      <c r="E250" s="30"/>
      <c r="F250" s="30"/>
      <c r="G250" s="30"/>
      <c r="I250" s="31"/>
      <c r="K250" s="31"/>
      <c r="M250" s="31"/>
      <c r="N250" s="31"/>
      <c r="O250" s="31"/>
      <c r="P250" s="31"/>
    </row>
    <row r="251" spans="2:16" ht="12.75">
      <c r="B251" s="30"/>
      <c r="C251" s="31"/>
      <c r="E251" s="30"/>
      <c r="F251" s="30"/>
      <c r="G251" s="30"/>
      <c r="I251" s="31"/>
      <c r="K251" s="31"/>
      <c r="M251" s="31"/>
      <c r="N251" s="31"/>
      <c r="O251" s="31"/>
      <c r="P251" s="31"/>
    </row>
    <row r="252" spans="2:16" ht="12.75">
      <c r="B252" s="30"/>
      <c r="C252" s="31"/>
      <c r="E252" s="30"/>
      <c r="F252" s="30"/>
      <c r="G252" s="30"/>
      <c r="I252" s="31"/>
      <c r="K252" s="31"/>
      <c r="M252" s="31"/>
      <c r="N252" s="31"/>
      <c r="O252" s="31"/>
      <c r="P252" s="31"/>
    </row>
    <row r="253" spans="2:16" ht="12.75">
      <c r="B253" s="30"/>
      <c r="C253" s="31"/>
      <c r="E253" s="30"/>
      <c r="F253" s="30"/>
      <c r="G253" s="30"/>
      <c r="I253" s="31"/>
      <c r="K253" s="31"/>
      <c r="M253" s="31"/>
      <c r="N253" s="31"/>
      <c r="O253" s="31"/>
      <c r="P253" s="31"/>
    </row>
    <row r="254" spans="2:16" ht="12.75">
      <c r="B254" s="30"/>
      <c r="C254" s="31"/>
      <c r="E254" s="30"/>
      <c r="F254" s="30"/>
      <c r="G254" s="30"/>
      <c r="I254" s="31"/>
      <c r="K254" s="31"/>
      <c r="M254" s="31"/>
      <c r="N254" s="31"/>
      <c r="O254" s="31"/>
      <c r="P254" s="31"/>
    </row>
    <row r="255" spans="2:16" ht="12.75">
      <c r="B255" s="30"/>
      <c r="C255" s="31"/>
      <c r="E255" s="30"/>
      <c r="F255" s="30"/>
      <c r="G255" s="30"/>
      <c r="I255" s="31"/>
      <c r="K255" s="31"/>
      <c r="M255" s="31"/>
      <c r="N255" s="31"/>
      <c r="O255" s="31"/>
      <c r="P255" s="31"/>
    </row>
    <row r="256" spans="2:16" ht="12.75">
      <c r="B256" s="30"/>
      <c r="C256" s="31"/>
      <c r="E256" s="30"/>
      <c r="F256" s="30"/>
      <c r="G256" s="30"/>
      <c r="I256" s="31"/>
      <c r="K256" s="31"/>
      <c r="M256" s="31"/>
      <c r="N256" s="31"/>
      <c r="O256" s="31"/>
      <c r="P256" s="31"/>
    </row>
    <row r="257" spans="2:16" ht="12.75">
      <c r="B257" s="30"/>
      <c r="C257" s="31"/>
      <c r="E257" s="30"/>
      <c r="F257" s="30"/>
      <c r="G257" s="30"/>
      <c r="I257" s="31"/>
      <c r="K257" s="31"/>
      <c r="M257" s="31"/>
      <c r="N257" s="31"/>
      <c r="O257" s="31"/>
      <c r="P257" s="31"/>
    </row>
    <row r="258" spans="2:16" ht="12.75">
      <c r="B258" s="30"/>
      <c r="C258" s="31"/>
      <c r="E258" s="30"/>
      <c r="F258" s="30"/>
      <c r="G258" s="30"/>
      <c r="I258" s="31"/>
      <c r="K258" s="31"/>
      <c r="M258" s="31"/>
      <c r="N258" s="31"/>
      <c r="O258" s="31"/>
      <c r="P258" s="31"/>
    </row>
    <row r="259" spans="2:16" ht="12.75">
      <c r="B259" s="30"/>
      <c r="C259" s="31"/>
      <c r="E259" s="30"/>
      <c r="F259" s="30"/>
      <c r="G259" s="30"/>
      <c r="I259" s="31"/>
      <c r="K259" s="31"/>
      <c r="M259" s="31"/>
      <c r="N259" s="31"/>
      <c r="O259" s="31"/>
      <c r="P259" s="31"/>
    </row>
    <row r="260" spans="2:16" ht="12.75">
      <c r="B260" s="30"/>
      <c r="C260" s="31"/>
      <c r="E260" s="30"/>
      <c r="F260" s="30"/>
      <c r="G260" s="30"/>
      <c r="I260" s="31"/>
      <c r="K260" s="31"/>
      <c r="M260" s="31"/>
      <c r="N260" s="31"/>
      <c r="O260" s="31"/>
      <c r="P260" s="31"/>
    </row>
    <row r="261" spans="2:16" ht="12.75">
      <c r="B261" s="30"/>
      <c r="C261" s="31"/>
      <c r="E261" s="30"/>
      <c r="F261" s="30"/>
      <c r="G261" s="30"/>
      <c r="I261" s="31"/>
      <c r="K261" s="31"/>
      <c r="M261" s="31"/>
      <c r="N261" s="31"/>
      <c r="O261" s="31"/>
      <c r="P261" s="31"/>
    </row>
    <row r="262" spans="2:16" ht="12.75">
      <c r="B262" s="30"/>
      <c r="C262" s="31"/>
      <c r="E262" s="30"/>
      <c r="F262" s="30"/>
      <c r="G262" s="30"/>
      <c r="I262" s="31"/>
      <c r="K262" s="31"/>
      <c r="M262" s="31"/>
      <c r="N262" s="31"/>
      <c r="O262" s="31"/>
      <c r="P262" s="31"/>
    </row>
    <row r="263" spans="2:16" ht="12.75">
      <c r="B263" s="30"/>
      <c r="C263" s="31"/>
      <c r="E263" s="30"/>
      <c r="F263" s="30"/>
      <c r="G263" s="30"/>
      <c r="I263" s="31"/>
      <c r="K263" s="31"/>
      <c r="M263" s="31"/>
      <c r="N263" s="31"/>
      <c r="O263" s="31"/>
      <c r="P263" s="31"/>
    </row>
    <row r="264" spans="2:16" ht="12.75">
      <c r="B264" s="30"/>
      <c r="C264" s="31"/>
      <c r="E264" s="30"/>
      <c r="F264" s="30"/>
      <c r="G264" s="30"/>
      <c r="I264" s="31"/>
      <c r="K264" s="31"/>
      <c r="M264" s="31"/>
      <c r="N264" s="31"/>
      <c r="O264" s="31"/>
      <c r="P264" s="31"/>
    </row>
    <row r="265" spans="2:16" ht="12.75">
      <c r="B265" s="30"/>
      <c r="C265" s="31"/>
      <c r="E265" s="30"/>
      <c r="F265" s="30"/>
      <c r="G265" s="30"/>
      <c r="I265" s="31"/>
      <c r="K265" s="31"/>
      <c r="M265" s="31"/>
      <c r="N265" s="31"/>
      <c r="O265" s="31"/>
      <c r="P265" s="31"/>
    </row>
    <row r="266" spans="2:16" ht="12.75">
      <c r="B266" s="30"/>
      <c r="C266" s="31"/>
      <c r="E266" s="30"/>
      <c r="F266" s="30"/>
      <c r="G266" s="30"/>
      <c r="I266" s="31"/>
      <c r="K266" s="31"/>
      <c r="M266" s="31"/>
      <c r="N266" s="31"/>
      <c r="O266" s="31"/>
      <c r="P266" s="31"/>
    </row>
    <row r="267" spans="2:16" ht="12.75">
      <c r="B267" s="30"/>
      <c r="C267" s="31"/>
      <c r="E267" s="30"/>
      <c r="F267" s="30"/>
      <c r="G267" s="30"/>
      <c r="I267" s="31"/>
      <c r="K267" s="31"/>
      <c r="M267" s="31"/>
      <c r="N267" s="31"/>
      <c r="O267" s="31"/>
      <c r="P267" s="31"/>
    </row>
    <row r="268" spans="2:16" ht="12.75">
      <c r="B268" s="30"/>
      <c r="C268" s="31"/>
      <c r="E268" s="30"/>
      <c r="F268" s="30"/>
      <c r="G268" s="30"/>
      <c r="I268" s="31"/>
      <c r="K268" s="31"/>
      <c r="M268" s="31"/>
      <c r="N268" s="31"/>
      <c r="O268" s="31"/>
      <c r="P268" s="31"/>
    </row>
    <row r="269" spans="2:16" ht="12.75">
      <c r="B269" s="30"/>
      <c r="C269" s="31"/>
      <c r="E269" s="30"/>
      <c r="F269" s="30"/>
      <c r="G269" s="30"/>
      <c r="I269" s="31"/>
      <c r="K269" s="31"/>
      <c r="M269" s="31"/>
      <c r="N269" s="31"/>
      <c r="O269" s="31"/>
      <c r="P269" s="31"/>
    </row>
    <row r="270" spans="2:16" ht="12.75">
      <c r="B270" s="30"/>
      <c r="C270" s="31"/>
      <c r="E270" s="30"/>
      <c r="F270" s="30"/>
      <c r="G270" s="30"/>
      <c r="I270" s="31"/>
      <c r="K270" s="31"/>
      <c r="M270" s="31"/>
      <c r="N270" s="31"/>
      <c r="O270" s="31"/>
      <c r="P270" s="31"/>
    </row>
    <row r="271" spans="2:16" ht="12.75">
      <c r="B271" s="30"/>
      <c r="C271" s="31"/>
      <c r="E271" s="30"/>
      <c r="F271" s="30"/>
      <c r="G271" s="30"/>
      <c r="I271" s="31"/>
      <c r="K271" s="31"/>
      <c r="M271" s="31"/>
      <c r="N271" s="31"/>
      <c r="O271" s="31"/>
      <c r="P271" s="31"/>
    </row>
    <row r="272" spans="2:16" ht="12.75">
      <c r="B272" s="30"/>
      <c r="C272" s="31"/>
      <c r="E272" s="30"/>
      <c r="F272" s="30"/>
      <c r="G272" s="30"/>
      <c r="I272" s="31"/>
      <c r="K272" s="31"/>
      <c r="M272" s="31"/>
      <c r="N272" s="31"/>
      <c r="O272" s="31"/>
      <c r="P272" s="31"/>
    </row>
    <row r="273" spans="2:16" ht="12.75">
      <c r="B273" s="30"/>
      <c r="C273" s="31"/>
      <c r="E273" s="30"/>
      <c r="F273" s="30"/>
      <c r="G273" s="30"/>
      <c r="I273" s="31"/>
      <c r="K273" s="31"/>
      <c r="M273" s="31"/>
      <c r="N273" s="31"/>
      <c r="O273" s="31"/>
      <c r="P273" s="31"/>
    </row>
    <row r="274" spans="2:16" ht="12.75">
      <c r="B274" s="30"/>
      <c r="C274" s="31"/>
      <c r="E274" s="30"/>
      <c r="F274" s="30"/>
      <c r="G274" s="30"/>
      <c r="I274" s="31"/>
      <c r="K274" s="31"/>
      <c r="M274" s="31"/>
      <c r="N274" s="31"/>
      <c r="O274" s="31"/>
      <c r="P274" s="31"/>
    </row>
    <row r="275" spans="2:16" ht="12.75">
      <c r="B275" s="30"/>
      <c r="C275" s="31"/>
      <c r="E275" s="30"/>
      <c r="F275" s="30"/>
      <c r="G275" s="30"/>
      <c r="I275" s="31"/>
      <c r="K275" s="31"/>
      <c r="M275" s="31"/>
      <c r="N275" s="31"/>
      <c r="O275" s="31"/>
      <c r="P275" s="31"/>
    </row>
    <row r="276" spans="2:16" ht="12.75">
      <c r="B276" s="30"/>
      <c r="C276" s="31"/>
      <c r="E276" s="30"/>
      <c r="F276" s="30"/>
      <c r="G276" s="30"/>
      <c r="I276" s="31"/>
      <c r="K276" s="31"/>
      <c r="M276" s="31"/>
      <c r="N276" s="31"/>
      <c r="O276" s="31"/>
      <c r="P276" s="31"/>
    </row>
    <row r="277" spans="2:16" ht="12.75">
      <c r="B277" s="30"/>
      <c r="C277" s="31"/>
      <c r="E277" s="30"/>
      <c r="F277" s="30"/>
      <c r="G277" s="30"/>
      <c r="I277" s="31"/>
      <c r="K277" s="31"/>
      <c r="M277" s="31"/>
      <c r="N277" s="31"/>
      <c r="O277" s="31"/>
      <c r="P277" s="31"/>
    </row>
    <row r="278" spans="2:16" ht="12.75">
      <c r="B278" s="30"/>
      <c r="C278" s="31"/>
      <c r="E278" s="30"/>
      <c r="F278" s="30"/>
      <c r="G278" s="30"/>
      <c r="I278" s="31"/>
      <c r="K278" s="31"/>
      <c r="M278" s="31"/>
      <c r="N278" s="31"/>
      <c r="O278" s="31"/>
      <c r="P278" s="31"/>
    </row>
    <row r="279" spans="2:16" ht="12.75">
      <c r="B279" s="30"/>
      <c r="C279" s="31"/>
      <c r="E279" s="30"/>
      <c r="F279" s="30"/>
      <c r="G279" s="30"/>
      <c r="I279" s="31"/>
      <c r="K279" s="31"/>
      <c r="M279" s="31"/>
      <c r="N279" s="31"/>
      <c r="O279" s="31"/>
      <c r="P279" s="31"/>
    </row>
    <row r="280" spans="2:16" ht="12.75">
      <c r="B280" s="30"/>
      <c r="C280" s="31"/>
      <c r="E280" s="30"/>
      <c r="F280" s="30"/>
      <c r="G280" s="30"/>
      <c r="I280" s="31"/>
      <c r="K280" s="31"/>
      <c r="M280" s="31"/>
      <c r="N280" s="31"/>
      <c r="O280" s="31"/>
      <c r="P280" s="31"/>
    </row>
    <row r="281" spans="2:16" ht="12.75">
      <c r="B281" s="30"/>
      <c r="C281" s="31"/>
      <c r="E281" s="30"/>
      <c r="F281" s="30"/>
      <c r="G281" s="30"/>
      <c r="I281" s="31"/>
      <c r="K281" s="31"/>
      <c r="M281" s="31"/>
      <c r="N281" s="31"/>
      <c r="O281" s="31"/>
      <c r="P281" s="31"/>
    </row>
    <row r="282" spans="2:16" ht="12.75">
      <c r="B282" s="30"/>
      <c r="C282" s="31"/>
      <c r="E282" s="30"/>
      <c r="F282" s="30"/>
      <c r="G282" s="30"/>
      <c r="I282" s="31"/>
      <c r="K282" s="31"/>
      <c r="M282" s="31"/>
      <c r="N282" s="31"/>
      <c r="O282" s="31"/>
      <c r="P282" s="31"/>
    </row>
    <row r="283" spans="2:16" ht="12.75">
      <c r="B283" s="30"/>
      <c r="C283" s="31"/>
      <c r="E283" s="30"/>
      <c r="F283" s="30"/>
      <c r="G283" s="30"/>
      <c r="I283" s="31"/>
      <c r="K283" s="31"/>
      <c r="M283" s="31"/>
      <c r="N283" s="31"/>
      <c r="O283" s="31"/>
      <c r="P283" s="31"/>
    </row>
    <row r="284" spans="2:16" ht="12.75">
      <c r="B284" s="30"/>
      <c r="C284" s="31"/>
      <c r="E284" s="30"/>
      <c r="F284" s="30"/>
      <c r="G284" s="30"/>
      <c r="I284" s="31"/>
      <c r="K284" s="31"/>
      <c r="M284" s="31"/>
      <c r="N284" s="31"/>
      <c r="O284" s="31"/>
      <c r="P284" s="31"/>
    </row>
    <row r="285" spans="2:16" ht="12.75">
      <c r="B285" s="30"/>
      <c r="C285" s="31"/>
      <c r="E285" s="30"/>
      <c r="F285" s="30"/>
      <c r="G285" s="30"/>
      <c r="I285" s="31"/>
      <c r="K285" s="31"/>
      <c r="M285" s="31"/>
      <c r="N285" s="31"/>
      <c r="O285" s="31"/>
      <c r="P285" s="31"/>
    </row>
    <row r="286" spans="2:16" ht="12.75">
      <c r="B286" s="30"/>
      <c r="C286" s="31"/>
      <c r="E286" s="30"/>
      <c r="F286" s="30"/>
      <c r="G286" s="30"/>
      <c r="I286" s="31"/>
      <c r="K286" s="31"/>
      <c r="M286" s="31"/>
      <c r="N286" s="31"/>
      <c r="O286" s="31"/>
      <c r="P286" s="31"/>
    </row>
    <row r="287" spans="2:16" ht="12.75">
      <c r="B287" s="30"/>
      <c r="C287" s="31"/>
      <c r="E287" s="30"/>
      <c r="F287" s="30"/>
      <c r="G287" s="30"/>
      <c r="I287" s="31"/>
      <c r="K287" s="31"/>
      <c r="M287" s="31"/>
      <c r="N287" s="31"/>
      <c r="O287" s="31"/>
      <c r="P287" s="31"/>
    </row>
    <row r="288" spans="2:16" ht="12.75">
      <c r="B288" s="30"/>
      <c r="C288" s="31"/>
      <c r="E288" s="30"/>
      <c r="F288" s="30"/>
      <c r="G288" s="30"/>
      <c r="I288" s="31"/>
      <c r="K288" s="31"/>
      <c r="M288" s="31"/>
      <c r="N288" s="31"/>
      <c r="O288" s="31"/>
      <c r="P288" s="31"/>
    </row>
    <row r="289" spans="2:16" ht="12.75">
      <c r="B289" s="30"/>
      <c r="C289" s="31"/>
      <c r="E289" s="30"/>
      <c r="F289" s="30"/>
      <c r="G289" s="30"/>
      <c r="I289" s="31"/>
      <c r="K289" s="31"/>
      <c r="M289" s="31"/>
      <c r="N289" s="31"/>
      <c r="O289" s="31"/>
      <c r="P289" s="31"/>
    </row>
    <row r="290" spans="2:16" ht="12.75">
      <c r="B290" s="30"/>
      <c r="C290" s="31"/>
      <c r="E290" s="30"/>
      <c r="F290" s="30"/>
      <c r="G290" s="30"/>
      <c r="I290" s="31"/>
      <c r="K290" s="31"/>
      <c r="M290" s="31"/>
      <c r="N290" s="31"/>
      <c r="O290" s="31"/>
      <c r="P290" s="31"/>
    </row>
    <row r="291" spans="2:16" ht="12.75">
      <c r="B291" s="30"/>
      <c r="C291" s="31"/>
      <c r="E291" s="30"/>
      <c r="F291" s="30"/>
      <c r="G291" s="30"/>
      <c r="I291" s="31"/>
      <c r="K291" s="31"/>
      <c r="M291" s="31"/>
      <c r="N291" s="31"/>
      <c r="O291" s="31"/>
      <c r="P291" s="31"/>
    </row>
    <row r="292" spans="2:16" ht="12.75">
      <c r="B292" s="30"/>
      <c r="C292" s="31"/>
      <c r="E292" s="30"/>
      <c r="F292" s="30"/>
      <c r="G292" s="30"/>
      <c r="I292" s="31"/>
      <c r="K292" s="31"/>
      <c r="M292" s="31"/>
      <c r="N292" s="31"/>
      <c r="O292" s="31"/>
      <c r="P292" s="31"/>
    </row>
    <row r="293" spans="2:16" ht="12.75">
      <c r="B293" s="30"/>
      <c r="C293" s="31"/>
      <c r="E293" s="30"/>
      <c r="F293" s="30"/>
      <c r="G293" s="30"/>
      <c r="I293" s="31"/>
      <c r="K293" s="31"/>
      <c r="M293" s="31"/>
      <c r="N293" s="31"/>
      <c r="O293" s="31"/>
      <c r="P293" s="31"/>
    </row>
    <row r="294" spans="2:16" ht="12.75">
      <c r="B294" s="30"/>
      <c r="C294" s="31"/>
      <c r="E294" s="30"/>
      <c r="F294" s="30"/>
      <c r="G294" s="30"/>
      <c r="I294" s="31"/>
      <c r="K294" s="31"/>
      <c r="M294" s="31"/>
      <c r="N294" s="31"/>
      <c r="O294" s="31"/>
      <c r="P294" s="31"/>
    </row>
    <row r="295" spans="2:16" ht="12.75">
      <c r="B295" s="30"/>
      <c r="C295" s="31"/>
      <c r="E295" s="30"/>
      <c r="F295" s="30"/>
      <c r="G295" s="30"/>
      <c r="I295" s="31"/>
      <c r="K295" s="31"/>
      <c r="M295" s="31"/>
      <c r="N295" s="31"/>
      <c r="O295" s="31"/>
      <c r="P295" s="31"/>
    </row>
    <row r="296" spans="2:16" ht="12.75">
      <c r="B296" s="30"/>
      <c r="C296" s="31"/>
      <c r="E296" s="30"/>
      <c r="F296" s="30"/>
      <c r="G296" s="30"/>
      <c r="I296" s="31"/>
      <c r="K296" s="31"/>
      <c r="M296" s="31"/>
      <c r="N296" s="31"/>
      <c r="O296" s="31"/>
      <c r="P296" s="31"/>
    </row>
    <row r="297" spans="2:16" ht="12.75">
      <c r="B297" s="30"/>
      <c r="C297" s="31"/>
      <c r="E297" s="30"/>
      <c r="F297" s="30"/>
      <c r="G297" s="30"/>
      <c r="I297" s="31"/>
      <c r="K297" s="31"/>
      <c r="M297" s="31"/>
      <c r="N297" s="31"/>
      <c r="O297" s="31"/>
      <c r="P297" s="31"/>
    </row>
    <row r="298" spans="2:16" ht="12.75">
      <c r="B298" s="30"/>
      <c r="C298" s="31"/>
      <c r="E298" s="30"/>
      <c r="F298" s="30"/>
      <c r="G298" s="30"/>
      <c r="I298" s="31"/>
      <c r="K298" s="31"/>
      <c r="M298" s="31"/>
      <c r="N298" s="31"/>
      <c r="O298" s="31"/>
      <c r="P298" s="31"/>
    </row>
    <row r="299" spans="2:16" ht="12.75">
      <c r="B299" s="30"/>
      <c r="C299" s="31"/>
      <c r="E299" s="30"/>
      <c r="F299" s="30"/>
      <c r="G299" s="30"/>
      <c r="I299" s="31"/>
      <c r="K299" s="31"/>
      <c r="M299" s="31"/>
      <c r="N299" s="31"/>
      <c r="O299" s="31"/>
      <c r="P299" s="31"/>
    </row>
    <row r="300" spans="2:16" ht="12.75">
      <c r="B300" s="30"/>
      <c r="C300" s="31"/>
      <c r="E300" s="30"/>
      <c r="F300" s="30"/>
      <c r="G300" s="30"/>
      <c r="I300" s="31"/>
      <c r="K300" s="31"/>
      <c r="M300" s="31"/>
      <c r="N300" s="31"/>
      <c r="O300" s="31"/>
      <c r="P300" s="31"/>
    </row>
    <row r="301" spans="2:16" ht="12.75">
      <c r="B301" s="30"/>
      <c r="C301" s="31"/>
      <c r="E301" s="30"/>
      <c r="F301" s="30"/>
      <c r="G301" s="30"/>
      <c r="I301" s="31"/>
      <c r="K301" s="31"/>
      <c r="M301" s="31"/>
      <c r="N301" s="31"/>
      <c r="O301" s="31"/>
      <c r="P301" s="31"/>
    </row>
    <row r="302" spans="2:16" ht="12.75">
      <c r="B302" s="30"/>
      <c r="C302" s="31"/>
      <c r="E302" s="30"/>
      <c r="F302" s="30"/>
      <c r="G302" s="30"/>
      <c r="I302" s="31"/>
      <c r="K302" s="31"/>
      <c r="M302" s="31"/>
      <c r="N302" s="31"/>
      <c r="O302" s="31"/>
      <c r="P302" s="31"/>
    </row>
    <row r="303" spans="2:16" ht="12.75">
      <c r="B303" s="30"/>
      <c r="C303" s="31"/>
      <c r="E303" s="30"/>
      <c r="F303" s="30"/>
      <c r="G303" s="30"/>
      <c r="I303" s="31"/>
      <c r="K303" s="31"/>
      <c r="M303" s="31"/>
      <c r="N303" s="31"/>
      <c r="O303" s="31"/>
      <c r="P303" s="31"/>
    </row>
    <row r="304" spans="2:16" ht="12.75">
      <c r="B304" s="30"/>
      <c r="C304" s="31"/>
      <c r="E304" s="30"/>
      <c r="F304" s="30"/>
      <c r="G304" s="30"/>
      <c r="I304" s="31"/>
      <c r="K304" s="31"/>
      <c r="M304" s="31"/>
      <c r="N304" s="31"/>
      <c r="O304" s="31"/>
      <c r="P304" s="31"/>
    </row>
    <row r="305" spans="2:16" ht="12.75">
      <c r="B305" s="30"/>
      <c r="C305" s="31"/>
      <c r="E305" s="30"/>
      <c r="F305" s="30"/>
      <c r="G305" s="30"/>
      <c r="I305" s="31"/>
      <c r="K305" s="31"/>
      <c r="M305" s="31"/>
      <c r="N305" s="31"/>
      <c r="O305" s="31"/>
      <c r="P305" s="31"/>
    </row>
    <row r="306" spans="2:16" ht="12.75">
      <c r="B306" s="30"/>
      <c r="C306" s="31"/>
      <c r="E306" s="30"/>
      <c r="F306" s="30"/>
      <c r="G306" s="30"/>
      <c r="I306" s="31"/>
      <c r="K306" s="31"/>
      <c r="M306" s="31"/>
      <c r="N306" s="31"/>
      <c r="O306" s="31"/>
      <c r="P306" s="31"/>
    </row>
    <row r="307" spans="2:16" ht="12.75">
      <c r="B307" s="30"/>
      <c r="C307" s="31"/>
      <c r="E307" s="30"/>
      <c r="F307" s="30"/>
      <c r="G307" s="30"/>
      <c r="I307" s="31"/>
      <c r="K307" s="31"/>
      <c r="M307" s="31"/>
      <c r="N307" s="31"/>
      <c r="O307" s="31"/>
      <c r="P307" s="31"/>
    </row>
    <row r="308" spans="2:16" ht="12.75">
      <c r="B308" s="30"/>
      <c r="C308" s="31"/>
      <c r="E308" s="30"/>
      <c r="F308" s="30"/>
      <c r="G308" s="30"/>
      <c r="I308" s="31"/>
      <c r="K308" s="31"/>
      <c r="M308" s="31"/>
      <c r="N308" s="31"/>
      <c r="O308" s="31"/>
      <c r="P308" s="31"/>
    </row>
    <row r="309" spans="2:16" ht="12.75">
      <c r="B309" s="30"/>
      <c r="C309" s="31"/>
      <c r="E309" s="30"/>
      <c r="F309" s="30"/>
      <c r="G309" s="30"/>
      <c r="I309" s="31"/>
      <c r="K309" s="31"/>
      <c r="M309" s="31"/>
      <c r="N309" s="31"/>
      <c r="O309" s="31"/>
      <c r="P309" s="31"/>
    </row>
    <row r="310" spans="2:16" ht="12.75">
      <c r="B310" s="30"/>
      <c r="C310" s="31"/>
      <c r="E310" s="30"/>
      <c r="F310" s="30"/>
      <c r="G310" s="30"/>
      <c r="I310" s="31"/>
      <c r="K310" s="31"/>
      <c r="M310" s="31"/>
      <c r="N310" s="31"/>
      <c r="O310" s="31"/>
      <c r="P310" s="31"/>
    </row>
    <row r="311" spans="2:16" ht="12.75">
      <c r="B311" s="30"/>
      <c r="C311" s="31"/>
      <c r="E311" s="30"/>
      <c r="F311" s="30"/>
      <c r="G311" s="30"/>
      <c r="I311" s="31"/>
      <c r="K311" s="31"/>
      <c r="M311" s="31"/>
      <c r="N311" s="31"/>
      <c r="O311" s="31"/>
      <c r="P311" s="31"/>
    </row>
    <row r="312" spans="2:16" ht="12.75">
      <c r="B312" s="30"/>
      <c r="C312" s="31"/>
      <c r="E312" s="30"/>
      <c r="F312" s="30"/>
      <c r="G312" s="30"/>
      <c r="I312" s="31"/>
      <c r="K312" s="31"/>
      <c r="M312" s="31"/>
      <c r="N312" s="31"/>
      <c r="O312" s="31"/>
      <c r="P312" s="31"/>
    </row>
    <row r="313" spans="2:16" ht="12.75">
      <c r="B313" s="30"/>
      <c r="C313" s="31"/>
      <c r="E313" s="30"/>
      <c r="F313" s="30"/>
      <c r="G313" s="30"/>
      <c r="I313" s="31"/>
      <c r="K313" s="31"/>
      <c r="M313" s="31"/>
      <c r="N313" s="31"/>
      <c r="O313" s="31"/>
      <c r="P313" s="31"/>
    </row>
    <row r="314" spans="2:16" ht="12.75">
      <c r="B314" s="30"/>
      <c r="C314" s="31"/>
      <c r="E314" s="30"/>
      <c r="F314" s="30"/>
      <c r="G314" s="30"/>
      <c r="I314" s="31"/>
      <c r="K314" s="31"/>
      <c r="M314" s="31"/>
      <c r="N314" s="31"/>
      <c r="O314" s="31"/>
      <c r="P314" s="31"/>
    </row>
    <row r="315" spans="2:16" ht="12.75">
      <c r="B315" s="30"/>
      <c r="C315" s="31"/>
      <c r="E315" s="30"/>
      <c r="F315" s="30"/>
      <c r="G315" s="30"/>
      <c r="I315" s="31"/>
      <c r="K315" s="31"/>
      <c r="M315" s="31"/>
      <c r="N315" s="31"/>
      <c r="O315" s="31"/>
      <c r="P315" s="31"/>
    </row>
    <row r="316" spans="2:16" ht="12.75">
      <c r="B316" s="30"/>
      <c r="C316" s="31"/>
      <c r="E316" s="30"/>
      <c r="F316" s="30"/>
      <c r="G316" s="30"/>
      <c r="I316" s="31"/>
      <c r="K316" s="31"/>
      <c r="M316" s="31"/>
      <c r="N316" s="31"/>
      <c r="O316" s="31"/>
      <c r="P316" s="31"/>
    </row>
    <row r="317" spans="2:16" ht="12.75">
      <c r="B317" s="30"/>
      <c r="C317" s="31"/>
      <c r="E317" s="30"/>
      <c r="F317" s="30"/>
      <c r="G317" s="30"/>
      <c r="I317" s="31"/>
      <c r="K317" s="31"/>
      <c r="M317" s="31"/>
      <c r="N317" s="31"/>
      <c r="O317" s="31"/>
      <c r="P317" s="31"/>
    </row>
    <row r="318" spans="2:16" ht="12.75">
      <c r="B318" s="30"/>
      <c r="C318" s="31"/>
      <c r="E318" s="30"/>
      <c r="F318" s="30"/>
      <c r="G318" s="30"/>
      <c r="I318" s="31"/>
      <c r="K318" s="31"/>
      <c r="M318" s="31"/>
      <c r="N318" s="31"/>
      <c r="O318" s="31"/>
      <c r="P318" s="31"/>
    </row>
    <row r="319" spans="2:16" ht="12.75">
      <c r="B319" s="30"/>
      <c r="C319" s="31"/>
      <c r="E319" s="30"/>
      <c r="F319" s="30"/>
      <c r="G319" s="30"/>
      <c r="I319" s="31"/>
      <c r="K319" s="31"/>
      <c r="M319" s="31"/>
      <c r="N319" s="31"/>
      <c r="O319" s="31"/>
      <c r="P319" s="31"/>
    </row>
    <row r="320" spans="2:16" ht="12.75">
      <c r="B320" s="30"/>
      <c r="C320" s="31"/>
      <c r="E320" s="30"/>
      <c r="F320" s="30"/>
      <c r="G320" s="30"/>
      <c r="I320" s="31"/>
      <c r="K320" s="31"/>
      <c r="M320" s="31"/>
      <c r="N320" s="31"/>
      <c r="O320" s="31"/>
      <c r="P320" s="31"/>
    </row>
    <row r="321" spans="2:16" ht="12.75">
      <c r="B321" s="30"/>
      <c r="C321" s="31"/>
      <c r="E321" s="30"/>
      <c r="F321" s="30"/>
      <c r="G321" s="30"/>
      <c r="I321" s="31"/>
      <c r="K321" s="31"/>
      <c r="M321" s="31"/>
      <c r="N321" s="31"/>
      <c r="O321" s="31"/>
      <c r="P321" s="31"/>
    </row>
    <row r="322" spans="2:16" ht="12.75">
      <c r="B322" s="30"/>
      <c r="C322" s="31"/>
      <c r="E322" s="30"/>
      <c r="F322" s="30"/>
      <c r="G322" s="30"/>
      <c r="I322" s="31"/>
      <c r="K322" s="31"/>
      <c r="M322" s="31"/>
      <c r="N322" s="31"/>
      <c r="O322" s="31"/>
      <c r="P322" s="31"/>
    </row>
    <row r="323" spans="2:16" ht="12.75">
      <c r="B323" s="30"/>
      <c r="C323" s="31"/>
      <c r="E323" s="30"/>
      <c r="F323" s="30"/>
      <c r="G323" s="30"/>
      <c r="I323" s="31"/>
      <c r="K323" s="31"/>
      <c r="M323" s="31"/>
      <c r="N323" s="31"/>
      <c r="O323" s="31"/>
      <c r="P323" s="31"/>
    </row>
    <row r="324" spans="2:16" ht="12.75">
      <c r="B324" s="30"/>
      <c r="C324" s="31"/>
      <c r="E324" s="30"/>
      <c r="F324" s="30"/>
      <c r="G324" s="30"/>
      <c r="I324" s="31"/>
      <c r="K324" s="31"/>
      <c r="M324" s="31"/>
      <c r="N324" s="31"/>
      <c r="O324" s="31"/>
      <c r="P324" s="31"/>
    </row>
    <row r="325" spans="2:16" ht="12.75">
      <c r="B325" s="30"/>
      <c r="C325" s="31"/>
      <c r="E325" s="30"/>
      <c r="F325" s="30"/>
      <c r="G325" s="30"/>
      <c r="I325" s="31"/>
      <c r="K325" s="31"/>
      <c r="M325" s="31"/>
      <c r="N325" s="31"/>
      <c r="O325" s="31"/>
      <c r="P325" s="31"/>
    </row>
    <row r="326" spans="2:16" ht="12.75">
      <c r="B326" s="30"/>
      <c r="C326" s="31"/>
      <c r="E326" s="30"/>
      <c r="F326" s="30"/>
      <c r="G326" s="30"/>
      <c r="I326" s="31"/>
      <c r="K326" s="31"/>
      <c r="M326" s="31"/>
      <c r="N326" s="31"/>
      <c r="O326" s="31"/>
      <c r="P326" s="31"/>
    </row>
    <row r="327" spans="2:16" ht="12.75">
      <c r="B327" s="30"/>
      <c r="C327" s="31"/>
      <c r="E327" s="30"/>
      <c r="F327" s="30"/>
      <c r="G327" s="30"/>
      <c r="I327" s="31"/>
      <c r="K327" s="31"/>
      <c r="M327" s="31"/>
      <c r="N327" s="31"/>
      <c r="O327" s="31"/>
      <c r="P327" s="31"/>
    </row>
    <row r="328" spans="2:16" ht="12.75">
      <c r="B328" s="30"/>
      <c r="C328" s="31"/>
      <c r="E328" s="30"/>
      <c r="F328" s="30"/>
      <c r="G328" s="30"/>
      <c r="I328" s="31"/>
      <c r="K328" s="31"/>
      <c r="M328" s="31"/>
      <c r="N328" s="31"/>
      <c r="O328" s="31"/>
      <c r="P328" s="31"/>
    </row>
    <row r="329" spans="2:16" ht="12.75">
      <c r="B329" s="30"/>
      <c r="C329" s="31"/>
      <c r="E329" s="30"/>
      <c r="F329" s="30"/>
      <c r="G329" s="30"/>
      <c r="I329" s="31"/>
      <c r="K329" s="31"/>
      <c r="M329" s="31"/>
      <c r="N329" s="31"/>
      <c r="O329" s="31"/>
      <c r="P329" s="31"/>
    </row>
    <row r="330" spans="2:16" ht="12.75">
      <c r="B330" s="30"/>
      <c r="C330" s="31"/>
      <c r="E330" s="30"/>
      <c r="F330" s="30"/>
      <c r="G330" s="30"/>
      <c r="I330" s="31"/>
      <c r="K330" s="31"/>
      <c r="M330" s="31"/>
      <c r="N330" s="31"/>
      <c r="O330" s="31"/>
      <c r="P330" s="31"/>
    </row>
    <row r="331" spans="2:16" ht="12.75">
      <c r="B331" s="30"/>
      <c r="C331" s="31"/>
      <c r="E331" s="30"/>
      <c r="F331" s="30"/>
      <c r="G331" s="30"/>
      <c r="I331" s="31"/>
      <c r="K331" s="31"/>
      <c r="M331" s="31"/>
      <c r="N331" s="31"/>
      <c r="O331" s="31"/>
      <c r="P331" s="31"/>
    </row>
    <row r="332" spans="2:16" ht="12.75">
      <c r="B332" s="30"/>
      <c r="C332" s="31"/>
      <c r="E332" s="30"/>
      <c r="F332" s="30"/>
      <c r="G332" s="30"/>
      <c r="I332" s="31"/>
      <c r="K332" s="31"/>
      <c r="M332" s="31"/>
      <c r="N332" s="31"/>
      <c r="O332" s="31"/>
      <c r="P332" s="31"/>
    </row>
    <row r="333" spans="2:16" ht="12.75">
      <c r="B333" s="30"/>
      <c r="C333" s="31"/>
      <c r="E333" s="30"/>
      <c r="F333" s="30"/>
      <c r="G333" s="30"/>
      <c r="I333" s="31"/>
      <c r="K333" s="31"/>
      <c r="M333" s="31"/>
      <c r="N333" s="31"/>
      <c r="O333" s="31"/>
      <c r="P333" s="31"/>
    </row>
    <row r="334" spans="2:16" ht="12.75">
      <c r="B334" s="30"/>
      <c r="C334" s="31"/>
      <c r="E334" s="30"/>
      <c r="F334" s="30"/>
      <c r="G334" s="30"/>
      <c r="I334" s="31"/>
      <c r="K334" s="31"/>
      <c r="M334" s="31"/>
      <c r="N334" s="31"/>
      <c r="O334" s="31"/>
      <c r="P334" s="31"/>
    </row>
    <row r="335" spans="2:16" ht="12.75">
      <c r="B335" s="30"/>
      <c r="C335" s="31"/>
      <c r="E335" s="30"/>
      <c r="F335" s="30"/>
      <c r="G335" s="30"/>
      <c r="I335" s="31"/>
      <c r="K335" s="31"/>
      <c r="M335" s="31"/>
      <c r="N335" s="31"/>
      <c r="O335" s="31"/>
      <c r="P335" s="31"/>
    </row>
    <row r="336" spans="2:16" ht="12.75">
      <c r="B336" s="30"/>
      <c r="C336" s="31"/>
      <c r="E336" s="30"/>
      <c r="F336" s="30"/>
      <c r="G336" s="30"/>
      <c r="I336" s="31"/>
      <c r="K336" s="31"/>
      <c r="M336" s="31"/>
      <c r="N336" s="31"/>
      <c r="O336" s="31"/>
      <c r="P336" s="31"/>
    </row>
    <row r="337" spans="2:16" ht="12.75">
      <c r="B337" s="30"/>
      <c r="C337" s="31"/>
      <c r="E337" s="30"/>
      <c r="F337" s="30"/>
      <c r="G337" s="30"/>
      <c r="I337" s="31"/>
      <c r="K337" s="31"/>
      <c r="M337" s="31"/>
      <c r="N337" s="31"/>
      <c r="O337" s="31"/>
      <c r="P337" s="31"/>
    </row>
    <row r="338" spans="2:16" ht="12.75">
      <c r="B338" s="30"/>
      <c r="C338" s="31"/>
      <c r="E338" s="30"/>
      <c r="F338" s="30"/>
      <c r="G338" s="30"/>
      <c r="I338" s="31"/>
      <c r="K338" s="31"/>
      <c r="M338" s="31"/>
      <c r="N338" s="31"/>
      <c r="O338" s="31"/>
      <c r="P338" s="31"/>
    </row>
    <row r="339" spans="2:16" ht="12.75">
      <c r="B339" s="30"/>
      <c r="C339" s="31"/>
      <c r="E339" s="30"/>
      <c r="F339" s="30"/>
      <c r="G339" s="30"/>
      <c r="I339" s="31"/>
      <c r="K339" s="31"/>
      <c r="M339" s="31"/>
      <c r="N339" s="31"/>
      <c r="O339" s="31"/>
      <c r="P339" s="31"/>
    </row>
    <row r="340" spans="2:16" ht="12.75">
      <c r="B340" s="30"/>
      <c r="C340" s="31"/>
      <c r="E340" s="30"/>
      <c r="F340" s="30"/>
      <c r="G340" s="30"/>
      <c r="I340" s="31"/>
      <c r="K340" s="31"/>
      <c r="M340" s="31"/>
      <c r="N340" s="31"/>
      <c r="O340" s="31"/>
      <c r="P340" s="31"/>
    </row>
    <row r="341" spans="2:16" ht="12.75">
      <c r="B341" s="30"/>
      <c r="C341" s="31"/>
      <c r="E341" s="30"/>
      <c r="F341" s="30"/>
      <c r="G341" s="30"/>
      <c r="I341" s="31"/>
      <c r="K341" s="31"/>
      <c r="M341" s="31"/>
      <c r="N341" s="31"/>
      <c r="O341" s="31"/>
      <c r="P341" s="31"/>
    </row>
    <row r="342" spans="2:16" ht="12.75">
      <c r="B342" s="30"/>
      <c r="C342" s="31"/>
      <c r="E342" s="30"/>
      <c r="F342" s="30"/>
      <c r="G342" s="30"/>
      <c r="I342" s="31"/>
      <c r="K342" s="31"/>
      <c r="M342" s="31"/>
      <c r="N342" s="31"/>
      <c r="O342" s="31"/>
      <c r="P342" s="31"/>
    </row>
    <row r="343" spans="2:16" ht="12.75">
      <c r="B343" s="30"/>
      <c r="C343" s="31"/>
      <c r="E343" s="30"/>
      <c r="F343" s="30"/>
      <c r="G343" s="30"/>
      <c r="I343" s="31"/>
      <c r="K343" s="31"/>
      <c r="M343" s="31"/>
      <c r="N343" s="31"/>
      <c r="O343" s="31"/>
      <c r="P343" s="31"/>
    </row>
    <row r="344" spans="2:16" ht="12.75">
      <c r="B344" s="30"/>
      <c r="C344" s="31"/>
      <c r="E344" s="30"/>
      <c r="F344" s="30"/>
      <c r="G344" s="30"/>
      <c r="I344" s="31"/>
      <c r="K344" s="31"/>
      <c r="M344" s="31"/>
      <c r="N344" s="31"/>
      <c r="O344" s="31"/>
      <c r="P344" s="31"/>
    </row>
    <row r="345" spans="2:16" ht="12.75">
      <c r="B345" s="30"/>
      <c r="C345" s="31"/>
      <c r="E345" s="30"/>
      <c r="F345" s="30"/>
      <c r="G345" s="30"/>
      <c r="I345" s="31"/>
      <c r="K345" s="31"/>
      <c r="M345" s="31"/>
      <c r="N345" s="31"/>
      <c r="O345" s="31"/>
      <c r="P345" s="31"/>
    </row>
    <row r="346" spans="2:16" ht="12.75">
      <c r="B346" s="30"/>
      <c r="C346" s="31"/>
      <c r="E346" s="30"/>
      <c r="F346" s="30"/>
      <c r="G346" s="30"/>
      <c r="I346" s="31"/>
      <c r="K346" s="31"/>
      <c r="M346" s="31"/>
      <c r="N346" s="31"/>
      <c r="O346" s="31"/>
      <c r="P346" s="31"/>
    </row>
    <row r="347" spans="2:16" ht="12.75">
      <c r="B347" s="30"/>
      <c r="C347" s="31"/>
      <c r="E347" s="30"/>
      <c r="F347" s="30"/>
      <c r="G347" s="30"/>
      <c r="I347" s="31"/>
      <c r="K347" s="31"/>
      <c r="M347" s="31"/>
      <c r="N347" s="31"/>
      <c r="O347" s="31"/>
      <c r="P347" s="31"/>
    </row>
    <row r="348" spans="2:16" ht="12.75">
      <c r="B348" s="30"/>
      <c r="C348" s="31"/>
      <c r="E348" s="30"/>
      <c r="F348" s="30"/>
      <c r="G348" s="30"/>
      <c r="I348" s="31"/>
      <c r="K348" s="31"/>
      <c r="M348" s="31"/>
      <c r="N348" s="31"/>
      <c r="O348" s="31"/>
      <c r="P348" s="31"/>
    </row>
    <row r="349" spans="2:16" ht="12.75">
      <c r="B349" s="30"/>
      <c r="C349" s="31"/>
      <c r="E349" s="30"/>
      <c r="F349" s="30"/>
      <c r="G349" s="30"/>
      <c r="I349" s="31"/>
      <c r="K349" s="31"/>
      <c r="M349" s="31"/>
      <c r="N349" s="31"/>
      <c r="O349" s="31"/>
      <c r="P349" s="31"/>
    </row>
    <row r="350" spans="2:16" ht="12.75">
      <c r="B350" s="30"/>
      <c r="C350" s="31"/>
      <c r="E350" s="30"/>
      <c r="F350" s="30"/>
      <c r="G350" s="30"/>
      <c r="I350" s="31"/>
      <c r="K350" s="31"/>
      <c r="M350" s="31"/>
      <c r="N350" s="31"/>
      <c r="O350" s="31"/>
      <c r="P350" s="31"/>
    </row>
    <row r="351" spans="2:16" ht="12.75">
      <c r="B351" s="30"/>
      <c r="C351" s="31"/>
      <c r="E351" s="30"/>
      <c r="F351" s="30"/>
      <c r="G351" s="30"/>
      <c r="I351" s="31"/>
      <c r="K351" s="31"/>
      <c r="M351" s="31"/>
      <c r="N351" s="31"/>
      <c r="O351" s="31"/>
      <c r="P351" s="31"/>
    </row>
    <row r="352" spans="2:16" ht="12.75">
      <c r="B352" s="30"/>
      <c r="C352" s="31"/>
      <c r="E352" s="30"/>
      <c r="F352" s="30"/>
      <c r="G352" s="30"/>
      <c r="I352" s="31"/>
      <c r="K352" s="31"/>
      <c r="M352" s="31"/>
      <c r="N352" s="31"/>
      <c r="O352" s="31"/>
      <c r="P352" s="31"/>
    </row>
    <row r="353" spans="2:16" ht="12.75">
      <c r="B353" s="30"/>
      <c r="C353" s="31"/>
      <c r="E353" s="30"/>
      <c r="F353" s="30"/>
      <c r="G353" s="30"/>
      <c r="I353" s="31"/>
      <c r="K353" s="31"/>
      <c r="M353" s="31"/>
      <c r="N353" s="31"/>
      <c r="O353" s="31"/>
      <c r="P353" s="31"/>
    </row>
    <row r="354" spans="2:16" ht="12.75">
      <c r="B354" s="30"/>
      <c r="C354" s="31"/>
      <c r="E354" s="30"/>
      <c r="F354" s="30"/>
      <c r="G354" s="30"/>
      <c r="I354" s="31"/>
      <c r="K354" s="31"/>
      <c r="M354" s="31"/>
      <c r="N354" s="31"/>
      <c r="O354" s="31"/>
      <c r="P354" s="31"/>
    </row>
    <row r="355" spans="2:16" ht="12.75">
      <c r="B355" s="30"/>
      <c r="C355" s="31"/>
      <c r="E355" s="30"/>
      <c r="F355" s="30"/>
      <c r="G355" s="30"/>
      <c r="I355" s="31"/>
      <c r="K355" s="31"/>
      <c r="M355" s="31"/>
      <c r="N355" s="31"/>
      <c r="O355" s="31"/>
      <c r="P355" s="31"/>
    </row>
    <row r="356" spans="2:16" ht="12.75">
      <c r="B356" s="30"/>
      <c r="C356" s="31"/>
      <c r="E356" s="30"/>
      <c r="F356" s="30"/>
      <c r="G356" s="30"/>
      <c r="I356" s="31"/>
      <c r="K356" s="31"/>
      <c r="M356" s="31"/>
      <c r="N356" s="31"/>
      <c r="O356" s="31"/>
      <c r="P356" s="31"/>
    </row>
    <row r="357" spans="2:16" ht="12.75">
      <c r="B357" s="30"/>
      <c r="C357" s="31"/>
      <c r="E357" s="30"/>
      <c r="F357" s="30"/>
      <c r="G357" s="30"/>
      <c r="I357" s="31"/>
      <c r="K357" s="31"/>
      <c r="M357" s="31"/>
      <c r="N357" s="31"/>
      <c r="O357" s="31"/>
      <c r="P357" s="31"/>
    </row>
    <row r="358" spans="2:16" ht="12.75">
      <c r="B358" s="30"/>
      <c r="C358" s="31"/>
      <c r="E358" s="30"/>
      <c r="F358" s="30"/>
      <c r="G358" s="30"/>
      <c r="I358" s="31"/>
      <c r="K358" s="31"/>
      <c r="M358" s="31"/>
      <c r="N358" s="31"/>
      <c r="O358" s="31"/>
      <c r="P358" s="31"/>
    </row>
    <row r="359" spans="2:16" ht="12.75">
      <c r="B359" s="30"/>
      <c r="C359" s="31"/>
      <c r="E359" s="30"/>
      <c r="F359" s="30"/>
      <c r="G359" s="30"/>
      <c r="I359" s="31"/>
      <c r="K359" s="31"/>
      <c r="M359" s="31"/>
      <c r="N359" s="31"/>
      <c r="O359" s="31"/>
      <c r="P359" s="31"/>
    </row>
    <row r="360" spans="2:16" ht="12.75">
      <c r="B360" s="30"/>
      <c r="C360" s="31"/>
      <c r="E360" s="30"/>
      <c r="F360" s="30"/>
      <c r="G360" s="30"/>
      <c r="I360" s="31"/>
      <c r="K360" s="31"/>
      <c r="M360" s="31"/>
      <c r="N360" s="31"/>
      <c r="O360" s="31"/>
      <c r="P360" s="31"/>
    </row>
    <row r="361" spans="2:16" ht="12.75">
      <c r="B361" s="30"/>
      <c r="C361" s="31"/>
      <c r="E361" s="30"/>
      <c r="F361" s="30"/>
      <c r="G361" s="30"/>
      <c r="I361" s="31"/>
      <c r="K361" s="31"/>
      <c r="M361" s="31"/>
      <c r="N361" s="31"/>
      <c r="O361" s="31"/>
      <c r="P361" s="31"/>
    </row>
    <row r="362" spans="2:16" ht="12.75">
      <c r="B362" s="30"/>
      <c r="C362" s="31"/>
      <c r="E362" s="30"/>
      <c r="F362" s="30"/>
      <c r="G362" s="30"/>
      <c r="I362" s="31"/>
      <c r="K362" s="31"/>
      <c r="M362" s="31"/>
      <c r="N362" s="31"/>
      <c r="O362" s="31"/>
      <c r="P362" s="31"/>
    </row>
    <row r="363" spans="2:16" ht="12.75">
      <c r="B363" s="30"/>
      <c r="C363" s="31"/>
      <c r="E363" s="30"/>
      <c r="F363" s="30"/>
      <c r="G363" s="30"/>
      <c r="I363" s="31"/>
      <c r="K363" s="31"/>
      <c r="M363" s="31"/>
      <c r="N363" s="31"/>
      <c r="O363" s="31"/>
      <c r="P363" s="31"/>
    </row>
    <row r="364" spans="2:16" ht="12.75">
      <c r="B364" s="30"/>
      <c r="C364" s="31"/>
      <c r="E364" s="30"/>
      <c r="F364" s="30"/>
      <c r="G364" s="30"/>
      <c r="I364" s="31"/>
      <c r="K364" s="31"/>
      <c r="M364" s="31"/>
      <c r="N364" s="31"/>
      <c r="O364" s="31"/>
      <c r="P364" s="31"/>
    </row>
    <row r="365" spans="2:16" ht="12.75">
      <c r="B365" s="30"/>
      <c r="C365" s="31"/>
      <c r="E365" s="30"/>
      <c r="F365" s="30"/>
      <c r="G365" s="30"/>
      <c r="I365" s="31"/>
      <c r="K365" s="31"/>
      <c r="M365" s="31"/>
      <c r="N365" s="31"/>
      <c r="O365" s="31"/>
      <c r="P365" s="31"/>
    </row>
    <row r="366" spans="2:16" ht="12.75">
      <c r="B366" s="30"/>
      <c r="C366" s="31"/>
      <c r="E366" s="30"/>
      <c r="F366" s="30"/>
      <c r="G366" s="30"/>
      <c r="I366" s="31"/>
      <c r="K366" s="31"/>
      <c r="M366" s="31"/>
      <c r="N366" s="31"/>
      <c r="O366" s="31"/>
      <c r="P366" s="31"/>
    </row>
    <row r="367" spans="2:16" ht="12.75">
      <c r="B367" s="30"/>
      <c r="C367" s="31"/>
      <c r="E367" s="30"/>
      <c r="F367" s="30"/>
      <c r="G367" s="30"/>
      <c r="I367" s="31"/>
      <c r="K367" s="31"/>
      <c r="M367" s="31"/>
      <c r="N367" s="31"/>
      <c r="O367" s="31"/>
      <c r="P367" s="31"/>
    </row>
    <row r="368" spans="2:16" ht="12.75">
      <c r="B368" s="30"/>
      <c r="C368" s="31"/>
      <c r="E368" s="30"/>
      <c r="F368" s="30"/>
      <c r="G368" s="30"/>
      <c r="I368" s="31"/>
      <c r="K368" s="31"/>
      <c r="M368" s="31"/>
      <c r="N368" s="31"/>
      <c r="O368" s="31"/>
      <c r="P368" s="31"/>
    </row>
    <row r="369" spans="2:16" ht="12.75">
      <c r="B369" s="30"/>
      <c r="C369" s="31"/>
      <c r="E369" s="30"/>
      <c r="F369" s="30"/>
      <c r="G369" s="30"/>
      <c r="I369" s="31"/>
      <c r="K369" s="31"/>
      <c r="M369" s="31"/>
      <c r="N369" s="31"/>
      <c r="O369" s="31"/>
      <c r="P369" s="31"/>
    </row>
    <row r="370" spans="2:16" ht="12.75">
      <c r="B370" s="30"/>
      <c r="C370" s="31"/>
      <c r="E370" s="30"/>
      <c r="F370" s="30"/>
      <c r="G370" s="30"/>
      <c r="I370" s="31"/>
      <c r="K370" s="31"/>
      <c r="M370" s="31"/>
      <c r="N370" s="31"/>
      <c r="O370" s="31"/>
      <c r="P370" s="31"/>
    </row>
    <row r="371" spans="2:16" ht="12.75">
      <c r="B371" s="30"/>
      <c r="C371" s="31"/>
      <c r="E371" s="30"/>
      <c r="F371" s="30"/>
      <c r="G371" s="30"/>
      <c r="I371" s="31"/>
      <c r="K371" s="31"/>
      <c r="M371" s="31"/>
      <c r="N371" s="31"/>
      <c r="O371" s="31"/>
      <c r="P371" s="31"/>
    </row>
    <row r="372" spans="2:16" ht="12.75">
      <c r="B372" s="30"/>
      <c r="C372" s="31"/>
      <c r="E372" s="30"/>
      <c r="F372" s="30"/>
      <c r="G372" s="30"/>
      <c r="I372" s="31"/>
      <c r="K372" s="31"/>
      <c r="M372" s="31"/>
      <c r="N372" s="31"/>
      <c r="O372" s="31"/>
      <c r="P372" s="31"/>
    </row>
    <row r="373" spans="2:16" ht="12.75">
      <c r="B373" s="30"/>
      <c r="C373" s="31"/>
      <c r="E373" s="30"/>
      <c r="F373" s="30"/>
      <c r="G373" s="30"/>
      <c r="I373" s="31"/>
      <c r="K373" s="31"/>
      <c r="M373" s="31"/>
      <c r="N373" s="31"/>
      <c r="O373" s="31"/>
      <c r="P373" s="31"/>
    </row>
    <row r="374" spans="2:16" ht="12.75">
      <c r="B374" s="30"/>
      <c r="C374" s="31"/>
      <c r="E374" s="30"/>
      <c r="F374" s="30"/>
      <c r="G374" s="30"/>
      <c r="I374" s="31"/>
      <c r="K374" s="31"/>
      <c r="M374" s="31"/>
      <c r="N374" s="31"/>
      <c r="O374" s="31"/>
      <c r="P374" s="31"/>
    </row>
    <row r="375" spans="2:16" ht="12.75">
      <c r="B375" s="30"/>
      <c r="C375" s="31"/>
      <c r="E375" s="30"/>
      <c r="F375" s="30"/>
      <c r="G375" s="30"/>
      <c r="I375" s="31"/>
      <c r="K375" s="31"/>
      <c r="M375" s="31"/>
      <c r="N375" s="31"/>
      <c r="O375" s="31"/>
      <c r="P375" s="31"/>
    </row>
    <row r="376" spans="2:16" ht="12.75">
      <c r="B376" s="30"/>
      <c r="C376" s="31"/>
      <c r="E376" s="30"/>
      <c r="F376" s="30"/>
      <c r="G376" s="30"/>
      <c r="I376" s="31"/>
      <c r="K376" s="31"/>
      <c r="M376" s="31"/>
      <c r="N376" s="31"/>
      <c r="O376" s="31"/>
      <c r="P376" s="31"/>
    </row>
    <row r="377" spans="2:16" ht="12.75">
      <c r="B377" s="30"/>
      <c r="C377" s="31"/>
      <c r="E377" s="30"/>
      <c r="F377" s="30"/>
      <c r="G377" s="30"/>
      <c r="I377" s="31"/>
      <c r="K377" s="31"/>
      <c r="M377" s="31"/>
      <c r="N377" s="31"/>
      <c r="O377" s="31"/>
      <c r="P377" s="31"/>
    </row>
    <row r="378" spans="2:16" ht="12.75">
      <c r="B378" s="30"/>
      <c r="C378" s="31"/>
      <c r="E378" s="30"/>
      <c r="F378" s="30"/>
      <c r="G378" s="30"/>
      <c r="I378" s="31"/>
      <c r="K378" s="31"/>
      <c r="M378" s="31"/>
      <c r="N378" s="31"/>
      <c r="O378" s="31"/>
      <c r="P378" s="31"/>
    </row>
    <row r="379" spans="2:16" ht="12.75">
      <c r="B379" s="30"/>
      <c r="C379" s="31"/>
      <c r="E379" s="30"/>
      <c r="F379" s="30"/>
      <c r="G379" s="30"/>
      <c r="I379" s="31"/>
      <c r="K379" s="31"/>
      <c r="M379" s="31"/>
      <c r="N379" s="31"/>
      <c r="O379" s="31"/>
      <c r="P379" s="31"/>
    </row>
    <row r="380" spans="2:16" ht="12.75">
      <c r="B380" s="30"/>
      <c r="C380" s="31"/>
      <c r="E380" s="30"/>
      <c r="F380" s="30"/>
      <c r="G380" s="30"/>
      <c r="I380" s="31"/>
      <c r="K380" s="31"/>
      <c r="M380" s="31"/>
      <c r="N380" s="31"/>
      <c r="O380" s="31"/>
      <c r="P380" s="31"/>
    </row>
    <row r="381" spans="2:16" ht="12.75">
      <c r="B381" s="30"/>
      <c r="C381" s="31"/>
      <c r="E381" s="30"/>
      <c r="F381" s="30"/>
      <c r="G381" s="30"/>
      <c r="I381" s="31"/>
      <c r="K381" s="31"/>
      <c r="M381" s="31"/>
      <c r="N381" s="31"/>
      <c r="O381" s="31"/>
      <c r="P381" s="31"/>
    </row>
    <row r="382" spans="2:16" ht="12.75">
      <c r="B382" s="30"/>
      <c r="C382" s="31"/>
      <c r="E382" s="30"/>
      <c r="F382" s="30"/>
      <c r="G382" s="30"/>
      <c r="I382" s="31"/>
      <c r="K382" s="31"/>
      <c r="M382" s="31"/>
      <c r="N382" s="31"/>
      <c r="O382" s="31"/>
      <c r="P382" s="31"/>
    </row>
    <row r="383" spans="2:16" ht="12.75">
      <c r="B383" s="30"/>
      <c r="C383" s="31"/>
      <c r="E383" s="30"/>
      <c r="F383" s="30"/>
      <c r="G383" s="30"/>
      <c r="I383" s="31"/>
      <c r="K383" s="31"/>
      <c r="M383" s="31"/>
      <c r="N383" s="31"/>
      <c r="O383" s="31"/>
      <c r="P383" s="31"/>
    </row>
    <row r="384" spans="2:16" ht="12.75">
      <c r="B384" s="30"/>
      <c r="C384" s="31"/>
      <c r="E384" s="30"/>
      <c r="F384" s="30"/>
      <c r="G384" s="30"/>
      <c r="I384" s="31"/>
      <c r="K384" s="31"/>
      <c r="M384" s="31"/>
      <c r="N384" s="31"/>
      <c r="O384" s="31"/>
      <c r="P384" s="31"/>
    </row>
    <row r="385" spans="2:16" ht="12.75">
      <c r="B385" s="30"/>
      <c r="C385" s="31"/>
      <c r="E385" s="30"/>
      <c r="F385" s="30"/>
      <c r="G385" s="30"/>
      <c r="I385" s="31"/>
      <c r="K385" s="31"/>
      <c r="M385" s="31"/>
      <c r="N385" s="31"/>
      <c r="O385" s="31"/>
      <c r="P385" s="31"/>
    </row>
    <row r="386" spans="2:16" ht="12.75">
      <c r="B386" s="30"/>
      <c r="C386" s="31"/>
      <c r="E386" s="30"/>
      <c r="F386" s="30"/>
      <c r="G386" s="30"/>
      <c r="I386" s="31"/>
      <c r="K386" s="31"/>
      <c r="M386" s="31"/>
      <c r="N386" s="31"/>
      <c r="O386" s="31"/>
      <c r="P386" s="31"/>
    </row>
    <row r="387" spans="2:16" ht="12.75">
      <c r="B387" s="30"/>
      <c r="C387" s="31"/>
      <c r="E387" s="30"/>
      <c r="F387" s="30"/>
      <c r="G387" s="30"/>
      <c r="I387" s="31"/>
      <c r="K387" s="31"/>
      <c r="M387" s="31"/>
      <c r="N387" s="31"/>
      <c r="O387" s="31"/>
      <c r="P387" s="31"/>
    </row>
    <row r="388" spans="2:16" ht="12.75">
      <c r="B388" s="30"/>
      <c r="C388" s="31"/>
      <c r="E388" s="30"/>
      <c r="F388" s="30"/>
      <c r="G388" s="30"/>
      <c r="I388" s="31"/>
      <c r="K388" s="31"/>
      <c r="M388" s="31"/>
      <c r="N388" s="31"/>
      <c r="O388" s="31"/>
      <c r="P388" s="31"/>
    </row>
    <row r="389" spans="2:16" ht="12.75">
      <c r="B389" s="30"/>
      <c r="C389" s="31"/>
      <c r="E389" s="30"/>
      <c r="F389" s="30"/>
      <c r="G389" s="30"/>
      <c r="I389" s="31"/>
      <c r="K389" s="31"/>
      <c r="M389" s="31"/>
      <c r="N389" s="31"/>
      <c r="O389" s="31"/>
      <c r="P389" s="31"/>
    </row>
    <row r="390" spans="2:16" ht="12.75">
      <c r="B390" s="30"/>
      <c r="C390" s="31"/>
      <c r="E390" s="30"/>
      <c r="F390" s="30"/>
      <c r="G390" s="30"/>
      <c r="I390" s="31"/>
      <c r="K390" s="31"/>
      <c r="M390" s="31"/>
      <c r="N390" s="31"/>
      <c r="O390" s="31"/>
      <c r="P390" s="31"/>
    </row>
    <row r="391" spans="2:16" ht="12.75">
      <c r="B391" s="30"/>
      <c r="C391" s="31"/>
      <c r="E391" s="30"/>
      <c r="F391" s="30"/>
      <c r="G391" s="30"/>
      <c r="I391" s="31"/>
      <c r="K391" s="31"/>
      <c r="M391" s="31"/>
      <c r="N391" s="31"/>
      <c r="O391" s="31"/>
      <c r="P391" s="31"/>
    </row>
    <row r="392" spans="2:16" ht="12.75">
      <c r="B392" s="30"/>
      <c r="C392" s="31"/>
      <c r="E392" s="30"/>
      <c r="F392" s="30"/>
      <c r="G392" s="30"/>
      <c r="I392" s="31"/>
      <c r="K392" s="31"/>
      <c r="M392" s="31"/>
      <c r="N392" s="31"/>
      <c r="O392" s="31"/>
      <c r="P392" s="31"/>
    </row>
    <row r="393" spans="2:16" ht="12.75">
      <c r="B393" s="30"/>
      <c r="C393" s="31"/>
      <c r="E393" s="30"/>
      <c r="F393" s="30"/>
      <c r="G393" s="30"/>
      <c r="I393" s="31"/>
      <c r="K393" s="31"/>
      <c r="M393" s="31"/>
      <c r="N393" s="31"/>
      <c r="O393" s="31"/>
      <c r="P393" s="31"/>
    </row>
    <row r="394" spans="2:16" ht="12.75">
      <c r="B394" s="30"/>
      <c r="C394" s="31"/>
      <c r="E394" s="30"/>
      <c r="F394" s="30"/>
      <c r="G394" s="30"/>
      <c r="I394" s="31"/>
      <c r="K394" s="31"/>
      <c r="M394" s="31"/>
      <c r="N394" s="31"/>
      <c r="O394" s="31"/>
      <c r="P394" s="31"/>
    </row>
    <row r="395" spans="2:16" ht="12.75">
      <c r="B395" s="30"/>
      <c r="C395" s="31"/>
      <c r="E395" s="30"/>
      <c r="F395" s="30"/>
      <c r="G395" s="30"/>
      <c r="I395" s="31"/>
      <c r="K395" s="31"/>
      <c r="M395" s="31"/>
      <c r="N395" s="31"/>
      <c r="O395" s="31"/>
      <c r="P395" s="31"/>
    </row>
    <row r="396" spans="2:16" ht="12.75">
      <c r="B396" s="30"/>
      <c r="C396" s="31"/>
      <c r="E396" s="30"/>
      <c r="F396" s="30"/>
      <c r="G396" s="30"/>
      <c r="I396" s="31"/>
      <c r="K396" s="31"/>
      <c r="M396" s="31"/>
      <c r="N396" s="31"/>
      <c r="O396" s="31"/>
      <c r="P396" s="31"/>
    </row>
    <row r="397" spans="2:16" ht="12.75">
      <c r="B397" s="30"/>
      <c r="C397" s="31"/>
      <c r="E397" s="30"/>
      <c r="F397" s="30"/>
      <c r="G397" s="30"/>
      <c r="I397" s="31"/>
      <c r="K397" s="31"/>
      <c r="M397" s="31"/>
      <c r="N397" s="31"/>
      <c r="O397" s="31"/>
      <c r="P397" s="31"/>
    </row>
    <row r="398" spans="2:16" ht="12.75">
      <c r="B398" s="30"/>
      <c r="C398" s="31"/>
      <c r="E398" s="30"/>
      <c r="F398" s="30"/>
      <c r="G398" s="30"/>
      <c r="I398" s="31"/>
      <c r="K398" s="31"/>
      <c r="M398" s="31"/>
      <c r="N398" s="31"/>
      <c r="O398" s="31"/>
      <c r="P398" s="31"/>
    </row>
    <row r="399" spans="2:16" ht="12.75">
      <c r="B399" s="30"/>
      <c r="C399" s="31"/>
      <c r="E399" s="30"/>
      <c r="F399" s="30"/>
      <c r="G399" s="30"/>
      <c r="I399" s="31"/>
      <c r="K399" s="31"/>
      <c r="M399" s="31"/>
      <c r="N399" s="31"/>
      <c r="O399" s="31"/>
      <c r="P399" s="31"/>
    </row>
    <row r="400" spans="2:16" ht="12.75">
      <c r="B400" s="30"/>
      <c r="C400" s="31"/>
      <c r="E400" s="30"/>
      <c r="F400" s="30"/>
      <c r="G400" s="30"/>
      <c r="I400" s="31"/>
      <c r="K400" s="31"/>
      <c r="M400" s="31"/>
      <c r="N400" s="31"/>
      <c r="O400" s="31"/>
      <c r="P400" s="31"/>
    </row>
    <row r="401" spans="2:16" ht="12.75">
      <c r="B401" s="30"/>
      <c r="C401" s="31"/>
      <c r="E401" s="30"/>
      <c r="F401" s="30"/>
      <c r="G401" s="30"/>
      <c r="I401" s="31"/>
      <c r="K401" s="31"/>
      <c r="M401" s="31"/>
      <c r="N401" s="31"/>
      <c r="O401" s="31"/>
      <c r="P401" s="31"/>
    </row>
    <row r="402" spans="2:16" ht="12.75">
      <c r="B402" s="30"/>
      <c r="C402" s="31"/>
      <c r="E402" s="30"/>
      <c r="F402" s="30"/>
      <c r="G402" s="30"/>
      <c r="I402" s="31"/>
      <c r="K402" s="31"/>
      <c r="M402" s="31"/>
      <c r="N402" s="31"/>
      <c r="O402" s="31"/>
      <c r="P402" s="31"/>
    </row>
    <row r="403" spans="2:16" ht="12.75">
      <c r="B403" s="30"/>
      <c r="C403" s="31"/>
      <c r="E403" s="30"/>
      <c r="F403" s="30"/>
      <c r="G403" s="30"/>
      <c r="I403" s="31"/>
      <c r="K403" s="31"/>
      <c r="M403" s="31"/>
      <c r="N403" s="31"/>
      <c r="O403" s="31"/>
      <c r="P403" s="31"/>
    </row>
    <row r="404" spans="2:16" ht="12.75">
      <c r="B404" s="30"/>
      <c r="C404" s="31"/>
      <c r="E404" s="30"/>
      <c r="F404" s="30"/>
      <c r="G404" s="30"/>
      <c r="I404" s="31"/>
      <c r="K404" s="31"/>
      <c r="M404" s="31"/>
      <c r="N404" s="31"/>
      <c r="O404" s="31"/>
      <c r="P404" s="31"/>
    </row>
    <row r="405" spans="2:16" ht="12.75">
      <c r="B405" s="30"/>
      <c r="C405" s="31"/>
      <c r="E405" s="30"/>
      <c r="F405" s="30"/>
      <c r="G405" s="30"/>
      <c r="I405" s="31"/>
      <c r="K405" s="31"/>
      <c r="M405" s="31"/>
      <c r="N405" s="31"/>
      <c r="O405" s="31"/>
      <c r="P405" s="31"/>
    </row>
    <row r="406" spans="2:16" ht="12.75">
      <c r="B406" s="30"/>
      <c r="C406" s="31"/>
      <c r="E406" s="30"/>
      <c r="F406" s="30"/>
      <c r="G406" s="30"/>
      <c r="I406" s="31"/>
      <c r="K406" s="31"/>
      <c r="M406" s="31"/>
      <c r="N406" s="31"/>
      <c r="O406" s="31"/>
      <c r="P406" s="31"/>
    </row>
    <row r="407" spans="2:16" ht="12.75">
      <c r="B407" s="30"/>
      <c r="C407" s="31"/>
      <c r="E407" s="30"/>
      <c r="F407" s="30"/>
      <c r="G407" s="30"/>
      <c r="I407" s="31"/>
      <c r="K407" s="31"/>
      <c r="M407" s="31"/>
      <c r="N407" s="31"/>
      <c r="O407" s="31"/>
      <c r="P407" s="31"/>
    </row>
    <row r="408" spans="2:16" ht="12.75">
      <c r="B408" s="30"/>
      <c r="C408" s="31"/>
      <c r="E408" s="30"/>
      <c r="F408" s="30"/>
      <c r="G408" s="30"/>
      <c r="I408" s="31"/>
      <c r="K408" s="31"/>
      <c r="M408" s="31"/>
      <c r="N408" s="31"/>
      <c r="O408" s="31"/>
      <c r="P408" s="31"/>
    </row>
    <row r="409" spans="2:16" ht="12.75">
      <c r="B409" s="30"/>
      <c r="C409" s="31"/>
      <c r="E409" s="30"/>
      <c r="F409" s="30"/>
      <c r="G409" s="30"/>
      <c r="I409" s="31"/>
      <c r="K409" s="31"/>
      <c r="M409" s="31"/>
      <c r="N409" s="31"/>
      <c r="O409" s="31"/>
      <c r="P409" s="31"/>
    </row>
    <row r="410" spans="2:16" ht="12.75">
      <c r="B410" s="30"/>
      <c r="C410" s="31"/>
      <c r="E410" s="30"/>
      <c r="F410" s="30"/>
      <c r="G410" s="30"/>
      <c r="I410" s="31"/>
      <c r="K410" s="31"/>
      <c r="M410" s="31"/>
      <c r="N410" s="31"/>
      <c r="O410" s="31"/>
      <c r="P410" s="31"/>
    </row>
    <row r="411" spans="2:16" ht="12.75">
      <c r="B411" s="30"/>
      <c r="C411" s="31"/>
      <c r="E411" s="30"/>
      <c r="F411" s="30"/>
      <c r="G411" s="30"/>
      <c r="I411" s="31"/>
      <c r="K411" s="31"/>
      <c r="M411" s="31"/>
      <c r="N411" s="31"/>
      <c r="O411" s="31"/>
      <c r="P411" s="31"/>
    </row>
    <row r="412" spans="2:16" ht="12.75">
      <c r="B412" s="30"/>
      <c r="C412" s="31"/>
      <c r="E412" s="30"/>
      <c r="F412" s="30"/>
      <c r="G412" s="30"/>
      <c r="I412" s="31"/>
      <c r="K412" s="31"/>
      <c r="M412" s="31"/>
      <c r="N412" s="31"/>
      <c r="O412" s="31"/>
      <c r="P412" s="31"/>
    </row>
    <row r="413" spans="2:16" ht="12.75">
      <c r="B413" s="30"/>
      <c r="C413" s="31"/>
      <c r="E413" s="30"/>
      <c r="F413" s="30"/>
      <c r="G413" s="30"/>
      <c r="I413" s="31"/>
      <c r="K413" s="31"/>
      <c r="M413" s="31"/>
      <c r="N413" s="31"/>
      <c r="O413" s="31"/>
      <c r="P413" s="31"/>
    </row>
    <row r="414" spans="2:16" ht="12.75">
      <c r="B414" s="30"/>
      <c r="C414" s="31"/>
      <c r="E414" s="30"/>
      <c r="F414" s="30"/>
      <c r="G414" s="30"/>
      <c r="I414" s="31"/>
      <c r="K414" s="31"/>
      <c r="M414" s="31"/>
      <c r="N414" s="31"/>
      <c r="O414" s="31"/>
      <c r="P414" s="31"/>
    </row>
    <row r="415" spans="2:16" ht="12.75">
      <c r="B415" s="30"/>
      <c r="C415" s="31"/>
      <c r="E415" s="30"/>
      <c r="F415" s="30"/>
      <c r="G415" s="30"/>
      <c r="I415" s="31"/>
      <c r="K415" s="31"/>
      <c r="M415" s="31"/>
      <c r="N415" s="31"/>
      <c r="O415" s="31"/>
      <c r="P415" s="31"/>
    </row>
    <row r="416" spans="2:16" ht="12.75">
      <c r="B416" s="30"/>
      <c r="C416" s="31"/>
      <c r="E416" s="30"/>
      <c r="F416" s="30"/>
      <c r="G416" s="30"/>
      <c r="I416" s="31"/>
      <c r="K416" s="31"/>
      <c r="M416" s="31"/>
      <c r="N416" s="31"/>
      <c r="O416" s="31"/>
      <c r="P416" s="31"/>
    </row>
    <row r="417" spans="2:16" ht="12.75">
      <c r="B417" s="30"/>
      <c r="C417" s="31"/>
      <c r="E417" s="30"/>
      <c r="F417" s="30"/>
      <c r="G417" s="30"/>
      <c r="I417" s="31"/>
      <c r="K417" s="31"/>
      <c r="M417" s="31"/>
      <c r="N417" s="31"/>
      <c r="O417" s="31"/>
      <c r="P417" s="31"/>
    </row>
    <row r="418" spans="2:16" ht="12.75">
      <c r="B418" s="30"/>
      <c r="C418" s="31"/>
      <c r="E418" s="30"/>
      <c r="F418" s="30"/>
      <c r="G418" s="30"/>
      <c r="I418" s="31"/>
      <c r="K418" s="31"/>
      <c r="M418" s="31"/>
      <c r="N418" s="31"/>
      <c r="O418" s="31"/>
      <c r="P418" s="31"/>
    </row>
    <row r="419" spans="2:16" ht="12.75">
      <c r="B419" s="30"/>
      <c r="C419" s="31"/>
      <c r="E419" s="30"/>
      <c r="F419" s="30"/>
      <c r="G419" s="30"/>
      <c r="I419" s="31"/>
      <c r="K419" s="31"/>
      <c r="M419" s="31"/>
      <c r="N419" s="31"/>
      <c r="O419" s="31"/>
      <c r="P419" s="31"/>
    </row>
    <row r="420" spans="2:16" ht="12.75">
      <c r="B420" s="30"/>
      <c r="C420" s="31"/>
      <c r="E420" s="30"/>
      <c r="F420" s="30"/>
      <c r="G420" s="30"/>
      <c r="I420" s="31"/>
      <c r="K420" s="31"/>
      <c r="M420" s="31"/>
      <c r="N420" s="31"/>
      <c r="O420" s="31"/>
      <c r="P420" s="31"/>
    </row>
    <row r="421" spans="2:16" ht="12.75">
      <c r="B421" s="30"/>
      <c r="C421" s="31"/>
      <c r="E421" s="30"/>
      <c r="F421" s="30"/>
      <c r="G421" s="30"/>
      <c r="I421" s="31"/>
      <c r="K421" s="31"/>
      <c r="M421" s="31"/>
      <c r="N421" s="31"/>
      <c r="O421" s="31"/>
      <c r="P421" s="31"/>
    </row>
    <row r="422" spans="2:16" ht="12.75">
      <c r="B422" s="30"/>
      <c r="C422" s="31"/>
      <c r="E422" s="30"/>
      <c r="F422" s="30"/>
      <c r="G422" s="30"/>
      <c r="I422" s="31"/>
      <c r="K422" s="31"/>
      <c r="M422" s="31"/>
      <c r="N422" s="31"/>
      <c r="O422" s="31"/>
      <c r="P422" s="31"/>
    </row>
    <row r="423" spans="2:16" ht="12.75">
      <c r="B423" s="30"/>
      <c r="C423" s="31"/>
      <c r="E423" s="30"/>
      <c r="F423" s="30"/>
      <c r="G423" s="30"/>
      <c r="I423" s="31"/>
      <c r="K423" s="31"/>
      <c r="M423" s="31"/>
      <c r="N423" s="31"/>
      <c r="O423" s="31"/>
      <c r="P423" s="31"/>
    </row>
    <row r="424" spans="2:16" ht="12.75">
      <c r="B424" s="30"/>
      <c r="C424" s="31"/>
      <c r="E424" s="30"/>
      <c r="F424" s="30"/>
      <c r="G424" s="30"/>
      <c r="I424" s="31"/>
      <c r="K424" s="31"/>
      <c r="M424" s="31"/>
      <c r="N424" s="31"/>
      <c r="O424" s="31"/>
      <c r="P424" s="31"/>
    </row>
    <row r="425" spans="2:16" ht="12.75">
      <c r="B425" s="30"/>
      <c r="C425" s="31"/>
      <c r="E425" s="30"/>
      <c r="F425" s="30"/>
      <c r="G425" s="30"/>
      <c r="I425" s="31"/>
      <c r="K425" s="31"/>
      <c r="M425" s="31"/>
      <c r="N425" s="31"/>
      <c r="O425" s="31"/>
      <c r="P425" s="31"/>
    </row>
    <row r="426" spans="2:16" ht="12.75">
      <c r="B426" s="30"/>
      <c r="C426" s="31"/>
      <c r="E426" s="30"/>
      <c r="F426" s="30"/>
      <c r="G426" s="30"/>
      <c r="I426" s="31"/>
      <c r="K426" s="31"/>
      <c r="M426" s="31"/>
      <c r="N426" s="31"/>
      <c r="O426" s="31"/>
      <c r="P426" s="31"/>
    </row>
    <row r="427" spans="2:16" ht="12.75">
      <c r="B427" s="30"/>
      <c r="C427" s="31"/>
      <c r="E427" s="30"/>
      <c r="F427" s="30"/>
      <c r="G427" s="30"/>
      <c r="I427" s="31"/>
      <c r="K427" s="31"/>
      <c r="M427" s="31"/>
      <c r="N427" s="31"/>
      <c r="O427" s="31"/>
      <c r="P427" s="31"/>
    </row>
    <row r="428" spans="2:16" ht="12.75">
      <c r="B428" s="30"/>
      <c r="C428" s="31"/>
      <c r="E428" s="30"/>
      <c r="F428" s="30"/>
      <c r="G428" s="30"/>
      <c r="I428" s="31"/>
      <c r="K428" s="31"/>
      <c r="M428" s="31"/>
      <c r="N428" s="31"/>
      <c r="O428" s="31"/>
      <c r="P428" s="31"/>
    </row>
    <row r="429" spans="2:16" ht="12.75">
      <c r="B429" s="30"/>
      <c r="C429" s="31"/>
      <c r="E429" s="30"/>
      <c r="F429" s="30"/>
      <c r="G429" s="30"/>
      <c r="I429" s="31"/>
      <c r="K429" s="31"/>
      <c r="M429" s="31"/>
      <c r="N429" s="31"/>
      <c r="O429" s="31"/>
      <c r="P429" s="31"/>
    </row>
    <row r="430" spans="2:16" ht="12.75">
      <c r="B430" s="30"/>
      <c r="C430" s="31"/>
      <c r="E430" s="30"/>
      <c r="F430" s="30"/>
      <c r="G430" s="30"/>
      <c r="I430" s="31"/>
      <c r="K430" s="31"/>
      <c r="M430" s="31"/>
      <c r="N430" s="31"/>
      <c r="O430" s="31"/>
      <c r="P430" s="31"/>
    </row>
    <row r="431" spans="2:16" ht="12.75">
      <c r="B431" s="30"/>
      <c r="C431" s="31"/>
      <c r="E431" s="30"/>
      <c r="F431" s="30"/>
      <c r="G431" s="30"/>
      <c r="I431" s="31"/>
      <c r="K431" s="31"/>
      <c r="M431" s="31"/>
      <c r="N431" s="31"/>
      <c r="O431" s="31"/>
      <c r="P431" s="31"/>
    </row>
    <row r="432" spans="2:16" ht="12.75">
      <c r="B432" s="30"/>
      <c r="C432" s="31"/>
      <c r="E432" s="30"/>
      <c r="F432" s="30"/>
      <c r="G432" s="30"/>
      <c r="I432" s="31"/>
      <c r="K432" s="31"/>
      <c r="M432" s="31"/>
      <c r="N432" s="31"/>
      <c r="O432" s="31"/>
      <c r="P432" s="31"/>
    </row>
    <row r="433" spans="2:16" ht="12.75">
      <c r="B433" s="30"/>
      <c r="C433" s="31"/>
      <c r="E433" s="30"/>
      <c r="F433" s="30"/>
      <c r="G433" s="30"/>
      <c r="I433" s="31"/>
      <c r="K433" s="31"/>
      <c r="M433" s="31"/>
      <c r="N433" s="31"/>
      <c r="O433" s="31"/>
      <c r="P433" s="31"/>
    </row>
    <row r="434" spans="2:16" ht="12.75">
      <c r="B434" s="30"/>
      <c r="C434" s="31"/>
      <c r="E434" s="30"/>
      <c r="F434" s="30"/>
      <c r="G434" s="30"/>
      <c r="I434" s="31"/>
      <c r="K434" s="31"/>
      <c r="M434" s="31"/>
      <c r="N434" s="31"/>
      <c r="O434" s="31"/>
      <c r="P434" s="31"/>
    </row>
    <row r="435" spans="2:16" ht="12.75">
      <c r="B435" s="30"/>
      <c r="C435" s="31"/>
      <c r="E435" s="30"/>
      <c r="F435" s="30"/>
      <c r="G435" s="30"/>
      <c r="I435" s="31"/>
      <c r="K435" s="31"/>
      <c r="M435" s="31"/>
      <c r="N435" s="31"/>
      <c r="O435" s="31"/>
      <c r="P435" s="31"/>
    </row>
    <row r="436" spans="2:16" ht="12.75">
      <c r="B436" s="30"/>
      <c r="C436" s="31"/>
      <c r="E436" s="30"/>
      <c r="F436" s="30"/>
      <c r="G436" s="30"/>
      <c r="I436" s="31"/>
      <c r="K436" s="31"/>
      <c r="M436" s="31"/>
      <c r="N436" s="31"/>
      <c r="O436" s="31"/>
      <c r="P436" s="31"/>
    </row>
    <row r="437" spans="2:16" ht="12.75">
      <c r="B437" s="30"/>
      <c r="C437" s="31"/>
      <c r="E437" s="30"/>
      <c r="F437" s="30"/>
      <c r="G437" s="30"/>
      <c r="I437" s="31"/>
      <c r="K437" s="31"/>
      <c r="M437" s="31"/>
      <c r="N437" s="31"/>
      <c r="O437" s="31"/>
      <c r="P437" s="31"/>
    </row>
    <row r="438" spans="2:16" ht="12.75">
      <c r="B438" s="30"/>
      <c r="C438" s="31"/>
      <c r="E438" s="30"/>
      <c r="F438" s="30"/>
      <c r="G438" s="30"/>
      <c r="I438" s="31"/>
      <c r="K438" s="31"/>
      <c r="M438" s="31"/>
      <c r="N438" s="31"/>
      <c r="O438" s="31"/>
      <c r="P438" s="31"/>
    </row>
    <row r="439" spans="2:16" ht="12.75">
      <c r="B439" s="30"/>
      <c r="C439" s="31"/>
      <c r="E439" s="30"/>
      <c r="F439" s="30"/>
      <c r="G439" s="30"/>
      <c r="I439" s="31"/>
      <c r="K439" s="31"/>
      <c r="M439" s="31"/>
      <c r="N439" s="31"/>
      <c r="O439" s="31"/>
      <c r="P439" s="31"/>
    </row>
    <row r="440" spans="2:16" ht="12.75">
      <c r="B440" s="30"/>
      <c r="C440" s="31"/>
      <c r="E440" s="30"/>
      <c r="F440" s="30"/>
      <c r="G440" s="30"/>
      <c r="I440" s="31"/>
      <c r="K440" s="31"/>
      <c r="M440" s="31"/>
      <c r="N440" s="31"/>
      <c r="O440" s="31"/>
      <c r="P440" s="31"/>
    </row>
    <row r="441" spans="2:16" ht="12.75">
      <c r="B441" s="30"/>
      <c r="C441" s="31"/>
      <c r="E441" s="30"/>
      <c r="F441" s="30"/>
      <c r="G441" s="30"/>
      <c r="I441" s="31"/>
      <c r="K441" s="31"/>
      <c r="M441" s="31"/>
      <c r="N441" s="31"/>
      <c r="O441" s="31"/>
      <c r="P441" s="31"/>
    </row>
    <row r="442" spans="2:16" ht="12.75">
      <c r="B442" s="30"/>
      <c r="C442" s="31"/>
      <c r="E442" s="30"/>
      <c r="F442" s="30"/>
      <c r="G442" s="30"/>
      <c r="I442" s="31"/>
      <c r="K442" s="31"/>
      <c r="M442" s="31"/>
      <c r="N442" s="31"/>
      <c r="O442" s="31"/>
      <c r="P442" s="31"/>
    </row>
    <row r="443" spans="2:16" ht="12.75">
      <c r="B443" s="30"/>
      <c r="C443" s="31"/>
      <c r="E443" s="30"/>
      <c r="F443" s="30"/>
      <c r="G443" s="30"/>
      <c r="I443" s="31"/>
      <c r="K443" s="31"/>
      <c r="M443" s="31"/>
      <c r="N443" s="31"/>
      <c r="O443" s="31"/>
      <c r="P443" s="31"/>
    </row>
    <row r="444" spans="2:16" ht="12.75">
      <c r="B444" s="30"/>
      <c r="C444" s="31"/>
      <c r="E444" s="30"/>
      <c r="F444" s="30"/>
      <c r="G444" s="30"/>
      <c r="I444" s="31"/>
      <c r="K444" s="31"/>
      <c r="M444" s="31"/>
      <c r="N444" s="31"/>
      <c r="O444" s="31"/>
      <c r="P444" s="31"/>
    </row>
    <row r="445" spans="2:16" ht="12.75">
      <c r="B445" s="30"/>
      <c r="C445" s="31"/>
      <c r="E445" s="30"/>
      <c r="F445" s="30"/>
      <c r="G445" s="30"/>
      <c r="I445" s="31"/>
      <c r="K445" s="31"/>
      <c r="M445" s="31"/>
      <c r="N445" s="31"/>
      <c r="O445" s="31"/>
      <c r="P445" s="31"/>
    </row>
    <row r="446" spans="2:16" ht="12.75">
      <c r="B446" s="30"/>
      <c r="C446" s="31"/>
      <c r="E446" s="30"/>
      <c r="F446" s="30"/>
      <c r="G446" s="30"/>
      <c r="I446" s="31"/>
      <c r="K446" s="31"/>
      <c r="M446" s="31"/>
      <c r="N446" s="31"/>
      <c r="O446" s="31"/>
      <c r="P446" s="31"/>
    </row>
    <row r="447" spans="2:16" ht="12.75">
      <c r="B447" s="30"/>
      <c r="C447" s="31"/>
      <c r="E447" s="30"/>
      <c r="F447" s="30"/>
      <c r="G447" s="30"/>
      <c r="I447" s="31"/>
      <c r="K447" s="31"/>
      <c r="M447" s="31"/>
      <c r="N447" s="31"/>
      <c r="O447" s="31"/>
      <c r="P447" s="31"/>
    </row>
    <row r="448" spans="2:16" ht="12.75">
      <c r="B448" s="30"/>
      <c r="C448" s="31"/>
      <c r="E448" s="30"/>
      <c r="F448" s="30"/>
      <c r="G448" s="30"/>
      <c r="I448" s="31"/>
      <c r="K448" s="31"/>
      <c r="M448" s="31"/>
      <c r="N448" s="31"/>
      <c r="O448" s="31"/>
      <c r="P448" s="31"/>
    </row>
    <row r="449" spans="2:16" ht="12.75">
      <c r="B449" s="30"/>
      <c r="C449" s="31"/>
      <c r="E449" s="30"/>
      <c r="F449" s="30"/>
      <c r="G449" s="30"/>
      <c r="I449" s="31"/>
      <c r="K449" s="31"/>
      <c r="M449" s="31"/>
      <c r="N449" s="31"/>
      <c r="O449" s="31"/>
      <c r="P449" s="31"/>
    </row>
    <row r="450" spans="2:16" ht="12.75">
      <c r="B450" s="30"/>
      <c r="C450" s="31"/>
      <c r="E450" s="30"/>
      <c r="F450" s="30"/>
      <c r="G450" s="30"/>
      <c r="I450" s="31"/>
      <c r="K450" s="31"/>
      <c r="M450" s="31"/>
      <c r="N450" s="31"/>
      <c r="O450" s="31"/>
      <c r="P450" s="31"/>
    </row>
    <row r="451" spans="2:16" ht="12.75">
      <c r="B451" s="30"/>
      <c r="C451" s="31"/>
      <c r="E451" s="30"/>
      <c r="F451" s="30"/>
      <c r="G451" s="30"/>
      <c r="I451" s="31"/>
      <c r="K451" s="31"/>
      <c r="M451" s="31"/>
      <c r="N451" s="31"/>
      <c r="O451" s="31"/>
      <c r="P451" s="31"/>
    </row>
    <row r="452" spans="2:16" ht="12.75">
      <c r="B452" s="30"/>
      <c r="C452" s="31"/>
      <c r="E452" s="30"/>
      <c r="F452" s="30"/>
      <c r="G452" s="30"/>
      <c r="I452" s="31"/>
      <c r="K452" s="31"/>
      <c r="M452" s="31"/>
      <c r="N452" s="31"/>
      <c r="O452" s="31"/>
      <c r="P452" s="31"/>
    </row>
    <row r="453" spans="2:16" ht="12.75">
      <c r="B453" s="30"/>
      <c r="C453" s="31"/>
      <c r="E453" s="30"/>
      <c r="F453" s="30"/>
      <c r="G453" s="30"/>
      <c r="I453" s="31"/>
      <c r="K453" s="31"/>
      <c r="M453" s="31"/>
      <c r="N453" s="31"/>
      <c r="O453" s="31"/>
      <c r="P453" s="31"/>
    </row>
    <row r="454" spans="2:16" ht="12.75">
      <c r="B454" s="30"/>
      <c r="C454" s="31"/>
      <c r="E454" s="30"/>
      <c r="F454" s="30"/>
      <c r="G454" s="30"/>
      <c r="I454" s="31"/>
      <c r="K454" s="31"/>
      <c r="M454" s="31"/>
      <c r="N454" s="31"/>
      <c r="O454" s="31"/>
      <c r="P454" s="31"/>
    </row>
    <row r="455" spans="2:16" ht="12.75">
      <c r="B455" s="30"/>
      <c r="C455" s="31"/>
      <c r="E455" s="30"/>
      <c r="F455" s="30"/>
      <c r="G455" s="30"/>
      <c r="I455" s="31"/>
      <c r="K455" s="31"/>
      <c r="M455" s="31"/>
      <c r="N455" s="31"/>
      <c r="O455" s="31"/>
      <c r="P455" s="31"/>
    </row>
    <row r="456" spans="2:16" ht="12.75">
      <c r="B456" s="30"/>
      <c r="C456" s="31"/>
      <c r="E456" s="30"/>
      <c r="F456" s="30"/>
      <c r="G456" s="30"/>
      <c r="I456" s="31"/>
      <c r="K456" s="31"/>
      <c r="M456" s="31"/>
      <c r="N456" s="31"/>
      <c r="O456" s="31"/>
      <c r="P456" s="31"/>
    </row>
    <row r="457" spans="2:16" ht="12.75">
      <c r="B457" s="30"/>
      <c r="C457" s="31"/>
      <c r="E457" s="30"/>
      <c r="F457" s="30"/>
      <c r="G457" s="30"/>
      <c r="I457" s="31"/>
      <c r="K457" s="31"/>
      <c r="M457" s="31"/>
      <c r="N457" s="31"/>
      <c r="O457" s="31"/>
      <c r="P457" s="31"/>
    </row>
    <row r="458" spans="2:16" ht="12.75">
      <c r="B458" s="30"/>
      <c r="C458" s="31"/>
      <c r="E458" s="30"/>
      <c r="F458" s="30"/>
      <c r="G458" s="30"/>
      <c r="I458" s="31"/>
      <c r="K458" s="31"/>
      <c r="M458" s="31"/>
      <c r="N458" s="31"/>
      <c r="O458" s="31"/>
      <c r="P458" s="31"/>
    </row>
    <row r="459" spans="2:16" ht="12.75">
      <c r="B459" s="30"/>
      <c r="C459" s="31"/>
      <c r="E459" s="30"/>
      <c r="F459" s="30"/>
      <c r="G459" s="30"/>
      <c r="I459" s="31"/>
      <c r="K459" s="31"/>
      <c r="M459" s="31"/>
      <c r="N459" s="31"/>
      <c r="O459" s="31"/>
      <c r="P459" s="31"/>
    </row>
    <row r="460" spans="2:16" ht="12.75">
      <c r="B460" s="30"/>
      <c r="C460" s="31"/>
      <c r="E460" s="30"/>
      <c r="F460" s="30"/>
      <c r="G460" s="30"/>
      <c r="I460" s="31"/>
      <c r="K460" s="31"/>
      <c r="M460" s="31"/>
      <c r="N460" s="31"/>
      <c r="O460" s="31"/>
      <c r="P460" s="31"/>
    </row>
    <row r="461" spans="2:16" ht="12.75">
      <c r="B461" s="30"/>
      <c r="C461" s="31"/>
      <c r="E461" s="30"/>
      <c r="F461" s="30"/>
      <c r="G461" s="30"/>
      <c r="I461" s="31"/>
      <c r="K461" s="31"/>
      <c r="M461" s="31"/>
      <c r="N461" s="31"/>
      <c r="O461" s="31"/>
      <c r="P461" s="31"/>
    </row>
    <row r="462" spans="2:16" ht="12.75">
      <c r="B462" s="30"/>
      <c r="C462" s="31"/>
      <c r="E462" s="30"/>
      <c r="F462" s="30"/>
      <c r="G462" s="30"/>
      <c r="I462" s="31"/>
      <c r="K462" s="31"/>
      <c r="M462" s="31"/>
      <c r="N462" s="31"/>
      <c r="O462" s="31"/>
      <c r="P462" s="31"/>
    </row>
    <row r="463" spans="2:16" ht="12.75">
      <c r="B463" s="30"/>
      <c r="C463" s="31"/>
      <c r="E463" s="30"/>
      <c r="F463" s="30"/>
      <c r="G463" s="30"/>
      <c r="I463" s="31"/>
      <c r="K463" s="31"/>
      <c r="M463" s="31"/>
      <c r="N463" s="31"/>
      <c r="O463" s="31"/>
      <c r="P463" s="31"/>
    </row>
    <row r="464" spans="2:16" ht="12.75">
      <c r="B464" s="30"/>
      <c r="C464" s="31"/>
      <c r="E464" s="30"/>
      <c r="F464" s="30"/>
      <c r="G464" s="30"/>
      <c r="I464" s="31"/>
      <c r="K464" s="31"/>
      <c r="M464" s="31"/>
      <c r="N464" s="31"/>
      <c r="O464" s="31"/>
      <c r="P464" s="31"/>
    </row>
    <row r="465" spans="2:16" ht="12.75">
      <c r="B465" s="30"/>
      <c r="C465" s="31"/>
      <c r="E465" s="30"/>
      <c r="F465" s="30"/>
      <c r="G465" s="30"/>
      <c r="I465" s="31"/>
      <c r="K465" s="31"/>
      <c r="M465" s="31"/>
      <c r="N465" s="31"/>
      <c r="O465" s="31"/>
      <c r="P465" s="31"/>
    </row>
    <row r="466" spans="2:16" ht="12.75">
      <c r="B466" s="30"/>
      <c r="C466" s="31"/>
      <c r="E466" s="30"/>
      <c r="F466" s="30"/>
      <c r="G466" s="30"/>
      <c r="I466" s="31"/>
      <c r="K466" s="31"/>
      <c r="M466" s="31"/>
      <c r="N466" s="31"/>
      <c r="O466" s="31"/>
      <c r="P466" s="31"/>
    </row>
    <row r="467" spans="2:16" ht="12.75">
      <c r="B467" s="30"/>
      <c r="C467" s="31"/>
      <c r="E467" s="30"/>
      <c r="F467" s="30"/>
      <c r="G467" s="30"/>
      <c r="I467" s="31"/>
      <c r="K467" s="31"/>
      <c r="M467" s="31"/>
      <c r="N467" s="31"/>
      <c r="O467" s="31"/>
      <c r="P467" s="31"/>
    </row>
    <row r="468" spans="2:16" ht="12.75">
      <c r="B468" s="30"/>
      <c r="C468" s="31"/>
      <c r="E468" s="30"/>
      <c r="F468" s="30"/>
      <c r="G468" s="30"/>
      <c r="I468" s="31"/>
      <c r="K468" s="31"/>
      <c r="M468" s="31"/>
      <c r="N468" s="31"/>
      <c r="O468" s="31"/>
      <c r="P468" s="31"/>
    </row>
    <row r="469" spans="2:16" ht="12.75">
      <c r="B469" s="30"/>
      <c r="C469" s="31"/>
      <c r="E469" s="30"/>
      <c r="F469" s="30"/>
      <c r="G469" s="30"/>
      <c r="I469" s="31"/>
      <c r="K469" s="31"/>
      <c r="M469" s="31"/>
      <c r="N469" s="31"/>
      <c r="O469" s="31"/>
      <c r="P469" s="31"/>
    </row>
    <row r="470" spans="2:16" ht="12.75">
      <c r="B470" s="30"/>
      <c r="C470" s="31"/>
      <c r="E470" s="30"/>
      <c r="F470" s="30"/>
      <c r="G470" s="30"/>
      <c r="I470" s="31"/>
      <c r="K470" s="31"/>
      <c r="M470" s="31"/>
      <c r="N470" s="31"/>
      <c r="O470" s="31"/>
      <c r="P470" s="31"/>
    </row>
    <row r="471" spans="2:16" ht="12.75">
      <c r="B471" s="30"/>
      <c r="C471" s="31"/>
      <c r="E471" s="30"/>
      <c r="F471" s="30"/>
      <c r="G471" s="30"/>
      <c r="I471" s="31"/>
      <c r="K471" s="31"/>
      <c r="M471" s="31"/>
      <c r="N471" s="31"/>
      <c r="O471" s="31"/>
      <c r="P471" s="31"/>
    </row>
    <row r="472" spans="2:16" ht="12.75">
      <c r="B472" s="30"/>
      <c r="C472" s="31"/>
      <c r="E472" s="30"/>
      <c r="F472" s="30"/>
      <c r="G472" s="30"/>
      <c r="I472" s="31"/>
      <c r="K472" s="31"/>
      <c r="M472" s="31"/>
      <c r="N472" s="31"/>
      <c r="O472" s="31"/>
      <c r="P472" s="31"/>
    </row>
    <row r="473" spans="2:16" ht="12.75">
      <c r="B473" s="30"/>
      <c r="C473" s="31"/>
      <c r="E473" s="30"/>
      <c r="F473" s="30"/>
      <c r="G473" s="30"/>
      <c r="I473" s="31"/>
      <c r="K473" s="31"/>
      <c r="M473" s="31"/>
      <c r="N473" s="31"/>
      <c r="O473" s="31"/>
      <c r="P473" s="31"/>
    </row>
    <row r="474" spans="2:16" ht="12.75">
      <c r="B474" s="30"/>
      <c r="C474" s="31"/>
      <c r="E474" s="30"/>
      <c r="F474" s="30"/>
      <c r="G474" s="30"/>
      <c r="I474" s="31"/>
      <c r="K474" s="31"/>
      <c r="M474" s="31"/>
      <c r="N474" s="31"/>
      <c r="O474" s="31"/>
      <c r="P474" s="31"/>
    </row>
    <row r="475" spans="2:16" ht="12.75">
      <c r="B475" s="30"/>
      <c r="C475" s="31"/>
      <c r="E475" s="30"/>
      <c r="F475" s="30"/>
      <c r="G475" s="30"/>
      <c r="I475" s="31"/>
      <c r="K475" s="31"/>
      <c r="M475" s="31"/>
      <c r="N475" s="31"/>
      <c r="O475" s="31"/>
      <c r="P475" s="31"/>
    </row>
    <row r="476" spans="2:16" ht="12.75">
      <c r="B476" s="30"/>
      <c r="C476" s="31"/>
      <c r="E476" s="30"/>
      <c r="F476" s="30"/>
      <c r="G476" s="30"/>
      <c r="I476" s="31"/>
      <c r="K476" s="31"/>
      <c r="M476" s="31"/>
      <c r="N476" s="31"/>
      <c r="O476" s="31"/>
      <c r="P476" s="31"/>
    </row>
    <row r="477" spans="2:16" ht="12.75">
      <c r="B477" s="30"/>
      <c r="C477" s="31"/>
      <c r="E477" s="30"/>
      <c r="F477" s="30"/>
      <c r="G477" s="30"/>
      <c r="I477" s="31"/>
      <c r="K477" s="31"/>
      <c r="M477" s="31"/>
      <c r="N477" s="31"/>
      <c r="O477" s="31"/>
      <c r="P477" s="31"/>
    </row>
    <row r="478" spans="2:16" ht="12.75">
      <c r="B478" s="30"/>
      <c r="C478" s="31"/>
      <c r="E478" s="30"/>
      <c r="F478" s="30"/>
      <c r="G478" s="30"/>
      <c r="I478" s="31"/>
      <c r="K478" s="31"/>
      <c r="M478" s="31"/>
      <c r="N478" s="31"/>
      <c r="O478" s="31"/>
      <c r="P478" s="31"/>
    </row>
    <row r="479" spans="2:16" ht="12.75">
      <c r="B479" s="30"/>
      <c r="C479" s="31"/>
      <c r="E479" s="30"/>
      <c r="F479" s="30"/>
      <c r="G479" s="30"/>
      <c r="I479" s="31"/>
      <c r="K479" s="31"/>
      <c r="M479" s="31"/>
      <c r="N479" s="31"/>
      <c r="O479" s="31"/>
      <c r="P479" s="31"/>
    </row>
    <row r="480" spans="2:16" ht="12.75">
      <c r="B480" s="30"/>
      <c r="C480" s="31"/>
      <c r="E480" s="30"/>
      <c r="F480" s="30"/>
      <c r="G480" s="30"/>
      <c r="I480" s="31"/>
      <c r="K480" s="31"/>
      <c r="M480" s="31"/>
      <c r="N480" s="31"/>
      <c r="O480" s="31"/>
      <c r="P480" s="31"/>
    </row>
    <row r="481" spans="2:16" ht="12.75">
      <c r="B481" s="30"/>
      <c r="C481" s="31"/>
      <c r="E481" s="30"/>
      <c r="F481" s="30"/>
      <c r="G481" s="30"/>
      <c r="I481" s="31"/>
      <c r="K481" s="31"/>
      <c r="M481" s="31"/>
      <c r="N481" s="31"/>
      <c r="O481" s="31"/>
      <c r="P481" s="31"/>
    </row>
    <row r="482" spans="2:16" ht="12.75">
      <c r="B482" s="30"/>
      <c r="C482" s="31"/>
      <c r="E482" s="30"/>
      <c r="F482" s="30"/>
      <c r="G482" s="30"/>
      <c r="I482" s="31"/>
      <c r="K482" s="31"/>
      <c r="M482" s="31"/>
      <c r="N482" s="31"/>
      <c r="O482" s="31"/>
      <c r="P482" s="31"/>
    </row>
    <row r="483" spans="2:16" ht="12.75">
      <c r="B483" s="30"/>
      <c r="C483" s="31"/>
      <c r="E483" s="30"/>
      <c r="F483" s="30"/>
      <c r="G483" s="30"/>
      <c r="I483" s="31"/>
      <c r="K483" s="31"/>
      <c r="M483" s="31"/>
      <c r="N483" s="31"/>
      <c r="O483" s="31"/>
      <c r="P483" s="31"/>
    </row>
    <row r="484" spans="2:16" ht="12.75">
      <c r="B484" s="30"/>
      <c r="C484" s="31"/>
      <c r="E484" s="30"/>
      <c r="F484" s="30"/>
      <c r="G484" s="30"/>
      <c r="I484" s="31"/>
      <c r="K484" s="31"/>
      <c r="M484" s="31"/>
      <c r="N484" s="31"/>
      <c r="O484" s="31"/>
      <c r="P484" s="31"/>
    </row>
    <row r="485" spans="2:16" ht="12.75">
      <c r="B485" s="30"/>
      <c r="C485" s="31"/>
      <c r="E485" s="30"/>
      <c r="F485" s="30"/>
      <c r="G485" s="30"/>
      <c r="I485" s="31"/>
      <c r="K485" s="31"/>
      <c r="M485" s="31"/>
      <c r="N485" s="31"/>
      <c r="O485" s="31"/>
      <c r="P485" s="31"/>
    </row>
    <row r="486" spans="2:16" ht="12.75">
      <c r="B486" s="30"/>
      <c r="C486" s="31"/>
      <c r="E486" s="30"/>
      <c r="F486" s="30"/>
      <c r="G486" s="30"/>
      <c r="I486" s="31"/>
      <c r="K486" s="31"/>
      <c r="M486" s="31"/>
      <c r="N486" s="31"/>
      <c r="O486" s="31"/>
      <c r="P486" s="31"/>
    </row>
    <row r="487" spans="2:16" ht="12.75">
      <c r="B487" s="30"/>
      <c r="C487" s="31"/>
      <c r="E487" s="30"/>
      <c r="F487" s="30"/>
      <c r="G487" s="30"/>
      <c r="I487" s="31"/>
      <c r="K487" s="31"/>
      <c r="M487" s="31"/>
      <c r="N487" s="31"/>
      <c r="O487" s="31"/>
      <c r="P487" s="31"/>
    </row>
    <row r="488" spans="2:16" ht="12.75">
      <c r="B488" s="30"/>
      <c r="C488" s="31"/>
      <c r="E488" s="30"/>
      <c r="F488" s="30"/>
      <c r="G488" s="30"/>
      <c r="I488" s="31"/>
      <c r="K488" s="31"/>
      <c r="M488" s="31"/>
      <c r="N488" s="31"/>
      <c r="O488" s="31"/>
      <c r="P488" s="31"/>
    </row>
    <row r="489" spans="2:16" ht="12.75">
      <c r="B489" s="30"/>
      <c r="C489" s="31"/>
      <c r="E489" s="30"/>
      <c r="F489" s="30"/>
      <c r="G489" s="30"/>
      <c r="I489" s="31"/>
      <c r="K489" s="31"/>
      <c r="M489" s="31"/>
      <c r="N489" s="31"/>
      <c r="O489" s="31"/>
      <c r="P489" s="31"/>
    </row>
    <row r="490" spans="2:16" ht="12.75">
      <c r="B490" s="30"/>
      <c r="C490" s="31"/>
      <c r="E490" s="30"/>
      <c r="F490" s="30"/>
      <c r="G490" s="30"/>
      <c r="I490" s="31"/>
      <c r="K490" s="31"/>
      <c r="M490" s="31"/>
      <c r="N490" s="31"/>
      <c r="O490" s="31"/>
      <c r="P490" s="31"/>
    </row>
    <row r="491" spans="2:16" ht="12.75">
      <c r="B491" s="30"/>
      <c r="C491" s="31"/>
      <c r="E491" s="30"/>
      <c r="F491" s="30"/>
      <c r="G491" s="30"/>
      <c r="I491" s="31"/>
      <c r="K491" s="31"/>
      <c r="M491" s="31"/>
      <c r="N491" s="31"/>
      <c r="O491" s="31"/>
      <c r="P491" s="31"/>
    </row>
    <row r="492" spans="2:16" ht="12.75">
      <c r="B492" s="30"/>
      <c r="C492" s="31"/>
      <c r="E492" s="30"/>
      <c r="F492" s="30"/>
      <c r="G492" s="30"/>
      <c r="I492" s="31"/>
      <c r="K492" s="31"/>
      <c r="M492" s="31"/>
      <c r="N492" s="31"/>
      <c r="O492" s="31"/>
      <c r="P492" s="31"/>
    </row>
    <row r="493" spans="2:16" ht="12.75">
      <c r="B493" s="30"/>
      <c r="C493" s="31"/>
      <c r="E493" s="30"/>
      <c r="F493" s="30"/>
      <c r="G493" s="30"/>
      <c r="I493" s="31"/>
      <c r="K493" s="31"/>
      <c r="M493" s="31"/>
      <c r="N493" s="31"/>
      <c r="O493" s="31"/>
      <c r="P493" s="31"/>
    </row>
    <row r="494" spans="2:16" ht="12.75">
      <c r="B494" s="30"/>
      <c r="C494" s="31"/>
      <c r="E494" s="30"/>
      <c r="F494" s="30"/>
      <c r="G494" s="30"/>
      <c r="I494" s="31"/>
      <c r="K494" s="31"/>
      <c r="M494" s="31"/>
      <c r="N494" s="31"/>
      <c r="O494" s="31"/>
      <c r="P494" s="31"/>
    </row>
    <row r="495" spans="2:16" ht="12.75">
      <c r="B495" s="30"/>
      <c r="C495" s="31"/>
      <c r="E495" s="30"/>
      <c r="F495" s="30"/>
      <c r="G495" s="30"/>
      <c r="I495" s="31"/>
      <c r="K495" s="31"/>
      <c r="M495" s="31"/>
      <c r="N495" s="31"/>
      <c r="O495" s="31"/>
      <c r="P495" s="31"/>
    </row>
    <row r="496" spans="2:16" ht="12.75">
      <c r="B496" s="30"/>
      <c r="C496" s="31"/>
      <c r="E496" s="30"/>
      <c r="F496" s="30"/>
      <c r="G496" s="30"/>
      <c r="I496" s="31"/>
      <c r="K496" s="31"/>
      <c r="M496" s="31"/>
      <c r="N496" s="31"/>
      <c r="O496" s="31"/>
      <c r="P496" s="31"/>
    </row>
    <row r="497" spans="2:16" ht="12.75">
      <c r="B497" s="30"/>
      <c r="C497" s="31"/>
      <c r="E497" s="30"/>
      <c r="F497" s="30"/>
      <c r="G497" s="30"/>
      <c r="I497" s="31"/>
      <c r="K497" s="31"/>
      <c r="M497" s="31"/>
      <c r="N497" s="31"/>
      <c r="O497" s="31"/>
      <c r="P497" s="31"/>
    </row>
    <row r="498" spans="2:16" ht="12.75">
      <c r="B498" s="30"/>
      <c r="C498" s="31"/>
      <c r="E498" s="30"/>
      <c r="F498" s="30"/>
      <c r="G498" s="30"/>
      <c r="I498" s="31"/>
      <c r="K498" s="31"/>
      <c r="M498" s="31"/>
      <c r="N498" s="31"/>
      <c r="O498" s="31"/>
      <c r="P498" s="31"/>
    </row>
    <row r="499" spans="2:16" ht="12.75">
      <c r="B499" s="30"/>
      <c r="C499" s="31"/>
      <c r="E499" s="30"/>
      <c r="F499" s="30"/>
      <c r="G499" s="30"/>
      <c r="I499" s="31"/>
      <c r="K499" s="31"/>
      <c r="M499" s="31"/>
      <c r="N499" s="31"/>
      <c r="O499" s="31"/>
      <c r="P499" s="31"/>
    </row>
    <row r="500" spans="2:16" ht="12.75">
      <c r="B500" s="30"/>
      <c r="C500" s="31"/>
      <c r="E500" s="30"/>
      <c r="F500" s="30"/>
      <c r="G500" s="30"/>
      <c r="I500" s="31"/>
      <c r="K500" s="31"/>
      <c r="M500" s="31"/>
      <c r="N500" s="31"/>
      <c r="O500" s="31"/>
      <c r="P500" s="31"/>
    </row>
    <row r="501" spans="2:16" ht="12.75">
      <c r="B501" s="30"/>
      <c r="C501" s="31"/>
      <c r="E501" s="30"/>
      <c r="F501" s="30"/>
      <c r="G501" s="30"/>
      <c r="I501" s="31"/>
      <c r="K501" s="31"/>
      <c r="M501" s="31"/>
      <c r="N501" s="31"/>
      <c r="O501" s="31"/>
      <c r="P501" s="31"/>
    </row>
    <row r="502" spans="2:16" ht="12.75">
      <c r="B502" s="30"/>
      <c r="C502" s="31"/>
      <c r="E502" s="30"/>
      <c r="F502" s="30"/>
      <c r="G502" s="30"/>
      <c r="I502" s="31"/>
      <c r="K502" s="31"/>
      <c r="M502" s="31"/>
      <c r="N502" s="31"/>
      <c r="O502" s="31"/>
      <c r="P502" s="31"/>
    </row>
    <row r="503" spans="2:16" ht="12.75">
      <c r="B503" s="30"/>
      <c r="C503" s="31"/>
      <c r="E503" s="30"/>
      <c r="F503" s="30"/>
      <c r="G503" s="30"/>
      <c r="I503" s="31"/>
      <c r="K503" s="31"/>
      <c r="M503" s="31"/>
      <c r="N503" s="31"/>
      <c r="O503" s="31"/>
      <c r="P503" s="31"/>
    </row>
    <row r="504" spans="2:16" ht="12.75">
      <c r="B504" s="30"/>
      <c r="C504" s="31"/>
      <c r="E504" s="30"/>
      <c r="F504" s="30"/>
      <c r="G504" s="30"/>
      <c r="I504" s="31"/>
      <c r="K504" s="31"/>
      <c r="M504" s="31"/>
      <c r="N504" s="31"/>
      <c r="O504" s="31"/>
      <c r="P504" s="31"/>
    </row>
    <row r="505" spans="2:16" ht="12.75">
      <c r="B505" s="30"/>
      <c r="C505" s="31"/>
      <c r="E505" s="30"/>
      <c r="F505" s="30"/>
      <c r="G505" s="30"/>
      <c r="I505" s="31"/>
      <c r="K505" s="31"/>
      <c r="M505" s="31"/>
      <c r="N505" s="31"/>
      <c r="O505" s="31"/>
      <c r="P505" s="31"/>
    </row>
    <row r="506" spans="2:16" ht="12.75">
      <c r="B506" s="30"/>
      <c r="C506" s="31"/>
      <c r="E506" s="30"/>
      <c r="F506" s="30"/>
      <c r="G506" s="30"/>
      <c r="I506" s="31"/>
      <c r="K506" s="31"/>
      <c r="M506" s="31"/>
      <c r="N506" s="31"/>
      <c r="O506" s="31"/>
      <c r="P506" s="31"/>
    </row>
    <row r="507" spans="2:16" ht="12.75">
      <c r="B507" s="30"/>
      <c r="C507" s="31"/>
      <c r="E507" s="30"/>
      <c r="F507" s="30"/>
      <c r="G507" s="30"/>
      <c r="I507" s="31"/>
      <c r="K507" s="31"/>
      <c r="M507" s="31"/>
      <c r="N507" s="31"/>
      <c r="O507" s="31"/>
      <c r="P507" s="31"/>
    </row>
    <row r="508" spans="2:16" ht="12.75">
      <c r="B508" s="30"/>
      <c r="C508" s="31"/>
      <c r="E508" s="30"/>
      <c r="F508" s="30"/>
      <c r="G508" s="30"/>
      <c r="I508" s="31"/>
      <c r="K508" s="31"/>
      <c r="M508" s="31"/>
      <c r="N508" s="31"/>
      <c r="O508" s="31"/>
      <c r="P508" s="31"/>
    </row>
    <row r="509" spans="2:16" ht="12.75">
      <c r="B509" s="30"/>
      <c r="C509" s="31"/>
      <c r="E509" s="30"/>
      <c r="F509" s="30"/>
      <c r="G509" s="30"/>
      <c r="I509" s="31"/>
      <c r="K509" s="31"/>
      <c r="M509" s="31"/>
      <c r="N509" s="31"/>
      <c r="O509" s="31"/>
      <c r="P509" s="31"/>
    </row>
    <row r="510" spans="2:16" ht="12.75">
      <c r="B510" s="30"/>
      <c r="C510" s="31"/>
      <c r="E510" s="30"/>
      <c r="F510" s="30"/>
      <c r="G510" s="30"/>
      <c r="I510" s="31"/>
      <c r="K510" s="31"/>
      <c r="M510" s="31"/>
      <c r="N510" s="31"/>
      <c r="O510" s="31"/>
      <c r="P510" s="31"/>
    </row>
    <row r="511" spans="2:16" ht="12.75">
      <c r="B511" s="30"/>
      <c r="C511" s="31"/>
      <c r="E511" s="30"/>
      <c r="F511" s="30"/>
      <c r="G511" s="30"/>
      <c r="I511" s="31"/>
      <c r="K511" s="31"/>
      <c r="M511" s="31"/>
      <c r="N511" s="31"/>
      <c r="O511" s="31"/>
      <c r="P511" s="31"/>
    </row>
    <row r="512" spans="2:16" ht="12.75">
      <c r="B512" s="30"/>
      <c r="C512" s="31"/>
      <c r="E512" s="30"/>
      <c r="F512" s="30"/>
      <c r="G512" s="30"/>
      <c r="I512" s="31"/>
      <c r="K512" s="31"/>
      <c r="M512" s="31"/>
      <c r="N512" s="31"/>
      <c r="O512" s="31"/>
      <c r="P512" s="31"/>
    </row>
    <row r="513" spans="2:16" ht="12.75">
      <c r="B513" s="30"/>
      <c r="C513" s="31"/>
      <c r="E513" s="30"/>
      <c r="F513" s="30"/>
      <c r="G513" s="30"/>
      <c r="I513" s="31"/>
      <c r="K513" s="31"/>
      <c r="M513" s="31"/>
      <c r="N513" s="31"/>
      <c r="O513" s="31"/>
      <c r="P513" s="31"/>
    </row>
    <row r="514" spans="2:16" ht="12.75">
      <c r="B514" s="30"/>
      <c r="C514" s="31"/>
      <c r="E514" s="30"/>
      <c r="F514" s="30"/>
      <c r="G514" s="30"/>
      <c r="I514" s="31"/>
      <c r="K514" s="31"/>
      <c r="M514" s="31"/>
      <c r="N514" s="31"/>
      <c r="O514" s="31"/>
      <c r="P514" s="31"/>
    </row>
    <row r="515" spans="2:16" ht="12.75">
      <c r="B515" s="30"/>
      <c r="C515" s="31"/>
      <c r="E515" s="30"/>
      <c r="F515" s="30"/>
      <c r="G515" s="30"/>
      <c r="I515" s="31"/>
      <c r="K515" s="31"/>
      <c r="M515" s="31"/>
      <c r="N515" s="31"/>
      <c r="O515" s="31"/>
      <c r="P515" s="31"/>
    </row>
    <row r="516" spans="2:16" ht="12.75">
      <c r="B516" s="30"/>
      <c r="C516" s="31"/>
      <c r="E516" s="30"/>
      <c r="F516" s="30"/>
      <c r="G516" s="30"/>
      <c r="I516" s="31"/>
      <c r="K516" s="31"/>
      <c r="M516" s="31"/>
      <c r="N516" s="31"/>
      <c r="O516" s="31"/>
      <c r="P516" s="31"/>
    </row>
    <row r="517" spans="2:16" ht="12.75">
      <c r="B517" s="30"/>
      <c r="C517" s="31"/>
      <c r="E517" s="30"/>
      <c r="F517" s="30"/>
      <c r="G517" s="30"/>
      <c r="I517" s="31"/>
      <c r="K517" s="31"/>
      <c r="M517" s="31"/>
      <c r="N517" s="31"/>
      <c r="O517" s="31"/>
      <c r="P517" s="31"/>
    </row>
    <row r="518" spans="2:16" ht="12.75">
      <c r="B518" s="30"/>
      <c r="C518" s="31"/>
      <c r="E518" s="30"/>
      <c r="F518" s="30"/>
      <c r="G518" s="30"/>
      <c r="I518" s="31"/>
      <c r="K518" s="31"/>
      <c r="M518" s="31"/>
      <c r="N518" s="31"/>
      <c r="O518" s="31"/>
      <c r="P518" s="31"/>
    </row>
    <row r="519" spans="2:16" ht="12.75">
      <c r="B519" s="30"/>
      <c r="C519" s="31"/>
      <c r="E519" s="30"/>
      <c r="F519" s="30"/>
      <c r="G519" s="30"/>
      <c r="I519" s="31"/>
      <c r="K519" s="31"/>
      <c r="M519" s="31"/>
      <c r="N519" s="31"/>
      <c r="O519" s="31"/>
      <c r="P519" s="31"/>
    </row>
    <row r="520" spans="2:16" ht="12.75">
      <c r="B520" s="30"/>
      <c r="C520" s="31"/>
      <c r="E520" s="30"/>
      <c r="F520" s="30"/>
      <c r="G520" s="30"/>
      <c r="I520" s="31"/>
      <c r="K520" s="31"/>
      <c r="M520" s="31"/>
      <c r="N520" s="31"/>
      <c r="O520" s="31"/>
      <c r="P520" s="31"/>
    </row>
    <row r="521" spans="2:16" ht="12.75">
      <c r="B521" s="30"/>
      <c r="C521" s="31"/>
      <c r="E521" s="30"/>
      <c r="F521" s="30"/>
      <c r="G521" s="30"/>
      <c r="I521" s="31"/>
      <c r="K521" s="31"/>
      <c r="M521" s="31"/>
      <c r="N521" s="31"/>
      <c r="O521" s="31"/>
      <c r="P521" s="31"/>
    </row>
    <row r="522" spans="2:16" ht="12.75">
      <c r="B522" s="30"/>
      <c r="C522" s="31"/>
      <c r="E522" s="30"/>
      <c r="F522" s="30"/>
      <c r="G522" s="30"/>
      <c r="I522" s="31"/>
      <c r="K522" s="31"/>
      <c r="M522" s="31"/>
      <c r="N522" s="31"/>
      <c r="O522" s="31"/>
      <c r="P522" s="31"/>
    </row>
    <row r="523" spans="2:16" ht="12.75">
      <c r="B523" s="30"/>
      <c r="C523" s="31"/>
      <c r="E523" s="30"/>
      <c r="F523" s="30"/>
      <c r="G523" s="30"/>
      <c r="I523" s="31"/>
      <c r="K523" s="31"/>
      <c r="M523" s="31"/>
      <c r="N523" s="31"/>
      <c r="O523" s="31"/>
      <c r="P523" s="31"/>
    </row>
    <row r="524" spans="2:16" ht="12.75">
      <c r="B524" s="30"/>
      <c r="C524" s="31"/>
      <c r="E524" s="30"/>
      <c r="F524" s="30"/>
      <c r="G524" s="30"/>
      <c r="I524" s="31"/>
      <c r="K524" s="31"/>
      <c r="M524" s="31"/>
      <c r="N524" s="31"/>
      <c r="O524" s="31"/>
      <c r="P524" s="31"/>
    </row>
    <row r="525" spans="2:16" ht="12.75">
      <c r="B525" s="30"/>
      <c r="C525" s="31"/>
      <c r="E525" s="30"/>
      <c r="F525" s="30"/>
      <c r="G525" s="30"/>
      <c r="I525" s="31"/>
      <c r="K525" s="31"/>
      <c r="M525" s="31"/>
      <c r="N525" s="31"/>
      <c r="O525" s="31"/>
      <c r="P525" s="31"/>
    </row>
    <row r="526" spans="2:16" ht="12.75">
      <c r="B526" s="30"/>
      <c r="C526" s="31"/>
      <c r="E526" s="30"/>
      <c r="F526" s="30"/>
      <c r="G526" s="30"/>
      <c r="I526" s="31"/>
      <c r="K526" s="31"/>
      <c r="M526" s="31"/>
      <c r="N526" s="31"/>
      <c r="O526" s="31"/>
      <c r="P526" s="31"/>
    </row>
    <row r="527" spans="2:16" ht="12.75">
      <c r="B527" s="30"/>
      <c r="C527" s="31"/>
      <c r="E527" s="30"/>
      <c r="F527" s="30"/>
      <c r="G527" s="30"/>
      <c r="I527" s="31"/>
      <c r="K527" s="31"/>
      <c r="M527" s="31"/>
      <c r="N527" s="31"/>
      <c r="O527" s="31"/>
      <c r="P527" s="31"/>
    </row>
    <row r="528" spans="2:16" ht="12.75">
      <c r="B528" s="30"/>
      <c r="C528" s="31"/>
      <c r="E528" s="30"/>
      <c r="F528" s="30"/>
      <c r="G528" s="30"/>
      <c r="I528" s="31"/>
      <c r="K528" s="31"/>
      <c r="M528" s="31"/>
      <c r="N528" s="31"/>
      <c r="O528" s="31"/>
      <c r="P528" s="31"/>
    </row>
    <row r="529" spans="2:16" ht="12.75">
      <c r="B529" s="30"/>
      <c r="C529" s="31"/>
      <c r="E529" s="30"/>
      <c r="F529" s="30"/>
      <c r="G529" s="30"/>
      <c r="I529" s="31"/>
      <c r="K529" s="31"/>
      <c r="M529" s="31"/>
      <c r="N529" s="31"/>
      <c r="O529" s="31"/>
      <c r="P529" s="31"/>
    </row>
    <row r="530" spans="2:16" ht="12.75">
      <c r="B530" s="30"/>
      <c r="C530" s="31"/>
      <c r="E530" s="30"/>
      <c r="F530" s="30"/>
      <c r="G530" s="30"/>
      <c r="I530" s="31"/>
      <c r="K530" s="31"/>
      <c r="M530" s="31"/>
      <c r="N530" s="31"/>
      <c r="O530" s="31"/>
      <c r="P530" s="31"/>
    </row>
    <row r="531" spans="2:16" ht="12.75">
      <c r="B531" s="30"/>
      <c r="C531" s="31"/>
      <c r="E531" s="30"/>
      <c r="F531" s="30"/>
      <c r="G531" s="30"/>
      <c r="I531" s="31"/>
      <c r="K531" s="31"/>
      <c r="M531" s="31"/>
      <c r="N531" s="31"/>
      <c r="O531" s="31"/>
      <c r="P531" s="31"/>
    </row>
    <row r="532" spans="2:16" ht="12.75">
      <c r="B532" s="30"/>
      <c r="C532" s="31"/>
      <c r="E532" s="30"/>
      <c r="F532" s="30"/>
      <c r="G532" s="30"/>
      <c r="I532" s="31"/>
      <c r="K532" s="31"/>
      <c r="M532" s="31"/>
      <c r="N532" s="31"/>
      <c r="O532" s="31"/>
      <c r="P532" s="31"/>
    </row>
    <row r="533" spans="2:16" ht="12.75">
      <c r="B533" s="30"/>
      <c r="C533" s="31"/>
      <c r="E533" s="30"/>
      <c r="F533" s="30"/>
      <c r="G533" s="30"/>
      <c r="I533" s="31"/>
      <c r="K533" s="31"/>
      <c r="M533" s="31"/>
      <c r="N533" s="31"/>
      <c r="O533" s="31"/>
      <c r="P533" s="31"/>
    </row>
    <row r="534" spans="2:16" ht="12.75">
      <c r="B534" s="30"/>
      <c r="C534" s="31"/>
      <c r="E534" s="30"/>
      <c r="F534" s="30"/>
      <c r="G534" s="30"/>
      <c r="I534" s="31"/>
      <c r="K534" s="31"/>
      <c r="M534" s="31"/>
      <c r="N534" s="31"/>
      <c r="O534" s="31"/>
      <c r="P534" s="31"/>
    </row>
    <row r="535" spans="2:16" ht="12.75">
      <c r="B535" s="30"/>
      <c r="C535" s="31"/>
      <c r="E535" s="30"/>
      <c r="F535" s="30"/>
      <c r="G535" s="30"/>
      <c r="I535" s="31"/>
      <c r="K535" s="31"/>
      <c r="M535" s="31"/>
      <c r="N535" s="31"/>
      <c r="O535" s="31"/>
      <c r="P535" s="31"/>
    </row>
    <row r="536" spans="2:16" ht="12.75">
      <c r="B536" s="30"/>
      <c r="C536" s="31"/>
      <c r="E536" s="30"/>
      <c r="F536" s="30"/>
      <c r="G536" s="30"/>
      <c r="I536" s="31"/>
      <c r="K536" s="31"/>
      <c r="M536" s="31"/>
      <c r="N536" s="31"/>
      <c r="O536" s="31"/>
      <c r="P536" s="31"/>
    </row>
    <row r="537" spans="2:16" ht="12.75">
      <c r="B537" s="30"/>
      <c r="C537" s="31"/>
      <c r="E537" s="30"/>
      <c r="F537" s="30"/>
      <c r="G537" s="30"/>
      <c r="I537" s="31"/>
      <c r="K537" s="31"/>
      <c r="M537" s="31"/>
      <c r="N537" s="31"/>
      <c r="O537" s="31"/>
      <c r="P537" s="31"/>
    </row>
    <row r="538" spans="2:16" ht="12.75">
      <c r="B538" s="30"/>
      <c r="C538" s="31"/>
      <c r="E538" s="30"/>
      <c r="F538" s="30"/>
      <c r="G538" s="30"/>
      <c r="I538" s="31"/>
      <c r="K538" s="31"/>
      <c r="M538" s="31"/>
      <c r="N538" s="31"/>
      <c r="O538" s="31"/>
      <c r="P538" s="31"/>
    </row>
    <row r="539" spans="2:16" ht="12.75">
      <c r="B539" s="30"/>
      <c r="C539" s="31"/>
      <c r="E539" s="30"/>
      <c r="F539" s="30"/>
      <c r="G539" s="30"/>
      <c r="I539" s="31"/>
      <c r="K539" s="31"/>
      <c r="M539" s="31"/>
      <c r="N539" s="31"/>
      <c r="O539" s="31"/>
      <c r="P539" s="31"/>
    </row>
    <row r="540" spans="2:16" ht="12.75">
      <c r="B540" s="30"/>
      <c r="C540" s="31"/>
      <c r="E540" s="30"/>
      <c r="F540" s="30"/>
      <c r="G540" s="30"/>
      <c r="I540" s="31"/>
      <c r="K540" s="31"/>
      <c r="M540" s="31"/>
      <c r="N540" s="31"/>
      <c r="O540" s="31"/>
      <c r="P540" s="31"/>
    </row>
    <row r="541" spans="2:16" ht="12.75">
      <c r="B541" s="30"/>
      <c r="C541" s="31"/>
      <c r="E541" s="30"/>
      <c r="F541" s="30"/>
      <c r="G541" s="30"/>
      <c r="I541" s="31"/>
      <c r="K541" s="31"/>
      <c r="M541" s="31"/>
      <c r="N541" s="31"/>
      <c r="O541" s="31"/>
      <c r="P541" s="31"/>
    </row>
    <row r="542" spans="2:16" ht="12.75">
      <c r="B542" s="30"/>
      <c r="C542" s="31"/>
      <c r="E542" s="30"/>
      <c r="F542" s="30"/>
      <c r="G542" s="30"/>
      <c r="I542" s="31"/>
      <c r="K542" s="31"/>
      <c r="M542" s="31"/>
      <c r="N542" s="31"/>
      <c r="O542" s="31"/>
      <c r="P542" s="31"/>
    </row>
    <row r="543" spans="2:16" ht="12.75">
      <c r="B543" s="30"/>
      <c r="C543" s="31"/>
      <c r="E543" s="30"/>
      <c r="F543" s="30"/>
      <c r="G543" s="30"/>
      <c r="I543" s="31"/>
      <c r="K543" s="31"/>
      <c r="M543" s="31"/>
      <c r="N543" s="31"/>
      <c r="O543" s="31"/>
      <c r="P543" s="31"/>
    </row>
    <row r="544" spans="2:16" ht="12.75">
      <c r="B544" s="30"/>
      <c r="C544" s="31"/>
      <c r="E544" s="30"/>
      <c r="F544" s="30"/>
      <c r="G544" s="30"/>
      <c r="I544" s="31"/>
      <c r="K544" s="31"/>
      <c r="M544" s="31"/>
      <c r="N544" s="31"/>
      <c r="O544" s="31"/>
      <c r="P544" s="31"/>
    </row>
    <row r="545" spans="2:16" ht="12.75">
      <c r="B545" s="30"/>
      <c r="C545" s="31"/>
      <c r="E545" s="30"/>
      <c r="F545" s="30"/>
      <c r="G545" s="30"/>
      <c r="I545" s="31"/>
      <c r="K545" s="31"/>
      <c r="M545" s="31"/>
      <c r="N545" s="31"/>
      <c r="O545" s="31"/>
      <c r="P545" s="31"/>
    </row>
    <row r="546" spans="2:16" ht="12.75">
      <c r="B546" s="30"/>
      <c r="C546" s="31"/>
      <c r="E546" s="30"/>
      <c r="F546" s="30"/>
      <c r="G546" s="30"/>
      <c r="I546" s="31"/>
      <c r="K546" s="31"/>
      <c r="M546" s="31"/>
      <c r="N546" s="31"/>
      <c r="O546" s="31"/>
      <c r="P546" s="31"/>
    </row>
    <row r="547" spans="2:16" ht="12.75">
      <c r="B547" s="30"/>
      <c r="C547" s="31"/>
      <c r="E547" s="30"/>
      <c r="F547" s="30"/>
      <c r="G547" s="30"/>
      <c r="I547" s="31"/>
      <c r="K547" s="31"/>
      <c r="M547" s="31"/>
      <c r="N547" s="31"/>
      <c r="O547" s="31"/>
      <c r="P547" s="31"/>
    </row>
    <row r="548" spans="2:16" ht="12.75">
      <c r="B548" s="30"/>
      <c r="C548" s="31"/>
      <c r="E548" s="30"/>
      <c r="F548" s="30"/>
      <c r="G548" s="30"/>
      <c r="I548" s="31"/>
      <c r="K548" s="31"/>
      <c r="M548" s="31"/>
      <c r="N548" s="31"/>
      <c r="O548" s="31"/>
      <c r="P548" s="31"/>
    </row>
    <row r="549" spans="2:16" ht="12.75">
      <c r="B549" s="30"/>
      <c r="C549" s="31"/>
      <c r="E549" s="30"/>
      <c r="F549" s="30"/>
      <c r="G549" s="30"/>
      <c r="I549" s="31"/>
      <c r="K549" s="31"/>
      <c r="M549" s="31"/>
      <c r="N549" s="31"/>
      <c r="O549" s="31"/>
      <c r="P549" s="31"/>
    </row>
    <row r="550" spans="2:16" ht="12.75">
      <c r="B550" s="30"/>
      <c r="C550" s="31"/>
      <c r="E550" s="30"/>
      <c r="F550" s="30"/>
      <c r="G550" s="30"/>
      <c r="I550" s="31"/>
      <c r="K550" s="31"/>
      <c r="M550" s="31"/>
      <c r="N550" s="31"/>
      <c r="O550" s="31"/>
      <c r="P550" s="31"/>
    </row>
    <row r="551" spans="2:16" ht="12.75">
      <c r="B551" s="30"/>
      <c r="C551" s="31"/>
      <c r="E551" s="30"/>
      <c r="F551" s="30"/>
      <c r="G551" s="30"/>
      <c r="I551" s="31"/>
      <c r="K551" s="31"/>
      <c r="M551" s="31"/>
      <c r="N551" s="31"/>
      <c r="O551" s="31"/>
      <c r="P551" s="31"/>
    </row>
    <row r="552" spans="2:16" ht="12.75">
      <c r="B552" s="30"/>
      <c r="C552" s="31"/>
      <c r="E552" s="30"/>
      <c r="F552" s="30"/>
      <c r="G552" s="30"/>
      <c r="I552" s="31"/>
      <c r="K552" s="31"/>
      <c r="M552" s="31"/>
      <c r="N552" s="31"/>
      <c r="O552" s="31"/>
      <c r="P552" s="31"/>
    </row>
    <row r="553" spans="2:16" ht="12.75">
      <c r="B553" s="30"/>
      <c r="C553" s="31"/>
      <c r="E553" s="30"/>
      <c r="F553" s="30"/>
      <c r="G553" s="30"/>
      <c r="I553" s="31"/>
      <c r="K553" s="31"/>
      <c r="M553" s="31"/>
      <c r="N553" s="31"/>
      <c r="O553" s="31"/>
      <c r="P553" s="31"/>
    </row>
    <row r="554" spans="2:16" ht="12.75">
      <c r="B554" s="30"/>
      <c r="C554" s="31"/>
      <c r="E554" s="30"/>
      <c r="F554" s="30"/>
      <c r="G554" s="30"/>
      <c r="I554" s="31"/>
      <c r="K554" s="31"/>
      <c r="M554" s="31"/>
      <c r="N554" s="31"/>
      <c r="O554" s="31"/>
      <c r="P554" s="31"/>
    </row>
    <row r="555" spans="2:16" ht="12.75">
      <c r="B555" s="30"/>
      <c r="C555" s="31"/>
      <c r="E555" s="30"/>
      <c r="F555" s="30"/>
      <c r="G555" s="30"/>
      <c r="I555" s="31"/>
      <c r="K555" s="31"/>
      <c r="M555" s="31"/>
      <c r="N555" s="31"/>
      <c r="O555" s="31"/>
      <c r="P555" s="31"/>
    </row>
    <row r="556" spans="2:16" ht="12.75">
      <c r="B556" s="30"/>
      <c r="C556" s="31"/>
      <c r="E556" s="30"/>
      <c r="F556" s="30"/>
      <c r="G556" s="30"/>
      <c r="I556" s="31"/>
      <c r="K556" s="31"/>
      <c r="M556" s="31"/>
      <c r="N556" s="31"/>
      <c r="O556" s="31"/>
      <c r="P556" s="31"/>
    </row>
    <row r="557" spans="2:16" ht="12.75">
      <c r="B557" s="30"/>
      <c r="C557" s="31"/>
      <c r="E557" s="30"/>
      <c r="F557" s="30"/>
      <c r="G557" s="30"/>
      <c r="I557" s="31"/>
      <c r="K557" s="31"/>
      <c r="M557" s="31"/>
      <c r="N557" s="31"/>
      <c r="O557" s="31"/>
      <c r="P557" s="31"/>
    </row>
    <row r="558" spans="2:16" ht="12.75">
      <c r="B558" s="30"/>
      <c r="C558" s="31"/>
      <c r="E558" s="30"/>
      <c r="F558" s="30"/>
      <c r="G558" s="30"/>
      <c r="I558" s="31"/>
      <c r="K558" s="31"/>
      <c r="M558" s="31"/>
      <c r="N558" s="31"/>
      <c r="O558" s="31"/>
      <c r="P558" s="31"/>
    </row>
    <row r="559" spans="2:16" ht="12.75">
      <c r="B559" s="30"/>
      <c r="C559" s="31"/>
      <c r="E559" s="30"/>
      <c r="F559" s="30"/>
      <c r="G559" s="30"/>
      <c r="I559" s="31"/>
      <c r="K559" s="31"/>
      <c r="M559" s="31"/>
      <c r="N559" s="31"/>
      <c r="O559" s="31"/>
      <c r="P559" s="31"/>
    </row>
    <row r="560" spans="2:16" ht="12.75">
      <c r="B560" s="30"/>
      <c r="C560" s="31"/>
      <c r="E560" s="30"/>
      <c r="F560" s="30"/>
      <c r="G560" s="30"/>
      <c r="I560" s="31"/>
      <c r="K560" s="31"/>
      <c r="M560" s="31"/>
      <c r="N560" s="31"/>
      <c r="O560" s="31"/>
      <c r="P560" s="31"/>
    </row>
    <row r="561" spans="2:16" ht="12.75">
      <c r="B561" s="30"/>
      <c r="C561" s="31"/>
      <c r="E561" s="30"/>
      <c r="F561" s="30"/>
      <c r="G561" s="30"/>
      <c r="I561" s="31"/>
      <c r="K561" s="31"/>
      <c r="M561" s="31"/>
      <c r="N561" s="31"/>
      <c r="O561" s="31"/>
      <c r="P561" s="31"/>
    </row>
    <row r="562" spans="2:16" ht="12.75">
      <c r="B562" s="30"/>
      <c r="C562" s="31"/>
      <c r="E562" s="30"/>
      <c r="F562" s="30"/>
      <c r="G562" s="30"/>
      <c r="I562" s="31"/>
      <c r="K562" s="31"/>
      <c r="M562" s="31"/>
      <c r="N562" s="31"/>
      <c r="O562" s="31"/>
      <c r="P562" s="31"/>
    </row>
    <row r="563" spans="2:16" ht="12.75">
      <c r="B563" s="30"/>
      <c r="C563" s="31"/>
      <c r="E563" s="30"/>
      <c r="F563" s="30"/>
      <c r="G563" s="30"/>
      <c r="I563" s="31"/>
      <c r="K563" s="31"/>
      <c r="M563" s="31"/>
      <c r="N563" s="31"/>
      <c r="O563" s="31"/>
      <c r="P563" s="31"/>
    </row>
    <row r="564" spans="2:16" ht="12.75">
      <c r="B564" s="30"/>
      <c r="C564" s="31"/>
      <c r="E564" s="30"/>
      <c r="F564" s="30"/>
      <c r="G564" s="30"/>
      <c r="I564" s="31"/>
      <c r="K564" s="31"/>
      <c r="M564" s="31"/>
      <c r="N564" s="31"/>
      <c r="O564" s="31"/>
      <c r="P564" s="31"/>
    </row>
    <row r="565" spans="2:16" ht="12.75">
      <c r="B565" s="30"/>
      <c r="C565" s="31"/>
      <c r="E565" s="30"/>
      <c r="F565" s="30"/>
      <c r="G565" s="30"/>
      <c r="I565" s="31"/>
      <c r="K565" s="31"/>
      <c r="M565" s="31"/>
      <c r="N565" s="31"/>
      <c r="O565" s="31"/>
      <c r="P565" s="31"/>
    </row>
    <row r="566" spans="2:16" ht="12.75">
      <c r="B566" s="30"/>
      <c r="C566" s="31"/>
      <c r="E566" s="30"/>
      <c r="F566" s="30"/>
      <c r="G566" s="30"/>
      <c r="I566" s="31"/>
      <c r="K566" s="31"/>
      <c r="M566" s="31"/>
      <c r="N566" s="31"/>
      <c r="O566" s="31"/>
      <c r="P566" s="31"/>
    </row>
    <row r="567" spans="2:16" ht="12.75">
      <c r="B567" s="30"/>
      <c r="C567" s="31"/>
      <c r="E567" s="30"/>
      <c r="F567" s="30"/>
      <c r="G567" s="30"/>
      <c r="I567" s="31"/>
      <c r="K567" s="31"/>
      <c r="M567" s="31"/>
      <c r="N567" s="31"/>
      <c r="O567" s="31"/>
      <c r="P567" s="31"/>
    </row>
    <row r="568" spans="2:16" ht="12.75">
      <c r="B568" s="30"/>
      <c r="C568" s="31"/>
      <c r="E568" s="30"/>
      <c r="F568" s="30"/>
      <c r="G568" s="30"/>
      <c r="I568" s="31"/>
      <c r="K568" s="31"/>
      <c r="M568" s="31"/>
      <c r="N568" s="31"/>
      <c r="O568" s="31"/>
      <c r="P568" s="31"/>
    </row>
    <row r="569" spans="2:16" ht="12.75">
      <c r="B569" s="30"/>
      <c r="C569" s="31"/>
      <c r="E569" s="30"/>
      <c r="F569" s="30"/>
      <c r="G569" s="30"/>
      <c r="I569" s="31"/>
      <c r="K569" s="31"/>
      <c r="M569" s="31"/>
      <c r="N569" s="31"/>
      <c r="O569" s="31"/>
      <c r="P569" s="31"/>
    </row>
    <row r="570" spans="2:16" ht="12.75">
      <c r="B570" s="30"/>
      <c r="C570" s="31"/>
      <c r="E570" s="30"/>
      <c r="F570" s="30"/>
      <c r="G570" s="30"/>
      <c r="I570" s="31"/>
      <c r="K570" s="31"/>
      <c r="M570" s="31"/>
      <c r="N570" s="31"/>
      <c r="O570" s="31"/>
      <c r="P570" s="31"/>
    </row>
    <row r="571" spans="2:16" ht="12.75">
      <c r="B571" s="30"/>
      <c r="C571" s="31"/>
      <c r="E571" s="30"/>
      <c r="F571" s="30"/>
      <c r="G571" s="30"/>
      <c r="I571" s="31"/>
      <c r="K571" s="31"/>
      <c r="M571" s="31"/>
      <c r="N571" s="31"/>
      <c r="O571" s="31"/>
      <c r="P571" s="31"/>
    </row>
    <row r="572" spans="2:16" ht="12.75">
      <c r="B572" s="30"/>
      <c r="C572" s="31"/>
      <c r="E572" s="30"/>
      <c r="F572" s="30"/>
      <c r="G572" s="30"/>
      <c r="I572" s="31"/>
      <c r="K572" s="31"/>
      <c r="M572" s="31"/>
      <c r="N572" s="31"/>
      <c r="O572" s="31"/>
      <c r="P572" s="31"/>
    </row>
    <row r="573" spans="2:16" ht="12.75">
      <c r="B573" s="30"/>
      <c r="C573" s="31"/>
      <c r="E573" s="30"/>
      <c r="F573" s="30"/>
      <c r="G573" s="30"/>
      <c r="I573" s="31"/>
      <c r="K573" s="31"/>
      <c r="M573" s="31"/>
      <c r="N573" s="31"/>
      <c r="O573" s="31"/>
      <c r="P573" s="31"/>
    </row>
    <row r="574" spans="2:16" ht="12.75">
      <c r="B574" s="30"/>
      <c r="C574" s="31"/>
      <c r="E574" s="30"/>
      <c r="F574" s="30"/>
      <c r="G574" s="30"/>
      <c r="I574" s="31"/>
      <c r="K574" s="31"/>
      <c r="M574" s="31"/>
      <c r="N574" s="31"/>
      <c r="O574" s="31"/>
      <c r="P574" s="31"/>
    </row>
    <row r="575" spans="2:16" ht="12.75">
      <c r="B575" s="30"/>
      <c r="C575" s="31"/>
      <c r="E575" s="30"/>
      <c r="F575" s="30"/>
      <c r="G575" s="30"/>
      <c r="I575" s="31"/>
      <c r="K575" s="31"/>
      <c r="M575" s="31"/>
      <c r="N575" s="31"/>
      <c r="O575" s="31"/>
      <c r="P575" s="31"/>
    </row>
    <row r="576" spans="2:16" ht="12.75">
      <c r="B576" s="30"/>
      <c r="C576" s="31"/>
      <c r="E576" s="30"/>
      <c r="F576" s="30"/>
      <c r="G576" s="30"/>
      <c r="I576" s="31"/>
      <c r="K576" s="31"/>
      <c r="M576" s="31"/>
      <c r="N576" s="31"/>
      <c r="O576" s="31"/>
      <c r="P576" s="31"/>
    </row>
    <row r="577" spans="2:16" ht="12.75">
      <c r="B577" s="30"/>
      <c r="C577" s="31"/>
      <c r="E577" s="30"/>
      <c r="F577" s="30"/>
      <c r="G577" s="30"/>
      <c r="I577" s="31"/>
      <c r="K577" s="31"/>
      <c r="M577" s="31"/>
      <c r="N577" s="31"/>
      <c r="O577" s="31"/>
      <c r="P577" s="31"/>
    </row>
    <row r="578" spans="2:16" ht="12.75">
      <c r="B578" s="30"/>
      <c r="C578" s="31"/>
      <c r="E578" s="30"/>
      <c r="F578" s="30"/>
      <c r="G578" s="30"/>
      <c r="I578" s="31"/>
      <c r="K578" s="31"/>
      <c r="M578" s="31"/>
      <c r="N578" s="31"/>
      <c r="O578" s="31"/>
      <c r="P578" s="31"/>
    </row>
    <row r="579" spans="2:16" ht="12.75">
      <c r="B579" s="30"/>
      <c r="C579" s="31"/>
      <c r="E579" s="30"/>
      <c r="F579" s="30"/>
      <c r="G579" s="30"/>
      <c r="I579" s="31"/>
      <c r="K579" s="31"/>
      <c r="M579" s="31"/>
      <c r="N579" s="31"/>
      <c r="O579" s="31"/>
      <c r="P579" s="31"/>
    </row>
    <row r="580" spans="2:16" ht="12.75">
      <c r="B580" s="30"/>
      <c r="C580" s="31"/>
      <c r="E580" s="30"/>
      <c r="F580" s="30"/>
      <c r="G580" s="30"/>
      <c r="I580" s="31"/>
      <c r="K580" s="31"/>
      <c r="M580" s="31"/>
      <c r="N580" s="31"/>
      <c r="O580" s="31"/>
      <c r="P580" s="31"/>
    </row>
    <row r="581" spans="2:16" ht="12.75">
      <c r="B581" s="30"/>
      <c r="C581" s="31"/>
      <c r="E581" s="30"/>
      <c r="F581" s="30"/>
      <c r="G581" s="30"/>
      <c r="I581" s="31"/>
      <c r="K581" s="31"/>
      <c r="M581" s="31"/>
      <c r="N581" s="31"/>
      <c r="O581" s="31"/>
      <c r="P581" s="31"/>
    </row>
    <row r="582" spans="2:16" ht="12.75">
      <c r="B582" s="30"/>
      <c r="C582" s="31"/>
      <c r="E582" s="30"/>
      <c r="F582" s="30"/>
      <c r="G582" s="30"/>
      <c r="I582" s="31"/>
      <c r="K582" s="31"/>
      <c r="M582" s="31"/>
      <c r="N582" s="31"/>
      <c r="O582" s="31"/>
      <c r="P582" s="31"/>
    </row>
    <row r="583" spans="2:16" ht="12.75">
      <c r="B583" s="30"/>
      <c r="C583" s="31"/>
      <c r="E583" s="30"/>
      <c r="F583" s="30"/>
      <c r="G583" s="30"/>
      <c r="I583" s="31"/>
      <c r="K583" s="31"/>
      <c r="M583" s="31"/>
      <c r="N583" s="31"/>
      <c r="O583" s="31"/>
      <c r="P583" s="31"/>
    </row>
    <row r="584" spans="2:16" ht="12.75">
      <c r="B584" s="30"/>
      <c r="C584" s="31"/>
      <c r="E584" s="30"/>
      <c r="F584" s="30"/>
      <c r="G584" s="30"/>
      <c r="I584" s="31"/>
      <c r="K584" s="31"/>
      <c r="M584" s="31"/>
      <c r="N584" s="31"/>
      <c r="O584" s="31"/>
      <c r="P584" s="31"/>
    </row>
    <row r="585" spans="2:16" ht="12.75">
      <c r="B585" s="30"/>
      <c r="C585" s="31"/>
      <c r="E585" s="30"/>
      <c r="F585" s="30"/>
      <c r="G585" s="30"/>
      <c r="I585" s="31"/>
      <c r="K585" s="31"/>
      <c r="M585" s="31"/>
      <c r="N585" s="31"/>
      <c r="O585" s="31"/>
      <c r="P585" s="31"/>
    </row>
    <row r="586" spans="2:16" ht="12.75">
      <c r="B586" s="30"/>
      <c r="C586" s="31"/>
      <c r="E586" s="30"/>
      <c r="F586" s="30"/>
      <c r="G586" s="30"/>
      <c r="I586" s="31"/>
      <c r="K586" s="31"/>
      <c r="M586" s="31"/>
      <c r="N586" s="31"/>
      <c r="O586" s="31"/>
      <c r="P586" s="31"/>
    </row>
    <row r="587" spans="2:16" ht="12.75">
      <c r="B587" s="30"/>
      <c r="C587" s="31"/>
      <c r="E587" s="30"/>
      <c r="F587" s="30"/>
      <c r="G587" s="30"/>
      <c r="I587" s="31"/>
      <c r="K587" s="31"/>
      <c r="M587" s="31"/>
      <c r="N587" s="31"/>
      <c r="O587" s="31"/>
      <c r="P587" s="31"/>
    </row>
    <row r="588" spans="2:16" ht="12.75">
      <c r="B588" s="30"/>
      <c r="C588" s="31"/>
      <c r="E588" s="30"/>
      <c r="F588" s="30"/>
      <c r="G588" s="30"/>
      <c r="I588" s="31"/>
      <c r="K588" s="31"/>
      <c r="M588" s="31"/>
      <c r="N588" s="31"/>
      <c r="O588" s="31"/>
      <c r="P588" s="31"/>
    </row>
    <row r="589" spans="2:16" ht="12.75">
      <c r="B589" s="30"/>
      <c r="C589" s="31"/>
      <c r="E589" s="30"/>
      <c r="F589" s="30"/>
      <c r="G589" s="30"/>
      <c r="I589" s="31"/>
      <c r="K589" s="31"/>
      <c r="M589" s="31"/>
      <c r="N589" s="31"/>
      <c r="O589" s="31"/>
      <c r="P589" s="31"/>
    </row>
    <row r="590" spans="2:16" ht="12.75">
      <c r="B590" s="30"/>
      <c r="C590" s="31"/>
      <c r="E590" s="30"/>
      <c r="F590" s="30"/>
      <c r="G590" s="30"/>
      <c r="I590" s="31"/>
      <c r="K590" s="31"/>
      <c r="M590" s="31"/>
      <c r="N590" s="31"/>
      <c r="O590" s="31"/>
      <c r="P590" s="31"/>
    </row>
    <row r="591" spans="2:16" ht="12.75">
      <c r="B591" s="30"/>
      <c r="C591" s="31"/>
      <c r="E591" s="30"/>
      <c r="F591" s="30"/>
      <c r="G591" s="30"/>
      <c r="I591" s="31"/>
      <c r="K591" s="31"/>
      <c r="M591" s="31"/>
      <c r="N591" s="31"/>
      <c r="O591" s="31"/>
      <c r="P591" s="31"/>
    </row>
    <row r="592" spans="2:16" ht="12.75">
      <c r="B592" s="30"/>
      <c r="C592" s="31"/>
      <c r="E592" s="30"/>
      <c r="F592" s="30"/>
      <c r="G592" s="30"/>
      <c r="I592" s="31"/>
      <c r="K592" s="31"/>
      <c r="M592" s="31"/>
      <c r="N592" s="31"/>
      <c r="O592" s="31"/>
      <c r="P592" s="31"/>
    </row>
    <row r="593" spans="2:16" ht="12.75">
      <c r="B593" s="30"/>
      <c r="C593" s="31"/>
      <c r="E593" s="30"/>
      <c r="F593" s="30"/>
      <c r="G593" s="30"/>
      <c r="I593" s="31"/>
      <c r="K593" s="31"/>
      <c r="M593" s="31"/>
      <c r="N593" s="31"/>
      <c r="O593" s="31"/>
      <c r="P593" s="31"/>
    </row>
    <row r="594" spans="2:16" ht="12.75">
      <c r="B594" s="30"/>
      <c r="C594" s="31"/>
      <c r="E594" s="30"/>
      <c r="F594" s="30"/>
      <c r="G594" s="30"/>
      <c r="I594" s="31"/>
      <c r="K594" s="31"/>
      <c r="M594" s="31"/>
      <c r="N594" s="31"/>
      <c r="O594" s="31"/>
      <c r="P594" s="31"/>
    </row>
    <row r="595" spans="2:16" ht="12.75">
      <c r="B595" s="30"/>
      <c r="C595" s="31"/>
      <c r="E595" s="30"/>
      <c r="F595" s="30"/>
      <c r="G595" s="30"/>
      <c r="I595" s="31"/>
      <c r="K595" s="31"/>
      <c r="M595" s="31"/>
      <c r="N595" s="31"/>
      <c r="O595" s="31"/>
      <c r="P595" s="31"/>
    </row>
    <row r="596" spans="2:16" ht="12.75">
      <c r="B596" s="30"/>
      <c r="C596" s="31"/>
      <c r="E596" s="30"/>
      <c r="F596" s="30"/>
      <c r="G596" s="30"/>
      <c r="I596" s="31"/>
      <c r="K596" s="31"/>
      <c r="M596" s="31"/>
      <c r="N596" s="31"/>
      <c r="O596" s="31"/>
      <c r="P596" s="31"/>
    </row>
    <row r="597" spans="2:16" ht="12.75">
      <c r="B597" s="30"/>
      <c r="C597" s="31"/>
      <c r="E597" s="30"/>
      <c r="F597" s="30"/>
      <c r="G597" s="30"/>
      <c r="I597" s="31"/>
      <c r="K597" s="31"/>
      <c r="M597" s="31"/>
      <c r="N597" s="31"/>
      <c r="O597" s="31"/>
      <c r="P597" s="31"/>
    </row>
    <row r="598" spans="2:16" ht="12.75">
      <c r="B598" s="30"/>
      <c r="C598" s="31"/>
      <c r="E598" s="30"/>
      <c r="F598" s="30"/>
      <c r="G598" s="30"/>
      <c r="I598" s="31"/>
      <c r="K598" s="31"/>
      <c r="M598" s="31"/>
      <c r="N598" s="31"/>
      <c r="O598" s="31"/>
      <c r="P598" s="31"/>
    </row>
    <row r="599" spans="2:16" ht="12.75">
      <c r="B599" s="30"/>
      <c r="C599" s="31"/>
      <c r="E599" s="30"/>
      <c r="F599" s="30"/>
      <c r="G599" s="30"/>
      <c r="I599" s="31"/>
      <c r="K599" s="31"/>
      <c r="M599" s="31"/>
      <c r="N599" s="31"/>
      <c r="O599" s="31"/>
      <c r="P599" s="31"/>
    </row>
    <row r="600" spans="2:16" ht="12.75">
      <c r="B600" s="30"/>
      <c r="C600" s="31"/>
      <c r="E600" s="30"/>
      <c r="F600" s="30"/>
      <c r="G600" s="30"/>
      <c r="I600" s="31"/>
      <c r="K600" s="31"/>
      <c r="M600" s="31"/>
      <c r="N600" s="31"/>
      <c r="O600" s="31"/>
      <c r="P600" s="31"/>
    </row>
    <row r="601" spans="2:16" ht="12.75">
      <c r="B601" s="30"/>
      <c r="C601" s="31"/>
      <c r="E601" s="30"/>
      <c r="F601" s="30"/>
      <c r="G601" s="30"/>
      <c r="I601" s="31"/>
      <c r="K601" s="31"/>
      <c r="M601" s="31"/>
      <c r="N601" s="31"/>
      <c r="O601" s="31"/>
      <c r="P601" s="31"/>
    </row>
    <row r="602" spans="2:16" ht="12.75">
      <c r="B602" s="30"/>
      <c r="C602" s="31"/>
      <c r="E602" s="30"/>
      <c r="F602" s="30"/>
      <c r="G602" s="30"/>
      <c r="I602" s="31"/>
      <c r="K602" s="31"/>
      <c r="M602" s="31"/>
      <c r="N602" s="31"/>
      <c r="O602" s="31"/>
      <c r="P602" s="31"/>
    </row>
    <row r="603" spans="2:16" ht="12.75">
      <c r="B603" s="30"/>
      <c r="C603" s="31"/>
      <c r="E603" s="30"/>
      <c r="F603" s="30"/>
      <c r="G603" s="30"/>
      <c r="I603" s="31"/>
      <c r="K603" s="31"/>
      <c r="M603" s="31"/>
      <c r="N603" s="31"/>
      <c r="O603" s="31"/>
      <c r="P603" s="31"/>
    </row>
    <row r="604" spans="2:16" ht="12.75">
      <c r="B604" s="30"/>
      <c r="C604" s="31"/>
      <c r="E604" s="30"/>
      <c r="F604" s="30"/>
      <c r="G604" s="30"/>
      <c r="I604" s="31"/>
      <c r="K604" s="31"/>
      <c r="M604" s="31"/>
      <c r="N604" s="31"/>
      <c r="O604" s="31"/>
      <c r="P604" s="31"/>
    </row>
    <row r="605" spans="2:16" ht="12.75">
      <c r="B605" s="30"/>
      <c r="C605" s="31"/>
      <c r="E605" s="30"/>
      <c r="F605" s="30"/>
      <c r="G605" s="30"/>
      <c r="I605" s="31"/>
      <c r="K605" s="31"/>
      <c r="M605" s="31"/>
      <c r="N605" s="31"/>
      <c r="O605" s="31"/>
      <c r="P605" s="31"/>
    </row>
    <row r="606" spans="2:16" ht="12.75">
      <c r="B606" s="30"/>
      <c r="C606" s="31"/>
      <c r="E606" s="30"/>
      <c r="F606" s="30"/>
      <c r="G606" s="30"/>
      <c r="I606" s="31"/>
      <c r="K606" s="31"/>
      <c r="M606" s="31"/>
      <c r="N606" s="31"/>
      <c r="O606" s="31"/>
      <c r="P606" s="31"/>
    </row>
    <row r="607" spans="2:16" ht="12.75">
      <c r="B607" s="30"/>
      <c r="C607" s="31"/>
      <c r="E607" s="30"/>
      <c r="F607" s="30"/>
      <c r="G607" s="30"/>
      <c r="I607" s="31"/>
      <c r="K607" s="31"/>
      <c r="M607" s="31"/>
      <c r="N607" s="31"/>
      <c r="O607" s="31"/>
      <c r="P607" s="31"/>
    </row>
    <row r="608" spans="2:16" ht="12.75">
      <c r="B608" s="30"/>
      <c r="C608" s="31"/>
      <c r="E608" s="30"/>
      <c r="F608" s="30"/>
      <c r="G608" s="30"/>
      <c r="I608" s="31"/>
      <c r="K608" s="31"/>
      <c r="M608" s="31"/>
      <c r="N608" s="31"/>
      <c r="O608" s="31"/>
      <c r="P608" s="31"/>
    </row>
    <row r="609" spans="2:16" ht="12.75">
      <c r="B609" s="30"/>
      <c r="C609" s="31"/>
      <c r="E609" s="30"/>
      <c r="F609" s="30"/>
      <c r="G609" s="30"/>
      <c r="I609" s="31"/>
      <c r="K609" s="31"/>
      <c r="M609" s="31"/>
      <c r="N609" s="31"/>
      <c r="O609" s="31"/>
      <c r="P609" s="31"/>
    </row>
    <row r="610" spans="2:16" ht="12.75">
      <c r="B610" s="30"/>
      <c r="C610" s="31"/>
      <c r="E610" s="30"/>
      <c r="F610" s="30"/>
      <c r="G610" s="30"/>
      <c r="I610" s="31"/>
      <c r="K610" s="31"/>
      <c r="M610" s="31"/>
      <c r="N610" s="31"/>
      <c r="O610" s="31"/>
      <c r="P610" s="31"/>
    </row>
    <row r="611" spans="2:16" ht="12.75">
      <c r="B611" s="30"/>
      <c r="C611" s="31"/>
      <c r="E611" s="30"/>
      <c r="F611" s="30"/>
      <c r="G611" s="30"/>
      <c r="I611" s="31"/>
      <c r="K611" s="31"/>
      <c r="M611" s="31"/>
      <c r="N611" s="31"/>
      <c r="O611" s="31"/>
      <c r="P611" s="31"/>
    </row>
    <row r="612" spans="2:16" ht="12.75">
      <c r="B612" s="30"/>
      <c r="C612" s="31"/>
      <c r="E612" s="30"/>
      <c r="F612" s="30"/>
      <c r="G612" s="30"/>
      <c r="I612" s="31"/>
      <c r="K612" s="31"/>
      <c r="M612" s="31"/>
      <c r="N612" s="31"/>
      <c r="O612" s="31"/>
      <c r="P612" s="31"/>
    </row>
    <row r="613" spans="2:16" ht="12.75">
      <c r="B613" s="30"/>
      <c r="C613" s="31"/>
      <c r="E613" s="30"/>
      <c r="F613" s="30"/>
      <c r="G613" s="30"/>
      <c r="I613" s="31"/>
      <c r="K613" s="31"/>
      <c r="M613" s="31"/>
      <c r="N613" s="31"/>
      <c r="O613" s="31"/>
      <c r="P613" s="31"/>
    </row>
    <row r="614" spans="2:16" ht="12.75">
      <c r="B614" s="30"/>
      <c r="C614" s="31"/>
      <c r="E614" s="30"/>
      <c r="F614" s="30"/>
      <c r="G614" s="30"/>
      <c r="I614" s="31"/>
      <c r="K614" s="31"/>
      <c r="M614" s="31"/>
      <c r="N614" s="31"/>
      <c r="O614" s="31"/>
      <c r="P614" s="31"/>
    </row>
    <row r="615" spans="2:16" ht="12.75">
      <c r="B615" s="30"/>
      <c r="C615" s="31"/>
      <c r="E615" s="30"/>
      <c r="F615" s="30"/>
      <c r="G615" s="30"/>
      <c r="I615" s="31"/>
      <c r="K615" s="31"/>
      <c r="M615" s="31"/>
      <c r="N615" s="31"/>
      <c r="O615" s="31"/>
      <c r="P615" s="31"/>
    </row>
    <row r="616" spans="2:16" ht="12.75">
      <c r="B616" s="30"/>
      <c r="C616" s="31"/>
      <c r="E616" s="30"/>
      <c r="F616" s="30"/>
      <c r="G616" s="30"/>
      <c r="I616" s="31"/>
      <c r="K616" s="31"/>
      <c r="M616" s="31"/>
      <c r="N616" s="31"/>
      <c r="O616" s="31"/>
      <c r="P616" s="31"/>
    </row>
    <row r="617" spans="2:16" ht="12.75">
      <c r="B617" s="30"/>
      <c r="C617" s="31"/>
      <c r="E617" s="30"/>
      <c r="F617" s="30"/>
      <c r="G617" s="30"/>
      <c r="I617" s="31"/>
      <c r="K617" s="31"/>
      <c r="M617" s="31"/>
      <c r="N617" s="31"/>
      <c r="O617" s="31"/>
      <c r="P617" s="31"/>
    </row>
    <row r="618" spans="2:16" ht="12.75">
      <c r="B618" s="30"/>
      <c r="C618" s="31"/>
      <c r="E618" s="30"/>
      <c r="F618" s="30"/>
      <c r="G618" s="30"/>
      <c r="I618" s="31"/>
      <c r="K618" s="31"/>
      <c r="M618" s="31"/>
      <c r="N618" s="31"/>
      <c r="O618" s="31"/>
      <c r="P618" s="31"/>
    </row>
    <row r="619" spans="2:16" ht="12.75">
      <c r="B619" s="30"/>
      <c r="C619" s="31"/>
      <c r="E619" s="30"/>
      <c r="F619" s="30"/>
      <c r="G619" s="30"/>
      <c r="I619" s="31"/>
      <c r="K619" s="31"/>
      <c r="M619" s="31"/>
      <c r="N619" s="31"/>
      <c r="O619" s="31"/>
      <c r="P619" s="31"/>
    </row>
    <row r="620" spans="2:16" ht="12.75">
      <c r="B620" s="30"/>
      <c r="C620" s="31"/>
      <c r="E620" s="30"/>
      <c r="F620" s="30"/>
      <c r="G620" s="30"/>
      <c r="I620" s="31"/>
      <c r="K620" s="31"/>
      <c r="M620" s="31"/>
      <c r="N620" s="31"/>
      <c r="O620" s="31"/>
      <c r="P620" s="31"/>
    </row>
    <row r="621" spans="2:16" ht="12.75">
      <c r="B621" s="30"/>
      <c r="C621" s="31"/>
      <c r="E621" s="30"/>
      <c r="F621" s="30"/>
      <c r="G621" s="30"/>
      <c r="I621" s="31"/>
      <c r="K621" s="31"/>
      <c r="M621" s="31"/>
      <c r="N621" s="31"/>
      <c r="O621" s="31"/>
      <c r="P621" s="31"/>
    </row>
    <row r="622" spans="2:16" ht="12.75">
      <c r="B622" s="30"/>
      <c r="C622" s="31"/>
      <c r="E622" s="30"/>
      <c r="F622" s="30"/>
      <c r="G622" s="30"/>
      <c r="I622" s="31"/>
      <c r="K622" s="31"/>
      <c r="M622" s="31"/>
      <c r="N622" s="31"/>
      <c r="O622" s="31"/>
      <c r="P622" s="31"/>
    </row>
    <row r="623" spans="2:16" ht="12.75">
      <c r="B623" s="30"/>
      <c r="C623" s="31"/>
      <c r="E623" s="30"/>
      <c r="F623" s="30"/>
      <c r="G623" s="30"/>
      <c r="I623" s="31"/>
      <c r="K623" s="31"/>
      <c r="M623" s="31"/>
      <c r="N623" s="31"/>
      <c r="O623" s="31"/>
      <c r="P623" s="31"/>
    </row>
    <row r="624" spans="2:16" ht="12.75">
      <c r="B624" s="30"/>
      <c r="C624" s="31"/>
      <c r="E624" s="30"/>
      <c r="F624" s="30"/>
      <c r="G624" s="30"/>
      <c r="I624" s="31"/>
      <c r="K624" s="31"/>
      <c r="M624" s="31"/>
      <c r="N624" s="31"/>
      <c r="O624" s="31"/>
      <c r="P624" s="31"/>
    </row>
    <row r="625" spans="2:16" ht="12.75">
      <c r="B625" s="30"/>
      <c r="C625" s="31"/>
      <c r="E625" s="30"/>
      <c r="F625" s="30"/>
      <c r="G625" s="30"/>
      <c r="I625" s="31"/>
      <c r="K625" s="31"/>
      <c r="M625" s="31"/>
      <c r="N625" s="31"/>
      <c r="O625" s="31"/>
      <c r="P625" s="31"/>
    </row>
    <row r="626" spans="2:16" ht="12.75">
      <c r="B626" s="30"/>
      <c r="C626" s="31"/>
      <c r="E626" s="30"/>
      <c r="F626" s="30"/>
      <c r="G626" s="30"/>
      <c r="I626" s="31"/>
      <c r="K626" s="31"/>
      <c r="M626" s="31"/>
      <c r="N626" s="31"/>
      <c r="O626" s="31"/>
      <c r="P626" s="31"/>
    </row>
    <row r="627" spans="2:16" ht="12.75">
      <c r="B627" s="30"/>
      <c r="C627" s="31"/>
      <c r="E627" s="30"/>
      <c r="F627" s="30"/>
      <c r="G627" s="30"/>
      <c r="I627" s="31"/>
      <c r="K627" s="31"/>
      <c r="M627" s="31"/>
      <c r="N627" s="31"/>
      <c r="O627" s="31"/>
      <c r="P627" s="31"/>
    </row>
    <row r="628" spans="2:16" ht="12.75">
      <c r="B628" s="30"/>
      <c r="C628" s="31"/>
      <c r="E628" s="30"/>
      <c r="F628" s="30"/>
      <c r="G628" s="30"/>
      <c r="I628" s="31"/>
      <c r="K628" s="31"/>
      <c r="M628" s="31"/>
      <c r="N628" s="31"/>
      <c r="O628" s="31"/>
      <c r="P628" s="31"/>
    </row>
    <row r="629" spans="2:16" ht="12.75">
      <c r="B629" s="30"/>
      <c r="C629" s="31"/>
      <c r="E629" s="30"/>
      <c r="F629" s="30"/>
      <c r="G629" s="30"/>
      <c r="I629" s="31"/>
      <c r="K629" s="31"/>
      <c r="M629" s="31"/>
      <c r="N629" s="31"/>
      <c r="O629" s="31"/>
      <c r="P629" s="31"/>
    </row>
    <row r="630" spans="2:16" ht="12.75">
      <c r="B630" s="30"/>
      <c r="C630" s="31"/>
      <c r="E630" s="30"/>
      <c r="F630" s="30"/>
      <c r="G630" s="30"/>
      <c r="I630" s="31"/>
      <c r="K630" s="31"/>
      <c r="M630" s="31"/>
      <c r="N630" s="31"/>
      <c r="O630" s="31"/>
      <c r="P630" s="31"/>
    </row>
    <row r="631" spans="2:16" ht="12.75">
      <c r="B631" s="30"/>
      <c r="C631" s="31"/>
      <c r="E631" s="30"/>
      <c r="F631" s="30"/>
      <c r="G631" s="30"/>
      <c r="I631" s="31"/>
      <c r="K631" s="31"/>
      <c r="M631" s="31"/>
      <c r="N631" s="31"/>
      <c r="O631" s="31"/>
      <c r="P631" s="31"/>
    </row>
    <row r="632" spans="2:16" ht="12.75">
      <c r="B632" s="30"/>
      <c r="C632" s="31"/>
      <c r="E632" s="30"/>
      <c r="F632" s="30"/>
      <c r="G632" s="30"/>
      <c r="I632" s="31"/>
      <c r="K632" s="31"/>
      <c r="M632" s="31"/>
      <c r="N632" s="31"/>
      <c r="O632" s="31"/>
      <c r="P632" s="31"/>
    </row>
    <row r="633" spans="2:16" ht="12.75">
      <c r="B633" s="30"/>
      <c r="C633" s="31"/>
      <c r="E633" s="30"/>
      <c r="F633" s="30"/>
      <c r="G633" s="30"/>
      <c r="I633" s="31"/>
      <c r="K633" s="31"/>
      <c r="M633" s="31"/>
      <c r="N633" s="31"/>
      <c r="O633" s="31"/>
      <c r="P633" s="31"/>
    </row>
    <row r="634" spans="2:16" ht="12.75">
      <c r="B634" s="30"/>
      <c r="C634" s="31"/>
      <c r="E634" s="30"/>
      <c r="F634" s="30"/>
      <c r="G634" s="30"/>
      <c r="I634" s="31"/>
      <c r="K634" s="31"/>
      <c r="M634" s="31"/>
      <c r="N634" s="31"/>
      <c r="O634" s="31"/>
      <c r="P634" s="31"/>
    </row>
    <row r="635" spans="2:16" ht="12.75">
      <c r="B635" s="30"/>
      <c r="C635" s="31"/>
      <c r="E635" s="30"/>
      <c r="F635" s="30"/>
      <c r="G635" s="30"/>
      <c r="I635" s="31"/>
      <c r="K635" s="31"/>
      <c r="M635" s="31"/>
      <c r="N635" s="31"/>
      <c r="O635" s="31"/>
      <c r="P635" s="31"/>
    </row>
    <row r="636" spans="2:16" ht="12.75">
      <c r="B636" s="30"/>
      <c r="C636" s="31"/>
      <c r="E636" s="30"/>
      <c r="F636" s="30"/>
      <c r="G636" s="30"/>
      <c r="I636" s="31"/>
      <c r="K636" s="31"/>
      <c r="M636" s="31"/>
      <c r="N636" s="31"/>
      <c r="O636" s="31"/>
      <c r="P636" s="31"/>
    </row>
    <row r="637" spans="2:16" ht="12.75">
      <c r="B637" s="30"/>
      <c r="C637" s="31"/>
      <c r="E637" s="30"/>
      <c r="F637" s="30"/>
      <c r="G637" s="30"/>
      <c r="I637" s="31"/>
      <c r="K637" s="31"/>
      <c r="M637" s="31"/>
      <c r="N637" s="31"/>
      <c r="O637" s="31"/>
      <c r="P637" s="31"/>
    </row>
    <row r="638" spans="2:16" ht="12.75">
      <c r="B638" s="30"/>
      <c r="C638" s="31"/>
      <c r="E638" s="30"/>
      <c r="F638" s="30"/>
      <c r="G638" s="30"/>
      <c r="I638" s="31"/>
      <c r="K638" s="31"/>
      <c r="M638" s="31"/>
      <c r="N638" s="31"/>
      <c r="O638" s="31"/>
      <c r="P638" s="31"/>
    </row>
    <row r="639" spans="2:16" ht="12.75">
      <c r="B639" s="30"/>
      <c r="C639" s="31"/>
      <c r="E639" s="30"/>
      <c r="F639" s="30"/>
      <c r="G639" s="30"/>
      <c r="I639" s="31"/>
      <c r="K639" s="31"/>
      <c r="M639" s="31"/>
      <c r="N639" s="31"/>
      <c r="O639" s="31"/>
      <c r="P639" s="31"/>
    </row>
    <row r="640" spans="2:16" ht="12.75">
      <c r="B640" s="30"/>
      <c r="C640" s="31"/>
      <c r="E640" s="30"/>
      <c r="F640" s="30"/>
      <c r="G640" s="30"/>
      <c r="I640" s="31"/>
      <c r="K640" s="31"/>
      <c r="M640" s="31"/>
      <c r="N640" s="31"/>
      <c r="O640" s="31"/>
      <c r="P640" s="31"/>
    </row>
    <row r="641" spans="2:16" ht="12.75">
      <c r="B641" s="30"/>
      <c r="C641" s="31"/>
      <c r="E641" s="30"/>
      <c r="F641" s="30"/>
      <c r="G641" s="30"/>
      <c r="I641" s="31"/>
      <c r="K641" s="31"/>
      <c r="M641" s="31"/>
      <c r="N641" s="31"/>
      <c r="O641" s="31"/>
      <c r="P641" s="31"/>
    </row>
    <row r="642" spans="2:16" ht="12.75">
      <c r="B642" s="30"/>
      <c r="C642" s="31"/>
      <c r="E642" s="30"/>
      <c r="F642" s="30"/>
      <c r="G642" s="30"/>
      <c r="I642" s="31"/>
      <c r="K642" s="31"/>
      <c r="M642" s="31"/>
      <c r="N642" s="31"/>
      <c r="O642" s="31"/>
      <c r="P642" s="31"/>
    </row>
    <row r="643" spans="2:16" ht="12.75">
      <c r="B643" s="30"/>
      <c r="C643" s="31"/>
      <c r="E643" s="30"/>
      <c r="F643" s="30"/>
      <c r="G643" s="30"/>
      <c r="I643" s="31"/>
      <c r="K643" s="31"/>
      <c r="M643" s="31"/>
      <c r="N643" s="31"/>
      <c r="O643" s="31"/>
      <c r="P643" s="31"/>
    </row>
    <row r="644" spans="2:16" ht="12.75">
      <c r="B644" s="30"/>
      <c r="C644" s="31"/>
      <c r="E644" s="30"/>
      <c r="F644" s="30"/>
      <c r="G644" s="30"/>
      <c r="I644" s="31"/>
      <c r="K644" s="31"/>
      <c r="M644" s="31"/>
      <c r="N644" s="31"/>
      <c r="O644" s="31"/>
      <c r="P644" s="31"/>
    </row>
    <row r="645" spans="2:16" ht="12.75">
      <c r="B645" s="30"/>
      <c r="C645" s="31"/>
      <c r="E645" s="30"/>
      <c r="F645" s="30"/>
      <c r="G645" s="30"/>
      <c r="I645" s="31"/>
      <c r="K645" s="31"/>
      <c r="M645" s="31"/>
      <c r="N645" s="31"/>
      <c r="O645" s="31"/>
      <c r="P645" s="31"/>
    </row>
    <row r="646" spans="2:16" ht="12.75">
      <c r="B646" s="30"/>
      <c r="C646" s="31"/>
      <c r="E646" s="30"/>
      <c r="F646" s="30"/>
      <c r="G646" s="30"/>
      <c r="I646" s="31"/>
      <c r="K646" s="31"/>
      <c r="M646" s="31"/>
      <c r="N646" s="31"/>
      <c r="O646" s="31"/>
      <c r="P646" s="31"/>
    </row>
    <row r="647" spans="2:16" ht="12.75">
      <c r="B647" s="30"/>
      <c r="C647" s="31"/>
      <c r="E647" s="30"/>
      <c r="F647" s="30"/>
      <c r="G647" s="30"/>
      <c r="I647" s="31"/>
      <c r="K647" s="31"/>
      <c r="M647" s="31"/>
      <c r="N647" s="31"/>
      <c r="O647" s="31"/>
      <c r="P647" s="31"/>
    </row>
    <row r="648" spans="2:16" ht="12.75">
      <c r="B648" s="30"/>
      <c r="C648" s="31"/>
      <c r="E648" s="30"/>
      <c r="F648" s="30"/>
      <c r="G648" s="30"/>
      <c r="I648" s="31"/>
      <c r="K648" s="31"/>
      <c r="M648" s="31"/>
      <c r="N648" s="31"/>
      <c r="O648" s="31"/>
      <c r="P648" s="31"/>
    </row>
    <row r="649" spans="2:16" ht="12.75">
      <c r="B649" s="30"/>
      <c r="C649" s="31"/>
      <c r="E649" s="30"/>
      <c r="F649" s="30"/>
      <c r="G649" s="30"/>
      <c r="I649" s="31"/>
      <c r="K649" s="31"/>
      <c r="M649" s="31"/>
      <c r="N649" s="31"/>
      <c r="O649" s="31"/>
      <c r="P649" s="31"/>
    </row>
    <row r="650" spans="2:16" ht="12.75">
      <c r="B650" s="30"/>
      <c r="C650" s="31"/>
      <c r="E650" s="30"/>
      <c r="F650" s="30"/>
      <c r="G650" s="30"/>
      <c r="I650" s="31"/>
      <c r="K650" s="31"/>
      <c r="M650" s="31"/>
      <c r="N650" s="31"/>
      <c r="O650" s="31"/>
      <c r="P650" s="31"/>
    </row>
    <row r="651" spans="2:16" ht="12.75">
      <c r="B651" s="30"/>
      <c r="C651" s="31"/>
      <c r="E651" s="30"/>
      <c r="F651" s="30"/>
      <c r="G651" s="30"/>
      <c r="I651" s="31"/>
      <c r="K651" s="31"/>
      <c r="M651" s="31"/>
      <c r="N651" s="31"/>
      <c r="O651" s="31"/>
      <c r="P651" s="31"/>
    </row>
    <row r="652" spans="2:16" ht="12.75">
      <c r="B652" s="30"/>
      <c r="C652" s="31"/>
      <c r="E652" s="30"/>
      <c r="F652" s="30"/>
      <c r="G652" s="30"/>
      <c r="I652" s="31"/>
      <c r="K652" s="31"/>
      <c r="M652" s="31"/>
      <c r="N652" s="31"/>
      <c r="O652" s="31"/>
      <c r="P652" s="31"/>
    </row>
    <row r="653" spans="2:16" ht="12.75">
      <c r="B653" s="30"/>
      <c r="C653" s="31"/>
      <c r="E653" s="30"/>
      <c r="F653" s="30"/>
      <c r="G653" s="30"/>
      <c r="I653" s="31"/>
      <c r="K653" s="31"/>
      <c r="M653" s="31"/>
      <c r="N653" s="31"/>
      <c r="O653" s="31"/>
      <c r="P653" s="31"/>
    </row>
    <row r="654" spans="2:16" ht="12.75">
      <c r="B654" s="30"/>
      <c r="C654" s="31"/>
      <c r="E654" s="30"/>
      <c r="F654" s="30"/>
      <c r="G654" s="30"/>
      <c r="I654" s="31"/>
      <c r="K654" s="31"/>
      <c r="M654" s="31"/>
      <c r="N654" s="31"/>
      <c r="O654" s="31"/>
      <c r="P654" s="31"/>
    </row>
    <row r="655" spans="2:16" ht="12.75">
      <c r="B655" s="30"/>
      <c r="C655" s="31"/>
      <c r="E655" s="30"/>
      <c r="F655" s="30"/>
      <c r="G655" s="30"/>
      <c r="I655" s="31"/>
      <c r="K655" s="31"/>
      <c r="M655" s="31"/>
      <c r="N655" s="31"/>
      <c r="O655" s="31"/>
      <c r="P655" s="31"/>
    </row>
    <row r="656" spans="2:16" ht="12.75">
      <c r="B656" s="30"/>
      <c r="C656" s="31"/>
      <c r="E656" s="30"/>
      <c r="F656" s="30"/>
      <c r="G656" s="30"/>
      <c r="I656" s="31"/>
      <c r="K656" s="31"/>
      <c r="M656" s="31"/>
      <c r="N656" s="31"/>
      <c r="O656" s="31"/>
      <c r="P656" s="31"/>
    </row>
    <row r="657" spans="2:16" ht="12.75">
      <c r="B657" s="30"/>
      <c r="C657" s="31"/>
      <c r="E657" s="30"/>
      <c r="F657" s="30"/>
      <c r="G657" s="30"/>
      <c r="I657" s="31"/>
      <c r="K657" s="31"/>
      <c r="M657" s="31"/>
      <c r="N657" s="31"/>
      <c r="O657" s="31"/>
      <c r="P657" s="31"/>
    </row>
    <row r="658" spans="2:16" ht="12.75">
      <c r="B658" s="30"/>
      <c r="C658" s="31"/>
      <c r="E658" s="30"/>
      <c r="F658" s="30"/>
      <c r="G658" s="30"/>
      <c r="I658" s="31"/>
      <c r="K658" s="31"/>
      <c r="M658" s="31"/>
      <c r="N658" s="31"/>
      <c r="O658" s="31"/>
      <c r="P658" s="31"/>
    </row>
    <row r="659" spans="2:16" ht="12.75">
      <c r="B659" s="30"/>
      <c r="C659" s="31"/>
      <c r="E659" s="30"/>
      <c r="F659" s="30"/>
      <c r="G659" s="30"/>
      <c r="I659" s="31"/>
      <c r="K659" s="31"/>
      <c r="M659" s="31"/>
      <c r="N659" s="31"/>
      <c r="O659" s="31"/>
      <c r="P659" s="31"/>
    </row>
    <row r="660" spans="2:16" ht="12.75">
      <c r="B660" s="30"/>
      <c r="C660" s="31"/>
      <c r="E660" s="30"/>
      <c r="F660" s="30"/>
      <c r="G660" s="30"/>
      <c r="I660" s="31"/>
      <c r="K660" s="31"/>
      <c r="M660" s="31"/>
      <c r="N660" s="31"/>
      <c r="O660" s="31"/>
      <c r="P660" s="31"/>
    </row>
    <row r="661" spans="2:16" ht="12.75">
      <c r="B661" s="30"/>
      <c r="C661" s="31"/>
      <c r="E661" s="30"/>
      <c r="F661" s="30"/>
      <c r="G661" s="30"/>
      <c r="I661" s="31"/>
      <c r="K661" s="31"/>
      <c r="M661" s="31"/>
      <c r="N661" s="31"/>
      <c r="O661" s="31"/>
      <c r="P661" s="31"/>
    </row>
    <row r="662" spans="2:16" ht="12.75">
      <c r="B662" s="30"/>
      <c r="C662" s="31"/>
      <c r="E662" s="30"/>
      <c r="F662" s="30"/>
      <c r="G662" s="30"/>
      <c r="I662" s="31"/>
      <c r="K662" s="31"/>
      <c r="M662" s="31"/>
      <c r="N662" s="31"/>
      <c r="O662" s="31"/>
      <c r="P662" s="31"/>
    </row>
    <row r="663" spans="2:16" ht="12.75">
      <c r="B663" s="30"/>
      <c r="C663" s="31"/>
      <c r="E663" s="30"/>
      <c r="F663" s="30"/>
      <c r="G663" s="30"/>
      <c r="I663" s="31"/>
      <c r="K663" s="31"/>
      <c r="M663" s="31"/>
      <c r="N663" s="31"/>
      <c r="O663" s="31"/>
      <c r="P663" s="31"/>
    </row>
    <row r="664" spans="2:16" ht="12.75">
      <c r="B664" s="30"/>
      <c r="C664" s="31"/>
      <c r="E664" s="30"/>
      <c r="F664" s="30"/>
      <c r="G664" s="30"/>
      <c r="I664" s="31"/>
      <c r="K664" s="31"/>
      <c r="M664" s="31"/>
      <c r="N664" s="31"/>
      <c r="O664" s="31"/>
      <c r="P664" s="31"/>
    </row>
    <row r="665" spans="2:16" ht="12.75">
      <c r="B665" s="30"/>
      <c r="C665" s="31"/>
      <c r="E665" s="30"/>
      <c r="F665" s="30"/>
      <c r="G665" s="30"/>
      <c r="I665" s="31"/>
      <c r="K665" s="31"/>
      <c r="M665" s="31"/>
      <c r="N665" s="31"/>
      <c r="O665" s="31"/>
      <c r="P665" s="31"/>
    </row>
    <row r="666" spans="2:16" ht="12.75">
      <c r="B666" s="30"/>
      <c r="C666" s="31"/>
      <c r="E666" s="30"/>
      <c r="F666" s="30"/>
      <c r="G666" s="30"/>
      <c r="I666" s="31"/>
      <c r="K666" s="31"/>
      <c r="M666" s="31"/>
      <c r="N666" s="31"/>
      <c r="O666" s="31"/>
      <c r="P666" s="31"/>
    </row>
    <row r="667" spans="2:16" ht="12.75">
      <c r="B667" s="30"/>
      <c r="C667" s="31"/>
      <c r="E667" s="30"/>
      <c r="F667" s="30"/>
      <c r="G667" s="30"/>
      <c r="I667" s="31"/>
      <c r="K667" s="31"/>
      <c r="M667" s="31"/>
      <c r="N667" s="31"/>
      <c r="O667" s="31"/>
      <c r="P667" s="31"/>
    </row>
    <row r="668" spans="2:16" ht="12.75">
      <c r="B668" s="30"/>
      <c r="C668" s="31"/>
      <c r="E668" s="30"/>
      <c r="F668" s="30"/>
      <c r="G668" s="30"/>
      <c r="I668" s="31"/>
      <c r="K668" s="31"/>
      <c r="M668" s="31"/>
      <c r="N668" s="31"/>
      <c r="O668" s="31"/>
      <c r="P668" s="31"/>
    </row>
    <row r="669" spans="2:16" ht="12.75">
      <c r="B669" s="30"/>
      <c r="C669" s="31"/>
      <c r="E669" s="30"/>
      <c r="F669" s="30"/>
      <c r="G669" s="30"/>
      <c r="I669" s="31"/>
      <c r="K669" s="31"/>
      <c r="M669" s="31"/>
      <c r="N669" s="31"/>
      <c r="O669" s="31"/>
      <c r="P669" s="31"/>
    </row>
    <row r="670" spans="2:16" ht="12.75">
      <c r="B670" s="30"/>
      <c r="C670" s="31"/>
      <c r="E670" s="30"/>
      <c r="F670" s="30"/>
      <c r="G670" s="30"/>
      <c r="I670" s="31"/>
      <c r="K670" s="31"/>
      <c r="M670" s="31"/>
      <c r="N670" s="31"/>
      <c r="O670" s="31"/>
      <c r="P670" s="31"/>
    </row>
    <row r="671" spans="2:16" ht="12.75">
      <c r="B671" s="30"/>
      <c r="C671" s="31"/>
      <c r="E671" s="30"/>
      <c r="F671" s="30"/>
      <c r="G671" s="30"/>
      <c r="I671" s="31"/>
      <c r="K671" s="31"/>
      <c r="M671" s="31"/>
      <c r="N671" s="31"/>
      <c r="O671" s="31"/>
      <c r="P671" s="31"/>
    </row>
    <row r="672" spans="2:16" ht="12.75">
      <c r="B672" s="30"/>
      <c r="C672" s="31"/>
      <c r="E672" s="30"/>
      <c r="F672" s="30"/>
      <c r="G672" s="30"/>
      <c r="I672" s="31"/>
      <c r="K672" s="31"/>
      <c r="M672" s="31"/>
      <c r="N672" s="31"/>
      <c r="O672" s="31"/>
      <c r="P672" s="31"/>
    </row>
    <row r="673" spans="2:16" ht="12.75">
      <c r="B673" s="30"/>
      <c r="C673" s="31"/>
      <c r="E673" s="30"/>
      <c r="F673" s="30"/>
      <c r="G673" s="30"/>
      <c r="I673" s="31"/>
      <c r="K673" s="31"/>
      <c r="M673" s="31"/>
      <c r="N673" s="31"/>
      <c r="O673" s="31"/>
      <c r="P673" s="31"/>
    </row>
    <row r="674" spans="2:16" ht="12.75">
      <c r="B674" s="30"/>
      <c r="C674" s="31"/>
      <c r="E674" s="30"/>
      <c r="F674" s="30"/>
      <c r="G674" s="30"/>
      <c r="I674" s="31"/>
      <c r="K674" s="31"/>
      <c r="M674" s="31"/>
      <c r="N674" s="31"/>
      <c r="O674" s="31"/>
      <c r="P674" s="31"/>
    </row>
    <row r="675" spans="2:16" ht="12.75">
      <c r="B675" s="30"/>
      <c r="C675" s="31"/>
      <c r="E675" s="30"/>
      <c r="F675" s="30"/>
      <c r="G675" s="30"/>
      <c r="I675" s="31"/>
      <c r="K675" s="31"/>
      <c r="M675" s="31"/>
      <c r="N675" s="31"/>
      <c r="O675" s="31"/>
      <c r="P675" s="31"/>
    </row>
    <row r="676" spans="2:16" ht="12.75">
      <c r="B676" s="30"/>
      <c r="C676" s="31"/>
      <c r="E676" s="30"/>
      <c r="F676" s="30"/>
      <c r="G676" s="30"/>
      <c r="I676" s="31"/>
      <c r="K676" s="31"/>
      <c r="M676" s="31"/>
      <c r="N676" s="31"/>
      <c r="O676" s="31"/>
      <c r="P676" s="31"/>
    </row>
    <row r="677" spans="2:16" ht="12.75">
      <c r="B677" s="30"/>
      <c r="C677" s="31"/>
      <c r="E677" s="30"/>
      <c r="F677" s="30"/>
      <c r="G677" s="30"/>
      <c r="I677" s="31"/>
      <c r="K677" s="31"/>
      <c r="M677" s="31"/>
      <c r="N677" s="31"/>
      <c r="O677" s="31"/>
      <c r="P677" s="31"/>
    </row>
    <row r="678" spans="2:16" ht="12.75">
      <c r="B678" s="30"/>
      <c r="C678" s="31"/>
      <c r="E678" s="30"/>
      <c r="F678" s="30"/>
      <c r="G678" s="30"/>
      <c r="I678" s="31"/>
      <c r="K678" s="31"/>
      <c r="M678" s="31"/>
      <c r="N678" s="31"/>
      <c r="O678" s="31"/>
      <c r="P678" s="31"/>
    </row>
    <row r="679" spans="2:16" ht="12.75">
      <c r="B679" s="30"/>
      <c r="C679" s="31"/>
      <c r="E679" s="30"/>
      <c r="F679" s="30"/>
      <c r="G679" s="30"/>
      <c r="I679" s="31"/>
      <c r="K679" s="31"/>
      <c r="M679" s="31"/>
      <c r="N679" s="31"/>
      <c r="O679" s="31"/>
      <c r="P679" s="31"/>
    </row>
    <row r="680" spans="2:16" ht="12.75">
      <c r="B680" s="30"/>
      <c r="C680" s="31"/>
      <c r="E680" s="30"/>
      <c r="F680" s="30"/>
      <c r="G680" s="30"/>
      <c r="I680" s="31"/>
      <c r="K680" s="31"/>
      <c r="M680" s="31"/>
      <c r="N680" s="31"/>
      <c r="O680" s="31"/>
      <c r="P680" s="31"/>
    </row>
    <row r="681" spans="2:16" ht="12.75">
      <c r="B681" s="30"/>
      <c r="C681" s="31"/>
      <c r="E681" s="30"/>
      <c r="F681" s="30"/>
      <c r="G681" s="30"/>
      <c r="I681" s="31"/>
      <c r="K681" s="31"/>
      <c r="M681" s="31"/>
      <c r="N681" s="31"/>
      <c r="O681" s="31"/>
      <c r="P681" s="31"/>
    </row>
    <row r="682" spans="2:16" ht="12.75">
      <c r="B682" s="30"/>
      <c r="C682" s="31"/>
      <c r="E682" s="30"/>
      <c r="F682" s="30"/>
      <c r="G682" s="30"/>
      <c r="I682" s="31"/>
      <c r="K682" s="31"/>
      <c r="M682" s="31"/>
      <c r="N682" s="31"/>
      <c r="O682" s="31"/>
      <c r="P682" s="31"/>
    </row>
    <row r="683" spans="2:16" ht="12.75">
      <c r="B683" s="30"/>
      <c r="C683" s="31"/>
      <c r="E683" s="30"/>
      <c r="F683" s="30"/>
      <c r="G683" s="30"/>
      <c r="I683" s="31"/>
      <c r="K683" s="31"/>
      <c r="M683" s="31"/>
      <c r="N683" s="31"/>
      <c r="O683" s="31"/>
      <c r="P683" s="31"/>
    </row>
    <row r="684" spans="2:16" ht="12.75">
      <c r="B684" s="30"/>
      <c r="C684" s="31"/>
      <c r="E684" s="30"/>
      <c r="F684" s="30"/>
      <c r="G684" s="30"/>
      <c r="I684" s="31"/>
      <c r="K684" s="31"/>
      <c r="M684" s="31"/>
      <c r="N684" s="31"/>
      <c r="O684" s="31"/>
      <c r="P684" s="31"/>
    </row>
    <row r="685" spans="2:16" ht="12.75">
      <c r="B685" s="30"/>
      <c r="C685" s="31"/>
      <c r="E685" s="30"/>
      <c r="F685" s="30"/>
      <c r="G685" s="30"/>
      <c r="I685" s="31"/>
      <c r="K685" s="31"/>
      <c r="M685" s="31"/>
      <c r="N685" s="31"/>
      <c r="O685" s="31"/>
      <c r="P685" s="31"/>
    </row>
    <row r="686" spans="2:16" ht="12.75">
      <c r="B686" s="30"/>
      <c r="C686" s="31"/>
      <c r="E686" s="30"/>
      <c r="F686" s="30"/>
      <c r="G686" s="30"/>
      <c r="I686" s="31"/>
      <c r="K686" s="31"/>
      <c r="M686" s="31"/>
      <c r="N686" s="31"/>
      <c r="O686" s="31"/>
      <c r="P686" s="31"/>
    </row>
    <row r="687" spans="2:16" ht="12.75">
      <c r="B687" s="30"/>
      <c r="C687" s="31"/>
      <c r="E687" s="30"/>
      <c r="F687" s="30"/>
      <c r="G687" s="30"/>
      <c r="I687" s="31"/>
      <c r="K687" s="31"/>
      <c r="M687" s="31"/>
      <c r="N687" s="31"/>
      <c r="O687" s="31"/>
      <c r="P687" s="31"/>
    </row>
    <row r="688" spans="2:16" ht="12.75">
      <c r="B688" s="30"/>
      <c r="C688" s="31"/>
      <c r="E688" s="30"/>
      <c r="F688" s="30"/>
      <c r="G688" s="30"/>
      <c r="I688" s="31"/>
      <c r="K688" s="31"/>
      <c r="M688" s="31"/>
      <c r="N688" s="31"/>
      <c r="O688" s="31"/>
      <c r="P688" s="31"/>
    </row>
    <row r="689" spans="2:16" ht="12.75">
      <c r="B689" s="30"/>
      <c r="C689" s="31"/>
      <c r="E689" s="30"/>
      <c r="F689" s="30"/>
      <c r="G689" s="30"/>
      <c r="I689" s="31"/>
      <c r="K689" s="31"/>
      <c r="M689" s="31"/>
      <c r="N689" s="31"/>
      <c r="O689" s="31"/>
      <c r="P689" s="31"/>
    </row>
    <row r="690" spans="2:16" ht="12.75">
      <c r="B690" s="30"/>
      <c r="C690" s="31"/>
      <c r="E690" s="30"/>
      <c r="F690" s="30"/>
      <c r="G690" s="30"/>
      <c r="I690" s="31"/>
      <c r="K690" s="31"/>
      <c r="M690" s="31"/>
      <c r="N690" s="31"/>
      <c r="O690" s="31"/>
      <c r="P690" s="31"/>
    </row>
    <row r="691" spans="2:16" ht="12.75">
      <c r="B691" s="30"/>
      <c r="C691" s="31"/>
      <c r="E691" s="30"/>
      <c r="F691" s="30"/>
      <c r="G691" s="30"/>
      <c r="I691" s="31"/>
      <c r="K691" s="31"/>
      <c r="M691" s="31"/>
      <c r="N691" s="31"/>
      <c r="O691" s="31"/>
      <c r="P691" s="31"/>
    </row>
    <row r="692" spans="2:16" ht="12.75">
      <c r="B692" s="30"/>
      <c r="C692" s="31"/>
      <c r="E692" s="30"/>
      <c r="F692" s="30"/>
      <c r="G692" s="30"/>
      <c r="I692" s="31"/>
      <c r="K692" s="31"/>
      <c r="M692" s="31"/>
      <c r="N692" s="31"/>
      <c r="O692" s="31"/>
      <c r="P692" s="31"/>
    </row>
    <row r="693" spans="2:16" ht="12.75">
      <c r="B693" s="30"/>
      <c r="C693" s="31"/>
      <c r="E693" s="30"/>
      <c r="F693" s="30"/>
      <c r="G693" s="30"/>
      <c r="I693" s="31"/>
      <c r="K693" s="31"/>
      <c r="M693" s="31"/>
      <c r="N693" s="31"/>
      <c r="O693" s="31"/>
      <c r="P693" s="31"/>
    </row>
    <row r="694" spans="2:16" ht="12.75">
      <c r="B694" s="30"/>
      <c r="C694" s="31"/>
      <c r="E694" s="30"/>
      <c r="F694" s="30"/>
      <c r="G694" s="30"/>
      <c r="I694" s="31"/>
      <c r="K694" s="31"/>
      <c r="M694" s="31"/>
      <c r="N694" s="31"/>
      <c r="O694" s="31"/>
      <c r="P694" s="31"/>
    </row>
    <row r="695" spans="2:16" ht="12.75">
      <c r="B695" s="30"/>
      <c r="C695" s="31"/>
      <c r="E695" s="30"/>
      <c r="F695" s="30"/>
      <c r="G695" s="30"/>
      <c r="I695" s="31"/>
      <c r="K695" s="31"/>
      <c r="M695" s="31"/>
      <c r="N695" s="31"/>
      <c r="O695" s="31"/>
      <c r="P695" s="31"/>
    </row>
    <row r="696" spans="2:16" ht="12.75">
      <c r="B696" s="30"/>
      <c r="C696" s="31"/>
      <c r="E696" s="30"/>
      <c r="F696" s="30"/>
      <c r="G696" s="30"/>
      <c r="I696" s="31"/>
      <c r="K696" s="31"/>
      <c r="M696" s="31"/>
      <c r="N696" s="31"/>
      <c r="O696" s="31"/>
      <c r="P696" s="31"/>
    </row>
    <row r="697" spans="2:16" ht="12.75">
      <c r="B697" s="30"/>
      <c r="C697" s="31"/>
      <c r="E697" s="30"/>
      <c r="F697" s="30"/>
      <c r="G697" s="30"/>
      <c r="I697" s="31"/>
      <c r="K697" s="31"/>
      <c r="M697" s="31"/>
      <c r="N697" s="31"/>
      <c r="O697" s="31"/>
      <c r="P697" s="31"/>
    </row>
    <row r="698" spans="2:16" ht="12.75">
      <c r="B698" s="30"/>
      <c r="C698" s="31"/>
      <c r="E698" s="30"/>
      <c r="F698" s="30"/>
      <c r="G698" s="30"/>
      <c r="I698" s="31"/>
      <c r="K698" s="31"/>
      <c r="M698" s="31"/>
      <c r="N698" s="31"/>
      <c r="O698" s="31"/>
      <c r="P698" s="31"/>
    </row>
    <row r="699" spans="2:16" ht="12.75">
      <c r="B699" s="30"/>
      <c r="C699" s="31"/>
      <c r="E699" s="30"/>
      <c r="F699" s="30"/>
      <c r="G699" s="30"/>
      <c r="I699" s="31"/>
      <c r="K699" s="31"/>
      <c r="M699" s="31"/>
      <c r="N699" s="31"/>
      <c r="O699" s="31"/>
      <c r="P699" s="31"/>
    </row>
    <row r="700" spans="2:16" ht="12.75">
      <c r="B700" s="30"/>
      <c r="C700" s="31"/>
      <c r="E700" s="30"/>
      <c r="F700" s="30"/>
      <c r="G700" s="30"/>
      <c r="I700" s="31"/>
      <c r="K700" s="31"/>
      <c r="M700" s="31"/>
      <c r="N700" s="31"/>
      <c r="O700" s="31"/>
      <c r="P700" s="31"/>
    </row>
    <row r="701" spans="2:16" ht="12.75">
      <c r="B701" s="30"/>
      <c r="C701" s="31"/>
      <c r="E701" s="30"/>
      <c r="F701" s="30"/>
      <c r="G701" s="30"/>
      <c r="I701" s="31"/>
      <c r="K701" s="31"/>
      <c r="M701" s="31"/>
      <c r="N701" s="31"/>
      <c r="O701" s="31"/>
      <c r="P701" s="31"/>
    </row>
    <row r="702" spans="2:16" ht="12.75">
      <c r="B702" s="30"/>
      <c r="C702" s="31"/>
      <c r="E702" s="30"/>
      <c r="F702" s="30"/>
      <c r="G702" s="30"/>
      <c r="I702" s="31"/>
      <c r="K702" s="31"/>
      <c r="M702" s="31"/>
      <c r="N702" s="31"/>
      <c r="O702" s="31"/>
      <c r="P702" s="31"/>
    </row>
    <row r="703" spans="2:16" ht="12.75">
      <c r="B703" s="30"/>
      <c r="C703" s="31"/>
      <c r="E703" s="30"/>
      <c r="F703" s="30"/>
      <c r="G703" s="30"/>
      <c r="I703" s="31"/>
      <c r="K703" s="31"/>
      <c r="M703" s="31"/>
      <c r="N703" s="31"/>
      <c r="O703" s="31"/>
      <c r="P703" s="31"/>
    </row>
    <row r="704" spans="2:16" ht="12.75">
      <c r="B704" s="30"/>
      <c r="C704" s="31"/>
      <c r="E704" s="30"/>
      <c r="F704" s="30"/>
      <c r="G704" s="30"/>
      <c r="I704" s="31"/>
      <c r="K704" s="31"/>
      <c r="M704" s="31"/>
      <c r="N704" s="31"/>
      <c r="O704" s="31"/>
      <c r="P704" s="31"/>
    </row>
    <row r="705" spans="2:16" ht="12.75">
      <c r="B705" s="30"/>
      <c r="C705" s="31"/>
      <c r="E705" s="30"/>
      <c r="F705" s="30"/>
      <c r="G705" s="30"/>
      <c r="I705" s="31"/>
      <c r="K705" s="31"/>
      <c r="M705" s="31"/>
      <c r="N705" s="31"/>
      <c r="O705" s="31"/>
      <c r="P705" s="31"/>
    </row>
    <row r="706" spans="2:16" ht="12.75">
      <c r="B706" s="30"/>
      <c r="C706" s="31"/>
      <c r="E706" s="30"/>
      <c r="F706" s="30"/>
      <c r="G706" s="30"/>
      <c r="I706" s="31"/>
      <c r="K706" s="31"/>
      <c r="M706" s="31"/>
      <c r="N706" s="31"/>
      <c r="O706" s="31"/>
      <c r="P706" s="31"/>
    </row>
    <row r="707" spans="2:16" ht="12.75">
      <c r="B707" s="30"/>
      <c r="C707" s="31"/>
      <c r="E707" s="30"/>
      <c r="F707" s="30"/>
      <c r="G707" s="30"/>
      <c r="I707" s="31"/>
      <c r="K707" s="31"/>
      <c r="M707" s="31"/>
      <c r="N707" s="31"/>
      <c r="O707" s="31"/>
      <c r="P707" s="31"/>
    </row>
    <row r="708" spans="2:16" ht="12.75">
      <c r="B708" s="30"/>
      <c r="C708" s="31"/>
      <c r="E708" s="30"/>
      <c r="F708" s="30"/>
      <c r="G708" s="30"/>
      <c r="I708" s="31"/>
      <c r="K708" s="31"/>
      <c r="M708" s="31"/>
      <c r="N708" s="31"/>
      <c r="O708" s="31"/>
      <c r="P708" s="31"/>
    </row>
    <row r="709" spans="2:16" ht="12.75">
      <c r="B709" s="30"/>
      <c r="C709" s="31"/>
      <c r="E709" s="30"/>
      <c r="F709" s="30"/>
      <c r="G709" s="30"/>
      <c r="I709" s="31"/>
      <c r="K709" s="31"/>
      <c r="M709" s="31"/>
      <c r="N709" s="31"/>
      <c r="O709" s="31"/>
      <c r="P709" s="31"/>
    </row>
    <row r="710" spans="2:16" ht="12.75">
      <c r="B710" s="30"/>
      <c r="C710" s="31"/>
      <c r="E710" s="30"/>
      <c r="F710" s="30"/>
      <c r="G710" s="30"/>
      <c r="I710" s="31"/>
      <c r="K710" s="31"/>
      <c r="M710" s="31"/>
      <c r="N710" s="31"/>
      <c r="O710" s="31"/>
      <c r="P710" s="31"/>
    </row>
    <row r="711" spans="2:16" ht="12.75">
      <c r="B711" s="30"/>
      <c r="C711" s="31"/>
      <c r="E711" s="30"/>
      <c r="F711" s="30"/>
      <c r="G711" s="30"/>
      <c r="I711" s="31"/>
      <c r="K711" s="31"/>
      <c r="M711" s="31"/>
      <c r="N711" s="31"/>
      <c r="O711" s="31"/>
      <c r="P711" s="31"/>
    </row>
    <row r="712" spans="2:16" ht="12.75">
      <c r="B712" s="30"/>
      <c r="C712" s="31"/>
      <c r="E712" s="30"/>
      <c r="F712" s="30"/>
      <c r="G712" s="30"/>
      <c r="I712" s="31"/>
      <c r="K712" s="31"/>
      <c r="M712" s="31"/>
      <c r="N712" s="31"/>
      <c r="O712" s="31"/>
      <c r="P712" s="31"/>
    </row>
    <row r="713" spans="2:16" ht="12.75">
      <c r="B713" s="30"/>
      <c r="C713" s="31"/>
      <c r="E713" s="30"/>
      <c r="F713" s="30"/>
      <c r="G713" s="30"/>
      <c r="I713" s="31"/>
      <c r="K713" s="31"/>
      <c r="M713" s="31"/>
      <c r="N713" s="31"/>
      <c r="O713" s="31"/>
      <c r="P713" s="31"/>
    </row>
    <row r="714" spans="2:16" ht="12.75">
      <c r="B714" s="30"/>
      <c r="C714" s="31"/>
      <c r="E714" s="30"/>
      <c r="F714" s="30"/>
      <c r="G714" s="30"/>
      <c r="I714" s="31"/>
      <c r="K714" s="31"/>
      <c r="M714" s="31"/>
      <c r="N714" s="31"/>
      <c r="O714" s="31"/>
      <c r="P714" s="31"/>
    </row>
    <row r="715" spans="2:16" ht="12.75">
      <c r="B715" s="30"/>
      <c r="C715" s="31"/>
      <c r="E715" s="30"/>
      <c r="F715" s="30"/>
      <c r="G715" s="30"/>
      <c r="I715" s="31"/>
      <c r="K715" s="31"/>
      <c r="M715" s="31"/>
      <c r="N715" s="31"/>
      <c r="O715" s="31"/>
      <c r="P715" s="31"/>
    </row>
    <row r="716" spans="2:16" ht="12.75">
      <c r="B716" s="30"/>
      <c r="C716" s="31"/>
      <c r="E716" s="30"/>
      <c r="F716" s="30"/>
      <c r="G716" s="30"/>
      <c r="I716" s="31"/>
      <c r="K716" s="31"/>
      <c r="M716" s="31"/>
      <c r="N716" s="31"/>
      <c r="O716" s="31"/>
      <c r="P716" s="31"/>
    </row>
    <row r="717" spans="2:16" ht="12.75">
      <c r="B717" s="30"/>
      <c r="C717" s="31"/>
      <c r="E717" s="30"/>
      <c r="F717" s="30"/>
      <c r="G717" s="30"/>
      <c r="I717" s="31"/>
      <c r="K717" s="31"/>
      <c r="M717" s="31"/>
      <c r="N717" s="31"/>
      <c r="O717" s="31"/>
      <c r="P717" s="31"/>
    </row>
    <row r="718" spans="2:16" ht="12.75">
      <c r="B718" s="30"/>
      <c r="C718" s="31"/>
      <c r="E718" s="30"/>
      <c r="F718" s="30"/>
      <c r="G718" s="30"/>
      <c r="I718" s="31"/>
      <c r="K718" s="31"/>
      <c r="M718" s="31"/>
      <c r="N718" s="31"/>
      <c r="O718" s="31"/>
      <c r="P718" s="31"/>
    </row>
    <row r="719" spans="2:16" ht="12.75">
      <c r="B719" s="30"/>
      <c r="C719" s="31"/>
      <c r="E719" s="30"/>
      <c r="F719" s="30"/>
      <c r="G719" s="30"/>
      <c r="I719" s="31"/>
      <c r="K719" s="31"/>
      <c r="M719" s="31"/>
      <c r="N719" s="31"/>
      <c r="O719" s="31"/>
      <c r="P719" s="31"/>
    </row>
    <row r="720" spans="2:16" ht="12.75">
      <c r="B720" s="30"/>
      <c r="C720" s="31"/>
      <c r="E720" s="30"/>
      <c r="F720" s="30"/>
      <c r="G720" s="30"/>
      <c r="I720" s="31"/>
      <c r="K720" s="31"/>
      <c r="M720" s="31"/>
      <c r="N720" s="31"/>
      <c r="O720" s="31"/>
      <c r="P720" s="31"/>
    </row>
    <row r="721" spans="2:16" ht="12.75">
      <c r="B721" s="30"/>
      <c r="C721" s="31"/>
      <c r="E721" s="30"/>
      <c r="F721" s="30"/>
      <c r="G721" s="30"/>
      <c r="I721" s="31"/>
      <c r="K721" s="31"/>
      <c r="M721" s="31"/>
      <c r="N721" s="31"/>
      <c r="O721" s="31"/>
      <c r="P721" s="31"/>
    </row>
    <row r="722" spans="2:16" ht="12.75">
      <c r="B722" s="30"/>
      <c r="C722" s="31"/>
      <c r="E722" s="30"/>
      <c r="F722" s="30"/>
      <c r="G722" s="30"/>
      <c r="I722" s="31"/>
      <c r="K722" s="31"/>
      <c r="M722" s="31"/>
      <c r="N722" s="31"/>
      <c r="O722" s="31"/>
      <c r="P722" s="31"/>
    </row>
    <row r="723" spans="2:16" ht="12.75">
      <c r="B723" s="30"/>
      <c r="C723" s="31"/>
      <c r="E723" s="30"/>
      <c r="F723" s="30"/>
      <c r="G723" s="30"/>
      <c r="I723" s="31"/>
      <c r="K723" s="31"/>
      <c r="M723" s="31"/>
      <c r="N723" s="31"/>
      <c r="O723" s="31"/>
      <c r="P723" s="31"/>
    </row>
    <row r="724" spans="2:16" ht="12.75">
      <c r="B724" s="30"/>
      <c r="C724" s="31"/>
      <c r="E724" s="30"/>
      <c r="F724" s="30"/>
      <c r="G724" s="30"/>
      <c r="I724" s="31"/>
      <c r="K724" s="31"/>
      <c r="M724" s="31"/>
      <c r="N724" s="31"/>
      <c r="O724" s="31"/>
      <c r="P724" s="31"/>
    </row>
    <row r="725" spans="2:16" ht="12.75">
      <c r="B725" s="30"/>
      <c r="C725" s="31"/>
      <c r="E725" s="30"/>
      <c r="F725" s="30"/>
      <c r="G725" s="30"/>
      <c r="I725" s="31"/>
      <c r="K725" s="31"/>
      <c r="M725" s="31"/>
      <c r="N725" s="31"/>
      <c r="O725" s="31"/>
      <c r="P725" s="31"/>
    </row>
    <row r="726" spans="2:16" ht="12.75">
      <c r="B726" s="30"/>
      <c r="C726" s="31"/>
      <c r="E726" s="30"/>
      <c r="F726" s="30"/>
      <c r="G726" s="30"/>
      <c r="I726" s="31"/>
      <c r="K726" s="31"/>
      <c r="M726" s="31"/>
      <c r="N726" s="31"/>
      <c r="O726" s="31"/>
      <c r="P726" s="31"/>
    </row>
    <row r="727" spans="2:16" ht="12.75">
      <c r="B727" s="30"/>
      <c r="C727" s="31"/>
      <c r="E727" s="30"/>
      <c r="F727" s="30"/>
      <c r="G727" s="30"/>
      <c r="I727" s="31"/>
      <c r="K727" s="31"/>
      <c r="M727" s="31"/>
      <c r="N727" s="31"/>
      <c r="O727" s="31"/>
      <c r="P727" s="31"/>
    </row>
    <row r="728" spans="2:16" ht="12.75">
      <c r="B728" s="30"/>
      <c r="C728" s="31"/>
      <c r="E728" s="30"/>
      <c r="F728" s="30"/>
      <c r="G728" s="30"/>
      <c r="I728" s="31"/>
      <c r="K728" s="31"/>
      <c r="M728" s="31"/>
      <c r="N728" s="31"/>
      <c r="O728" s="31"/>
      <c r="P728" s="31"/>
    </row>
    <row r="729" spans="2:16" ht="12.75">
      <c r="B729" s="30"/>
      <c r="C729" s="31"/>
      <c r="E729" s="30"/>
      <c r="F729" s="30"/>
      <c r="G729" s="30"/>
      <c r="I729" s="31"/>
      <c r="K729" s="31"/>
      <c r="M729" s="31"/>
      <c r="N729" s="31"/>
      <c r="O729" s="31"/>
      <c r="P729" s="31"/>
    </row>
    <row r="730" spans="2:16" ht="12.75">
      <c r="B730" s="30"/>
      <c r="C730" s="31"/>
      <c r="E730" s="30"/>
      <c r="F730" s="30"/>
      <c r="G730" s="30"/>
      <c r="I730" s="31"/>
      <c r="K730" s="31"/>
      <c r="M730" s="31"/>
      <c r="N730" s="31"/>
      <c r="O730" s="31"/>
      <c r="P730" s="31"/>
    </row>
    <row r="731" spans="2:16" ht="12.75">
      <c r="B731" s="30"/>
      <c r="C731" s="31"/>
      <c r="E731" s="30"/>
      <c r="F731" s="30"/>
      <c r="G731" s="30"/>
      <c r="I731" s="31"/>
      <c r="K731" s="31"/>
      <c r="M731" s="31"/>
      <c r="N731" s="31"/>
      <c r="O731" s="31"/>
      <c r="P731" s="31"/>
    </row>
    <row r="732" spans="2:16" ht="12.75">
      <c r="B732" s="30"/>
      <c r="C732" s="31"/>
      <c r="E732" s="30"/>
      <c r="F732" s="30"/>
      <c r="G732" s="30"/>
      <c r="I732" s="31"/>
      <c r="K732" s="31"/>
      <c r="M732" s="31"/>
      <c r="N732" s="31"/>
      <c r="O732" s="31"/>
      <c r="P732" s="31"/>
    </row>
    <row r="733" spans="2:16" ht="12.75">
      <c r="B733" s="30"/>
      <c r="C733" s="31"/>
      <c r="E733" s="30"/>
      <c r="F733" s="30"/>
      <c r="G733" s="30"/>
      <c r="I733" s="31"/>
      <c r="K733" s="31"/>
      <c r="M733" s="31"/>
      <c r="N733" s="31"/>
      <c r="O733" s="31"/>
      <c r="P733" s="31"/>
    </row>
    <row r="734" spans="2:16" ht="12.75">
      <c r="B734" s="30"/>
      <c r="C734" s="31"/>
      <c r="E734" s="30"/>
      <c r="F734" s="30"/>
      <c r="G734" s="30"/>
      <c r="I734" s="31"/>
      <c r="K734" s="31"/>
      <c r="M734" s="31"/>
      <c r="N734" s="31"/>
      <c r="O734" s="31"/>
      <c r="P734" s="31"/>
    </row>
    <row r="735" spans="2:16" ht="12.75">
      <c r="B735" s="30"/>
      <c r="C735" s="31"/>
      <c r="E735" s="30"/>
      <c r="F735" s="30"/>
      <c r="G735" s="30"/>
      <c r="I735" s="31"/>
      <c r="K735" s="31"/>
      <c r="M735" s="31"/>
      <c r="N735" s="31"/>
      <c r="O735" s="31"/>
      <c r="P735" s="31"/>
    </row>
    <row r="736" spans="2:16" ht="12.75">
      <c r="B736" s="30"/>
      <c r="C736" s="31"/>
      <c r="E736" s="30"/>
      <c r="F736" s="30"/>
      <c r="G736" s="30"/>
      <c r="I736" s="31"/>
      <c r="K736" s="31"/>
      <c r="M736" s="31"/>
      <c r="N736" s="31"/>
      <c r="O736" s="31"/>
      <c r="P736" s="31"/>
    </row>
    <row r="737" spans="2:16" ht="12.75">
      <c r="B737" s="30"/>
      <c r="C737" s="31"/>
      <c r="E737" s="30"/>
      <c r="F737" s="30"/>
      <c r="G737" s="30"/>
      <c r="I737" s="31"/>
      <c r="K737" s="31"/>
      <c r="M737" s="31"/>
      <c r="N737" s="31"/>
      <c r="O737" s="31"/>
      <c r="P737" s="31"/>
    </row>
    <row r="738" spans="2:16" ht="12.75">
      <c r="B738" s="30"/>
      <c r="C738" s="31"/>
      <c r="E738" s="30"/>
      <c r="F738" s="30"/>
      <c r="G738" s="30"/>
      <c r="I738" s="31"/>
      <c r="K738" s="31"/>
      <c r="M738" s="31"/>
      <c r="N738" s="31"/>
      <c r="O738" s="31"/>
      <c r="P738" s="31"/>
    </row>
    <row r="739" spans="2:16" ht="12.75">
      <c r="B739" s="30"/>
      <c r="C739" s="31"/>
      <c r="E739" s="30"/>
      <c r="F739" s="30"/>
      <c r="G739" s="30"/>
      <c r="I739" s="31"/>
      <c r="K739" s="31"/>
      <c r="M739" s="31"/>
      <c r="N739" s="31"/>
      <c r="O739" s="31"/>
      <c r="P739" s="31"/>
    </row>
    <row r="740" spans="2:16" ht="12.75">
      <c r="B740" s="30"/>
      <c r="C740" s="31"/>
      <c r="E740" s="30"/>
      <c r="F740" s="30"/>
      <c r="G740" s="30"/>
      <c r="I740" s="31"/>
      <c r="K740" s="31"/>
      <c r="M740" s="31"/>
      <c r="N740" s="31"/>
      <c r="O740" s="31"/>
      <c r="P740" s="31"/>
    </row>
    <row r="741" spans="2:16" ht="12.75">
      <c r="B741" s="30"/>
      <c r="C741" s="31"/>
      <c r="E741" s="30"/>
      <c r="F741" s="30"/>
      <c r="G741" s="30"/>
      <c r="I741" s="31"/>
      <c r="K741" s="31"/>
      <c r="M741" s="31"/>
      <c r="N741" s="31"/>
      <c r="O741" s="31"/>
      <c r="P741" s="31"/>
    </row>
    <row r="742" spans="2:16" ht="12.75">
      <c r="B742" s="30"/>
      <c r="C742" s="31"/>
      <c r="E742" s="30"/>
      <c r="F742" s="30"/>
      <c r="G742" s="30"/>
      <c r="I742" s="31"/>
      <c r="K742" s="31"/>
      <c r="M742" s="31"/>
      <c r="N742" s="31"/>
      <c r="O742" s="31"/>
      <c r="P742" s="31"/>
    </row>
    <row r="743" spans="2:16" ht="12.75">
      <c r="B743" s="30"/>
      <c r="C743" s="31"/>
      <c r="E743" s="30"/>
      <c r="F743" s="30"/>
      <c r="G743" s="30"/>
      <c r="I743" s="31"/>
      <c r="K743" s="31"/>
      <c r="M743" s="31"/>
      <c r="N743" s="31"/>
      <c r="O743" s="31"/>
      <c r="P743" s="31"/>
    </row>
    <row r="744" spans="2:16" ht="12.75">
      <c r="B744" s="30"/>
      <c r="C744" s="31"/>
      <c r="E744" s="30"/>
      <c r="F744" s="30"/>
      <c r="G744" s="30"/>
      <c r="I744" s="31"/>
      <c r="K744" s="31"/>
      <c r="M744" s="31"/>
      <c r="N744" s="31"/>
      <c r="O744" s="31"/>
      <c r="P744" s="31"/>
    </row>
    <row r="745" spans="2:16" ht="12.75">
      <c r="B745" s="30"/>
      <c r="C745" s="31"/>
      <c r="E745" s="30"/>
      <c r="F745" s="30"/>
      <c r="G745" s="30"/>
      <c r="I745" s="31"/>
      <c r="K745" s="31"/>
      <c r="M745" s="31"/>
      <c r="N745" s="31"/>
      <c r="O745" s="31"/>
      <c r="P745" s="31"/>
    </row>
    <row r="746" spans="2:16" ht="12.75">
      <c r="B746" s="30"/>
      <c r="C746" s="31"/>
      <c r="E746" s="30"/>
      <c r="F746" s="30"/>
      <c r="G746" s="30"/>
      <c r="I746" s="31"/>
      <c r="K746" s="31"/>
      <c r="M746" s="31"/>
      <c r="N746" s="31"/>
      <c r="O746" s="31"/>
      <c r="P746" s="31"/>
    </row>
    <row r="747" spans="2:16" ht="12.75">
      <c r="B747" s="30"/>
      <c r="C747" s="31"/>
      <c r="E747" s="30"/>
      <c r="F747" s="30"/>
      <c r="G747" s="30"/>
      <c r="I747" s="31"/>
      <c r="K747" s="31"/>
      <c r="M747" s="31"/>
      <c r="N747" s="31"/>
      <c r="O747" s="31"/>
      <c r="P747" s="31"/>
    </row>
    <row r="748" spans="2:16" ht="12.75">
      <c r="B748" s="30"/>
      <c r="C748" s="31"/>
      <c r="E748" s="30"/>
      <c r="F748" s="30"/>
      <c r="G748" s="30"/>
      <c r="I748" s="31"/>
      <c r="K748" s="31"/>
      <c r="M748" s="31"/>
      <c r="N748" s="31"/>
      <c r="O748" s="31"/>
      <c r="P748" s="31"/>
    </row>
    <row r="749" spans="2:16" ht="12.75">
      <c r="B749" s="30"/>
      <c r="C749" s="31"/>
      <c r="E749" s="30"/>
      <c r="F749" s="30"/>
      <c r="G749" s="30"/>
      <c r="I749" s="31"/>
      <c r="K749" s="31"/>
      <c r="M749" s="31"/>
      <c r="N749" s="31"/>
      <c r="O749" s="31"/>
      <c r="P749" s="31"/>
    </row>
    <row r="750" spans="2:16" ht="12.75">
      <c r="B750" s="30"/>
      <c r="C750" s="31"/>
      <c r="E750" s="30"/>
      <c r="F750" s="30"/>
      <c r="G750" s="30"/>
      <c r="I750" s="31"/>
      <c r="K750" s="31"/>
      <c r="M750" s="31"/>
      <c r="N750" s="31"/>
      <c r="O750" s="31"/>
      <c r="P750" s="31"/>
    </row>
    <row r="751" spans="2:16" ht="12.75">
      <c r="B751" s="30"/>
      <c r="C751" s="31"/>
      <c r="E751" s="30"/>
      <c r="F751" s="30"/>
      <c r="G751" s="30"/>
      <c r="I751" s="31"/>
      <c r="K751" s="31"/>
      <c r="M751" s="31"/>
      <c r="N751" s="31"/>
      <c r="O751" s="31"/>
      <c r="P751" s="31"/>
    </row>
    <row r="752" spans="2:16" ht="12.75">
      <c r="B752" s="30"/>
      <c r="C752" s="31"/>
      <c r="E752" s="30"/>
      <c r="F752" s="30"/>
      <c r="G752" s="30"/>
      <c r="I752" s="31"/>
      <c r="K752" s="31"/>
      <c r="M752" s="31"/>
      <c r="N752" s="31"/>
      <c r="O752" s="31"/>
      <c r="P752" s="31"/>
    </row>
    <row r="753" spans="2:16" ht="12.75">
      <c r="B753" s="30"/>
      <c r="C753" s="31"/>
      <c r="E753" s="30"/>
      <c r="F753" s="30"/>
      <c r="G753" s="30"/>
      <c r="I753" s="31"/>
      <c r="K753" s="31"/>
      <c r="M753" s="31"/>
      <c r="N753" s="31"/>
      <c r="O753" s="31"/>
      <c r="P753" s="31"/>
    </row>
    <row r="754" spans="2:16" ht="12.75">
      <c r="B754" s="30"/>
      <c r="C754" s="31"/>
      <c r="E754" s="30"/>
      <c r="F754" s="30"/>
      <c r="G754" s="30"/>
      <c r="I754" s="31"/>
      <c r="K754" s="31"/>
      <c r="M754" s="31"/>
      <c r="N754" s="31"/>
      <c r="O754" s="31"/>
      <c r="P754" s="31"/>
    </row>
    <row r="755" spans="2:16" ht="12.75">
      <c r="B755" s="30"/>
      <c r="C755" s="31"/>
      <c r="E755" s="30"/>
      <c r="F755" s="30"/>
      <c r="G755" s="30"/>
      <c r="I755" s="31"/>
      <c r="K755" s="31"/>
      <c r="M755" s="31"/>
      <c r="N755" s="31"/>
      <c r="O755" s="31"/>
      <c r="P755" s="31"/>
    </row>
    <row r="756" spans="2:16" ht="12.75">
      <c r="B756" s="30"/>
      <c r="C756" s="31"/>
      <c r="E756" s="30"/>
      <c r="F756" s="30"/>
      <c r="G756" s="30"/>
      <c r="I756" s="31"/>
      <c r="K756" s="31"/>
      <c r="M756" s="31"/>
      <c r="N756" s="31"/>
      <c r="O756" s="31"/>
      <c r="P756" s="31"/>
    </row>
    <row r="757" spans="2:16" ht="12.75">
      <c r="B757" s="30"/>
      <c r="C757" s="31"/>
      <c r="E757" s="30"/>
      <c r="F757" s="30"/>
      <c r="G757" s="30"/>
      <c r="I757" s="31"/>
      <c r="K757" s="31"/>
      <c r="M757" s="31"/>
      <c r="N757" s="31"/>
      <c r="O757" s="31"/>
      <c r="P757" s="31"/>
    </row>
    <row r="758" spans="2:16" ht="12.75">
      <c r="B758" s="30"/>
      <c r="C758" s="31"/>
      <c r="E758" s="30"/>
      <c r="F758" s="30"/>
      <c r="G758" s="30"/>
      <c r="I758" s="31"/>
      <c r="K758" s="31"/>
      <c r="M758" s="31"/>
      <c r="N758" s="31"/>
      <c r="O758" s="31"/>
      <c r="P758" s="31"/>
    </row>
    <row r="759" spans="2:16" ht="12.75">
      <c r="B759" s="30"/>
      <c r="C759" s="31"/>
      <c r="E759" s="30"/>
      <c r="F759" s="30"/>
      <c r="G759" s="30"/>
      <c r="I759" s="31"/>
      <c r="K759" s="31"/>
      <c r="M759" s="31"/>
      <c r="N759" s="31"/>
      <c r="O759" s="31"/>
      <c r="P759" s="31"/>
    </row>
    <row r="760" spans="2:16" ht="12.75">
      <c r="B760" s="30"/>
      <c r="C760" s="31"/>
      <c r="E760" s="30"/>
      <c r="F760" s="30"/>
      <c r="G760" s="30"/>
      <c r="I760" s="31"/>
      <c r="K760" s="31"/>
      <c r="M760" s="31"/>
      <c r="N760" s="31"/>
      <c r="O760" s="31"/>
      <c r="P760" s="31"/>
    </row>
    <row r="761" spans="2:16" ht="12.75">
      <c r="B761" s="30"/>
      <c r="C761" s="31"/>
      <c r="E761" s="30"/>
      <c r="F761" s="30"/>
      <c r="G761" s="30"/>
      <c r="I761" s="31"/>
      <c r="K761" s="31"/>
      <c r="M761" s="31"/>
      <c r="N761" s="31"/>
      <c r="O761" s="31"/>
      <c r="P761" s="31"/>
    </row>
    <row r="762" spans="2:16" ht="12.75">
      <c r="B762" s="30"/>
      <c r="C762" s="31"/>
      <c r="E762" s="30"/>
      <c r="F762" s="30"/>
      <c r="G762" s="30"/>
      <c r="I762" s="31"/>
      <c r="K762" s="31"/>
      <c r="M762" s="31"/>
      <c r="N762" s="31"/>
      <c r="O762" s="31"/>
      <c r="P762" s="31"/>
    </row>
    <row r="763" spans="2:16" ht="12.75">
      <c r="B763" s="30"/>
      <c r="C763" s="31"/>
      <c r="E763" s="30"/>
      <c r="F763" s="30"/>
      <c r="G763" s="30"/>
      <c r="I763" s="31"/>
      <c r="K763" s="31"/>
      <c r="M763" s="31"/>
      <c r="N763" s="31"/>
      <c r="O763" s="31"/>
      <c r="P763" s="31"/>
    </row>
    <row r="764" spans="2:16" ht="12.75">
      <c r="B764" s="30"/>
      <c r="C764" s="31"/>
      <c r="E764" s="30"/>
      <c r="F764" s="30"/>
      <c r="G764" s="30"/>
      <c r="I764" s="31"/>
      <c r="K764" s="31"/>
      <c r="M764" s="31"/>
      <c r="N764" s="31"/>
      <c r="O764" s="31"/>
      <c r="P764" s="31"/>
    </row>
    <row r="765" spans="2:16" ht="12.75">
      <c r="B765" s="30"/>
      <c r="C765" s="31"/>
      <c r="E765" s="30"/>
      <c r="F765" s="30"/>
      <c r="G765" s="30"/>
      <c r="I765" s="31"/>
      <c r="K765" s="31"/>
      <c r="M765" s="31"/>
      <c r="N765" s="31"/>
      <c r="O765" s="31"/>
      <c r="P765" s="31"/>
    </row>
    <row r="766" spans="2:16" ht="12.75">
      <c r="B766" s="30"/>
      <c r="C766" s="31"/>
      <c r="E766" s="30"/>
      <c r="F766" s="30"/>
      <c r="G766" s="30"/>
      <c r="I766" s="31"/>
      <c r="K766" s="31"/>
      <c r="M766" s="31"/>
      <c r="N766" s="31"/>
      <c r="O766" s="31"/>
      <c r="P766" s="31"/>
    </row>
    <row r="767" spans="2:16" ht="12.75">
      <c r="B767" s="30"/>
      <c r="C767" s="31"/>
      <c r="E767" s="30"/>
      <c r="F767" s="30"/>
      <c r="G767" s="30"/>
      <c r="I767" s="31"/>
      <c r="K767" s="31"/>
      <c r="M767" s="31"/>
      <c r="N767" s="31"/>
      <c r="O767" s="31"/>
      <c r="P767" s="31"/>
    </row>
    <row r="768" spans="2:16" ht="12.75">
      <c r="B768" s="30"/>
      <c r="C768" s="31"/>
      <c r="E768" s="30"/>
      <c r="F768" s="30"/>
      <c r="G768" s="30"/>
      <c r="I768" s="31"/>
      <c r="K768" s="31"/>
      <c r="M768" s="31"/>
      <c r="N768" s="31"/>
      <c r="O768" s="31"/>
      <c r="P768" s="31"/>
    </row>
    <row r="769" spans="2:16" ht="12.75">
      <c r="B769" s="30"/>
      <c r="C769" s="31"/>
      <c r="E769" s="30"/>
      <c r="F769" s="30"/>
      <c r="G769" s="30"/>
      <c r="I769" s="31"/>
      <c r="K769" s="31"/>
      <c r="M769" s="31"/>
      <c r="N769" s="31"/>
      <c r="O769" s="31"/>
      <c r="P769" s="31"/>
    </row>
    <row r="770" spans="2:16" ht="12.75">
      <c r="B770" s="30"/>
      <c r="C770" s="31"/>
      <c r="E770" s="30"/>
      <c r="F770" s="30"/>
      <c r="G770" s="30"/>
      <c r="I770" s="31"/>
      <c r="K770" s="31"/>
      <c r="M770" s="31"/>
      <c r="N770" s="31"/>
      <c r="O770" s="31"/>
      <c r="P770" s="31"/>
    </row>
    <row r="771" spans="2:16" ht="12.75">
      <c r="B771" s="30"/>
      <c r="C771" s="31"/>
      <c r="E771" s="30"/>
      <c r="F771" s="30"/>
      <c r="G771" s="30"/>
      <c r="I771" s="31"/>
      <c r="K771" s="31"/>
      <c r="M771" s="31"/>
      <c r="N771" s="31"/>
      <c r="O771" s="31"/>
      <c r="P771" s="31"/>
    </row>
    <row r="772" spans="2:16" ht="12.75">
      <c r="B772" s="30"/>
      <c r="C772" s="31"/>
      <c r="E772" s="30"/>
      <c r="F772" s="30"/>
      <c r="G772" s="30"/>
      <c r="I772" s="31"/>
      <c r="K772" s="31"/>
      <c r="M772" s="31"/>
      <c r="N772" s="31"/>
      <c r="O772" s="31"/>
      <c r="P772" s="31"/>
    </row>
    <row r="773" spans="2:16" ht="12.75">
      <c r="B773" s="30"/>
      <c r="C773" s="31"/>
      <c r="E773" s="30"/>
      <c r="F773" s="30"/>
      <c r="G773" s="30"/>
      <c r="I773" s="31"/>
      <c r="K773" s="31"/>
      <c r="M773" s="31"/>
      <c r="N773" s="31"/>
      <c r="O773" s="31"/>
      <c r="P773" s="31"/>
    </row>
    <row r="774" spans="2:16" ht="12.75">
      <c r="B774" s="30"/>
      <c r="C774" s="31"/>
      <c r="E774" s="30"/>
      <c r="F774" s="30"/>
      <c r="G774" s="30"/>
      <c r="I774" s="31"/>
      <c r="K774" s="31"/>
      <c r="M774" s="31"/>
      <c r="N774" s="31"/>
      <c r="O774" s="31"/>
      <c r="P774" s="31"/>
    </row>
    <row r="775" spans="2:16" ht="12.75">
      <c r="B775" s="30"/>
      <c r="C775" s="31"/>
      <c r="E775" s="30"/>
      <c r="F775" s="30"/>
      <c r="G775" s="30"/>
      <c r="I775" s="31"/>
      <c r="K775" s="31"/>
      <c r="M775" s="31"/>
      <c r="N775" s="31"/>
      <c r="O775" s="31"/>
      <c r="P775" s="31"/>
    </row>
    <row r="776" spans="2:16" ht="12.75">
      <c r="B776" s="30"/>
      <c r="C776" s="31"/>
      <c r="E776" s="30"/>
      <c r="F776" s="30"/>
      <c r="G776" s="30"/>
      <c r="I776" s="31"/>
      <c r="K776" s="31"/>
      <c r="M776" s="31"/>
      <c r="N776" s="31"/>
      <c r="O776" s="31"/>
      <c r="P776" s="31"/>
    </row>
    <row r="777" spans="2:16" ht="12.75">
      <c r="B777" s="30"/>
      <c r="C777" s="31"/>
      <c r="E777" s="30"/>
      <c r="F777" s="30"/>
      <c r="G777" s="30"/>
      <c r="I777" s="31"/>
      <c r="K777" s="31"/>
      <c r="M777" s="31"/>
      <c r="N777" s="31"/>
      <c r="O777" s="31"/>
      <c r="P777" s="31"/>
    </row>
    <row r="778" spans="2:16" ht="12.75">
      <c r="B778" s="30"/>
      <c r="C778" s="31"/>
      <c r="E778" s="30"/>
      <c r="F778" s="30"/>
      <c r="G778" s="30"/>
      <c r="I778" s="31"/>
      <c r="K778" s="31"/>
      <c r="M778" s="31"/>
      <c r="N778" s="31"/>
      <c r="O778" s="31"/>
      <c r="P778" s="31"/>
    </row>
    <row r="779" spans="2:16" ht="12.75">
      <c r="B779" s="30"/>
      <c r="C779" s="31"/>
      <c r="E779" s="30"/>
      <c r="F779" s="30"/>
      <c r="G779" s="30"/>
      <c r="I779" s="31"/>
      <c r="K779" s="31"/>
      <c r="M779" s="31"/>
      <c r="N779" s="31"/>
      <c r="O779" s="31"/>
      <c r="P779" s="31"/>
    </row>
    <row r="780" spans="2:16" ht="12.75">
      <c r="B780" s="30"/>
      <c r="C780" s="31"/>
      <c r="E780" s="30"/>
      <c r="F780" s="30"/>
      <c r="G780" s="30"/>
      <c r="I780" s="31"/>
      <c r="K780" s="31"/>
      <c r="M780" s="31"/>
      <c r="N780" s="31"/>
      <c r="O780" s="31"/>
      <c r="P780" s="31"/>
    </row>
    <row r="781" spans="2:16" ht="12.75">
      <c r="B781" s="30"/>
      <c r="C781" s="31"/>
      <c r="E781" s="30"/>
      <c r="F781" s="30"/>
      <c r="G781" s="30"/>
      <c r="I781" s="31"/>
      <c r="K781" s="31"/>
      <c r="M781" s="31"/>
      <c r="N781" s="31"/>
      <c r="O781" s="31"/>
      <c r="P781" s="31"/>
    </row>
    <row r="782" spans="2:16" ht="12.75">
      <c r="B782" s="30"/>
      <c r="C782" s="31"/>
      <c r="E782" s="30"/>
      <c r="F782" s="30"/>
      <c r="G782" s="30"/>
      <c r="I782" s="31"/>
      <c r="K782" s="31"/>
      <c r="M782" s="31"/>
      <c r="N782" s="31"/>
      <c r="O782" s="31"/>
      <c r="P782" s="31"/>
    </row>
    <row r="783" spans="2:16" ht="12.75">
      <c r="B783" s="30"/>
      <c r="C783" s="31"/>
      <c r="E783" s="30"/>
      <c r="F783" s="30"/>
      <c r="G783" s="30"/>
      <c r="I783" s="31"/>
      <c r="K783" s="31"/>
      <c r="M783" s="31"/>
      <c r="N783" s="31"/>
      <c r="O783" s="31"/>
      <c r="P783" s="31"/>
    </row>
    <row r="784" spans="2:16" ht="12.75">
      <c r="B784" s="30"/>
      <c r="C784" s="31"/>
      <c r="E784" s="30"/>
      <c r="F784" s="30"/>
      <c r="G784" s="30"/>
      <c r="I784" s="31"/>
      <c r="K784" s="31"/>
      <c r="M784" s="31"/>
      <c r="N784" s="31"/>
      <c r="O784" s="31"/>
      <c r="P784" s="31"/>
    </row>
    <row r="785" spans="2:16" ht="12.75">
      <c r="B785" s="30"/>
      <c r="C785" s="31"/>
      <c r="E785" s="30"/>
      <c r="F785" s="30"/>
      <c r="G785" s="30"/>
      <c r="I785" s="31"/>
      <c r="K785" s="31"/>
      <c r="M785" s="31"/>
      <c r="N785" s="31"/>
      <c r="O785" s="31"/>
      <c r="P785" s="31"/>
    </row>
    <row r="786" spans="2:16" ht="12.75">
      <c r="B786" s="30"/>
      <c r="C786" s="31"/>
      <c r="E786" s="30"/>
      <c r="F786" s="30"/>
      <c r="G786" s="30"/>
      <c r="I786" s="31"/>
      <c r="K786" s="31"/>
      <c r="M786" s="31"/>
      <c r="N786" s="31"/>
      <c r="O786" s="31"/>
      <c r="P786" s="31"/>
    </row>
    <row r="787" spans="2:16" ht="12.75">
      <c r="B787" s="30"/>
      <c r="C787" s="31"/>
      <c r="E787" s="30"/>
      <c r="F787" s="30"/>
      <c r="G787" s="30"/>
      <c r="I787" s="31"/>
      <c r="K787" s="31"/>
      <c r="M787" s="31"/>
      <c r="N787" s="31"/>
      <c r="O787" s="31"/>
      <c r="P787" s="31"/>
    </row>
    <row r="788" spans="2:16" ht="12.75">
      <c r="B788" s="30"/>
      <c r="C788" s="31"/>
      <c r="E788" s="30"/>
      <c r="F788" s="30"/>
      <c r="G788" s="30"/>
      <c r="I788" s="31"/>
      <c r="K788" s="31"/>
      <c r="M788" s="31"/>
      <c r="N788" s="31"/>
      <c r="O788" s="31"/>
      <c r="P788" s="31"/>
    </row>
    <row r="789" spans="2:16" ht="12.75">
      <c r="B789" s="30"/>
      <c r="C789" s="31"/>
      <c r="E789" s="30"/>
      <c r="F789" s="30"/>
      <c r="G789" s="30"/>
      <c r="I789" s="31"/>
      <c r="K789" s="31"/>
      <c r="M789" s="31"/>
      <c r="N789" s="31"/>
      <c r="O789" s="31"/>
      <c r="P789" s="31"/>
    </row>
    <row r="790" spans="2:16" ht="12.75">
      <c r="B790" s="30"/>
      <c r="C790" s="31"/>
      <c r="E790" s="30"/>
      <c r="F790" s="30"/>
      <c r="G790" s="30"/>
      <c r="I790" s="31"/>
      <c r="K790" s="31"/>
      <c r="M790" s="31"/>
      <c r="N790" s="31"/>
      <c r="O790" s="31"/>
      <c r="P790" s="31"/>
    </row>
    <row r="791" spans="2:16" ht="12.75">
      <c r="B791" s="30"/>
      <c r="C791" s="31"/>
      <c r="E791" s="30"/>
      <c r="F791" s="30"/>
      <c r="G791" s="30"/>
      <c r="I791" s="31"/>
      <c r="K791" s="31"/>
      <c r="M791" s="31"/>
      <c r="N791" s="31"/>
      <c r="O791" s="31"/>
      <c r="P791" s="31"/>
    </row>
    <row r="792" spans="2:16" ht="12.75">
      <c r="B792" s="30"/>
      <c r="C792" s="31"/>
      <c r="E792" s="30"/>
      <c r="F792" s="30"/>
      <c r="G792" s="30"/>
      <c r="I792" s="31"/>
      <c r="K792" s="31"/>
      <c r="M792" s="31"/>
      <c r="N792" s="31"/>
      <c r="O792" s="31"/>
      <c r="P792" s="31"/>
    </row>
    <row r="793" spans="2:16" ht="12.75">
      <c r="B793" s="30"/>
      <c r="C793" s="31"/>
      <c r="E793" s="30"/>
      <c r="F793" s="30"/>
      <c r="G793" s="30"/>
      <c r="I793" s="31"/>
      <c r="K793" s="31"/>
      <c r="M793" s="31"/>
      <c r="N793" s="31"/>
      <c r="O793" s="31"/>
      <c r="P793" s="31"/>
    </row>
    <row r="794" spans="2:16" ht="12.75">
      <c r="B794" s="30"/>
      <c r="C794" s="31"/>
      <c r="E794" s="30"/>
      <c r="F794" s="30"/>
      <c r="G794" s="30"/>
      <c r="I794" s="31"/>
      <c r="K794" s="31"/>
      <c r="M794" s="31"/>
      <c r="N794" s="31"/>
      <c r="O794" s="31"/>
      <c r="P794" s="31"/>
    </row>
    <row r="795" spans="2:16" ht="12.75">
      <c r="B795" s="30"/>
      <c r="C795" s="31"/>
      <c r="E795" s="30"/>
      <c r="F795" s="30"/>
      <c r="G795" s="30"/>
      <c r="I795" s="31"/>
      <c r="K795" s="31"/>
      <c r="M795" s="31"/>
      <c r="N795" s="31"/>
      <c r="O795" s="31"/>
      <c r="P795" s="31"/>
    </row>
    <row r="796" spans="2:16" ht="12.75">
      <c r="B796" s="30"/>
      <c r="C796" s="31"/>
      <c r="E796" s="30"/>
      <c r="F796" s="30"/>
      <c r="G796" s="30"/>
      <c r="I796" s="31"/>
      <c r="K796" s="31"/>
      <c r="M796" s="31"/>
      <c r="N796" s="31"/>
      <c r="O796" s="31"/>
      <c r="P796" s="31"/>
    </row>
    <row r="797" spans="2:16" ht="12.75">
      <c r="B797" s="30"/>
      <c r="C797" s="31"/>
      <c r="E797" s="30"/>
      <c r="F797" s="30"/>
      <c r="G797" s="30"/>
      <c r="I797" s="31"/>
      <c r="K797" s="31"/>
      <c r="M797" s="31"/>
      <c r="N797" s="31"/>
      <c r="O797" s="31"/>
      <c r="P797" s="31"/>
    </row>
    <row r="798" spans="2:16" ht="12.75">
      <c r="B798" s="30"/>
      <c r="C798" s="31"/>
      <c r="E798" s="30"/>
      <c r="F798" s="30"/>
      <c r="G798" s="30"/>
      <c r="I798" s="31"/>
      <c r="K798" s="31"/>
      <c r="M798" s="31"/>
      <c r="N798" s="31"/>
      <c r="O798" s="31"/>
      <c r="P798" s="31"/>
    </row>
    <row r="799" spans="2:16" ht="12.75">
      <c r="B799" s="30"/>
      <c r="C799" s="31"/>
      <c r="E799" s="30"/>
      <c r="F799" s="30"/>
      <c r="G799" s="30"/>
      <c r="I799" s="31"/>
      <c r="K799" s="31"/>
      <c r="M799" s="31"/>
      <c r="N799" s="31"/>
      <c r="O799" s="31"/>
      <c r="P799" s="31"/>
    </row>
    <row r="800" spans="2:16" ht="12.75">
      <c r="B800" s="30"/>
      <c r="C800" s="31"/>
      <c r="E800" s="30"/>
      <c r="F800" s="30"/>
      <c r="G800" s="30"/>
      <c r="I800" s="31"/>
      <c r="K800" s="31"/>
      <c r="M800" s="31"/>
      <c r="N800" s="31"/>
      <c r="O800" s="31"/>
      <c r="P800" s="31"/>
    </row>
    <row r="801" spans="2:16" ht="12.75">
      <c r="B801" s="30"/>
      <c r="C801" s="31"/>
      <c r="E801" s="30"/>
      <c r="F801" s="30"/>
      <c r="G801" s="30"/>
      <c r="I801" s="31"/>
      <c r="K801" s="31"/>
      <c r="M801" s="31"/>
      <c r="N801" s="31"/>
      <c r="O801" s="31"/>
      <c r="P801" s="31"/>
    </row>
    <row r="802" spans="2:16" ht="12.75">
      <c r="B802" s="30"/>
      <c r="C802" s="31"/>
      <c r="E802" s="30"/>
      <c r="F802" s="30"/>
      <c r="G802" s="30"/>
      <c r="I802" s="31"/>
      <c r="K802" s="31"/>
      <c r="M802" s="31"/>
      <c r="N802" s="31"/>
      <c r="O802" s="31"/>
      <c r="P802" s="31"/>
    </row>
    <row r="803" spans="2:16" ht="12.75">
      <c r="B803" s="30"/>
      <c r="C803" s="31"/>
      <c r="E803" s="30"/>
      <c r="F803" s="30"/>
      <c r="G803" s="30"/>
      <c r="I803" s="31"/>
      <c r="K803" s="31"/>
      <c r="M803" s="31"/>
      <c r="N803" s="31"/>
      <c r="O803" s="31"/>
      <c r="P803" s="31"/>
    </row>
    <row r="804" spans="2:16" ht="12.75">
      <c r="B804" s="30"/>
      <c r="C804" s="31"/>
      <c r="E804" s="30"/>
      <c r="F804" s="30"/>
      <c r="G804" s="30"/>
      <c r="I804" s="31"/>
      <c r="K804" s="31"/>
      <c r="M804" s="31"/>
      <c r="N804" s="31"/>
      <c r="O804" s="31"/>
      <c r="P804" s="31"/>
    </row>
    <row r="805" spans="2:16" ht="12.75">
      <c r="B805" s="30"/>
      <c r="C805" s="31"/>
      <c r="E805" s="30"/>
      <c r="F805" s="30"/>
      <c r="G805" s="30"/>
      <c r="I805" s="31"/>
      <c r="K805" s="31"/>
      <c r="M805" s="31"/>
      <c r="N805" s="31"/>
      <c r="O805" s="31"/>
      <c r="P805" s="31"/>
    </row>
    <row r="806" spans="2:16" ht="12.75">
      <c r="B806" s="30"/>
      <c r="C806" s="31"/>
      <c r="E806" s="30"/>
      <c r="F806" s="30"/>
      <c r="G806" s="30"/>
      <c r="I806" s="31"/>
      <c r="K806" s="31"/>
      <c r="M806" s="31"/>
      <c r="N806" s="31"/>
      <c r="O806" s="31"/>
      <c r="P806" s="31"/>
    </row>
    <row r="807" spans="2:16" ht="12.75">
      <c r="B807" s="30"/>
      <c r="C807" s="31"/>
      <c r="E807" s="30"/>
      <c r="F807" s="30"/>
      <c r="G807" s="30"/>
      <c r="I807" s="31"/>
      <c r="K807" s="31"/>
      <c r="M807" s="31"/>
      <c r="N807" s="31"/>
      <c r="O807" s="31"/>
      <c r="P807" s="31"/>
    </row>
    <row r="808" spans="2:16" ht="12.75">
      <c r="B808" s="30"/>
      <c r="C808" s="31"/>
      <c r="E808" s="30"/>
      <c r="F808" s="30"/>
      <c r="G808" s="30"/>
      <c r="I808" s="31"/>
      <c r="K808" s="31"/>
      <c r="M808" s="31"/>
      <c r="N808" s="31"/>
      <c r="O808" s="31"/>
      <c r="P808" s="31"/>
    </row>
    <row r="809" spans="2:16" ht="12.75">
      <c r="B809" s="30"/>
      <c r="C809" s="31"/>
      <c r="E809" s="30"/>
      <c r="F809" s="30"/>
      <c r="G809" s="30"/>
      <c r="I809" s="31"/>
      <c r="K809" s="31"/>
      <c r="M809" s="31"/>
      <c r="N809" s="31"/>
      <c r="O809" s="31"/>
      <c r="P809" s="31"/>
    </row>
    <row r="810" spans="2:16" ht="12.75">
      <c r="B810" s="30"/>
      <c r="C810" s="31"/>
      <c r="E810" s="30"/>
      <c r="F810" s="30"/>
      <c r="G810" s="30"/>
      <c r="I810" s="31"/>
      <c r="K810" s="31"/>
      <c r="M810" s="31"/>
      <c r="N810" s="31"/>
      <c r="O810" s="31"/>
      <c r="P810" s="31"/>
    </row>
    <row r="811" spans="2:16" ht="12.75">
      <c r="B811" s="30"/>
      <c r="C811" s="31"/>
      <c r="E811" s="30"/>
      <c r="F811" s="30"/>
      <c r="G811" s="30"/>
      <c r="I811" s="31"/>
      <c r="K811" s="31"/>
      <c r="M811" s="31"/>
      <c r="N811" s="31"/>
      <c r="O811" s="31"/>
      <c r="P811" s="31"/>
    </row>
    <row r="812" spans="2:16" ht="12.75">
      <c r="B812" s="30"/>
      <c r="C812" s="31"/>
      <c r="E812" s="30"/>
      <c r="F812" s="30"/>
      <c r="G812" s="30"/>
      <c r="I812" s="31"/>
      <c r="K812" s="31"/>
      <c r="M812" s="31"/>
      <c r="N812" s="31"/>
      <c r="O812" s="31"/>
      <c r="P812" s="31"/>
    </row>
    <row r="813" spans="2:16" ht="12.75">
      <c r="B813" s="30"/>
      <c r="C813" s="31"/>
      <c r="E813" s="30"/>
      <c r="F813" s="30"/>
      <c r="G813" s="30"/>
      <c r="I813" s="31"/>
      <c r="K813" s="31"/>
      <c r="M813" s="31"/>
      <c r="N813" s="31"/>
      <c r="O813" s="31"/>
      <c r="P813" s="31"/>
    </row>
    <row r="814" spans="2:16" ht="12.75">
      <c r="B814" s="30"/>
      <c r="C814" s="31"/>
      <c r="E814" s="30"/>
      <c r="F814" s="30"/>
      <c r="G814" s="30"/>
      <c r="I814" s="31"/>
      <c r="K814" s="31"/>
      <c r="M814" s="31"/>
      <c r="N814" s="31"/>
      <c r="O814" s="31"/>
      <c r="P814" s="31"/>
    </row>
    <row r="815" spans="2:16" ht="12.75">
      <c r="B815" s="30"/>
      <c r="C815" s="31"/>
      <c r="E815" s="30"/>
      <c r="F815" s="30"/>
      <c r="G815" s="30"/>
      <c r="I815" s="31"/>
      <c r="K815" s="31"/>
      <c r="M815" s="31"/>
      <c r="N815" s="31"/>
      <c r="O815" s="31"/>
      <c r="P815" s="31"/>
    </row>
    <row r="816" spans="2:16" ht="12.75">
      <c r="B816" s="30"/>
      <c r="C816" s="31"/>
      <c r="E816" s="30"/>
      <c r="F816" s="30"/>
      <c r="G816" s="30"/>
      <c r="I816" s="31"/>
      <c r="K816" s="31"/>
      <c r="M816" s="31"/>
      <c r="N816" s="31"/>
      <c r="O816" s="31"/>
      <c r="P816" s="31"/>
    </row>
    <row r="817" spans="2:16" ht="12.75">
      <c r="B817" s="30"/>
      <c r="C817" s="31"/>
      <c r="E817" s="30"/>
      <c r="F817" s="30"/>
      <c r="G817" s="30"/>
      <c r="I817" s="31"/>
      <c r="K817" s="31"/>
      <c r="M817" s="31"/>
      <c r="N817" s="31"/>
      <c r="O817" s="31"/>
      <c r="P817" s="31"/>
    </row>
    <row r="818" spans="2:16" ht="12.75">
      <c r="B818" s="30"/>
      <c r="C818" s="31"/>
      <c r="E818" s="30"/>
      <c r="F818" s="30"/>
      <c r="G818" s="30"/>
      <c r="I818" s="31"/>
      <c r="K818" s="31"/>
      <c r="M818" s="31"/>
      <c r="N818" s="31"/>
      <c r="O818" s="31"/>
      <c r="P818" s="31"/>
    </row>
    <row r="819" spans="2:16" ht="12.75">
      <c r="B819" s="30"/>
      <c r="C819" s="31"/>
      <c r="E819" s="30"/>
      <c r="F819" s="30"/>
      <c r="G819" s="30"/>
      <c r="I819" s="31"/>
      <c r="K819" s="31"/>
      <c r="M819" s="31"/>
      <c r="N819" s="31"/>
      <c r="O819" s="31"/>
      <c r="P819" s="31"/>
    </row>
    <row r="820" spans="2:16" ht="12.75">
      <c r="B820" s="30"/>
      <c r="C820" s="31"/>
      <c r="E820" s="30"/>
      <c r="F820" s="30"/>
      <c r="G820" s="30"/>
      <c r="I820" s="31"/>
      <c r="K820" s="31"/>
      <c r="M820" s="31"/>
      <c r="N820" s="31"/>
      <c r="O820" s="31"/>
      <c r="P820" s="31"/>
    </row>
    <row r="821" spans="2:16" ht="12.75">
      <c r="B821" s="30"/>
      <c r="C821" s="31"/>
      <c r="E821" s="30"/>
      <c r="F821" s="30"/>
      <c r="G821" s="30"/>
      <c r="I821" s="31"/>
      <c r="K821" s="31"/>
      <c r="M821" s="31"/>
      <c r="N821" s="31"/>
      <c r="O821" s="31"/>
      <c r="P821" s="31"/>
    </row>
    <row r="822" spans="2:16" ht="12.75">
      <c r="B822" s="30"/>
      <c r="C822" s="31"/>
      <c r="E822" s="30"/>
      <c r="F822" s="30"/>
      <c r="G822" s="30"/>
      <c r="I822" s="31"/>
      <c r="K822" s="31"/>
      <c r="M822" s="31"/>
      <c r="N822" s="31"/>
      <c r="O822" s="31"/>
      <c r="P822" s="31"/>
    </row>
    <row r="823" spans="2:16" ht="12.75">
      <c r="B823" s="30"/>
      <c r="C823" s="31"/>
      <c r="E823" s="30"/>
      <c r="F823" s="30"/>
      <c r="G823" s="30"/>
      <c r="I823" s="31"/>
      <c r="K823" s="31"/>
      <c r="M823" s="31"/>
      <c r="N823" s="31"/>
      <c r="O823" s="31"/>
      <c r="P823" s="31"/>
    </row>
    <row r="824" spans="2:16" ht="12.75">
      <c r="B824" s="30"/>
      <c r="C824" s="31"/>
      <c r="E824" s="30"/>
      <c r="F824" s="30"/>
      <c r="G824" s="30"/>
      <c r="I824" s="31"/>
      <c r="K824" s="31"/>
      <c r="M824" s="31"/>
      <c r="N824" s="31"/>
      <c r="O824" s="31"/>
      <c r="P824" s="31"/>
    </row>
    <row r="825" spans="2:16" ht="12.75">
      <c r="B825" s="30"/>
      <c r="C825" s="31"/>
      <c r="E825" s="30"/>
      <c r="F825" s="30"/>
      <c r="G825" s="30"/>
      <c r="I825" s="31"/>
      <c r="K825" s="31"/>
      <c r="M825" s="31"/>
      <c r="N825" s="31"/>
      <c r="O825" s="31"/>
      <c r="P825" s="31"/>
    </row>
    <row r="826" spans="2:16" ht="12.75">
      <c r="B826" s="30"/>
      <c r="C826" s="31"/>
      <c r="E826" s="30"/>
      <c r="F826" s="30"/>
      <c r="G826" s="30"/>
      <c r="I826" s="31"/>
      <c r="K826" s="31"/>
      <c r="M826" s="31"/>
      <c r="N826" s="31"/>
      <c r="O826" s="31"/>
      <c r="P826" s="31"/>
    </row>
    <row r="827" spans="2:16" ht="12.75">
      <c r="B827" s="30"/>
      <c r="C827" s="31"/>
      <c r="E827" s="30"/>
      <c r="F827" s="30"/>
      <c r="G827" s="30"/>
      <c r="I827" s="31"/>
      <c r="K827" s="31"/>
      <c r="M827" s="31"/>
      <c r="N827" s="31"/>
      <c r="O827" s="31"/>
      <c r="P827" s="31"/>
    </row>
    <row r="828" spans="2:16" ht="12.75">
      <c r="B828" s="30"/>
      <c r="C828" s="31"/>
      <c r="E828" s="30"/>
      <c r="F828" s="30"/>
      <c r="G828" s="30"/>
      <c r="I828" s="31"/>
      <c r="K828" s="31"/>
      <c r="M828" s="31"/>
      <c r="N828" s="31"/>
      <c r="O828" s="31"/>
      <c r="P828" s="31"/>
    </row>
    <row r="829" spans="2:16" ht="12.75">
      <c r="B829" s="30"/>
      <c r="C829" s="31"/>
      <c r="E829" s="30"/>
      <c r="F829" s="30"/>
      <c r="G829" s="30"/>
      <c r="I829" s="31"/>
      <c r="K829" s="31"/>
      <c r="M829" s="31"/>
      <c r="N829" s="31"/>
      <c r="O829" s="31"/>
      <c r="P829" s="31"/>
    </row>
    <row r="830" spans="2:16" ht="12.75">
      <c r="B830" s="30"/>
      <c r="C830" s="31"/>
      <c r="E830" s="30"/>
      <c r="F830" s="30"/>
      <c r="G830" s="30"/>
      <c r="I830" s="31"/>
      <c r="K830" s="31"/>
      <c r="M830" s="31"/>
      <c r="N830" s="31"/>
      <c r="O830" s="31"/>
      <c r="P830" s="31"/>
    </row>
    <row r="831" spans="2:16" ht="12.75">
      <c r="B831" s="30"/>
      <c r="C831" s="31"/>
      <c r="E831" s="30"/>
      <c r="F831" s="30"/>
      <c r="G831" s="30"/>
      <c r="I831" s="31"/>
      <c r="K831" s="31"/>
      <c r="M831" s="31"/>
      <c r="N831" s="31"/>
      <c r="O831" s="31"/>
      <c r="P831" s="31"/>
    </row>
    <row r="832" spans="2:16" ht="12.75">
      <c r="B832" s="30"/>
      <c r="C832" s="31"/>
      <c r="E832" s="30"/>
      <c r="F832" s="30"/>
      <c r="G832" s="30"/>
      <c r="I832" s="31"/>
      <c r="K832" s="31"/>
      <c r="M832" s="31"/>
      <c r="N832" s="31"/>
      <c r="O832" s="31"/>
      <c r="P832" s="31"/>
    </row>
    <row r="833" spans="2:16" ht="12.75">
      <c r="B833" s="30"/>
      <c r="C833" s="31"/>
      <c r="E833" s="30"/>
      <c r="F833" s="30"/>
      <c r="G833" s="30"/>
      <c r="I833" s="31"/>
      <c r="K833" s="31"/>
      <c r="M833" s="31"/>
      <c r="N833" s="31"/>
      <c r="O833" s="31"/>
      <c r="P833" s="31"/>
    </row>
    <row r="834" spans="2:16" ht="12.75">
      <c r="B834" s="30"/>
      <c r="C834" s="31"/>
      <c r="E834" s="30"/>
      <c r="F834" s="30"/>
      <c r="G834" s="30"/>
      <c r="I834" s="31"/>
      <c r="K834" s="31"/>
      <c r="M834" s="31"/>
      <c r="N834" s="31"/>
      <c r="O834" s="31"/>
      <c r="P834" s="31"/>
    </row>
    <row r="835" spans="2:16" ht="12.75">
      <c r="B835" s="30"/>
      <c r="C835" s="31"/>
      <c r="E835" s="30"/>
      <c r="F835" s="30"/>
      <c r="G835" s="30"/>
      <c r="I835" s="31"/>
      <c r="K835" s="31"/>
      <c r="M835" s="31"/>
      <c r="N835" s="31"/>
      <c r="O835" s="31"/>
      <c r="P835" s="31"/>
    </row>
    <row r="836" spans="2:16" ht="12.75">
      <c r="B836" s="30"/>
      <c r="C836" s="31"/>
      <c r="E836" s="30"/>
      <c r="F836" s="30"/>
      <c r="G836" s="30"/>
      <c r="I836" s="31"/>
      <c r="K836" s="31"/>
      <c r="M836" s="31"/>
      <c r="N836" s="31"/>
      <c r="O836" s="31"/>
      <c r="P836" s="31"/>
    </row>
    <row r="837" spans="2:16" ht="12.75">
      <c r="B837" s="30"/>
      <c r="C837" s="31"/>
      <c r="E837" s="30"/>
      <c r="F837" s="30"/>
      <c r="G837" s="30"/>
      <c r="I837" s="31"/>
      <c r="K837" s="31"/>
      <c r="M837" s="31"/>
      <c r="N837" s="31"/>
      <c r="O837" s="31"/>
      <c r="P837" s="31"/>
    </row>
    <row r="838" spans="2:16" ht="12.75">
      <c r="B838" s="30"/>
      <c r="C838" s="31"/>
      <c r="E838" s="30"/>
      <c r="F838" s="30"/>
      <c r="G838" s="30"/>
      <c r="I838" s="31"/>
      <c r="K838" s="31"/>
      <c r="M838" s="31"/>
      <c r="N838" s="31"/>
      <c r="O838" s="31"/>
      <c r="P838" s="31"/>
    </row>
    <row r="839" spans="2:16" ht="12.75">
      <c r="B839" s="30"/>
      <c r="C839" s="31"/>
      <c r="E839" s="30"/>
      <c r="F839" s="30"/>
      <c r="G839" s="30"/>
      <c r="I839" s="31"/>
      <c r="K839" s="31"/>
      <c r="M839" s="31"/>
      <c r="N839" s="31"/>
      <c r="O839" s="31"/>
      <c r="P839" s="31"/>
    </row>
    <row r="840" spans="2:16" ht="12.75">
      <c r="B840" s="30"/>
      <c r="C840" s="31"/>
      <c r="E840" s="30"/>
      <c r="F840" s="30"/>
      <c r="G840" s="30"/>
      <c r="I840" s="31"/>
      <c r="K840" s="31"/>
      <c r="M840" s="31"/>
      <c r="N840" s="31"/>
      <c r="O840" s="31"/>
      <c r="P840" s="31"/>
    </row>
    <row r="841" spans="2:16" ht="12.75">
      <c r="B841" s="30"/>
      <c r="C841" s="31"/>
      <c r="E841" s="30"/>
      <c r="F841" s="30"/>
      <c r="G841" s="30"/>
      <c r="I841" s="31"/>
      <c r="K841" s="31"/>
      <c r="M841" s="31"/>
      <c r="N841" s="31"/>
      <c r="O841" s="31"/>
      <c r="P841" s="31"/>
    </row>
    <row r="842" spans="2:16" ht="12.75">
      <c r="B842" s="30"/>
      <c r="C842" s="31"/>
      <c r="E842" s="30"/>
      <c r="F842" s="30"/>
      <c r="G842" s="30"/>
      <c r="I842" s="31"/>
      <c r="K842" s="31"/>
      <c r="M842" s="31"/>
      <c r="N842" s="31"/>
      <c r="O842" s="31"/>
      <c r="P842" s="31"/>
    </row>
    <row r="843" spans="2:16" ht="12.75">
      <c r="B843" s="30"/>
      <c r="C843" s="31"/>
      <c r="E843" s="30"/>
      <c r="F843" s="30"/>
      <c r="G843" s="30"/>
      <c r="I843" s="31"/>
      <c r="K843" s="31"/>
      <c r="M843" s="31"/>
      <c r="N843" s="31"/>
      <c r="O843" s="31"/>
      <c r="P843" s="31"/>
    </row>
    <row r="844" spans="2:16" ht="12.75">
      <c r="B844" s="30"/>
      <c r="C844" s="31"/>
      <c r="E844" s="30"/>
      <c r="F844" s="30"/>
      <c r="G844" s="30"/>
      <c r="I844" s="31"/>
      <c r="K844" s="31"/>
      <c r="M844" s="31"/>
      <c r="N844" s="31"/>
      <c r="O844" s="31"/>
      <c r="P844" s="31"/>
    </row>
    <row r="845" spans="2:16" ht="12.75">
      <c r="B845" s="30"/>
      <c r="C845" s="31"/>
      <c r="E845" s="30"/>
      <c r="F845" s="30"/>
      <c r="G845" s="30"/>
      <c r="I845" s="31"/>
      <c r="K845" s="31"/>
      <c r="M845" s="31"/>
      <c r="N845" s="31"/>
      <c r="O845" s="31"/>
      <c r="P845" s="31"/>
    </row>
    <row r="846" spans="2:16" ht="12.75">
      <c r="B846" s="30"/>
      <c r="C846" s="31"/>
      <c r="E846" s="30"/>
      <c r="F846" s="30"/>
      <c r="G846" s="30"/>
      <c r="I846" s="31"/>
      <c r="K846" s="31"/>
      <c r="M846" s="31"/>
      <c r="N846" s="31"/>
      <c r="O846" s="31"/>
      <c r="P846" s="31"/>
    </row>
    <row r="847" spans="2:16" ht="12.75">
      <c r="B847" s="30"/>
      <c r="C847" s="31"/>
      <c r="E847" s="30"/>
      <c r="F847" s="30"/>
      <c r="G847" s="30"/>
      <c r="I847" s="31"/>
      <c r="K847" s="31"/>
      <c r="M847" s="31"/>
      <c r="N847" s="31"/>
      <c r="O847" s="31"/>
      <c r="P847" s="31"/>
    </row>
    <row r="848" spans="2:16" ht="12.75">
      <c r="B848" s="30"/>
      <c r="C848" s="31"/>
      <c r="E848" s="30"/>
      <c r="F848" s="30"/>
      <c r="G848" s="30"/>
      <c r="I848" s="31"/>
      <c r="K848" s="31"/>
      <c r="M848" s="31"/>
      <c r="N848" s="31"/>
      <c r="O848" s="31"/>
      <c r="P848" s="31"/>
    </row>
    <row r="849" spans="2:16" ht="12.75">
      <c r="B849" s="30"/>
      <c r="C849" s="31"/>
      <c r="E849" s="30"/>
      <c r="F849" s="30"/>
      <c r="G849" s="30"/>
      <c r="I849" s="31"/>
      <c r="K849" s="31"/>
      <c r="M849" s="31"/>
      <c r="N849" s="31"/>
      <c r="O849" s="31"/>
      <c r="P849" s="31"/>
    </row>
    <row r="850" spans="2:16" ht="12.75">
      <c r="B850" s="30"/>
      <c r="C850" s="31"/>
      <c r="E850" s="30"/>
      <c r="F850" s="30"/>
      <c r="G850" s="30"/>
      <c r="I850" s="31"/>
      <c r="K850" s="31"/>
      <c r="M850" s="31"/>
      <c r="N850" s="31"/>
      <c r="O850" s="31"/>
      <c r="P850" s="31"/>
    </row>
    <row r="851" spans="2:16" ht="12.75">
      <c r="B851" s="30"/>
      <c r="C851" s="31"/>
      <c r="E851" s="30"/>
      <c r="F851" s="30"/>
      <c r="G851" s="30"/>
      <c r="I851" s="31"/>
      <c r="K851" s="31"/>
      <c r="M851" s="31"/>
      <c r="N851" s="31"/>
      <c r="O851" s="31"/>
      <c r="P851" s="31"/>
    </row>
    <row r="852" spans="2:16" ht="12.75">
      <c r="B852" s="30"/>
      <c r="C852" s="31"/>
      <c r="E852" s="30"/>
      <c r="F852" s="30"/>
      <c r="G852" s="30"/>
      <c r="I852" s="31"/>
      <c r="K852" s="31"/>
      <c r="M852" s="31"/>
      <c r="N852" s="31"/>
      <c r="O852" s="31"/>
      <c r="P852" s="31"/>
    </row>
    <row r="853" spans="2:16" ht="12.75">
      <c r="B853" s="30"/>
      <c r="C853" s="31"/>
      <c r="E853" s="30"/>
      <c r="F853" s="30"/>
      <c r="G853" s="30"/>
      <c r="I853" s="31"/>
      <c r="K853" s="31"/>
      <c r="M853" s="31"/>
      <c r="N853" s="31"/>
      <c r="O853" s="31"/>
      <c r="P853" s="31"/>
    </row>
    <row r="854" spans="2:16" ht="12.75">
      <c r="B854" s="30"/>
      <c r="C854" s="31"/>
      <c r="E854" s="30"/>
      <c r="F854" s="30"/>
      <c r="G854" s="30"/>
      <c r="I854" s="31"/>
      <c r="K854" s="31"/>
      <c r="M854" s="31"/>
      <c r="N854" s="31"/>
      <c r="O854" s="31"/>
      <c r="P854" s="31"/>
    </row>
    <row r="855" spans="2:16" ht="12.75">
      <c r="B855" s="30"/>
      <c r="C855" s="31"/>
      <c r="E855" s="30"/>
      <c r="F855" s="30"/>
      <c r="G855" s="30"/>
      <c r="I855" s="31"/>
      <c r="K855" s="31"/>
      <c r="M855" s="31"/>
      <c r="N855" s="31"/>
      <c r="O855" s="31"/>
      <c r="P855" s="31"/>
    </row>
    <row r="856" spans="2:16" ht="12.75">
      <c r="B856" s="30"/>
      <c r="C856" s="31"/>
      <c r="E856" s="30"/>
      <c r="F856" s="30"/>
      <c r="G856" s="30"/>
      <c r="I856" s="31"/>
      <c r="K856" s="31"/>
      <c r="M856" s="31"/>
      <c r="N856" s="31"/>
      <c r="O856" s="31"/>
      <c r="P856" s="31"/>
    </row>
    <row r="857" spans="2:16" ht="12.75">
      <c r="B857" s="30"/>
      <c r="C857" s="31"/>
      <c r="E857" s="30"/>
      <c r="F857" s="30"/>
      <c r="G857" s="30"/>
      <c r="I857" s="31"/>
      <c r="K857" s="31"/>
      <c r="M857" s="31"/>
      <c r="N857" s="31"/>
      <c r="O857" s="31"/>
      <c r="P857" s="31"/>
    </row>
    <row r="858" spans="2:16" ht="12.75">
      <c r="B858" s="30"/>
      <c r="C858" s="31"/>
      <c r="E858" s="30"/>
      <c r="F858" s="30"/>
      <c r="G858" s="30"/>
      <c r="I858" s="31"/>
      <c r="K858" s="31"/>
      <c r="M858" s="31"/>
      <c r="N858" s="31"/>
      <c r="O858" s="31"/>
      <c r="P858" s="31"/>
    </row>
    <row r="859" spans="2:16" ht="12.75">
      <c r="B859" s="30"/>
      <c r="C859" s="31"/>
      <c r="E859" s="30"/>
      <c r="F859" s="30"/>
      <c r="G859" s="30"/>
      <c r="I859" s="31"/>
      <c r="K859" s="31"/>
      <c r="M859" s="31"/>
      <c r="N859" s="31"/>
      <c r="O859" s="31"/>
      <c r="P859" s="31"/>
    </row>
    <row r="860" spans="2:16" ht="12.75">
      <c r="B860" s="30"/>
      <c r="C860" s="31"/>
      <c r="E860" s="30"/>
      <c r="F860" s="30"/>
      <c r="G860" s="30"/>
      <c r="I860" s="31"/>
      <c r="K860" s="31"/>
      <c r="M860" s="31"/>
      <c r="N860" s="31"/>
      <c r="O860" s="31"/>
      <c r="P860" s="31"/>
    </row>
    <row r="861" spans="2:16" ht="12.75">
      <c r="B861" s="30"/>
      <c r="C861" s="31"/>
      <c r="E861" s="30"/>
      <c r="F861" s="30"/>
      <c r="G861" s="30"/>
      <c r="I861" s="31"/>
      <c r="K861" s="31"/>
      <c r="M861" s="31"/>
      <c r="N861" s="31"/>
      <c r="O861" s="31"/>
      <c r="P861" s="31"/>
    </row>
    <row r="862" spans="2:16" ht="12.75">
      <c r="B862" s="30"/>
      <c r="C862" s="31"/>
      <c r="E862" s="30"/>
      <c r="F862" s="30"/>
      <c r="G862" s="30"/>
      <c r="I862" s="31"/>
      <c r="K862" s="31"/>
      <c r="M862" s="31"/>
      <c r="N862" s="31"/>
      <c r="O862" s="31"/>
      <c r="P862" s="31"/>
    </row>
    <row r="863" spans="2:16" ht="12.75">
      <c r="B863" s="30"/>
      <c r="C863" s="31"/>
      <c r="E863" s="30"/>
      <c r="F863" s="30"/>
      <c r="G863" s="30"/>
      <c r="I863" s="31"/>
      <c r="K863" s="31"/>
      <c r="M863" s="31"/>
      <c r="N863" s="31"/>
      <c r="O863" s="31"/>
      <c r="P863" s="31"/>
    </row>
    <row r="864" spans="2:16" ht="12.75">
      <c r="B864" s="30"/>
      <c r="C864" s="31"/>
      <c r="E864" s="30"/>
      <c r="F864" s="30"/>
      <c r="G864" s="30"/>
      <c r="I864" s="31"/>
      <c r="K864" s="31"/>
      <c r="M864" s="31"/>
      <c r="N864" s="31"/>
      <c r="O864" s="31"/>
      <c r="P864" s="31"/>
    </row>
    <row r="865" spans="2:16" ht="12.75">
      <c r="B865" s="30"/>
      <c r="C865" s="31"/>
      <c r="E865" s="30"/>
      <c r="F865" s="30"/>
      <c r="G865" s="30"/>
      <c r="I865" s="31"/>
      <c r="K865" s="31"/>
      <c r="M865" s="31"/>
      <c r="N865" s="31"/>
      <c r="O865" s="31"/>
      <c r="P865" s="31"/>
    </row>
    <row r="866" spans="2:16" ht="12.75">
      <c r="B866" s="30"/>
      <c r="C866" s="31"/>
      <c r="E866" s="30"/>
      <c r="F866" s="30"/>
      <c r="G866" s="30"/>
      <c r="I866" s="31"/>
      <c r="K866" s="31"/>
      <c r="M866" s="31"/>
      <c r="N866" s="31"/>
      <c r="O866" s="31"/>
      <c r="P866" s="31"/>
    </row>
    <row r="867" spans="2:16" ht="12.75">
      <c r="B867" s="30"/>
      <c r="C867" s="31"/>
      <c r="E867" s="30"/>
      <c r="F867" s="30"/>
      <c r="G867" s="30"/>
      <c r="I867" s="31"/>
      <c r="K867" s="31"/>
      <c r="M867" s="31"/>
      <c r="N867" s="31"/>
      <c r="O867" s="31"/>
      <c r="P867" s="31"/>
    </row>
    <row r="868" spans="2:16" ht="12.75">
      <c r="B868" s="30"/>
      <c r="C868" s="31"/>
      <c r="E868" s="30"/>
      <c r="F868" s="30"/>
      <c r="G868" s="30"/>
      <c r="I868" s="31"/>
      <c r="K868" s="31"/>
      <c r="M868" s="31"/>
      <c r="N868" s="31"/>
      <c r="O868" s="31"/>
      <c r="P868" s="31"/>
    </row>
    <row r="869" spans="2:16" ht="12.75">
      <c r="B869" s="30"/>
      <c r="C869" s="31"/>
      <c r="E869" s="30"/>
      <c r="F869" s="30"/>
      <c r="G869" s="30"/>
      <c r="I869" s="31"/>
      <c r="K869" s="31"/>
      <c r="M869" s="31"/>
      <c r="N869" s="31"/>
      <c r="O869" s="31"/>
      <c r="P869" s="31"/>
    </row>
    <row r="870" spans="2:16" ht="12.75">
      <c r="B870" s="30"/>
      <c r="C870" s="31"/>
      <c r="E870" s="30"/>
      <c r="F870" s="30"/>
      <c r="G870" s="30"/>
      <c r="I870" s="31"/>
      <c r="K870" s="31"/>
      <c r="M870" s="31"/>
      <c r="N870" s="31"/>
      <c r="O870" s="31"/>
      <c r="P870" s="31"/>
    </row>
    <row r="871" spans="2:16" ht="12.75">
      <c r="B871" s="30"/>
      <c r="C871" s="31"/>
      <c r="E871" s="30"/>
      <c r="F871" s="30"/>
      <c r="G871" s="30"/>
      <c r="I871" s="31"/>
      <c r="K871" s="31"/>
      <c r="M871" s="31"/>
      <c r="N871" s="31"/>
      <c r="O871" s="31"/>
      <c r="P871" s="31"/>
    </row>
    <row r="872" spans="2:16" ht="12.75">
      <c r="B872" s="30"/>
      <c r="C872" s="31"/>
      <c r="E872" s="30"/>
      <c r="F872" s="30"/>
      <c r="G872" s="30"/>
      <c r="I872" s="31"/>
      <c r="K872" s="31"/>
      <c r="M872" s="31"/>
      <c r="N872" s="31"/>
      <c r="O872" s="31"/>
      <c r="P872" s="31"/>
    </row>
    <row r="873" spans="2:16" ht="12.75">
      <c r="B873" s="30"/>
      <c r="C873" s="31"/>
      <c r="E873" s="30"/>
      <c r="F873" s="30"/>
      <c r="G873" s="30"/>
      <c r="I873" s="31"/>
      <c r="K873" s="31"/>
      <c r="M873" s="31"/>
      <c r="N873" s="31"/>
      <c r="O873" s="31"/>
      <c r="P873" s="31"/>
    </row>
    <row r="874" spans="2:16" ht="12.75">
      <c r="B874" s="30"/>
      <c r="C874" s="31"/>
      <c r="E874" s="30"/>
      <c r="F874" s="30"/>
      <c r="G874" s="30"/>
      <c r="I874" s="31"/>
      <c r="K874" s="31"/>
      <c r="M874" s="31"/>
      <c r="N874" s="31"/>
      <c r="O874" s="31"/>
      <c r="P874" s="31"/>
    </row>
    <row r="875" spans="2:16" ht="12.75">
      <c r="B875" s="30"/>
      <c r="C875" s="31"/>
      <c r="E875" s="30"/>
      <c r="F875" s="30"/>
      <c r="G875" s="30"/>
      <c r="I875" s="31"/>
      <c r="K875" s="31"/>
      <c r="M875" s="31"/>
      <c r="N875" s="31"/>
      <c r="O875" s="31"/>
      <c r="P875" s="31"/>
    </row>
    <row r="876" spans="2:16" ht="12.75">
      <c r="B876" s="30"/>
      <c r="C876" s="31"/>
      <c r="E876" s="30"/>
      <c r="F876" s="30"/>
      <c r="G876" s="30"/>
      <c r="I876" s="31"/>
      <c r="K876" s="31"/>
      <c r="M876" s="31"/>
      <c r="N876" s="31"/>
      <c r="O876" s="31"/>
      <c r="P876" s="31"/>
    </row>
    <row r="877" spans="2:16" ht="12.75">
      <c r="B877" s="30"/>
      <c r="C877" s="31"/>
      <c r="E877" s="30"/>
      <c r="F877" s="30"/>
      <c r="G877" s="30"/>
      <c r="I877" s="31"/>
      <c r="K877" s="31"/>
      <c r="M877" s="31"/>
      <c r="N877" s="31"/>
      <c r="O877" s="31"/>
      <c r="P877" s="31"/>
    </row>
    <row r="878" spans="2:16" ht="12.75">
      <c r="B878" s="30"/>
      <c r="C878" s="31"/>
      <c r="E878" s="30"/>
      <c r="F878" s="30"/>
      <c r="G878" s="30"/>
      <c r="I878" s="31"/>
      <c r="K878" s="31"/>
      <c r="M878" s="31"/>
      <c r="N878" s="31"/>
      <c r="O878" s="31"/>
      <c r="P878" s="31"/>
    </row>
    <row r="879" spans="2:16" ht="12.75">
      <c r="B879" s="30"/>
      <c r="C879" s="31"/>
      <c r="E879" s="30"/>
      <c r="F879" s="30"/>
      <c r="G879" s="30"/>
      <c r="I879" s="31"/>
      <c r="K879" s="31"/>
      <c r="M879" s="31"/>
      <c r="N879" s="31"/>
      <c r="O879" s="31"/>
      <c r="P879" s="31"/>
    </row>
    <row r="880" spans="2:16" ht="12.75">
      <c r="B880" s="30"/>
      <c r="C880" s="31"/>
      <c r="E880" s="30"/>
      <c r="F880" s="30"/>
      <c r="G880" s="30"/>
      <c r="I880" s="31"/>
      <c r="K880" s="31"/>
      <c r="M880" s="31"/>
      <c r="N880" s="31"/>
      <c r="O880" s="31"/>
      <c r="P880" s="31"/>
    </row>
    <row r="881" spans="2:16" ht="12.75">
      <c r="B881" s="30"/>
      <c r="C881" s="31"/>
      <c r="E881" s="30"/>
      <c r="F881" s="30"/>
      <c r="G881" s="30"/>
      <c r="I881" s="31"/>
      <c r="K881" s="31"/>
      <c r="M881" s="31"/>
      <c r="N881" s="31"/>
      <c r="O881" s="31"/>
      <c r="P881" s="31"/>
    </row>
    <row r="882" spans="2:16" ht="12.75">
      <c r="B882" s="30"/>
      <c r="C882" s="31"/>
      <c r="E882" s="30"/>
      <c r="F882" s="30"/>
      <c r="G882" s="30"/>
      <c r="I882" s="31"/>
      <c r="K882" s="31"/>
      <c r="M882" s="31"/>
      <c r="N882" s="31"/>
      <c r="O882" s="31"/>
      <c r="P882" s="31"/>
    </row>
    <row r="883" spans="2:16" ht="12.75">
      <c r="B883" s="30"/>
      <c r="C883" s="31"/>
      <c r="E883" s="30"/>
      <c r="F883" s="30"/>
      <c r="G883" s="30"/>
      <c r="I883" s="31"/>
      <c r="K883" s="31"/>
      <c r="M883" s="31"/>
      <c r="N883" s="31"/>
      <c r="O883" s="31"/>
      <c r="P883" s="31"/>
    </row>
    <row r="884" spans="2:16" ht="12.75">
      <c r="B884" s="30"/>
      <c r="C884" s="31"/>
      <c r="E884" s="30"/>
      <c r="F884" s="30"/>
      <c r="G884" s="30"/>
      <c r="I884" s="31"/>
      <c r="K884" s="31"/>
      <c r="M884" s="31"/>
      <c r="N884" s="31"/>
      <c r="O884" s="31"/>
      <c r="P884" s="31"/>
    </row>
    <row r="885" spans="2:16" ht="12.75">
      <c r="B885" s="30"/>
      <c r="C885" s="31"/>
      <c r="E885" s="30"/>
      <c r="F885" s="30"/>
      <c r="G885" s="30"/>
      <c r="I885" s="31"/>
      <c r="K885" s="31"/>
      <c r="M885" s="31"/>
      <c r="N885" s="31"/>
      <c r="O885" s="31"/>
      <c r="P885" s="31"/>
    </row>
    <row r="886" spans="2:16" ht="12.75">
      <c r="B886" s="30"/>
      <c r="C886" s="31"/>
      <c r="E886" s="30"/>
      <c r="F886" s="30"/>
      <c r="G886" s="30"/>
      <c r="I886" s="31"/>
      <c r="K886" s="31"/>
      <c r="M886" s="31"/>
      <c r="N886" s="31"/>
      <c r="O886" s="31"/>
      <c r="P886" s="31"/>
    </row>
    <row r="887" spans="2:16" ht="12.75">
      <c r="B887" s="30"/>
      <c r="C887" s="31"/>
      <c r="E887" s="30"/>
      <c r="F887" s="30"/>
      <c r="G887" s="30"/>
      <c r="I887" s="31"/>
      <c r="K887" s="31"/>
      <c r="M887" s="31"/>
      <c r="N887" s="31"/>
      <c r="O887" s="31"/>
      <c r="P887" s="31"/>
    </row>
    <row r="888" spans="2:16" ht="12.75">
      <c r="B888" s="30"/>
      <c r="C888" s="31"/>
      <c r="E888" s="30"/>
      <c r="F888" s="30"/>
      <c r="G888" s="30"/>
      <c r="I888" s="31"/>
      <c r="K888" s="31"/>
      <c r="M888" s="31"/>
      <c r="N888" s="31"/>
      <c r="O888" s="31"/>
      <c r="P888" s="31"/>
    </row>
    <row r="889" spans="2:16" ht="12.75">
      <c r="B889" s="30"/>
      <c r="C889" s="31"/>
      <c r="E889" s="30"/>
      <c r="F889" s="30"/>
      <c r="G889" s="30"/>
      <c r="I889" s="31"/>
      <c r="K889" s="31"/>
      <c r="M889" s="31"/>
      <c r="N889" s="31"/>
      <c r="O889" s="31"/>
      <c r="P889" s="31"/>
    </row>
    <row r="890" spans="2:16" ht="12.75">
      <c r="B890" s="30"/>
      <c r="C890" s="31"/>
      <c r="E890" s="30"/>
      <c r="F890" s="30"/>
      <c r="G890" s="30"/>
      <c r="I890" s="31"/>
      <c r="K890" s="31"/>
      <c r="M890" s="31"/>
      <c r="N890" s="31"/>
      <c r="O890" s="31"/>
      <c r="P890" s="31"/>
    </row>
    <row r="891" spans="2:16" ht="12.75">
      <c r="B891" s="30"/>
      <c r="C891" s="31"/>
      <c r="E891" s="30"/>
      <c r="F891" s="30"/>
      <c r="G891" s="30"/>
      <c r="I891" s="31"/>
      <c r="K891" s="31"/>
      <c r="M891" s="31"/>
      <c r="N891" s="31"/>
      <c r="O891" s="31"/>
      <c r="P891" s="31"/>
    </row>
    <row r="892" spans="2:16" ht="12.75">
      <c r="B892" s="30"/>
      <c r="C892" s="31"/>
      <c r="E892" s="30"/>
      <c r="F892" s="30"/>
      <c r="G892" s="30"/>
      <c r="I892" s="31"/>
      <c r="K892" s="31"/>
      <c r="M892" s="31"/>
      <c r="N892" s="31"/>
      <c r="O892" s="31"/>
      <c r="P892" s="31"/>
    </row>
    <row r="893" spans="2:16" ht="12.75">
      <c r="B893" s="30"/>
      <c r="C893" s="31"/>
      <c r="E893" s="30"/>
      <c r="F893" s="30"/>
      <c r="G893" s="30"/>
      <c r="I893" s="31"/>
      <c r="K893" s="31"/>
      <c r="M893" s="31"/>
      <c r="N893" s="31"/>
      <c r="O893" s="31"/>
      <c r="P893" s="31"/>
    </row>
    <row r="894" spans="2:16" ht="12.75">
      <c r="B894" s="30"/>
      <c r="C894" s="31"/>
      <c r="E894" s="30"/>
      <c r="F894" s="30"/>
      <c r="G894" s="30"/>
      <c r="I894" s="31"/>
      <c r="K894" s="31"/>
      <c r="M894" s="31"/>
      <c r="N894" s="31"/>
      <c r="O894" s="31"/>
      <c r="P894" s="31"/>
    </row>
    <row r="895" spans="2:16" ht="12.75">
      <c r="B895" s="30"/>
      <c r="C895" s="31"/>
      <c r="E895" s="30"/>
      <c r="F895" s="30"/>
      <c r="G895" s="30"/>
      <c r="I895" s="31"/>
      <c r="K895" s="31"/>
      <c r="M895" s="31"/>
      <c r="N895" s="31"/>
      <c r="O895" s="31"/>
      <c r="P895" s="31"/>
    </row>
    <row r="896" spans="2:16" ht="12.75">
      <c r="B896" s="30"/>
      <c r="C896" s="31"/>
      <c r="E896" s="30"/>
      <c r="F896" s="30"/>
      <c r="G896" s="30"/>
      <c r="I896" s="31"/>
      <c r="K896" s="31"/>
      <c r="M896" s="31"/>
      <c r="N896" s="31"/>
      <c r="O896" s="31"/>
      <c r="P896" s="31"/>
    </row>
    <row r="897" spans="2:16" ht="12.75">
      <c r="B897" s="30"/>
      <c r="C897" s="31"/>
      <c r="E897" s="30"/>
      <c r="F897" s="30"/>
      <c r="G897" s="30"/>
      <c r="I897" s="31"/>
      <c r="K897" s="31"/>
      <c r="M897" s="31"/>
      <c r="N897" s="31"/>
      <c r="O897" s="31"/>
      <c r="P897" s="31"/>
    </row>
    <row r="898" spans="2:16" ht="12.75">
      <c r="B898" s="30"/>
      <c r="C898" s="31"/>
      <c r="E898" s="30"/>
      <c r="F898" s="30"/>
      <c r="G898" s="30"/>
      <c r="I898" s="31"/>
      <c r="K898" s="31"/>
      <c r="M898" s="31"/>
      <c r="N898" s="31"/>
      <c r="O898" s="31"/>
      <c r="P898" s="31"/>
    </row>
    <row r="899" spans="2:16" ht="12.75">
      <c r="B899" s="30"/>
      <c r="C899" s="31"/>
      <c r="E899" s="30"/>
      <c r="F899" s="30"/>
      <c r="G899" s="30"/>
      <c r="I899" s="31"/>
      <c r="K899" s="31"/>
      <c r="M899" s="31"/>
      <c r="N899" s="31"/>
      <c r="O899" s="31"/>
      <c r="P899" s="31"/>
    </row>
    <row r="900" spans="2:16" ht="12.75">
      <c r="B900" s="30"/>
      <c r="C900" s="31"/>
      <c r="E900" s="30"/>
      <c r="F900" s="30"/>
      <c r="G900" s="30"/>
      <c r="I900" s="31"/>
      <c r="K900" s="31"/>
      <c r="M900" s="31"/>
      <c r="N900" s="31"/>
      <c r="O900" s="31"/>
      <c r="P900" s="31"/>
    </row>
    <row r="901" spans="2:16" ht="12.75">
      <c r="B901" s="30"/>
      <c r="C901" s="31"/>
      <c r="E901" s="30"/>
      <c r="F901" s="30"/>
      <c r="G901" s="30"/>
      <c r="I901" s="31"/>
      <c r="K901" s="31"/>
      <c r="M901" s="31"/>
      <c r="N901" s="31"/>
      <c r="O901" s="31"/>
      <c r="P901" s="31"/>
    </row>
    <row r="902" spans="2:16" ht="12.75">
      <c r="B902" s="30"/>
      <c r="C902" s="31"/>
      <c r="E902" s="30"/>
      <c r="F902" s="30"/>
      <c r="G902" s="30"/>
      <c r="I902" s="31"/>
      <c r="K902" s="31"/>
      <c r="M902" s="31"/>
      <c r="N902" s="31"/>
      <c r="O902" s="31"/>
      <c r="P902" s="31"/>
    </row>
    <row r="903" spans="2:16" ht="12.75">
      <c r="B903" s="30"/>
      <c r="C903" s="31"/>
      <c r="E903" s="30"/>
      <c r="F903" s="30"/>
      <c r="G903" s="30"/>
      <c r="I903" s="31"/>
      <c r="K903" s="31"/>
      <c r="M903" s="31"/>
      <c r="N903" s="31"/>
      <c r="O903" s="31"/>
      <c r="P903" s="31"/>
    </row>
    <row r="904" spans="2:16" ht="12.75">
      <c r="B904" s="30"/>
      <c r="C904" s="31"/>
      <c r="E904" s="30"/>
      <c r="F904" s="30"/>
      <c r="G904" s="30"/>
      <c r="I904" s="31"/>
      <c r="K904" s="31"/>
      <c r="M904" s="31"/>
      <c r="N904" s="31"/>
      <c r="O904" s="31"/>
      <c r="P904" s="31"/>
    </row>
    <row r="905" spans="2:16" ht="12.75">
      <c r="B905" s="30"/>
      <c r="C905" s="31"/>
      <c r="E905" s="30"/>
      <c r="F905" s="30"/>
      <c r="G905" s="30"/>
      <c r="I905" s="31"/>
      <c r="K905" s="31"/>
      <c r="M905" s="31"/>
      <c r="N905" s="31"/>
      <c r="O905" s="31"/>
      <c r="P905" s="31"/>
    </row>
    <row r="906" spans="2:16" ht="12.75">
      <c r="B906" s="30"/>
      <c r="C906" s="31"/>
      <c r="E906" s="30"/>
      <c r="F906" s="30"/>
      <c r="G906" s="30"/>
      <c r="I906" s="31"/>
      <c r="K906" s="31"/>
      <c r="M906" s="31"/>
      <c r="N906" s="31"/>
      <c r="O906" s="31"/>
      <c r="P906" s="31"/>
    </row>
    <row r="907" spans="2:16" ht="12.75">
      <c r="B907" s="30"/>
      <c r="C907" s="31"/>
      <c r="E907" s="30"/>
      <c r="F907" s="30"/>
      <c r="G907" s="30"/>
      <c r="I907" s="31"/>
      <c r="K907" s="31"/>
      <c r="M907" s="31"/>
      <c r="N907" s="31"/>
      <c r="O907" s="31"/>
      <c r="P907" s="31"/>
    </row>
    <row r="908" spans="2:16" ht="12.75">
      <c r="B908" s="30"/>
      <c r="C908" s="31"/>
      <c r="E908" s="30"/>
      <c r="F908" s="30"/>
      <c r="G908" s="30"/>
      <c r="I908" s="31"/>
      <c r="K908" s="31"/>
      <c r="M908" s="31"/>
      <c r="N908" s="31"/>
      <c r="O908" s="31"/>
      <c r="P908" s="31"/>
    </row>
    <row r="909" spans="2:16" ht="12.75">
      <c r="B909" s="30"/>
      <c r="C909" s="31"/>
      <c r="E909" s="30"/>
      <c r="F909" s="30"/>
      <c r="G909" s="30"/>
      <c r="I909" s="31"/>
      <c r="K909" s="31"/>
      <c r="M909" s="31"/>
      <c r="N909" s="31"/>
      <c r="O909" s="31"/>
      <c r="P909" s="31"/>
    </row>
    <row r="910" spans="2:16" ht="12.75">
      <c r="B910" s="30"/>
      <c r="C910" s="31"/>
      <c r="E910" s="30"/>
      <c r="F910" s="30"/>
      <c r="G910" s="30"/>
      <c r="I910" s="31"/>
      <c r="K910" s="31"/>
      <c r="M910" s="31"/>
      <c r="N910" s="31"/>
      <c r="O910" s="31"/>
      <c r="P910" s="31"/>
    </row>
    <row r="911" spans="2:16" ht="12.75">
      <c r="B911" s="30"/>
      <c r="C911" s="31"/>
      <c r="E911" s="30"/>
      <c r="F911" s="30"/>
      <c r="G911" s="30"/>
      <c r="I911" s="31"/>
      <c r="K911" s="31"/>
      <c r="M911" s="31"/>
      <c r="N911" s="31"/>
      <c r="O911" s="31"/>
      <c r="P911" s="31"/>
    </row>
    <row r="912" spans="2:16" ht="12.75">
      <c r="B912" s="30"/>
      <c r="C912" s="31"/>
      <c r="E912" s="30"/>
      <c r="F912" s="30"/>
      <c r="G912" s="30"/>
      <c r="I912" s="31"/>
      <c r="K912" s="31"/>
      <c r="M912" s="31"/>
      <c r="N912" s="31"/>
      <c r="O912" s="31"/>
      <c r="P912" s="31"/>
    </row>
    <row r="913" spans="2:16" ht="12.75">
      <c r="B913" s="30"/>
      <c r="C913" s="31"/>
      <c r="E913" s="30"/>
      <c r="F913" s="30"/>
      <c r="G913" s="30"/>
      <c r="I913" s="31"/>
      <c r="K913" s="31"/>
      <c r="M913" s="31"/>
      <c r="N913" s="31"/>
      <c r="O913" s="31"/>
      <c r="P913" s="31"/>
    </row>
    <row r="914" spans="2:16" ht="12.75">
      <c r="B914" s="30"/>
      <c r="C914" s="31"/>
      <c r="E914" s="30"/>
      <c r="F914" s="30"/>
      <c r="G914" s="30"/>
      <c r="I914" s="31"/>
      <c r="K914" s="31"/>
      <c r="M914" s="31"/>
      <c r="N914" s="31"/>
      <c r="O914" s="31"/>
      <c r="P914" s="31"/>
    </row>
    <row r="915" spans="2:16" ht="12.75">
      <c r="B915" s="30"/>
      <c r="C915" s="31"/>
      <c r="E915" s="30"/>
      <c r="F915" s="30"/>
      <c r="G915" s="30"/>
      <c r="I915" s="31"/>
      <c r="K915" s="31"/>
      <c r="M915" s="31"/>
      <c r="N915" s="31"/>
      <c r="O915" s="31"/>
      <c r="P915" s="31"/>
    </row>
    <row r="916" spans="2:16" ht="12.75">
      <c r="B916" s="30"/>
      <c r="C916" s="31"/>
      <c r="E916" s="30"/>
      <c r="F916" s="30"/>
      <c r="G916" s="30"/>
      <c r="I916" s="31"/>
      <c r="K916" s="31"/>
      <c r="M916" s="31"/>
      <c r="N916" s="31"/>
      <c r="O916" s="31"/>
      <c r="P916" s="31"/>
    </row>
    <row r="917" spans="2:16" ht="12.75">
      <c r="B917" s="30"/>
      <c r="C917" s="31"/>
      <c r="E917" s="30"/>
      <c r="F917" s="30"/>
      <c r="G917" s="30"/>
      <c r="I917" s="31"/>
      <c r="K917" s="31"/>
      <c r="M917" s="31"/>
      <c r="N917" s="31"/>
      <c r="O917" s="31"/>
      <c r="P917" s="31"/>
    </row>
    <row r="918" spans="2:16" ht="12.75">
      <c r="B918" s="30"/>
      <c r="C918" s="31"/>
      <c r="E918" s="30"/>
      <c r="F918" s="30"/>
      <c r="G918" s="30"/>
      <c r="I918" s="31"/>
      <c r="K918" s="31"/>
      <c r="M918" s="31"/>
      <c r="N918" s="31"/>
      <c r="O918" s="31"/>
      <c r="P918" s="31"/>
    </row>
    <row r="919" spans="2:16" ht="12.75">
      <c r="B919" s="30"/>
      <c r="C919" s="31"/>
      <c r="E919" s="30"/>
      <c r="F919" s="30"/>
      <c r="G919" s="30"/>
      <c r="I919" s="31"/>
      <c r="K919" s="31"/>
      <c r="M919" s="31"/>
      <c r="N919" s="31"/>
      <c r="O919" s="31"/>
      <c r="P919" s="31"/>
    </row>
    <row r="920" spans="2:16" ht="12.75">
      <c r="B920" s="30"/>
      <c r="C920" s="31"/>
      <c r="E920" s="30"/>
      <c r="F920" s="30"/>
      <c r="G920" s="30"/>
      <c r="I920" s="31"/>
      <c r="K920" s="31"/>
      <c r="M920" s="31"/>
      <c r="N920" s="31"/>
      <c r="O920" s="31"/>
      <c r="P920" s="31"/>
    </row>
    <row r="921" spans="2:16" ht="12.75">
      <c r="B921" s="30"/>
      <c r="C921" s="31"/>
      <c r="E921" s="30"/>
      <c r="F921" s="30"/>
      <c r="G921" s="30"/>
      <c r="I921" s="31"/>
      <c r="K921" s="31"/>
      <c r="M921" s="31"/>
      <c r="N921" s="31"/>
      <c r="O921" s="31"/>
      <c r="P921" s="31"/>
    </row>
    <row r="922" spans="2:16" ht="12.75">
      <c r="B922" s="30"/>
      <c r="C922" s="31"/>
      <c r="E922" s="30"/>
      <c r="F922" s="30"/>
      <c r="G922" s="30"/>
      <c r="I922" s="31"/>
      <c r="K922" s="31"/>
      <c r="M922" s="31"/>
      <c r="N922" s="31"/>
      <c r="O922" s="31"/>
      <c r="P922" s="31"/>
    </row>
    <row r="923" spans="2:16" ht="12.75">
      <c r="B923" s="30"/>
      <c r="C923" s="31"/>
      <c r="E923" s="30"/>
      <c r="F923" s="30"/>
      <c r="G923" s="30"/>
      <c r="I923" s="31"/>
      <c r="K923" s="31"/>
      <c r="M923" s="31"/>
      <c r="N923" s="31"/>
      <c r="O923" s="31"/>
      <c r="P923" s="31"/>
    </row>
    <row r="924" spans="2:16" ht="12.75">
      <c r="B924" s="30"/>
      <c r="C924" s="31"/>
      <c r="E924" s="30"/>
      <c r="F924" s="30"/>
      <c r="G924" s="30"/>
      <c r="I924" s="31"/>
      <c r="K924" s="31"/>
      <c r="M924" s="31"/>
      <c r="N924" s="31"/>
      <c r="O924" s="31"/>
      <c r="P924" s="31"/>
    </row>
    <row r="925" spans="2:16" ht="12.75">
      <c r="B925" s="30"/>
      <c r="C925" s="31"/>
      <c r="E925" s="30"/>
      <c r="F925" s="30"/>
      <c r="G925" s="30"/>
      <c r="I925" s="31"/>
      <c r="K925" s="31"/>
      <c r="M925" s="31"/>
      <c r="N925" s="31"/>
      <c r="O925" s="31"/>
      <c r="P925" s="31"/>
    </row>
    <row r="926" spans="2:16" ht="12.75">
      <c r="B926" s="30"/>
      <c r="C926" s="31"/>
      <c r="E926" s="30"/>
      <c r="F926" s="30"/>
      <c r="G926" s="30"/>
      <c r="I926" s="31"/>
      <c r="K926" s="31"/>
      <c r="M926" s="31"/>
      <c r="N926" s="31"/>
      <c r="O926" s="31"/>
      <c r="P926" s="31"/>
    </row>
    <row r="927" spans="2:16" ht="12.75">
      <c r="B927" s="30"/>
      <c r="C927" s="31"/>
      <c r="E927" s="30"/>
      <c r="F927" s="30"/>
      <c r="G927" s="30"/>
      <c r="I927" s="31"/>
      <c r="K927" s="31"/>
      <c r="M927" s="31"/>
      <c r="N927" s="31"/>
      <c r="O927" s="31"/>
      <c r="P927" s="31"/>
    </row>
    <row r="928" spans="2:16" ht="12.75">
      <c r="B928" s="30"/>
      <c r="C928" s="31"/>
      <c r="E928" s="30"/>
      <c r="F928" s="30"/>
      <c r="G928" s="30"/>
      <c r="I928" s="31"/>
      <c r="K928" s="31"/>
      <c r="M928" s="31"/>
      <c r="N928" s="31"/>
      <c r="O928" s="31"/>
      <c r="P928" s="31"/>
    </row>
    <row r="929" spans="2:16" ht="12.75">
      <c r="B929" s="30"/>
      <c r="C929" s="31"/>
      <c r="E929" s="30"/>
      <c r="F929" s="30"/>
      <c r="G929" s="30"/>
      <c r="I929" s="31"/>
      <c r="K929" s="31"/>
      <c r="M929" s="31"/>
      <c r="N929" s="31"/>
      <c r="O929" s="31"/>
      <c r="P929" s="31"/>
    </row>
    <row r="930" spans="2:16" ht="12.75">
      <c r="B930" s="30"/>
      <c r="C930" s="31"/>
      <c r="E930" s="30"/>
      <c r="F930" s="30"/>
      <c r="G930" s="30"/>
      <c r="I930" s="31"/>
      <c r="K930" s="31"/>
      <c r="M930" s="31"/>
      <c r="N930" s="31"/>
      <c r="O930" s="31"/>
      <c r="P930" s="31"/>
    </row>
    <row r="931" spans="2:16" ht="12.75">
      <c r="B931" s="30"/>
      <c r="C931" s="31"/>
      <c r="E931" s="30"/>
      <c r="F931" s="30"/>
      <c r="G931" s="30"/>
      <c r="I931" s="31"/>
      <c r="K931" s="31"/>
      <c r="M931" s="31"/>
      <c r="N931" s="31"/>
      <c r="O931" s="31"/>
      <c r="P931" s="31"/>
    </row>
    <row r="932" spans="2:16" ht="12.75">
      <c r="B932" s="30"/>
      <c r="C932" s="31"/>
      <c r="E932" s="30"/>
      <c r="F932" s="30"/>
      <c r="G932" s="30"/>
      <c r="I932" s="31"/>
      <c r="K932" s="31"/>
      <c r="M932" s="31"/>
      <c r="N932" s="31"/>
      <c r="O932" s="31"/>
      <c r="P932" s="31"/>
    </row>
    <row r="933" spans="2:16" ht="12.75">
      <c r="B933" s="30"/>
      <c r="C933" s="31"/>
      <c r="E933" s="30"/>
      <c r="F933" s="30"/>
      <c r="G933" s="30"/>
      <c r="I933" s="31"/>
      <c r="K933" s="31"/>
      <c r="M933" s="31"/>
      <c r="N933" s="31"/>
      <c r="O933" s="31"/>
      <c r="P933" s="31"/>
    </row>
    <row r="934" spans="2:16" ht="12.75">
      <c r="B934" s="30"/>
      <c r="C934" s="31"/>
      <c r="E934" s="30"/>
      <c r="F934" s="30"/>
      <c r="G934" s="30"/>
      <c r="I934" s="31"/>
      <c r="K934" s="31"/>
      <c r="M934" s="31"/>
      <c r="N934" s="31"/>
      <c r="O934" s="31"/>
      <c r="P934" s="31"/>
    </row>
    <row r="935" spans="2:16" ht="12.75">
      <c r="B935" s="30"/>
      <c r="C935" s="31"/>
      <c r="E935" s="30"/>
      <c r="F935" s="30"/>
      <c r="G935" s="30"/>
      <c r="I935" s="31"/>
      <c r="K935" s="31"/>
      <c r="M935" s="31"/>
      <c r="N935" s="31"/>
      <c r="O935" s="31"/>
      <c r="P935" s="31"/>
    </row>
    <row r="936" spans="2:16" ht="12.75">
      <c r="B936" s="30"/>
      <c r="C936" s="31"/>
      <c r="E936" s="30"/>
      <c r="F936" s="30"/>
      <c r="G936" s="30"/>
      <c r="I936" s="31"/>
      <c r="K936" s="31"/>
      <c r="M936" s="31"/>
      <c r="N936" s="31"/>
      <c r="O936" s="31"/>
      <c r="P936" s="31"/>
    </row>
    <row r="937" spans="2:16" ht="12.75">
      <c r="B937" s="30"/>
      <c r="C937" s="31"/>
      <c r="E937" s="30"/>
      <c r="F937" s="30"/>
      <c r="G937" s="30"/>
      <c r="I937" s="31"/>
      <c r="K937" s="31"/>
      <c r="M937" s="31"/>
      <c r="N937" s="31"/>
      <c r="O937" s="31"/>
      <c r="P937" s="31"/>
    </row>
    <row r="938" spans="2:16" ht="12.75">
      <c r="B938" s="30"/>
      <c r="C938" s="31"/>
      <c r="E938" s="30"/>
      <c r="F938" s="30"/>
      <c r="G938" s="30"/>
      <c r="I938" s="31"/>
      <c r="K938" s="31"/>
      <c r="M938" s="31"/>
      <c r="N938" s="31"/>
      <c r="O938" s="31"/>
      <c r="P938" s="31"/>
    </row>
    <row r="939" spans="2:16" ht="12.75">
      <c r="B939" s="30"/>
      <c r="C939" s="31"/>
      <c r="E939" s="30"/>
      <c r="F939" s="30"/>
      <c r="G939" s="30"/>
      <c r="I939" s="31"/>
      <c r="K939" s="31"/>
      <c r="M939" s="31"/>
      <c r="N939" s="31"/>
      <c r="O939" s="31"/>
      <c r="P939" s="31"/>
    </row>
    <row r="940" spans="2:16" ht="12.75">
      <c r="B940" s="30"/>
      <c r="C940" s="31"/>
      <c r="E940" s="30"/>
      <c r="F940" s="30"/>
      <c r="G940" s="30"/>
      <c r="I940" s="31"/>
      <c r="K940" s="31"/>
      <c r="M940" s="31"/>
      <c r="N940" s="31"/>
      <c r="O940" s="31"/>
      <c r="P940" s="31"/>
    </row>
    <row r="941" spans="2:16" ht="12.75">
      <c r="B941" s="30"/>
      <c r="C941" s="31"/>
      <c r="E941" s="30"/>
      <c r="F941" s="30"/>
      <c r="G941" s="30"/>
      <c r="I941" s="31"/>
      <c r="K941" s="31"/>
      <c r="M941" s="31"/>
      <c r="N941" s="31"/>
      <c r="O941" s="31"/>
      <c r="P941" s="31"/>
    </row>
    <row r="942" spans="2:16" ht="12.75">
      <c r="B942" s="30"/>
      <c r="C942" s="31"/>
      <c r="E942" s="30"/>
      <c r="F942" s="30"/>
      <c r="G942" s="30"/>
      <c r="I942" s="31"/>
      <c r="K942" s="31"/>
      <c r="M942" s="31"/>
      <c r="N942" s="31"/>
      <c r="O942" s="31"/>
      <c r="P942" s="31"/>
    </row>
    <row r="943" spans="2:16" ht="12.75">
      <c r="B943" s="30"/>
      <c r="C943" s="31"/>
      <c r="E943" s="30"/>
      <c r="F943" s="30"/>
      <c r="G943" s="30"/>
      <c r="I943" s="31"/>
      <c r="K943" s="31"/>
      <c r="M943" s="31"/>
      <c r="N943" s="31"/>
      <c r="O943" s="31"/>
      <c r="P943" s="31"/>
    </row>
    <row r="944" spans="2:16" ht="12.75">
      <c r="B944" s="30"/>
      <c r="C944" s="31"/>
      <c r="E944" s="30"/>
      <c r="F944" s="30"/>
      <c r="G944" s="30"/>
      <c r="I944" s="31"/>
      <c r="K944" s="31"/>
      <c r="M944" s="31"/>
      <c r="N944" s="31"/>
      <c r="O944" s="31"/>
      <c r="P944" s="31"/>
    </row>
    <row r="945" spans="2:16" ht="12.75">
      <c r="B945" s="30"/>
      <c r="C945" s="31"/>
      <c r="E945" s="30"/>
      <c r="F945" s="30"/>
      <c r="G945" s="30"/>
      <c r="I945" s="31"/>
      <c r="K945" s="31"/>
      <c r="M945" s="31"/>
      <c r="N945" s="31"/>
      <c r="O945" s="31"/>
      <c r="P945" s="31"/>
    </row>
    <row r="946" spans="2:16" ht="12.75">
      <c r="B946" s="30"/>
      <c r="C946" s="31"/>
      <c r="E946" s="30"/>
      <c r="F946" s="30"/>
      <c r="G946" s="30"/>
      <c r="I946" s="31"/>
      <c r="K946" s="31"/>
      <c r="M946" s="31"/>
      <c r="N946" s="31"/>
      <c r="O946" s="31"/>
      <c r="P946" s="31"/>
    </row>
    <row r="947" spans="2:16" ht="12.75">
      <c r="B947" s="30"/>
      <c r="C947" s="31"/>
      <c r="E947" s="30"/>
      <c r="F947" s="30"/>
      <c r="G947" s="30"/>
      <c r="I947" s="31"/>
      <c r="K947" s="31"/>
      <c r="M947" s="31"/>
      <c r="N947" s="31"/>
      <c r="O947" s="31"/>
      <c r="P947" s="31"/>
    </row>
    <row r="948" spans="2:16" ht="12.75">
      <c r="B948" s="30"/>
      <c r="C948" s="31"/>
      <c r="E948" s="30"/>
      <c r="F948" s="30"/>
      <c r="G948" s="30"/>
      <c r="I948" s="31"/>
      <c r="K948" s="31"/>
      <c r="M948" s="31"/>
      <c r="N948" s="31"/>
      <c r="O948" s="31"/>
      <c r="P948" s="31"/>
    </row>
  </sheetData>
  <dataValidations count="1">
    <dataValidation type="list" allowBlank="1" showErrorMessage="1" sqref="W3:W11" xr:uid="{678E0414-A145-420F-A657-029166FDC2FA}">
      <formula1>"Open,Inprogress,Closed"</formula1>
    </dataValidation>
  </dataValidations>
  <pageMargins left="0" right="0" top="0" bottom="0" header="0" footer="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764CD-7E74-47AB-8A2C-96DFA5045511}">
  <sheetPr>
    <outlinePr summaryBelow="0" summaryRight="0"/>
  </sheetPr>
  <dimension ref="A1:Z10"/>
  <sheetViews>
    <sheetView workbookViewId="0">
      <selection activeCell="J5" sqref="J5"/>
    </sheetView>
  </sheetViews>
  <sheetFormatPr defaultColWidth="12.5703125" defaultRowHeight="15.75" customHeight="1"/>
  <cols>
    <col min="1" max="1" width="5.42578125" customWidth="1"/>
    <col min="2" max="2" width="16.710937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24">
      <c r="A2" s="99">
        <v>1</v>
      </c>
      <c r="B2" s="99" t="s">
        <v>122</v>
      </c>
      <c r="C2" s="109">
        <v>23471</v>
      </c>
      <c r="D2" s="100" t="s">
        <v>1376</v>
      </c>
      <c r="E2" s="103" t="s">
        <v>1273</v>
      </c>
      <c r="F2" s="55" t="s">
        <v>1476</v>
      </c>
      <c r="G2" s="15" t="s">
        <v>436</v>
      </c>
      <c r="H2" s="15" t="s">
        <v>485</v>
      </c>
      <c r="I2" s="15" t="s">
        <v>1240</v>
      </c>
      <c r="J2" s="15" t="s">
        <v>445</v>
      </c>
      <c r="K2" s="15"/>
      <c r="L2" s="36"/>
      <c r="M2" s="36"/>
      <c r="N2" s="36"/>
      <c r="O2" s="36"/>
      <c r="P2" s="36"/>
      <c r="Q2" s="36"/>
      <c r="R2" s="36"/>
      <c r="S2" s="36"/>
      <c r="T2" s="36"/>
      <c r="U2" s="36"/>
      <c r="V2" s="36"/>
      <c r="W2" s="36"/>
      <c r="X2" s="36"/>
      <c r="Y2" s="36"/>
      <c r="Z2" s="36"/>
    </row>
    <row r="3" spans="1:26" ht="25.5" customHeight="1">
      <c r="A3">
        <v>2</v>
      </c>
      <c r="B3" s="136" t="s">
        <v>122</v>
      </c>
      <c r="C3" s="137">
        <v>23469</v>
      </c>
      <c r="D3" s="136" t="s">
        <v>346</v>
      </c>
      <c r="E3" t="s">
        <v>1273</v>
      </c>
      <c r="F3" s="118" t="s">
        <v>1477</v>
      </c>
      <c r="G3" t="s">
        <v>436</v>
      </c>
      <c r="H3" t="s">
        <v>485</v>
      </c>
      <c r="I3" t="s">
        <v>1240</v>
      </c>
      <c r="J3" s="36" t="s">
        <v>400</v>
      </c>
      <c r="K3" s="115"/>
    </row>
    <row r="4" spans="1:26" s="112" customFormat="1" ht="24" customHeight="1">
      <c r="A4">
        <v>3</v>
      </c>
      <c r="B4" s="115" t="s">
        <v>122</v>
      </c>
      <c r="C4" s="117">
        <v>23457</v>
      </c>
      <c r="D4" t="s">
        <v>346</v>
      </c>
      <c r="E4" t="s">
        <v>1273</v>
      </c>
      <c r="F4" s="115" t="s">
        <v>1478</v>
      </c>
      <c r="G4" t="s">
        <v>436</v>
      </c>
      <c r="H4" t="s">
        <v>485</v>
      </c>
      <c r="I4" t="s">
        <v>1240</v>
      </c>
      <c r="J4" s="36" t="s">
        <v>400</v>
      </c>
      <c r="K4"/>
      <c r="L4"/>
      <c r="M4"/>
    </row>
    <row r="5" spans="1:26" ht="32.25" customHeight="1">
      <c r="A5">
        <v>4</v>
      </c>
      <c r="B5" t="s">
        <v>122</v>
      </c>
      <c r="C5" s="117">
        <v>23445</v>
      </c>
      <c r="D5" t="s">
        <v>346</v>
      </c>
      <c r="E5" t="s">
        <v>1273</v>
      </c>
      <c r="F5" s="115" t="s">
        <v>1479</v>
      </c>
      <c r="G5" t="s">
        <v>436</v>
      </c>
      <c r="H5" t="s">
        <v>485</v>
      </c>
      <c r="I5" t="s">
        <v>1240</v>
      </c>
      <c r="J5" t="s">
        <v>400</v>
      </c>
    </row>
    <row r="6" spans="1:26" ht="27" customHeight="1">
      <c r="A6">
        <v>5</v>
      </c>
      <c r="B6" t="s">
        <v>122</v>
      </c>
      <c r="C6" s="117">
        <v>23395</v>
      </c>
      <c r="D6" t="s">
        <v>346</v>
      </c>
      <c r="E6" t="s">
        <v>1273</v>
      </c>
      <c r="F6" s="115" t="s">
        <v>1480</v>
      </c>
      <c r="G6" t="s">
        <v>436</v>
      </c>
      <c r="H6" t="s">
        <v>485</v>
      </c>
      <c r="I6" t="s">
        <v>1240</v>
      </c>
      <c r="J6" t="s">
        <v>400</v>
      </c>
    </row>
    <row r="7" spans="1:26" ht="15.75" customHeight="1">
      <c r="A7">
        <v>6</v>
      </c>
      <c r="B7" t="s">
        <v>122</v>
      </c>
      <c r="C7" s="117">
        <v>23477</v>
      </c>
      <c r="D7" t="s">
        <v>346</v>
      </c>
      <c r="E7" t="s">
        <v>1273</v>
      </c>
      <c r="F7" t="s">
        <v>1481</v>
      </c>
      <c r="G7" t="s">
        <v>436</v>
      </c>
      <c r="H7" t="s">
        <v>485</v>
      </c>
      <c r="I7" s="15" t="s">
        <v>1240</v>
      </c>
      <c r="J7" t="s">
        <v>400</v>
      </c>
    </row>
    <row r="8" spans="1:26" ht="24" customHeight="1">
      <c r="A8">
        <v>7</v>
      </c>
      <c r="B8" t="s">
        <v>122</v>
      </c>
      <c r="C8" s="117">
        <v>23354</v>
      </c>
      <c r="D8" t="s">
        <v>575</v>
      </c>
      <c r="E8" t="s">
        <v>1273</v>
      </c>
      <c r="F8" s="115" t="s">
        <v>1467</v>
      </c>
      <c r="G8" t="s">
        <v>436</v>
      </c>
      <c r="H8" t="s">
        <v>485</v>
      </c>
      <c r="I8" t="s">
        <v>1167</v>
      </c>
      <c r="J8" t="s">
        <v>400</v>
      </c>
      <c r="K8" t="s">
        <v>1482</v>
      </c>
    </row>
    <row r="9" spans="1:26" ht="24" customHeight="1">
      <c r="A9">
        <v>8</v>
      </c>
      <c r="B9" t="s">
        <v>122</v>
      </c>
      <c r="C9" s="117">
        <v>23504</v>
      </c>
      <c r="D9" t="s">
        <v>575</v>
      </c>
      <c r="E9" t="s">
        <v>1273</v>
      </c>
      <c r="F9" s="115" t="s">
        <v>1468</v>
      </c>
      <c r="G9" t="s">
        <v>436</v>
      </c>
      <c r="H9" t="s">
        <v>485</v>
      </c>
      <c r="I9" t="s">
        <v>1167</v>
      </c>
      <c r="J9" t="s">
        <v>400</v>
      </c>
      <c r="K9" t="s">
        <v>1482</v>
      </c>
    </row>
    <row r="10" spans="1:26" ht="33.75" customHeight="1">
      <c r="A10">
        <v>9</v>
      </c>
      <c r="B10" t="s">
        <v>122</v>
      </c>
      <c r="C10" s="117">
        <v>23329</v>
      </c>
      <c r="D10" t="s">
        <v>575</v>
      </c>
      <c r="E10" t="s">
        <v>1273</v>
      </c>
      <c r="F10" s="115" t="s">
        <v>1469</v>
      </c>
      <c r="G10" t="s">
        <v>436</v>
      </c>
      <c r="H10" t="s">
        <v>485</v>
      </c>
      <c r="I10" t="s">
        <v>1167</v>
      </c>
      <c r="J10" t="s">
        <v>400</v>
      </c>
      <c r="K10" t="s">
        <v>1483</v>
      </c>
    </row>
  </sheetData>
  <dataValidations count="4">
    <dataValidation type="list" allowBlank="1" showErrorMessage="1" sqref="G2" xr:uid="{CB00B572-CF9B-480A-8733-47E2160172C3}">
      <formula1>"Minor,Significant,Major"</formula1>
    </dataValidation>
    <dataValidation type="list" allowBlank="1" showErrorMessage="1" sqref="H2" xr:uid="{98A905FA-A404-479A-9A81-9C8D3E0F3466}">
      <formula1>"Internal,External"</formula1>
    </dataValidation>
    <dataValidation type="list" allowBlank="1" showErrorMessage="1" sqref="I2 I7" xr:uid="{0E7FC5DC-E6EA-4112-8191-8106E1061FFC}">
      <formula1>"Open,Inprogress,Closed"</formula1>
    </dataValidation>
    <dataValidation type="list" allowBlank="1" showErrorMessage="1" sqref="E2" xr:uid="{A74EA006-ACDF-4EF0-8588-FDFD2B096651}">
      <formula1>"Bounceback,Defect,None,Regression Defect"</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14216A31-8412-42CD-8BB0-52AD1766633B}">
          <x14:formula1>
            <xm:f>Details!$A$2:$A$10</xm:f>
          </x14:formula1>
          <xm:sqref>J2:J4</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ADB9E-E3BD-4511-84F1-2FF70BA3034B}">
  <sheetPr>
    <outlinePr summaryBelow="0" summaryRight="0"/>
  </sheetPr>
  <dimension ref="A1:X950"/>
  <sheetViews>
    <sheetView showGridLines="0" workbookViewId="0">
      <pane xSplit="5" ySplit="2" topLeftCell="M3" activePane="bottomRight" state="frozen"/>
      <selection pane="bottomRight" activeCell="W5" sqref="W5"/>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307</v>
      </c>
      <c r="G2" s="1" t="s">
        <v>308</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47.25" customHeight="1">
      <c r="A3" s="7">
        <v>1</v>
      </c>
      <c r="B3" s="87" t="s">
        <v>121</v>
      </c>
      <c r="C3" s="62" t="s">
        <v>421</v>
      </c>
      <c r="D3" s="26">
        <v>44597</v>
      </c>
      <c r="E3" s="14" t="s">
        <v>1475</v>
      </c>
      <c r="F3" s="84">
        <v>13</v>
      </c>
      <c r="G3" s="14">
        <v>13</v>
      </c>
      <c r="H3" s="15" t="s">
        <v>147</v>
      </c>
      <c r="I3" s="15" t="s">
        <v>147</v>
      </c>
      <c r="J3" s="15" t="s">
        <v>147</v>
      </c>
      <c r="K3" s="15" t="s">
        <v>147</v>
      </c>
      <c r="L3" s="15" t="s">
        <v>147</v>
      </c>
      <c r="M3" s="15" t="s">
        <v>147</v>
      </c>
      <c r="N3" s="15" t="s">
        <v>147</v>
      </c>
      <c r="O3" s="15" t="s">
        <v>147</v>
      </c>
      <c r="P3" s="15" t="s">
        <v>147</v>
      </c>
      <c r="Q3" s="15" t="s">
        <v>147</v>
      </c>
      <c r="R3" s="15" t="s">
        <v>147</v>
      </c>
      <c r="S3" s="15" t="s">
        <v>147</v>
      </c>
      <c r="T3" s="15" t="s">
        <v>147</v>
      </c>
      <c r="U3" s="15" t="s">
        <v>147</v>
      </c>
      <c r="V3" s="15" t="s">
        <v>147</v>
      </c>
      <c r="W3" s="15" t="s">
        <v>1240</v>
      </c>
      <c r="X3" s="15" t="s">
        <v>147</v>
      </c>
    </row>
    <row r="4" spans="1:24" ht="36" customHeight="1">
      <c r="A4" s="2">
        <v>2</v>
      </c>
      <c r="B4" s="87" t="s">
        <v>121</v>
      </c>
      <c r="C4" s="62" t="s">
        <v>421</v>
      </c>
      <c r="D4" s="26">
        <v>44596</v>
      </c>
      <c r="E4" s="87" t="s">
        <v>1484</v>
      </c>
      <c r="F4" s="84">
        <v>3</v>
      </c>
      <c r="G4" s="14">
        <v>3</v>
      </c>
      <c r="H4" s="15" t="s">
        <v>147</v>
      </c>
      <c r="I4" s="15" t="s">
        <v>147</v>
      </c>
      <c r="J4" s="15" t="s">
        <v>147</v>
      </c>
      <c r="K4" s="15" t="s">
        <v>147</v>
      </c>
      <c r="L4" s="15" t="s">
        <v>147</v>
      </c>
      <c r="M4" s="15" t="s">
        <v>147</v>
      </c>
      <c r="N4" s="15" t="s">
        <v>147</v>
      </c>
      <c r="O4" s="15" t="s">
        <v>147</v>
      </c>
      <c r="P4" s="15" t="s">
        <v>147</v>
      </c>
      <c r="Q4" s="15" t="s">
        <v>147</v>
      </c>
      <c r="R4" s="15" t="s">
        <v>147</v>
      </c>
      <c r="S4" s="15" t="s">
        <v>147</v>
      </c>
      <c r="T4" s="15" t="s">
        <v>147</v>
      </c>
      <c r="U4" s="15" t="s">
        <v>147</v>
      </c>
      <c r="V4" s="15" t="s">
        <v>147</v>
      </c>
      <c r="W4" s="15" t="s">
        <v>1240</v>
      </c>
      <c r="X4" s="15" t="s">
        <v>147</v>
      </c>
    </row>
    <row r="5" spans="1:24" ht="36" customHeight="1">
      <c r="A5" s="66">
        <v>3</v>
      </c>
      <c r="B5" s="87" t="s">
        <v>121</v>
      </c>
      <c r="C5" s="62" t="s">
        <v>421</v>
      </c>
      <c r="D5" s="26">
        <v>44593</v>
      </c>
      <c r="E5" s="87" t="s">
        <v>1485</v>
      </c>
      <c r="F5" s="84">
        <v>1</v>
      </c>
      <c r="G5" s="14">
        <v>1</v>
      </c>
      <c r="H5" s="15" t="s">
        <v>147</v>
      </c>
      <c r="I5" s="15" t="s">
        <v>147</v>
      </c>
      <c r="J5" s="15" t="s">
        <v>147</v>
      </c>
      <c r="K5" s="15" t="s">
        <v>147</v>
      </c>
      <c r="L5" s="15" t="s">
        <v>147</v>
      </c>
      <c r="M5" s="15" t="s">
        <v>147</v>
      </c>
      <c r="N5" s="15" t="s">
        <v>147</v>
      </c>
      <c r="O5" s="15" t="s">
        <v>147</v>
      </c>
      <c r="P5" s="15" t="s">
        <v>147</v>
      </c>
      <c r="Q5" s="15" t="s">
        <v>147</v>
      </c>
      <c r="R5" s="15" t="s">
        <v>147</v>
      </c>
      <c r="S5" s="15" t="s">
        <v>147</v>
      </c>
      <c r="T5" s="15" t="s">
        <v>147</v>
      </c>
      <c r="U5" s="15" t="s">
        <v>147</v>
      </c>
      <c r="V5" s="15" t="s">
        <v>147</v>
      </c>
      <c r="W5" s="15" t="s">
        <v>1240</v>
      </c>
      <c r="X5" s="15" t="s">
        <v>147</v>
      </c>
    </row>
    <row r="6" spans="1:24" ht="34.5" customHeight="1">
      <c r="A6" s="7">
        <v>4</v>
      </c>
      <c r="B6" s="87" t="s">
        <v>121</v>
      </c>
      <c r="C6" s="62" t="s">
        <v>421</v>
      </c>
      <c r="D6" s="26">
        <v>44598</v>
      </c>
      <c r="E6" s="20" t="s">
        <v>1473</v>
      </c>
      <c r="F6" s="84">
        <v>13</v>
      </c>
      <c r="G6" s="14">
        <v>13</v>
      </c>
      <c r="H6" s="15" t="s">
        <v>147</v>
      </c>
      <c r="I6" s="15" t="s">
        <v>147</v>
      </c>
      <c r="J6" s="15" t="s">
        <v>147</v>
      </c>
      <c r="K6" s="15" t="s">
        <v>147</v>
      </c>
      <c r="L6" s="15" t="s">
        <v>147</v>
      </c>
      <c r="M6" s="15" t="s">
        <v>147</v>
      </c>
      <c r="N6" s="15" t="s">
        <v>147</v>
      </c>
      <c r="O6" s="15" t="s">
        <v>147</v>
      </c>
      <c r="P6" s="15" t="s">
        <v>147</v>
      </c>
      <c r="Q6" s="15" t="s">
        <v>147</v>
      </c>
      <c r="R6" s="15" t="s">
        <v>147</v>
      </c>
      <c r="S6" s="15" t="s">
        <v>147</v>
      </c>
      <c r="T6" s="15" t="s">
        <v>147</v>
      </c>
      <c r="U6" s="15" t="s">
        <v>147</v>
      </c>
      <c r="V6" s="15" t="s">
        <v>147</v>
      </c>
      <c r="W6" s="15" t="s">
        <v>1240</v>
      </c>
      <c r="X6" s="15" t="s">
        <v>147</v>
      </c>
    </row>
    <row r="7" spans="1:24" ht="34.5" customHeight="1">
      <c r="A7" s="7"/>
      <c r="B7" s="87"/>
      <c r="C7" s="62"/>
      <c r="D7" s="26"/>
      <c r="E7" s="131"/>
      <c r="F7" s="84"/>
      <c r="G7" s="14"/>
      <c r="H7" s="15"/>
      <c r="I7" s="26"/>
      <c r="J7" s="2"/>
      <c r="K7" s="26"/>
      <c r="L7" s="25"/>
      <c r="M7" s="72"/>
      <c r="N7" s="79"/>
      <c r="O7" s="79"/>
      <c r="P7" s="12"/>
      <c r="Q7" s="14"/>
      <c r="R7" s="14"/>
      <c r="S7" s="80"/>
      <c r="T7" s="14"/>
      <c r="U7" s="14"/>
      <c r="V7" s="14"/>
      <c r="W7" s="15"/>
      <c r="X7" s="14"/>
    </row>
    <row r="8" spans="1:24" ht="24" customHeight="1">
      <c r="A8" s="7"/>
      <c r="B8" s="87"/>
      <c r="C8" s="62"/>
      <c r="D8" s="26"/>
      <c r="E8" s="87"/>
      <c r="F8" s="14"/>
      <c r="G8" s="14"/>
      <c r="H8" s="2"/>
      <c r="I8" s="26"/>
      <c r="J8" s="2"/>
      <c r="K8" s="26"/>
      <c r="L8" s="25"/>
      <c r="M8" s="81"/>
      <c r="N8" s="79"/>
      <c r="O8" s="79"/>
      <c r="P8" s="26"/>
      <c r="Q8" s="14"/>
      <c r="R8" s="14"/>
      <c r="S8" s="79"/>
      <c r="T8" s="14"/>
      <c r="U8" s="2"/>
      <c r="V8" s="14"/>
      <c r="W8" s="15"/>
      <c r="X8" s="14"/>
    </row>
    <row r="9" spans="1:24" ht="40.5" customHeight="1">
      <c r="A9" s="2"/>
      <c r="B9" s="87"/>
      <c r="C9" s="62"/>
      <c r="D9" s="26"/>
      <c r="E9" s="87"/>
      <c r="F9" s="14"/>
      <c r="G9" s="14"/>
      <c r="H9" s="2"/>
      <c r="I9" s="26"/>
      <c r="J9" s="2"/>
      <c r="K9" s="26"/>
      <c r="L9" s="25"/>
      <c r="M9" s="81"/>
      <c r="N9" s="79"/>
      <c r="O9" s="79"/>
      <c r="P9" s="26"/>
      <c r="Q9" s="2"/>
      <c r="R9" s="14"/>
      <c r="S9" s="111"/>
      <c r="T9" s="14"/>
      <c r="U9" s="14"/>
      <c r="V9" s="2"/>
      <c r="W9" s="15"/>
      <c r="X9" s="2"/>
    </row>
    <row r="10" spans="1:24" ht="29.25" customHeight="1">
      <c r="A10" s="2"/>
      <c r="B10" s="87"/>
      <c r="C10" s="62"/>
      <c r="D10" s="26"/>
      <c r="E10" s="14"/>
      <c r="F10" s="14"/>
      <c r="G10" s="125"/>
      <c r="H10" s="2"/>
      <c r="I10" s="26"/>
      <c r="J10" s="2"/>
      <c r="K10" s="26"/>
      <c r="L10" s="25"/>
      <c r="M10" s="72"/>
      <c r="N10" s="79"/>
      <c r="O10" s="79"/>
      <c r="P10" s="26"/>
      <c r="Q10" s="2"/>
      <c r="R10" s="14"/>
      <c r="S10" s="79"/>
      <c r="T10" s="14"/>
      <c r="U10" s="2"/>
      <c r="V10" s="14"/>
      <c r="W10" s="15"/>
      <c r="X10" s="115"/>
    </row>
    <row r="11" spans="1:24" ht="12.75">
      <c r="A11" s="7"/>
      <c r="B11" s="87"/>
      <c r="C11" s="62"/>
      <c r="D11" s="26"/>
      <c r="E11" s="20"/>
      <c r="F11" s="14"/>
      <c r="G11" s="14"/>
      <c r="H11" s="2"/>
      <c r="I11" s="26"/>
      <c r="J11" s="2"/>
      <c r="K11" s="26"/>
      <c r="L11" s="25"/>
      <c r="M11" s="81"/>
      <c r="N11" s="79"/>
      <c r="O11" s="79"/>
      <c r="P11" s="2"/>
      <c r="Q11" s="14"/>
      <c r="R11" s="2"/>
      <c r="S11" s="79"/>
      <c r="T11" s="14"/>
      <c r="U11" s="14"/>
      <c r="V11" s="14"/>
      <c r="W11" s="15"/>
      <c r="X11" s="14"/>
    </row>
    <row r="12" spans="1:24" ht="12.75">
      <c r="A12" s="2"/>
      <c r="B12" s="87"/>
      <c r="C12" s="62"/>
      <c r="D12" s="26"/>
      <c r="E12" s="126"/>
      <c r="F12" s="14"/>
      <c r="G12" s="14"/>
      <c r="H12" s="2"/>
      <c r="I12" s="26"/>
      <c r="J12" s="2"/>
      <c r="K12" s="26"/>
      <c r="L12" s="2"/>
      <c r="M12" s="90"/>
      <c r="N12" s="79"/>
      <c r="O12" s="79"/>
      <c r="P12" s="26"/>
      <c r="Q12" s="2"/>
      <c r="R12" s="14"/>
      <c r="S12" s="79"/>
      <c r="T12" s="14"/>
      <c r="U12" s="2"/>
      <c r="V12" s="2"/>
      <c r="W12" s="2"/>
      <c r="X12" s="2"/>
    </row>
    <row r="13" spans="1:24" ht="12.75">
      <c r="A13" s="2"/>
      <c r="B13" s="20"/>
      <c r="C13" s="26"/>
      <c r="D13" s="26"/>
      <c r="E13" s="14"/>
      <c r="F13" s="14"/>
      <c r="G13" s="14"/>
      <c r="H13" s="2"/>
      <c r="I13" s="26"/>
      <c r="J13" s="2"/>
      <c r="K13" s="26"/>
      <c r="L13" s="2"/>
      <c r="M13" s="26"/>
      <c r="N13" s="26"/>
      <c r="O13" s="26"/>
      <c r="P13" s="26"/>
      <c r="Q13" s="2"/>
      <c r="R13" s="2"/>
      <c r="S13" s="2"/>
      <c r="T13" s="2"/>
      <c r="U13" s="2"/>
      <c r="V13" s="2"/>
      <c r="X13" s="2"/>
    </row>
    <row r="14" spans="1:24" ht="12.75">
      <c r="B14" s="30"/>
      <c r="C14" s="31"/>
      <c r="E14" s="30"/>
      <c r="F14" s="30"/>
      <c r="G14" s="30"/>
      <c r="I14" s="31"/>
      <c r="K14" s="31"/>
      <c r="M14" s="31"/>
      <c r="N14" s="31"/>
      <c r="O14" s="31"/>
      <c r="P14" s="31"/>
    </row>
    <row r="15" spans="1:24" ht="12.75">
      <c r="B15" s="30"/>
      <c r="C15" s="31"/>
      <c r="E15" s="30"/>
      <c r="F15" s="30"/>
      <c r="G15" s="30"/>
      <c r="I15" s="31"/>
      <c r="K15" s="31"/>
      <c r="M15" s="31"/>
      <c r="N15" s="31"/>
      <c r="O15" s="31"/>
      <c r="P15" s="31"/>
    </row>
    <row r="16" spans="1:24" ht="12.75">
      <c r="B16" s="30"/>
      <c r="C16" s="31"/>
      <c r="E16" s="30"/>
      <c r="F16" s="30"/>
      <c r="G16" s="30"/>
      <c r="I16" s="31"/>
      <c r="K16" s="31"/>
      <c r="M16" s="31"/>
      <c r="N16" s="31"/>
      <c r="O16" s="31"/>
      <c r="P16" s="31"/>
    </row>
    <row r="17" spans="2:16" ht="12.75">
      <c r="B17" s="30"/>
      <c r="C17" s="31"/>
      <c r="E17" s="30"/>
      <c r="F17" s="30"/>
      <c r="G17" s="30"/>
      <c r="I17" s="31"/>
      <c r="K17" s="31"/>
      <c r="M17" s="31"/>
      <c r="N17" s="31"/>
      <c r="O17" s="31"/>
      <c r="P17" s="31"/>
    </row>
    <row r="18" spans="2:16" ht="12.75">
      <c r="B18" s="30"/>
      <c r="C18" s="31"/>
      <c r="E18" s="30"/>
      <c r="F18" s="30"/>
      <c r="G18" s="30"/>
      <c r="I18" s="31"/>
      <c r="K18" s="31"/>
      <c r="M18" s="31"/>
      <c r="N18" s="31"/>
      <c r="O18" s="31"/>
      <c r="P18" s="31"/>
    </row>
    <row r="19" spans="2:16" ht="12.75">
      <c r="B19" s="30"/>
      <c r="C19" s="31"/>
      <c r="E19" s="30"/>
      <c r="F19" s="30"/>
      <c r="G19" s="30"/>
      <c r="I19" s="31"/>
      <c r="K19" s="31"/>
      <c r="M19" s="31"/>
      <c r="N19" s="31"/>
      <c r="O19" s="31"/>
      <c r="P19" s="31"/>
    </row>
    <row r="20" spans="2:16" ht="12.75">
      <c r="B20" s="30"/>
      <c r="C20" s="31"/>
      <c r="E20" s="30"/>
      <c r="F20" s="30"/>
      <c r="G20" s="30"/>
      <c r="I20" s="31"/>
      <c r="K20" s="31"/>
      <c r="M20" s="31"/>
      <c r="N20" s="31"/>
      <c r="O20" s="31"/>
      <c r="P20" s="31"/>
    </row>
    <row r="21" spans="2:16" ht="12.75">
      <c r="B21" s="30"/>
      <c r="C21" s="31"/>
      <c r="E21" s="30"/>
      <c r="F21" s="30"/>
      <c r="G21" s="30"/>
      <c r="I21" s="31"/>
      <c r="K21" s="31"/>
      <c r="M21" s="31"/>
      <c r="N21" s="31"/>
      <c r="O21" s="31"/>
      <c r="P21" s="31"/>
    </row>
    <row r="22" spans="2:16" ht="12.75">
      <c r="B22" s="30"/>
      <c r="C22" s="31"/>
      <c r="E22" s="30"/>
      <c r="F22" s="30"/>
      <c r="G22" s="30"/>
      <c r="I22" s="31"/>
      <c r="K22" s="31"/>
      <c r="M22" s="31"/>
      <c r="N22" s="31"/>
      <c r="O22" s="31"/>
      <c r="P22" s="31"/>
    </row>
    <row r="23" spans="2:16" ht="12.75">
      <c r="B23" s="30"/>
      <c r="C23" s="31"/>
      <c r="E23" s="30"/>
      <c r="F23" s="30"/>
      <c r="G23" s="30"/>
      <c r="I23" s="31"/>
      <c r="K23" s="31"/>
      <c r="M23" s="31"/>
      <c r="N23" s="31"/>
      <c r="O23" s="31"/>
      <c r="P23" s="31"/>
    </row>
    <row r="24" spans="2:16" ht="12.75">
      <c r="B24" s="30"/>
      <c r="C24" s="31"/>
      <c r="E24" s="30"/>
      <c r="F24" s="30"/>
      <c r="G24" s="30"/>
      <c r="I24" s="31"/>
      <c r="K24" s="31"/>
      <c r="M24" s="31"/>
      <c r="N24" s="31"/>
      <c r="O24" s="31"/>
      <c r="P24" s="31"/>
    </row>
    <row r="25" spans="2:16" ht="12.75">
      <c r="B25" s="30"/>
      <c r="C25" s="31"/>
      <c r="E25" s="30"/>
      <c r="F25" s="30"/>
      <c r="G25" s="30"/>
      <c r="I25" s="31"/>
      <c r="K25" s="31"/>
      <c r="M25" s="31"/>
      <c r="N25" s="31"/>
      <c r="O25" s="31"/>
      <c r="P25" s="31"/>
    </row>
    <row r="26" spans="2:16" ht="12.75">
      <c r="B26" s="30"/>
      <c r="C26" s="31"/>
      <c r="E26" s="30"/>
      <c r="F26" s="30"/>
      <c r="G26" s="30"/>
      <c r="I26" s="31"/>
      <c r="K26" s="31"/>
      <c r="M26" s="31"/>
      <c r="N26" s="31"/>
      <c r="O26" s="31"/>
      <c r="P26" s="31"/>
    </row>
    <row r="27" spans="2:16" ht="12.75">
      <c r="B27" s="30"/>
      <c r="C27" s="31"/>
      <c r="E27" s="30"/>
      <c r="F27" s="30"/>
      <c r="G27" s="30"/>
      <c r="I27" s="31"/>
      <c r="K27" s="31"/>
      <c r="M27" s="31"/>
      <c r="N27" s="31"/>
      <c r="O27" s="31"/>
      <c r="P27" s="31"/>
    </row>
    <row r="28" spans="2:16" ht="12.75">
      <c r="B28" s="30"/>
      <c r="C28" s="31"/>
      <c r="E28" s="30"/>
      <c r="F28" s="30"/>
      <c r="G28" s="30"/>
      <c r="I28" s="31"/>
      <c r="K28" s="31"/>
      <c r="M28" s="31"/>
      <c r="N28" s="31"/>
      <c r="O28" s="31"/>
      <c r="P28" s="31"/>
    </row>
    <row r="29" spans="2:16" ht="12.75">
      <c r="B29" s="30"/>
      <c r="C29" s="31"/>
      <c r="E29" s="30"/>
      <c r="F29" s="30"/>
      <c r="G29" s="30"/>
      <c r="I29" s="31"/>
      <c r="K29" s="31"/>
      <c r="M29" s="31"/>
      <c r="N29" s="31"/>
      <c r="O29" s="31"/>
      <c r="P29" s="31"/>
    </row>
    <row r="30" spans="2:16" ht="12.75">
      <c r="B30" s="30"/>
      <c r="C30" s="31"/>
      <c r="E30" s="30"/>
      <c r="F30" s="30"/>
      <c r="G30" s="30"/>
      <c r="I30" s="31"/>
      <c r="K30" s="31"/>
      <c r="M30" s="31"/>
      <c r="N30" s="31"/>
      <c r="O30" s="31"/>
      <c r="P30" s="31"/>
    </row>
    <row r="31" spans="2:16" ht="12.75">
      <c r="B31" s="30"/>
      <c r="C31" s="31"/>
      <c r="E31" s="30"/>
      <c r="F31" s="30"/>
      <c r="G31" s="30"/>
      <c r="I31" s="31"/>
      <c r="K31" s="31"/>
      <c r="M31" s="31"/>
      <c r="N31" s="31"/>
      <c r="O31" s="31"/>
      <c r="P31" s="31"/>
    </row>
    <row r="32" spans="2:16" ht="12.75">
      <c r="B32" s="30"/>
      <c r="C32" s="31"/>
      <c r="E32" s="30"/>
      <c r="F32" s="30"/>
      <c r="G32" s="30"/>
      <c r="I32" s="31"/>
      <c r="K32" s="31"/>
      <c r="M32" s="31"/>
      <c r="N32" s="31"/>
      <c r="O32" s="31"/>
      <c r="P32" s="31"/>
    </row>
    <row r="33" spans="2:16" ht="12.75">
      <c r="B33" s="30"/>
      <c r="C33" s="31"/>
      <c r="E33" s="30"/>
      <c r="F33" s="30"/>
      <c r="G33" s="30"/>
      <c r="I33" s="31"/>
      <c r="K33" s="31"/>
      <c r="M33" s="31"/>
      <c r="N33" s="31"/>
      <c r="O33" s="31"/>
      <c r="P33" s="31"/>
    </row>
    <row r="34" spans="2:16" ht="12.75">
      <c r="B34" s="30"/>
      <c r="C34" s="31"/>
      <c r="E34" s="30"/>
      <c r="F34" s="30"/>
      <c r="G34" s="30"/>
      <c r="I34" s="31"/>
      <c r="K34" s="31"/>
      <c r="M34" s="31"/>
      <c r="N34" s="31"/>
      <c r="O34" s="31"/>
      <c r="P34" s="31"/>
    </row>
    <row r="35" spans="2:16" ht="12.75">
      <c r="B35" s="30"/>
      <c r="C35" s="31"/>
      <c r="E35" s="30"/>
      <c r="F35" s="30"/>
      <c r="G35" s="30"/>
      <c r="I35" s="31"/>
      <c r="K35" s="31"/>
      <c r="M35" s="31"/>
      <c r="N35" s="31"/>
      <c r="O35" s="31"/>
      <c r="P35" s="31"/>
    </row>
    <row r="36" spans="2:16" ht="12.75">
      <c r="B36" s="30"/>
      <c r="C36" s="31"/>
      <c r="E36" s="30"/>
      <c r="F36" s="30"/>
      <c r="G36" s="30"/>
      <c r="I36" s="31"/>
      <c r="K36" s="31"/>
      <c r="M36" s="31"/>
      <c r="N36" s="31"/>
      <c r="O36" s="31"/>
      <c r="P36" s="31"/>
    </row>
    <row r="37" spans="2:16" ht="12.75">
      <c r="B37" s="30"/>
      <c r="C37" s="31"/>
      <c r="E37" s="30"/>
      <c r="F37" s="30"/>
      <c r="G37" s="30"/>
      <c r="I37" s="31"/>
      <c r="K37" s="31"/>
      <c r="M37" s="31"/>
      <c r="N37" s="31"/>
      <c r="O37" s="31"/>
      <c r="P37" s="31"/>
    </row>
    <row r="38" spans="2:16" ht="12.75">
      <c r="B38" s="30"/>
      <c r="C38" s="31"/>
      <c r="E38" s="30"/>
      <c r="F38" s="30"/>
      <c r="G38" s="30"/>
      <c r="I38" s="31"/>
      <c r="K38" s="31"/>
      <c r="M38" s="31"/>
      <c r="N38" s="31"/>
      <c r="O38" s="31"/>
      <c r="P38" s="31"/>
    </row>
    <row r="39" spans="2:16" ht="12.75">
      <c r="B39" s="30"/>
      <c r="C39" s="31"/>
      <c r="E39" s="30"/>
      <c r="F39" s="30"/>
      <c r="G39" s="30"/>
      <c r="I39" s="31"/>
      <c r="K39" s="31"/>
      <c r="M39" s="31"/>
      <c r="N39" s="31"/>
      <c r="O39" s="31"/>
      <c r="P39" s="31"/>
    </row>
    <row r="40" spans="2:16" ht="12.75">
      <c r="B40" s="30"/>
      <c r="C40" s="31"/>
      <c r="E40" s="30"/>
      <c r="F40" s="30"/>
      <c r="G40" s="30"/>
      <c r="I40" s="31"/>
      <c r="K40" s="31"/>
      <c r="M40" s="31"/>
      <c r="N40" s="31"/>
      <c r="O40" s="31"/>
      <c r="P40" s="31"/>
    </row>
    <row r="41" spans="2:16" ht="12.75">
      <c r="B41" s="30"/>
      <c r="C41" s="31"/>
      <c r="E41" s="30"/>
      <c r="F41" s="30"/>
      <c r="G41" s="30"/>
      <c r="I41" s="31"/>
      <c r="K41" s="31"/>
      <c r="M41" s="31"/>
      <c r="N41" s="31"/>
      <c r="O41" s="31"/>
      <c r="P41" s="31"/>
    </row>
    <row r="42" spans="2:16" ht="12.75">
      <c r="B42" s="30"/>
      <c r="C42" s="31"/>
      <c r="E42" s="30"/>
      <c r="F42" s="30"/>
      <c r="G42" s="30"/>
      <c r="I42" s="31"/>
      <c r="K42" s="31"/>
      <c r="M42" s="31"/>
      <c r="N42" s="31"/>
      <c r="O42" s="31"/>
      <c r="P42" s="31"/>
    </row>
    <row r="43" spans="2:16" ht="12.75">
      <c r="B43" s="30"/>
      <c r="C43" s="31"/>
      <c r="E43" s="30"/>
      <c r="F43" s="30"/>
      <c r="G43" s="30"/>
      <c r="I43" s="31"/>
      <c r="K43" s="31"/>
      <c r="M43" s="31"/>
      <c r="N43" s="31"/>
      <c r="O43" s="31"/>
      <c r="P43" s="31"/>
    </row>
    <row r="44" spans="2:16" ht="12.75">
      <c r="B44" s="30"/>
      <c r="C44" s="31"/>
      <c r="E44" s="30"/>
      <c r="F44" s="30"/>
      <c r="G44" s="30"/>
      <c r="I44" s="31"/>
      <c r="K44" s="31"/>
      <c r="M44" s="31"/>
      <c r="N44" s="31"/>
      <c r="O44" s="31"/>
      <c r="P44" s="31"/>
    </row>
    <row r="45" spans="2:16" ht="12.75">
      <c r="B45" s="30"/>
      <c r="C45" s="31"/>
      <c r="E45" s="30"/>
      <c r="F45" s="30"/>
      <c r="G45" s="30"/>
      <c r="I45" s="31"/>
      <c r="K45" s="31"/>
      <c r="M45" s="31"/>
      <c r="N45" s="31"/>
      <c r="O45" s="31"/>
      <c r="P45" s="31"/>
    </row>
    <row r="46" spans="2:16" ht="12.75">
      <c r="B46" s="30"/>
      <c r="C46" s="31"/>
      <c r="E46" s="30"/>
      <c r="F46" s="30"/>
      <c r="G46" s="30"/>
      <c r="I46" s="31"/>
      <c r="K46" s="31"/>
      <c r="M46" s="31"/>
      <c r="N46" s="31"/>
      <c r="O46" s="31"/>
      <c r="P46" s="31"/>
    </row>
    <row r="47" spans="2:16" ht="12.75">
      <c r="B47" s="30"/>
      <c r="C47" s="31"/>
      <c r="E47" s="30"/>
      <c r="F47" s="30"/>
      <c r="G47" s="30"/>
      <c r="I47" s="31"/>
      <c r="K47" s="31"/>
      <c r="M47" s="31"/>
      <c r="N47" s="31"/>
      <c r="O47" s="31"/>
      <c r="P47" s="31"/>
    </row>
    <row r="48" spans="2:16" ht="12.75">
      <c r="B48" s="30"/>
      <c r="C48" s="31"/>
      <c r="E48" s="30"/>
      <c r="F48" s="30"/>
      <c r="G48" s="30"/>
      <c r="I48" s="31"/>
      <c r="K48" s="31"/>
      <c r="M48" s="31"/>
      <c r="N48" s="31"/>
      <c r="O48" s="31"/>
      <c r="P48" s="31"/>
    </row>
    <row r="49" spans="2:16" ht="12.75">
      <c r="B49" s="30"/>
      <c r="C49" s="31"/>
      <c r="E49" s="30"/>
      <c r="F49" s="30"/>
      <c r="G49" s="30"/>
      <c r="I49" s="31"/>
      <c r="K49" s="31"/>
      <c r="M49" s="31"/>
      <c r="N49" s="31"/>
      <c r="O49" s="31"/>
      <c r="P49" s="31"/>
    </row>
    <row r="50" spans="2:16" ht="12.75">
      <c r="B50" s="30"/>
      <c r="C50" s="31"/>
      <c r="E50" s="30"/>
      <c r="F50" s="30"/>
      <c r="G50" s="30"/>
      <c r="I50" s="31"/>
      <c r="K50" s="31"/>
      <c r="M50" s="31"/>
      <c r="N50" s="31"/>
      <c r="O50" s="31"/>
      <c r="P50" s="31"/>
    </row>
    <row r="51" spans="2:16" ht="12.75">
      <c r="B51" s="30"/>
      <c r="C51" s="31"/>
      <c r="E51" s="30"/>
      <c r="F51" s="30"/>
      <c r="G51" s="30"/>
      <c r="I51" s="31"/>
      <c r="K51" s="31"/>
      <c r="M51" s="31"/>
      <c r="N51" s="31"/>
      <c r="O51" s="31"/>
      <c r="P51" s="31"/>
    </row>
    <row r="52" spans="2:16" ht="12.75">
      <c r="B52" s="30"/>
      <c r="C52" s="31"/>
      <c r="E52" s="30"/>
      <c r="F52" s="30"/>
      <c r="G52" s="30"/>
      <c r="I52" s="31"/>
      <c r="K52" s="31"/>
      <c r="M52" s="31"/>
      <c r="N52" s="31"/>
      <c r="O52" s="31"/>
      <c r="P52" s="31"/>
    </row>
    <row r="53" spans="2:16" ht="12.75">
      <c r="B53" s="30"/>
      <c r="C53" s="31"/>
      <c r="E53" s="30"/>
      <c r="F53" s="30"/>
      <c r="G53" s="30"/>
      <c r="I53" s="31"/>
      <c r="K53" s="31"/>
      <c r="M53" s="31"/>
      <c r="N53" s="31"/>
      <c r="O53" s="31"/>
      <c r="P53" s="31"/>
    </row>
    <row r="54" spans="2:16" ht="12.75">
      <c r="B54" s="30"/>
      <c r="C54" s="31"/>
      <c r="E54" s="30"/>
      <c r="F54" s="30"/>
      <c r="G54" s="30"/>
      <c r="I54" s="31"/>
      <c r="K54" s="31"/>
      <c r="M54" s="31"/>
      <c r="N54" s="31"/>
      <c r="O54" s="31"/>
      <c r="P54" s="31"/>
    </row>
    <row r="55" spans="2:16" ht="12.75">
      <c r="B55" s="30"/>
      <c r="C55" s="31"/>
      <c r="E55" s="30"/>
      <c r="F55" s="30"/>
      <c r="G55" s="30"/>
      <c r="I55" s="31"/>
      <c r="K55" s="31"/>
      <c r="M55" s="31"/>
      <c r="N55" s="31"/>
      <c r="O55" s="31"/>
      <c r="P55" s="31"/>
    </row>
    <row r="56" spans="2:16" ht="12.75">
      <c r="B56" s="30"/>
      <c r="C56" s="31"/>
      <c r="E56" s="30"/>
      <c r="F56" s="30"/>
      <c r="G56" s="30"/>
      <c r="I56" s="31"/>
      <c r="K56" s="31"/>
      <c r="M56" s="31"/>
      <c r="N56" s="31"/>
      <c r="O56" s="31"/>
      <c r="P56" s="31"/>
    </row>
    <row r="57" spans="2:16" ht="12.75">
      <c r="B57" s="30"/>
      <c r="C57" s="31"/>
      <c r="E57" s="30"/>
      <c r="F57" s="30"/>
      <c r="G57" s="30"/>
      <c r="I57" s="31"/>
      <c r="K57" s="31"/>
      <c r="M57" s="31"/>
      <c r="N57" s="31"/>
      <c r="O57" s="31"/>
      <c r="P57" s="31"/>
    </row>
    <row r="58" spans="2:16" ht="12.75">
      <c r="B58" s="30"/>
      <c r="C58" s="31"/>
      <c r="E58" s="30"/>
      <c r="F58" s="30"/>
      <c r="G58" s="30"/>
      <c r="I58" s="31"/>
      <c r="K58" s="31"/>
      <c r="M58" s="31"/>
      <c r="N58" s="31"/>
      <c r="O58" s="31"/>
      <c r="P58" s="31"/>
    </row>
    <row r="59" spans="2:16" ht="12.75">
      <c r="B59" s="30"/>
      <c r="C59" s="31"/>
      <c r="E59" s="30"/>
      <c r="F59" s="30"/>
      <c r="G59" s="30"/>
      <c r="I59" s="31"/>
      <c r="K59" s="31"/>
      <c r="M59" s="31"/>
      <c r="N59" s="31"/>
      <c r="O59" s="31"/>
      <c r="P59" s="31"/>
    </row>
    <row r="60" spans="2:16" ht="12.75">
      <c r="B60" s="30"/>
      <c r="C60" s="31"/>
      <c r="E60" s="30"/>
      <c r="F60" s="30"/>
      <c r="G60" s="30"/>
      <c r="I60" s="31"/>
      <c r="K60" s="31"/>
      <c r="M60" s="31"/>
      <c r="N60" s="31"/>
      <c r="O60" s="31"/>
      <c r="P60" s="31"/>
    </row>
    <row r="61" spans="2:16" ht="12.75">
      <c r="B61" s="30"/>
      <c r="C61" s="31"/>
      <c r="E61" s="30"/>
      <c r="F61" s="30"/>
      <c r="G61" s="30"/>
      <c r="I61" s="31"/>
      <c r="K61" s="31"/>
      <c r="M61" s="31"/>
      <c r="N61" s="31"/>
      <c r="O61" s="31"/>
      <c r="P61" s="31"/>
    </row>
    <row r="62" spans="2:16" ht="12.75">
      <c r="B62" s="30"/>
      <c r="C62" s="31"/>
      <c r="E62" s="30"/>
      <c r="F62" s="30"/>
      <c r="G62" s="30"/>
      <c r="I62" s="31"/>
      <c r="K62" s="31"/>
      <c r="M62" s="31"/>
      <c r="N62" s="31"/>
      <c r="O62" s="31"/>
      <c r="P62" s="31"/>
    </row>
    <row r="63" spans="2:16" ht="12.75">
      <c r="B63" s="30"/>
      <c r="C63" s="31"/>
      <c r="E63" s="30"/>
      <c r="F63" s="30"/>
      <c r="G63" s="30"/>
      <c r="I63" s="31"/>
      <c r="K63" s="31"/>
      <c r="M63" s="31"/>
      <c r="N63" s="31"/>
      <c r="O63" s="31"/>
      <c r="P63" s="31"/>
    </row>
    <row r="64" spans="2:16" ht="12.75">
      <c r="B64" s="30"/>
      <c r="C64" s="31"/>
      <c r="E64" s="30"/>
      <c r="F64" s="30"/>
      <c r="G64" s="30"/>
      <c r="I64" s="31"/>
      <c r="K64" s="31"/>
      <c r="M64" s="31"/>
      <c r="N64" s="31"/>
      <c r="O64" s="31"/>
      <c r="P64" s="31"/>
    </row>
    <row r="65" spans="2:16" ht="12.75">
      <c r="B65" s="30"/>
      <c r="C65" s="31"/>
      <c r="E65" s="30"/>
      <c r="F65" s="30"/>
      <c r="G65" s="30"/>
      <c r="I65" s="31"/>
      <c r="K65" s="31"/>
      <c r="M65" s="31"/>
      <c r="N65" s="31"/>
      <c r="O65" s="31"/>
      <c r="P65" s="31"/>
    </row>
    <row r="66" spans="2:16" ht="12.75">
      <c r="B66" s="30"/>
      <c r="C66" s="31"/>
      <c r="E66" s="30"/>
      <c r="F66" s="30"/>
      <c r="G66" s="30"/>
      <c r="I66" s="31"/>
      <c r="K66" s="31"/>
      <c r="M66" s="31"/>
      <c r="N66" s="31"/>
      <c r="O66" s="31"/>
      <c r="P66" s="31"/>
    </row>
    <row r="67" spans="2:16" ht="12.75">
      <c r="B67" s="30"/>
      <c r="C67" s="31"/>
      <c r="E67" s="30"/>
      <c r="F67" s="30"/>
      <c r="G67" s="30"/>
      <c r="I67" s="31"/>
      <c r="K67" s="31"/>
      <c r="M67" s="31"/>
      <c r="N67" s="31"/>
      <c r="O67" s="31"/>
      <c r="P67" s="31"/>
    </row>
    <row r="68" spans="2:16" ht="12.75">
      <c r="B68" s="30"/>
      <c r="C68" s="31"/>
      <c r="E68" s="30"/>
      <c r="F68" s="30"/>
      <c r="G68" s="30"/>
      <c r="I68" s="31"/>
      <c r="K68" s="31"/>
      <c r="M68" s="31"/>
      <c r="N68" s="31"/>
      <c r="O68" s="31"/>
      <c r="P68" s="31"/>
    </row>
    <row r="69" spans="2:16" ht="12.75">
      <c r="B69" s="30"/>
      <c r="C69" s="31"/>
      <c r="E69" s="30"/>
      <c r="F69" s="30"/>
      <c r="G69" s="30"/>
      <c r="I69" s="31"/>
      <c r="K69" s="31"/>
      <c r="M69" s="31"/>
      <c r="N69" s="31"/>
      <c r="O69" s="31"/>
      <c r="P69" s="31"/>
    </row>
    <row r="70" spans="2:16" ht="12.75">
      <c r="B70" s="30"/>
      <c r="C70" s="31"/>
      <c r="E70" s="30"/>
      <c r="F70" s="30"/>
      <c r="G70" s="30"/>
      <c r="I70" s="31"/>
      <c r="K70" s="31"/>
      <c r="M70" s="31"/>
      <c r="N70" s="31"/>
      <c r="O70" s="31"/>
      <c r="P70" s="31"/>
    </row>
    <row r="71" spans="2:16" ht="12.75">
      <c r="B71" s="30"/>
      <c r="C71" s="31"/>
      <c r="E71" s="30"/>
      <c r="F71" s="30"/>
      <c r="G71" s="30"/>
      <c r="I71" s="31"/>
      <c r="K71" s="31"/>
      <c r="M71" s="31"/>
      <c r="N71" s="31"/>
      <c r="O71" s="31"/>
      <c r="P71" s="31"/>
    </row>
    <row r="72" spans="2:16" ht="12.75">
      <c r="B72" s="30"/>
      <c r="C72" s="31"/>
      <c r="E72" s="30"/>
      <c r="F72" s="30"/>
      <c r="G72" s="30"/>
      <c r="I72" s="31"/>
      <c r="K72" s="31"/>
      <c r="M72" s="31"/>
      <c r="N72" s="31"/>
      <c r="O72" s="31"/>
      <c r="P72" s="31"/>
    </row>
    <row r="73" spans="2:16" ht="12.75">
      <c r="B73" s="30"/>
      <c r="C73" s="31"/>
      <c r="E73" s="30"/>
      <c r="F73" s="30"/>
      <c r="G73" s="30"/>
      <c r="I73" s="31"/>
      <c r="K73" s="31"/>
      <c r="M73" s="31"/>
      <c r="N73" s="31"/>
      <c r="O73" s="31"/>
      <c r="P73" s="31"/>
    </row>
    <row r="74" spans="2:16" ht="12.75">
      <c r="B74" s="30"/>
      <c r="C74" s="31"/>
      <c r="E74" s="30"/>
      <c r="F74" s="30"/>
      <c r="G74" s="30"/>
      <c r="I74" s="31"/>
      <c r="K74" s="31"/>
      <c r="M74" s="31"/>
      <c r="N74" s="31"/>
      <c r="O74" s="31"/>
      <c r="P74" s="31"/>
    </row>
    <row r="75" spans="2:16" ht="12.75">
      <c r="B75" s="30"/>
      <c r="C75" s="31"/>
      <c r="E75" s="30"/>
      <c r="F75" s="30"/>
      <c r="G75" s="30"/>
      <c r="I75" s="31"/>
      <c r="K75" s="31"/>
      <c r="M75" s="31"/>
      <c r="N75" s="31"/>
      <c r="O75" s="31"/>
      <c r="P75" s="31"/>
    </row>
    <row r="76" spans="2:16" ht="12.75">
      <c r="B76" s="30"/>
      <c r="C76" s="31"/>
      <c r="E76" s="30"/>
      <c r="F76" s="30"/>
      <c r="G76" s="30"/>
      <c r="I76" s="31"/>
      <c r="K76" s="31"/>
      <c r="M76" s="31"/>
      <c r="N76" s="31"/>
      <c r="O76" s="31"/>
      <c r="P76" s="31"/>
    </row>
    <row r="77" spans="2:16" ht="12.75">
      <c r="B77" s="30"/>
      <c r="C77" s="31"/>
      <c r="E77" s="30"/>
      <c r="F77" s="30"/>
      <c r="G77" s="30"/>
      <c r="I77" s="31"/>
      <c r="K77" s="31"/>
      <c r="M77" s="31"/>
      <c r="N77" s="31"/>
      <c r="O77" s="31"/>
      <c r="P77" s="31"/>
    </row>
    <row r="78" spans="2:16" ht="12.75">
      <c r="B78" s="30"/>
      <c r="C78" s="31"/>
      <c r="E78" s="30"/>
      <c r="F78" s="30"/>
      <c r="G78" s="30"/>
      <c r="I78" s="31"/>
      <c r="K78" s="31"/>
      <c r="M78" s="31"/>
      <c r="N78" s="31"/>
      <c r="O78" s="31"/>
      <c r="P78" s="31"/>
    </row>
    <row r="79" spans="2:16" ht="12.75">
      <c r="B79" s="30"/>
      <c r="C79" s="31"/>
      <c r="E79" s="30"/>
      <c r="F79" s="30"/>
      <c r="G79" s="30"/>
      <c r="I79" s="31"/>
      <c r="K79" s="31"/>
      <c r="M79" s="31"/>
      <c r="N79" s="31"/>
      <c r="O79" s="31"/>
      <c r="P79" s="31"/>
    </row>
    <row r="80" spans="2:16" ht="12.75">
      <c r="B80" s="30"/>
      <c r="C80" s="31"/>
      <c r="E80" s="30"/>
      <c r="F80" s="30"/>
      <c r="G80" s="30"/>
      <c r="I80" s="31"/>
      <c r="K80" s="31"/>
      <c r="M80" s="31"/>
      <c r="N80" s="31"/>
      <c r="O80" s="31"/>
      <c r="P80" s="31"/>
    </row>
    <row r="81" spans="2:16" ht="12.75">
      <c r="B81" s="30"/>
      <c r="C81" s="31"/>
      <c r="E81" s="30"/>
      <c r="F81" s="30"/>
      <c r="G81" s="30"/>
      <c r="I81" s="31"/>
      <c r="K81" s="31"/>
      <c r="M81" s="31"/>
      <c r="N81" s="31"/>
      <c r="O81" s="31"/>
      <c r="P81" s="31"/>
    </row>
    <row r="82" spans="2:16" ht="12.75">
      <c r="B82" s="30"/>
      <c r="C82" s="31"/>
      <c r="E82" s="30"/>
      <c r="F82" s="30"/>
      <c r="G82" s="30"/>
      <c r="I82" s="31"/>
      <c r="K82" s="31"/>
      <c r="M82" s="31"/>
      <c r="N82" s="31"/>
      <c r="O82" s="31"/>
      <c r="P82" s="31"/>
    </row>
    <row r="83" spans="2:16" ht="12.75">
      <c r="B83" s="30"/>
      <c r="C83" s="31"/>
      <c r="E83" s="30"/>
      <c r="F83" s="30"/>
      <c r="G83" s="30"/>
      <c r="I83" s="31"/>
      <c r="K83" s="31"/>
      <c r="M83" s="31"/>
      <c r="N83" s="31"/>
      <c r="O83" s="31"/>
      <c r="P83" s="31"/>
    </row>
    <row r="84" spans="2:16" ht="12.75">
      <c r="B84" s="30"/>
      <c r="C84" s="31"/>
      <c r="E84" s="30"/>
      <c r="F84" s="30"/>
      <c r="G84" s="30"/>
      <c r="I84" s="31"/>
      <c r="K84" s="31"/>
      <c r="M84" s="31"/>
      <c r="N84" s="31"/>
      <c r="O84" s="31"/>
      <c r="P84" s="31"/>
    </row>
    <row r="85" spans="2:16" ht="12.75">
      <c r="B85" s="30"/>
      <c r="C85" s="31"/>
      <c r="E85" s="30"/>
      <c r="F85" s="30"/>
      <c r="G85" s="30"/>
      <c r="I85" s="31"/>
      <c r="K85" s="31"/>
      <c r="M85" s="31"/>
      <c r="N85" s="31"/>
      <c r="O85" s="31"/>
      <c r="P85" s="31"/>
    </row>
    <row r="86" spans="2:16" ht="12.75">
      <c r="B86" s="30"/>
      <c r="C86" s="31"/>
      <c r="E86" s="30"/>
      <c r="F86" s="30"/>
      <c r="G86" s="30"/>
      <c r="I86" s="31"/>
      <c r="K86" s="31"/>
      <c r="M86" s="31"/>
      <c r="N86" s="31"/>
      <c r="O86" s="31"/>
      <c r="P86" s="31"/>
    </row>
    <row r="87" spans="2:16" ht="12.75">
      <c r="B87" s="30"/>
      <c r="C87" s="31"/>
      <c r="E87" s="30"/>
      <c r="F87" s="30"/>
      <c r="G87" s="30"/>
      <c r="I87" s="31"/>
      <c r="K87" s="31"/>
      <c r="M87" s="31"/>
      <c r="N87" s="31"/>
      <c r="O87" s="31"/>
      <c r="P87" s="31"/>
    </row>
    <row r="88" spans="2:16" ht="12.75">
      <c r="B88" s="30"/>
      <c r="C88" s="31"/>
      <c r="E88" s="30"/>
      <c r="F88" s="30"/>
      <c r="G88" s="30"/>
      <c r="I88" s="31"/>
      <c r="K88" s="31"/>
      <c r="M88" s="31"/>
      <c r="N88" s="31"/>
      <c r="O88" s="31"/>
      <c r="P88" s="31"/>
    </row>
    <row r="89" spans="2:16" ht="12.75">
      <c r="B89" s="30"/>
      <c r="C89" s="31"/>
      <c r="E89" s="30"/>
      <c r="F89" s="30"/>
      <c r="G89" s="30"/>
      <c r="I89" s="31"/>
      <c r="K89" s="31"/>
      <c r="M89" s="31"/>
      <c r="N89" s="31"/>
      <c r="O89" s="31"/>
      <c r="P89" s="31"/>
    </row>
    <row r="90" spans="2:16" ht="12.75">
      <c r="B90" s="30"/>
      <c r="C90" s="31"/>
      <c r="E90" s="30"/>
      <c r="F90" s="30"/>
      <c r="G90" s="30"/>
      <c r="I90" s="31"/>
      <c r="K90" s="31"/>
      <c r="M90" s="31"/>
      <c r="N90" s="31"/>
      <c r="O90" s="31"/>
      <c r="P90" s="31"/>
    </row>
    <row r="91" spans="2:16" ht="12.75">
      <c r="B91" s="30"/>
      <c r="C91" s="31"/>
      <c r="E91" s="30"/>
      <c r="F91" s="30"/>
      <c r="G91" s="30"/>
      <c r="I91" s="31"/>
      <c r="K91" s="31"/>
      <c r="M91" s="31"/>
      <c r="N91" s="31"/>
      <c r="O91" s="31"/>
      <c r="P91" s="31"/>
    </row>
    <row r="92" spans="2:16" ht="12.75">
      <c r="B92" s="30"/>
      <c r="C92" s="31"/>
      <c r="E92" s="30"/>
      <c r="F92" s="30"/>
      <c r="G92" s="30"/>
      <c r="I92" s="31"/>
      <c r="K92" s="31"/>
      <c r="M92" s="31"/>
      <c r="N92" s="31"/>
      <c r="O92" s="31"/>
      <c r="P92" s="31"/>
    </row>
    <row r="93" spans="2:16" ht="12.75">
      <c r="B93" s="30"/>
      <c r="C93" s="31"/>
      <c r="E93" s="30"/>
      <c r="F93" s="30"/>
      <c r="G93" s="30"/>
      <c r="I93" s="31"/>
      <c r="K93" s="31"/>
      <c r="M93" s="31"/>
      <c r="N93" s="31"/>
      <c r="O93" s="31"/>
      <c r="P93" s="31"/>
    </row>
    <row r="94" spans="2:16" ht="12.75">
      <c r="B94" s="30"/>
      <c r="C94" s="31"/>
      <c r="E94" s="30"/>
      <c r="F94" s="30"/>
      <c r="G94" s="30"/>
      <c r="I94" s="31"/>
      <c r="K94" s="31"/>
      <c r="M94" s="31"/>
      <c r="N94" s="31"/>
      <c r="O94" s="31"/>
      <c r="P94" s="31"/>
    </row>
    <row r="95" spans="2:16" ht="12.75">
      <c r="B95" s="30"/>
      <c r="C95" s="31"/>
      <c r="E95" s="30"/>
      <c r="F95" s="30"/>
      <c r="G95" s="30"/>
      <c r="I95" s="31"/>
      <c r="K95" s="31"/>
      <c r="M95" s="31"/>
      <c r="N95" s="31"/>
      <c r="O95" s="31"/>
      <c r="P95" s="31"/>
    </row>
    <row r="96" spans="2:16" ht="12.75">
      <c r="B96" s="30"/>
      <c r="C96" s="31"/>
      <c r="E96" s="30"/>
      <c r="F96" s="30"/>
      <c r="G96" s="30"/>
      <c r="I96" s="31"/>
      <c r="K96" s="31"/>
      <c r="M96" s="31"/>
      <c r="N96" s="31"/>
      <c r="O96" s="31"/>
      <c r="P96" s="31"/>
    </row>
    <row r="97" spans="2:16" ht="12.75">
      <c r="B97" s="30"/>
      <c r="C97" s="31"/>
      <c r="E97" s="30"/>
      <c r="F97" s="30"/>
      <c r="G97" s="30"/>
      <c r="I97" s="31"/>
      <c r="K97" s="31"/>
      <c r="M97" s="31"/>
      <c r="N97" s="31"/>
      <c r="O97" s="31"/>
      <c r="P97" s="31"/>
    </row>
    <row r="98" spans="2:16" ht="12.75">
      <c r="B98" s="30"/>
      <c r="C98" s="31"/>
      <c r="E98" s="30"/>
      <c r="F98" s="30"/>
      <c r="G98" s="30"/>
      <c r="I98" s="31"/>
      <c r="K98" s="31"/>
      <c r="M98" s="31"/>
      <c r="N98" s="31"/>
      <c r="O98" s="31"/>
      <c r="P98" s="31"/>
    </row>
    <row r="99" spans="2:16" ht="12.75">
      <c r="B99" s="30"/>
      <c r="C99" s="31"/>
      <c r="E99" s="30"/>
      <c r="F99" s="30"/>
      <c r="G99" s="30"/>
      <c r="I99" s="31"/>
      <c r="K99" s="31"/>
      <c r="M99" s="31"/>
      <c r="N99" s="31"/>
      <c r="O99" s="31"/>
      <c r="P99" s="31"/>
    </row>
    <row r="100" spans="2:16" ht="12.75">
      <c r="B100" s="30"/>
      <c r="C100" s="31"/>
      <c r="E100" s="30"/>
      <c r="F100" s="30"/>
      <c r="G100" s="30"/>
      <c r="I100" s="31"/>
      <c r="K100" s="31"/>
      <c r="M100" s="31"/>
      <c r="N100" s="31"/>
      <c r="O100" s="31"/>
      <c r="P100" s="31"/>
    </row>
    <row r="101" spans="2:16" ht="12.75">
      <c r="B101" s="30"/>
      <c r="C101" s="31"/>
      <c r="E101" s="30"/>
      <c r="F101" s="30"/>
      <c r="G101" s="30"/>
      <c r="I101" s="31"/>
      <c r="K101" s="31"/>
      <c r="M101" s="31"/>
      <c r="N101" s="31"/>
      <c r="O101" s="31"/>
      <c r="P101" s="31"/>
    </row>
    <row r="102" spans="2:16" ht="12.75">
      <c r="B102" s="30"/>
      <c r="C102" s="31"/>
      <c r="E102" s="30"/>
      <c r="F102" s="30"/>
      <c r="G102" s="30"/>
      <c r="I102" s="31"/>
      <c r="K102" s="31"/>
      <c r="M102" s="31"/>
      <c r="N102" s="31"/>
      <c r="O102" s="31"/>
      <c r="P102" s="31"/>
    </row>
    <row r="103" spans="2:16" ht="12.75">
      <c r="B103" s="30"/>
      <c r="C103" s="31"/>
      <c r="E103" s="30"/>
      <c r="F103" s="30"/>
      <c r="G103" s="30"/>
      <c r="I103" s="31"/>
      <c r="K103" s="31"/>
      <c r="M103" s="31"/>
      <c r="N103" s="31"/>
      <c r="O103" s="31"/>
      <c r="P103" s="31"/>
    </row>
    <row r="104" spans="2:16" ht="12.75">
      <c r="B104" s="30"/>
      <c r="C104" s="31"/>
      <c r="E104" s="30"/>
      <c r="F104" s="30"/>
      <c r="G104" s="30"/>
      <c r="I104" s="31"/>
      <c r="K104" s="31"/>
      <c r="M104" s="31"/>
      <c r="N104" s="31"/>
      <c r="O104" s="31"/>
      <c r="P104" s="31"/>
    </row>
    <row r="105" spans="2:16" ht="12.75">
      <c r="B105" s="30"/>
      <c r="C105" s="31"/>
      <c r="E105" s="30"/>
      <c r="F105" s="30"/>
      <c r="G105" s="30"/>
      <c r="I105" s="31"/>
      <c r="K105" s="31"/>
      <c r="M105" s="31"/>
      <c r="N105" s="31"/>
      <c r="O105" s="31"/>
      <c r="P105" s="31"/>
    </row>
    <row r="106" spans="2:16" ht="12.75">
      <c r="B106" s="30"/>
      <c r="C106" s="31"/>
      <c r="E106" s="30"/>
      <c r="F106" s="30"/>
      <c r="G106" s="30"/>
      <c r="I106" s="31"/>
      <c r="K106" s="31"/>
      <c r="M106" s="31"/>
      <c r="N106" s="31"/>
      <c r="O106" s="31"/>
      <c r="P106" s="31"/>
    </row>
    <row r="107" spans="2:16" ht="12.75">
      <c r="B107" s="30"/>
      <c r="C107" s="31"/>
      <c r="E107" s="30"/>
      <c r="F107" s="30"/>
      <c r="G107" s="30"/>
      <c r="I107" s="31"/>
      <c r="K107" s="31"/>
      <c r="M107" s="31"/>
      <c r="N107" s="31"/>
      <c r="O107" s="31"/>
      <c r="P107" s="31"/>
    </row>
    <row r="108" spans="2:16" ht="12.75">
      <c r="B108" s="30"/>
      <c r="C108" s="31"/>
      <c r="E108" s="30"/>
      <c r="F108" s="30"/>
      <c r="G108" s="30"/>
      <c r="I108" s="31"/>
      <c r="K108" s="31"/>
      <c r="M108" s="31"/>
      <c r="N108" s="31"/>
      <c r="O108" s="31"/>
      <c r="P108" s="31"/>
    </row>
    <row r="109" spans="2:16" ht="12.75">
      <c r="B109" s="30"/>
      <c r="C109" s="31"/>
      <c r="E109" s="30"/>
      <c r="F109" s="30"/>
      <c r="G109" s="30"/>
      <c r="I109" s="31"/>
      <c r="K109" s="31"/>
      <c r="M109" s="31"/>
      <c r="N109" s="31"/>
      <c r="O109" s="31"/>
      <c r="P109" s="31"/>
    </row>
    <row r="110" spans="2:16" ht="12.75">
      <c r="B110" s="30"/>
      <c r="C110" s="31"/>
      <c r="E110" s="30"/>
      <c r="F110" s="30"/>
      <c r="G110" s="30"/>
      <c r="I110" s="31"/>
      <c r="K110" s="31"/>
      <c r="M110" s="31"/>
      <c r="N110" s="31"/>
      <c r="O110" s="31"/>
      <c r="P110" s="31"/>
    </row>
    <row r="111" spans="2:16" ht="12.75">
      <c r="B111" s="30"/>
      <c r="C111" s="31"/>
      <c r="E111" s="30"/>
      <c r="F111" s="30"/>
      <c r="G111" s="30"/>
      <c r="I111" s="31"/>
      <c r="K111" s="31"/>
      <c r="M111" s="31"/>
      <c r="N111" s="31"/>
      <c r="O111" s="31"/>
      <c r="P111" s="31"/>
    </row>
    <row r="112" spans="2:16" ht="12.75">
      <c r="B112" s="30"/>
      <c r="C112" s="31"/>
      <c r="E112" s="30"/>
      <c r="F112" s="30"/>
      <c r="G112" s="30"/>
      <c r="I112" s="31"/>
      <c r="K112" s="31"/>
      <c r="M112" s="31"/>
      <c r="N112" s="31"/>
      <c r="O112" s="31"/>
      <c r="P112" s="31"/>
    </row>
    <row r="113" spans="2:16" ht="12.75">
      <c r="B113" s="30"/>
      <c r="C113" s="31"/>
      <c r="E113" s="30"/>
      <c r="F113" s="30"/>
      <c r="G113" s="30"/>
      <c r="I113" s="31"/>
      <c r="K113" s="31"/>
      <c r="M113" s="31"/>
      <c r="N113" s="31"/>
      <c r="O113" s="31"/>
      <c r="P113" s="31"/>
    </row>
    <row r="114" spans="2:16" ht="12.75">
      <c r="B114" s="30"/>
      <c r="C114" s="31"/>
      <c r="E114" s="30"/>
      <c r="F114" s="30"/>
      <c r="G114" s="30"/>
      <c r="I114" s="31"/>
      <c r="K114" s="31"/>
      <c r="M114" s="31"/>
      <c r="N114" s="31"/>
      <c r="O114" s="31"/>
      <c r="P114" s="31"/>
    </row>
    <row r="115" spans="2:16" ht="12.75">
      <c r="B115" s="30"/>
      <c r="C115" s="31"/>
      <c r="E115" s="30"/>
      <c r="F115" s="30"/>
      <c r="G115" s="30"/>
      <c r="I115" s="31"/>
      <c r="K115" s="31"/>
      <c r="M115" s="31"/>
      <c r="N115" s="31"/>
      <c r="O115" s="31"/>
      <c r="P115" s="31"/>
    </row>
    <row r="116" spans="2:16" ht="12.75">
      <c r="B116" s="30"/>
      <c r="C116" s="31"/>
      <c r="E116" s="30"/>
      <c r="F116" s="30"/>
      <c r="G116" s="30"/>
      <c r="I116" s="31"/>
      <c r="K116" s="31"/>
      <c r="M116" s="31"/>
      <c r="N116" s="31"/>
      <c r="O116" s="31"/>
      <c r="P116" s="31"/>
    </row>
    <row r="117" spans="2:16" ht="12.75">
      <c r="B117" s="30"/>
      <c r="C117" s="31"/>
      <c r="E117" s="30"/>
      <c r="F117" s="30"/>
      <c r="G117" s="30"/>
      <c r="I117" s="31"/>
      <c r="K117" s="31"/>
      <c r="M117" s="31"/>
      <c r="N117" s="31"/>
      <c r="O117" s="31"/>
      <c r="P117" s="31"/>
    </row>
    <row r="118" spans="2:16" ht="12.75">
      <c r="B118" s="30"/>
      <c r="C118" s="31"/>
      <c r="E118" s="30"/>
      <c r="F118" s="30"/>
      <c r="G118" s="30"/>
      <c r="I118" s="31"/>
      <c r="K118" s="31"/>
      <c r="M118" s="31"/>
      <c r="N118" s="31"/>
      <c r="O118" s="31"/>
      <c r="P118" s="31"/>
    </row>
    <row r="119" spans="2:16" ht="12.75">
      <c r="B119" s="30"/>
      <c r="C119" s="31"/>
      <c r="E119" s="30"/>
      <c r="F119" s="30"/>
      <c r="G119" s="30"/>
      <c r="I119" s="31"/>
      <c r="K119" s="31"/>
      <c r="M119" s="31"/>
      <c r="N119" s="31"/>
      <c r="O119" s="31"/>
      <c r="P119" s="31"/>
    </row>
    <row r="120" spans="2:16" ht="12.75">
      <c r="B120" s="30"/>
      <c r="C120" s="31"/>
      <c r="E120" s="30"/>
      <c r="F120" s="30"/>
      <c r="G120" s="30"/>
      <c r="I120" s="31"/>
      <c r="K120" s="31"/>
      <c r="M120" s="31"/>
      <c r="N120" s="31"/>
      <c r="O120" s="31"/>
      <c r="P120" s="31"/>
    </row>
    <row r="121" spans="2:16" ht="12.75">
      <c r="B121" s="30"/>
      <c r="C121" s="31"/>
      <c r="E121" s="30"/>
      <c r="F121" s="30"/>
      <c r="G121" s="30"/>
      <c r="I121" s="31"/>
      <c r="K121" s="31"/>
      <c r="M121" s="31"/>
      <c r="N121" s="31"/>
      <c r="O121" s="31"/>
      <c r="P121" s="31"/>
    </row>
    <row r="122" spans="2:16" ht="12.75">
      <c r="B122" s="30"/>
      <c r="C122" s="31"/>
      <c r="E122" s="30"/>
      <c r="F122" s="30"/>
      <c r="G122" s="30"/>
      <c r="I122" s="31"/>
      <c r="K122" s="31"/>
      <c r="M122" s="31"/>
      <c r="N122" s="31"/>
      <c r="O122" s="31"/>
      <c r="P122" s="31"/>
    </row>
    <row r="123" spans="2:16" ht="12.75">
      <c r="B123" s="30"/>
      <c r="C123" s="31"/>
      <c r="E123" s="30"/>
      <c r="F123" s="30"/>
      <c r="G123" s="30"/>
      <c r="I123" s="31"/>
      <c r="K123" s="31"/>
      <c r="M123" s="31"/>
      <c r="N123" s="31"/>
      <c r="O123" s="31"/>
      <c r="P123" s="31"/>
    </row>
    <row r="124" spans="2:16" ht="12.75">
      <c r="B124" s="30"/>
      <c r="C124" s="31"/>
      <c r="E124" s="30"/>
      <c r="F124" s="30"/>
      <c r="G124" s="30"/>
      <c r="I124" s="31"/>
      <c r="K124" s="31"/>
      <c r="M124" s="31"/>
      <c r="N124" s="31"/>
      <c r="O124" s="31"/>
      <c r="P124" s="31"/>
    </row>
    <row r="125" spans="2:16" ht="12.75">
      <c r="B125" s="30"/>
      <c r="C125" s="31"/>
      <c r="E125" s="30"/>
      <c r="F125" s="30"/>
      <c r="G125" s="30"/>
      <c r="I125" s="31"/>
      <c r="K125" s="31"/>
      <c r="M125" s="31"/>
      <c r="N125" s="31"/>
      <c r="O125" s="31"/>
      <c r="P125" s="31"/>
    </row>
    <row r="126" spans="2:16" ht="12.75">
      <c r="B126" s="30"/>
      <c r="C126" s="31"/>
      <c r="E126" s="30"/>
      <c r="F126" s="30"/>
      <c r="G126" s="30"/>
      <c r="I126" s="31"/>
      <c r="K126" s="31"/>
      <c r="M126" s="31"/>
      <c r="N126" s="31"/>
      <c r="O126" s="31"/>
      <c r="P126" s="31"/>
    </row>
    <row r="127" spans="2:16" ht="12.75">
      <c r="B127" s="30"/>
      <c r="C127" s="31"/>
      <c r="E127" s="30"/>
      <c r="F127" s="30"/>
      <c r="G127" s="30"/>
      <c r="I127" s="31"/>
      <c r="K127" s="31"/>
      <c r="M127" s="31"/>
      <c r="N127" s="31"/>
      <c r="O127" s="31"/>
      <c r="P127" s="31"/>
    </row>
    <row r="128" spans="2:16" ht="12.75">
      <c r="B128" s="30"/>
      <c r="C128" s="31"/>
      <c r="E128" s="30"/>
      <c r="F128" s="30"/>
      <c r="G128" s="30"/>
      <c r="I128" s="31"/>
      <c r="K128" s="31"/>
      <c r="M128" s="31"/>
      <c r="N128" s="31"/>
      <c r="O128" s="31"/>
      <c r="P128" s="31"/>
    </row>
    <row r="129" spans="2:16" ht="12.75">
      <c r="B129" s="30"/>
      <c r="C129" s="31"/>
      <c r="E129" s="30"/>
      <c r="F129" s="30"/>
      <c r="G129" s="30"/>
      <c r="I129" s="31"/>
      <c r="K129" s="31"/>
      <c r="M129" s="31"/>
      <c r="N129" s="31"/>
      <c r="O129" s="31"/>
      <c r="P129" s="31"/>
    </row>
    <row r="130" spans="2:16" ht="12.75">
      <c r="B130" s="30"/>
      <c r="C130" s="31"/>
      <c r="E130" s="30"/>
      <c r="F130" s="30"/>
      <c r="G130" s="30"/>
      <c r="I130" s="31"/>
      <c r="K130" s="31"/>
      <c r="M130" s="31"/>
      <c r="N130" s="31"/>
      <c r="O130" s="31"/>
      <c r="P130" s="31"/>
    </row>
    <row r="131" spans="2:16" ht="12.75">
      <c r="B131" s="30"/>
      <c r="C131" s="31"/>
      <c r="E131" s="30"/>
      <c r="F131" s="30"/>
      <c r="G131" s="30"/>
      <c r="I131" s="31"/>
      <c r="K131" s="31"/>
      <c r="M131" s="31"/>
      <c r="N131" s="31"/>
      <c r="O131" s="31"/>
      <c r="P131" s="31"/>
    </row>
    <row r="132" spans="2:16" ht="12.75">
      <c r="B132" s="30"/>
      <c r="C132" s="31"/>
      <c r="E132" s="30"/>
      <c r="F132" s="30"/>
      <c r="G132" s="30"/>
      <c r="I132" s="31"/>
      <c r="K132" s="31"/>
      <c r="M132" s="31"/>
      <c r="N132" s="31"/>
      <c r="O132" s="31"/>
      <c r="P132" s="31"/>
    </row>
    <row r="133" spans="2:16" ht="12.75">
      <c r="B133" s="30"/>
      <c r="C133" s="31"/>
      <c r="E133" s="30"/>
      <c r="F133" s="30"/>
      <c r="G133" s="30"/>
      <c r="I133" s="31"/>
      <c r="K133" s="31"/>
      <c r="M133" s="31"/>
      <c r="N133" s="31"/>
      <c r="O133" s="31"/>
      <c r="P133" s="31"/>
    </row>
    <row r="134" spans="2:16" ht="12.75">
      <c r="B134" s="30"/>
      <c r="C134" s="31"/>
      <c r="E134" s="30"/>
      <c r="F134" s="30"/>
      <c r="G134" s="30"/>
      <c r="I134" s="31"/>
      <c r="K134" s="31"/>
      <c r="M134" s="31"/>
      <c r="N134" s="31"/>
      <c r="O134" s="31"/>
      <c r="P134" s="31"/>
    </row>
    <row r="135" spans="2:16" ht="12.75">
      <c r="B135" s="30"/>
      <c r="C135" s="31"/>
      <c r="E135" s="30"/>
      <c r="F135" s="30"/>
      <c r="G135" s="30"/>
      <c r="I135" s="31"/>
      <c r="K135" s="31"/>
      <c r="M135" s="31"/>
      <c r="N135" s="31"/>
      <c r="O135" s="31"/>
      <c r="P135" s="31"/>
    </row>
    <row r="136" spans="2:16" ht="12.75">
      <c r="B136" s="30"/>
      <c r="C136" s="31"/>
      <c r="E136" s="30"/>
      <c r="F136" s="30"/>
      <c r="G136" s="30"/>
      <c r="I136" s="31"/>
      <c r="K136" s="31"/>
      <c r="M136" s="31"/>
      <c r="N136" s="31"/>
      <c r="O136" s="31"/>
      <c r="P136" s="31"/>
    </row>
    <row r="137" spans="2:16" ht="12.75">
      <c r="B137" s="30"/>
      <c r="C137" s="31"/>
      <c r="E137" s="30"/>
      <c r="F137" s="30"/>
      <c r="G137" s="30"/>
      <c r="I137" s="31"/>
      <c r="K137" s="31"/>
      <c r="M137" s="31"/>
      <c r="N137" s="31"/>
      <c r="O137" s="31"/>
      <c r="P137" s="31"/>
    </row>
    <row r="138" spans="2:16" ht="12.75">
      <c r="B138" s="30"/>
      <c r="C138" s="31"/>
      <c r="E138" s="30"/>
      <c r="F138" s="30"/>
      <c r="G138" s="30"/>
      <c r="I138" s="31"/>
      <c r="K138" s="31"/>
      <c r="M138" s="31"/>
      <c r="N138" s="31"/>
      <c r="O138" s="31"/>
      <c r="P138" s="31"/>
    </row>
    <row r="139" spans="2:16" ht="12.75">
      <c r="B139" s="30"/>
      <c r="C139" s="31"/>
      <c r="E139" s="30"/>
      <c r="F139" s="30"/>
      <c r="G139" s="30"/>
      <c r="I139" s="31"/>
      <c r="K139" s="31"/>
      <c r="M139" s="31"/>
      <c r="N139" s="31"/>
      <c r="O139" s="31"/>
      <c r="P139" s="31"/>
    </row>
    <row r="140" spans="2:16" ht="12.75">
      <c r="B140" s="30"/>
      <c r="C140" s="31"/>
      <c r="E140" s="30"/>
      <c r="F140" s="30"/>
      <c r="G140" s="30"/>
      <c r="I140" s="31"/>
      <c r="K140" s="31"/>
      <c r="M140" s="31"/>
      <c r="N140" s="31"/>
      <c r="O140" s="31"/>
      <c r="P140" s="31"/>
    </row>
    <row r="141" spans="2:16" ht="12.75">
      <c r="B141" s="30"/>
      <c r="C141" s="31"/>
      <c r="E141" s="30"/>
      <c r="F141" s="30"/>
      <c r="G141" s="30"/>
      <c r="I141" s="31"/>
      <c r="K141" s="31"/>
      <c r="M141" s="31"/>
      <c r="N141" s="31"/>
      <c r="O141" s="31"/>
      <c r="P141" s="31"/>
    </row>
    <row r="142" spans="2:16" ht="12.75">
      <c r="B142" s="30"/>
      <c r="C142" s="31"/>
      <c r="E142" s="30"/>
      <c r="F142" s="30"/>
      <c r="G142" s="30"/>
      <c r="I142" s="31"/>
      <c r="K142" s="31"/>
      <c r="M142" s="31"/>
      <c r="N142" s="31"/>
      <c r="O142" s="31"/>
      <c r="P142" s="31"/>
    </row>
    <row r="143" spans="2:16" ht="12.75">
      <c r="B143" s="30"/>
      <c r="C143" s="31"/>
      <c r="E143" s="30"/>
      <c r="F143" s="30"/>
      <c r="G143" s="30"/>
      <c r="I143" s="31"/>
      <c r="K143" s="31"/>
      <c r="M143" s="31"/>
      <c r="N143" s="31"/>
      <c r="O143" s="31"/>
      <c r="P143" s="31"/>
    </row>
    <row r="144" spans="2:16" ht="12.75">
      <c r="B144" s="30"/>
      <c r="C144" s="31"/>
      <c r="E144" s="30"/>
      <c r="F144" s="30"/>
      <c r="G144" s="30"/>
      <c r="I144" s="31"/>
      <c r="K144" s="31"/>
      <c r="M144" s="31"/>
      <c r="N144" s="31"/>
      <c r="O144" s="31"/>
      <c r="P144" s="31"/>
    </row>
    <row r="145" spans="2:16" ht="12.75">
      <c r="B145" s="30"/>
      <c r="C145" s="31"/>
      <c r="E145" s="30"/>
      <c r="F145" s="30"/>
      <c r="G145" s="30"/>
      <c r="I145" s="31"/>
      <c r="K145" s="31"/>
      <c r="M145" s="31"/>
      <c r="N145" s="31"/>
      <c r="O145" s="31"/>
      <c r="P145" s="31"/>
    </row>
    <row r="146" spans="2:16" ht="12.75">
      <c r="B146" s="30"/>
      <c r="C146" s="31"/>
      <c r="E146" s="30"/>
      <c r="F146" s="30"/>
      <c r="G146" s="30"/>
      <c r="I146" s="31"/>
      <c r="K146" s="31"/>
      <c r="M146" s="31"/>
      <c r="N146" s="31"/>
      <c r="O146" s="31"/>
      <c r="P146" s="31"/>
    </row>
    <row r="147" spans="2:16" ht="12.75">
      <c r="B147" s="30"/>
      <c r="C147" s="31"/>
      <c r="E147" s="30"/>
      <c r="F147" s="30"/>
      <c r="G147" s="30"/>
      <c r="I147" s="31"/>
      <c r="K147" s="31"/>
      <c r="M147" s="31"/>
      <c r="N147" s="31"/>
      <c r="O147" s="31"/>
      <c r="P147" s="31"/>
    </row>
    <row r="148" spans="2:16" ht="12.75">
      <c r="B148" s="30"/>
      <c r="C148" s="31"/>
      <c r="E148" s="30"/>
      <c r="F148" s="30"/>
      <c r="G148" s="30"/>
      <c r="I148" s="31"/>
      <c r="K148" s="31"/>
      <c r="M148" s="31"/>
      <c r="N148" s="31"/>
      <c r="O148" s="31"/>
      <c r="P148" s="31"/>
    </row>
    <row r="149" spans="2:16" ht="12.75">
      <c r="B149" s="30"/>
      <c r="C149" s="31"/>
      <c r="E149" s="30"/>
      <c r="F149" s="30"/>
      <c r="G149" s="30"/>
      <c r="I149" s="31"/>
      <c r="K149" s="31"/>
      <c r="M149" s="31"/>
      <c r="N149" s="31"/>
      <c r="O149" s="31"/>
      <c r="P149" s="31"/>
    </row>
    <row r="150" spans="2:16" ht="12.75">
      <c r="B150" s="30"/>
      <c r="C150" s="31"/>
      <c r="E150" s="30"/>
      <c r="F150" s="30"/>
      <c r="G150" s="30"/>
      <c r="I150" s="31"/>
      <c r="K150" s="31"/>
      <c r="M150" s="31"/>
      <c r="N150" s="31"/>
      <c r="O150" s="31"/>
      <c r="P150" s="31"/>
    </row>
    <row r="151" spans="2:16" ht="12.75">
      <c r="B151" s="30"/>
      <c r="C151" s="31"/>
      <c r="E151" s="30"/>
      <c r="F151" s="30"/>
      <c r="G151" s="30"/>
      <c r="I151" s="31"/>
      <c r="K151" s="31"/>
      <c r="M151" s="31"/>
      <c r="N151" s="31"/>
      <c r="O151" s="31"/>
      <c r="P151" s="31"/>
    </row>
    <row r="152" spans="2:16" ht="12.75">
      <c r="B152" s="30"/>
      <c r="C152" s="31"/>
      <c r="E152" s="30"/>
      <c r="F152" s="30"/>
      <c r="G152" s="30"/>
      <c r="I152" s="31"/>
      <c r="K152" s="31"/>
      <c r="M152" s="31"/>
      <c r="N152" s="31"/>
      <c r="O152" s="31"/>
      <c r="P152" s="31"/>
    </row>
    <row r="153" spans="2:16" ht="12.75">
      <c r="B153" s="30"/>
      <c r="C153" s="31"/>
      <c r="E153" s="30"/>
      <c r="F153" s="30"/>
      <c r="G153" s="30"/>
      <c r="I153" s="31"/>
      <c r="K153" s="31"/>
      <c r="M153" s="31"/>
      <c r="N153" s="31"/>
      <c r="O153" s="31"/>
      <c r="P153" s="31"/>
    </row>
    <row r="154" spans="2:16" ht="12.75">
      <c r="B154" s="30"/>
      <c r="C154" s="31"/>
      <c r="E154" s="30"/>
      <c r="F154" s="30"/>
      <c r="G154" s="30"/>
      <c r="I154" s="31"/>
      <c r="K154" s="31"/>
      <c r="M154" s="31"/>
      <c r="N154" s="31"/>
      <c r="O154" s="31"/>
      <c r="P154" s="31"/>
    </row>
    <row r="155" spans="2:16" ht="12.75">
      <c r="B155" s="30"/>
      <c r="C155" s="31"/>
      <c r="E155" s="30"/>
      <c r="F155" s="30"/>
      <c r="G155" s="30"/>
      <c r="I155" s="31"/>
      <c r="K155" s="31"/>
      <c r="M155" s="31"/>
      <c r="N155" s="31"/>
      <c r="O155" s="31"/>
      <c r="P155" s="31"/>
    </row>
    <row r="156" spans="2:16" ht="12.75">
      <c r="B156" s="30"/>
      <c r="C156" s="31"/>
      <c r="E156" s="30"/>
      <c r="F156" s="30"/>
      <c r="G156" s="30"/>
      <c r="I156" s="31"/>
      <c r="K156" s="31"/>
      <c r="M156" s="31"/>
      <c r="N156" s="31"/>
      <c r="O156" s="31"/>
      <c r="P156" s="31"/>
    </row>
    <row r="157" spans="2:16" ht="12.75">
      <c r="B157" s="30"/>
      <c r="C157" s="31"/>
      <c r="E157" s="30"/>
      <c r="F157" s="30"/>
      <c r="G157" s="30"/>
      <c r="I157" s="31"/>
      <c r="K157" s="31"/>
      <c r="M157" s="31"/>
      <c r="N157" s="31"/>
      <c r="O157" s="31"/>
      <c r="P157" s="31"/>
    </row>
    <row r="158" spans="2:16" ht="12.75">
      <c r="B158" s="30"/>
      <c r="C158" s="31"/>
      <c r="E158" s="30"/>
      <c r="F158" s="30"/>
      <c r="G158" s="30"/>
      <c r="I158" s="31"/>
      <c r="K158" s="31"/>
      <c r="M158" s="31"/>
      <c r="N158" s="31"/>
      <c r="O158" s="31"/>
      <c r="P158" s="31"/>
    </row>
    <row r="159" spans="2:16" ht="12.75">
      <c r="B159" s="30"/>
      <c r="C159" s="31"/>
      <c r="E159" s="30"/>
      <c r="F159" s="30"/>
      <c r="G159" s="30"/>
      <c r="I159" s="31"/>
      <c r="K159" s="31"/>
      <c r="M159" s="31"/>
      <c r="N159" s="31"/>
      <c r="O159" s="31"/>
      <c r="P159" s="31"/>
    </row>
    <row r="160" spans="2:16" ht="12.75">
      <c r="B160" s="30"/>
      <c r="C160" s="31"/>
      <c r="E160" s="30"/>
      <c r="F160" s="30"/>
      <c r="G160" s="30"/>
      <c r="I160" s="31"/>
      <c r="K160" s="31"/>
      <c r="M160" s="31"/>
      <c r="N160" s="31"/>
      <c r="O160" s="31"/>
      <c r="P160" s="31"/>
    </row>
    <row r="161" spans="2:16" ht="12.75">
      <c r="B161" s="30"/>
      <c r="C161" s="31"/>
      <c r="E161" s="30"/>
      <c r="F161" s="30"/>
      <c r="G161" s="30"/>
      <c r="I161" s="31"/>
      <c r="K161" s="31"/>
      <c r="M161" s="31"/>
      <c r="N161" s="31"/>
      <c r="O161" s="31"/>
      <c r="P161" s="31"/>
    </row>
    <row r="162" spans="2:16" ht="12.75">
      <c r="B162" s="30"/>
      <c r="C162" s="31"/>
      <c r="E162" s="30"/>
      <c r="F162" s="30"/>
      <c r="G162" s="30"/>
      <c r="I162" s="31"/>
      <c r="K162" s="31"/>
      <c r="M162" s="31"/>
      <c r="N162" s="31"/>
      <c r="O162" s="31"/>
      <c r="P162" s="31"/>
    </row>
    <row r="163" spans="2:16" ht="12.75">
      <c r="B163" s="30"/>
      <c r="C163" s="31"/>
      <c r="E163" s="30"/>
      <c r="F163" s="30"/>
      <c r="G163" s="30"/>
      <c r="I163" s="31"/>
      <c r="K163" s="31"/>
      <c r="M163" s="31"/>
      <c r="N163" s="31"/>
      <c r="O163" s="31"/>
      <c r="P163" s="31"/>
    </row>
    <row r="164" spans="2:16" ht="12.75">
      <c r="B164" s="30"/>
      <c r="C164" s="31"/>
      <c r="E164" s="30"/>
      <c r="F164" s="30"/>
      <c r="G164" s="30"/>
      <c r="I164" s="31"/>
      <c r="K164" s="31"/>
      <c r="M164" s="31"/>
      <c r="N164" s="31"/>
      <c r="O164" s="31"/>
      <c r="P164" s="31"/>
    </row>
    <row r="165" spans="2:16" ht="12.75">
      <c r="B165" s="30"/>
      <c r="C165" s="31"/>
      <c r="E165" s="30"/>
      <c r="F165" s="30"/>
      <c r="G165" s="30"/>
      <c r="I165" s="31"/>
      <c r="K165" s="31"/>
      <c r="M165" s="31"/>
      <c r="N165" s="31"/>
      <c r="O165" s="31"/>
      <c r="P165" s="31"/>
    </row>
    <row r="166" spans="2:16" ht="12.75">
      <c r="B166" s="30"/>
      <c r="C166" s="31"/>
      <c r="E166" s="30"/>
      <c r="F166" s="30"/>
      <c r="G166" s="30"/>
      <c r="I166" s="31"/>
      <c r="K166" s="31"/>
      <c r="M166" s="31"/>
      <c r="N166" s="31"/>
      <c r="O166" s="31"/>
      <c r="P166" s="31"/>
    </row>
    <row r="167" spans="2:16" ht="12.75">
      <c r="B167" s="30"/>
      <c r="C167" s="31"/>
      <c r="E167" s="30"/>
      <c r="F167" s="30"/>
      <c r="G167" s="30"/>
      <c r="I167" s="31"/>
      <c r="K167" s="31"/>
      <c r="M167" s="31"/>
      <c r="N167" s="31"/>
      <c r="O167" s="31"/>
      <c r="P167" s="31"/>
    </row>
    <row r="168" spans="2:16" ht="12.75">
      <c r="B168" s="30"/>
      <c r="C168" s="31"/>
      <c r="E168" s="30"/>
      <c r="F168" s="30"/>
      <c r="G168" s="30"/>
      <c r="I168" s="31"/>
      <c r="K168" s="31"/>
      <c r="M168" s="31"/>
      <c r="N168" s="31"/>
      <c r="O168" s="31"/>
      <c r="P168" s="31"/>
    </row>
    <row r="169" spans="2:16" ht="12.75">
      <c r="B169" s="30"/>
      <c r="C169" s="31"/>
      <c r="E169" s="30"/>
      <c r="F169" s="30"/>
      <c r="G169" s="30"/>
      <c r="I169" s="31"/>
      <c r="K169" s="31"/>
      <c r="M169" s="31"/>
      <c r="N169" s="31"/>
      <c r="O169" s="31"/>
      <c r="P169" s="31"/>
    </row>
    <row r="170" spans="2:16" ht="12.75">
      <c r="B170" s="30"/>
      <c r="C170" s="31"/>
      <c r="E170" s="30"/>
      <c r="F170" s="30"/>
      <c r="G170" s="30"/>
      <c r="I170" s="31"/>
      <c r="K170" s="31"/>
      <c r="M170" s="31"/>
      <c r="N170" s="31"/>
      <c r="O170" s="31"/>
      <c r="P170" s="31"/>
    </row>
    <row r="171" spans="2:16" ht="12.75">
      <c r="B171" s="30"/>
      <c r="C171" s="31"/>
      <c r="E171" s="30"/>
      <c r="F171" s="30"/>
      <c r="G171" s="30"/>
      <c r="I171" s="31"/>
      <c r="K171" s="31"/>
      <c r="M171" s="31"/>
      <c r="N171" s="31"/>
      <c r="O171" s="31"/>
      <c r="P171" s="31"/>
    </row>
    <row r="172" spans="2:16" ht="12.75">
      <c r="B172" s="30"/>
      <c r="C172" s="31"/>
      <c r="E172" s="30"/>
      <c r="F172" s="30"/>
      <c r="G172" s="30"/>
      <c r="I172" s="31"/>
      <c r="K172" s="31"/>
      <c r="M172" s="31"/>
      <c r="N172" s="31"/>
      <c r="O172" s="31"/>
      <c r="P172" s="31"/>
    </row>
    <row r="173" spans="2:16" ht="12.75">
      <c r="B173" s="30"/>
      <c r="C173" s="31"/>
      <c r="E173" s="30"/>
      <c r="F173" s="30"/>
      <c r="G173" s="30"/>
      <c r="I173" s="31"/>
      <c r="K173" s="31"/>
      <c r="M173" s="31"/>
      <c r="N173" s="31"/>
      <c r="O173" s="31"/>
      <c r="P173" s="31"/>
    </row>
    <row r="174" spans="2:16" ht="12.75">
      <c r="B174" s="30"/>
      <c r="C174" s="31"/>
      <c r="E174" s="30"/>
      <c r="F174" s="30"/>
      <c r="G174" s="30"/>
      <c r="I174" s="31"/>
      <c r="K174" s="31"/>
      <c r="M174" s="31"/>
      <c r="N174" s="31"/>
      <c r="O174" s="31"/>
      <c r="P174" s="31"/>
    </row>
    <row r="175" spans="2:16" ht="12.75">
      <c r="B175" s="30"/>
      <c r="C175" s="31"/>
      <c r="E175" s="30"/>
      <c r="F175" s="30"/>
      <c r="G175" s="30"/>
      <c r="I175" s="31"/>
      <c r="K175" s="31"/>
      <c r="M175" s="31"/>
      <c r="N175" s="31"/>
      <c r="O175" s="31"/>
      <c r="P175" s="31"/>
    </row>
    <row r="176" spans="2:16" ht="12.75">
      <c r="B176" s="30"/>
      <c r="C176" s="31"/>
      <c r="E176" s="30"/>
      <c r="F176" s="30"/>
      <c r="G176" s="30"/>
      <c r="I176" s="31"/>
      <c r="K176" s="31"/>
      <c r="M176" s="31"/>
      <c r="N176" s="31"/>
      <c r="O176" s="31"/>
      <c r="P176" s="31"/>
    </row>
    <row r="177" spans="2:16" ht="12.75">
      <c r="B177" s="30"/>
      <c r="C177" s="31"/>
      <c r="E177" s="30"/>
      <c r="F177" s="30"/>
      <c r="G177" s="30"/>
      <c r="I177" s="31"/>
      <c r="K177" s="31"/>
      <c r="M177" s="31"/>
      <c r="N177" s="31"/>
      <c r="O177" s="31"/>
      <c r="P177" s="31"/>
    </row>
    <row r="178" spans="2:16" ht="12.75">
      <c r="B178" s="30"/>
      <c r="C178" s="31"/>
      <c r="E178" s="30"/>
      <c r="F178" s="30"/>
      <c r="G178" s="30"/>
      <c r="I178" s="31"/>
      <c r="K178" s="31"/>
      <c r="M178" s="31"/>
      <c r="N178" s="31"/>
      <c r="O178" s="31"/>
      <c r="P178" s="31"/>
    </row>
    <row r="179" spans="2:16" ht="12.75">
      <c r="B179" s="30"/>
      <c r="C179" s="31"/>
      <c r="E179" s="30"/>
      <c r="F179" s="30"/>
      <c r="G179" s="30"/>
      <c r="I179" s="31"/>
      <c r="K179" s="31"/>
      <c r="M179" s="31"/>
      <c r="N179" s="31"/>
      <c r="O179" s="31"/>
      <c r="P179" s="31"/>
    </row>
    <row r="180" spans="2:16" ht="12.75">
      <c r="B180" s="30"/>
      <c r="C180" s="31"/>
      <c r="E180" s="30"/>
      <c r="F180" s="30"/>
      <c r="G180" s="30"/>
      <c r="I180" s="31"/>
      <c r="K180" s="31"/>
      <c r="M180" s="31"/>
      <c r="N180" s="31"/>
      <c r="O180" s="31"/>
      <c r="P180" s="31"/>
    </row>
    <row r="181" spans="2:16" ht="12.75">
      <c r="B181" s="30"/>
      <c r="C181" s="31"/>
      <c r="E181" s="30"/>
      <c r="F181" s="30"/>
      <c r="G181" s="30"/>
      <c r="I181" s="31"/>
      <c r="K181" s="31"/>
      <c r="M181" s="31"/>
      <c r="N181" s="31"/>
      <c r="O181" s="31"/>
      <c r="P181" s="31"/>
    </row>
    <row r="182" spans="2:16" ht="12.75">
      <c r="B182" s="30"/>
      <c r="C182" s="31"/>
      <c r="E182" s="30"/>
      <c r="F182" s="30"/>
      <c r="G182" s="30"/>
      <c r="I182" s="31"/>
      <c r="K182" s="31"/>
      <c r="M182" s="31"/>
      <c r="N182" s="31"/>
      <c r="O182" s="31"/>
      <c r="P182" s="31"/>
    </row>
    <row r="183" spans="2:16" ht="12.75">
      <c r="B183" s="30"/>
      <c r="C183" s="31"/>
      <c r="E183" s="30"/>
      <c r="F183" s="30"/>
      <c r="G183" s="30"/>
      <c r="I183" s="31"/>
      <c r="K183" s="31"/>
      <c r="M183" s="31"/>
      <c r="N183" s="31"/>
      <c r="O183" s="31"/>
      <c r="P183" s="31"/>
    </row>
    <row r="184" spans="2:16" ht="12.75">
      <c r="B184" s="30"/>
      <c r="C184" s="31"/>
      <c r="E184" s="30"/>
      <c r="F184" s="30"/>
      <c r="G184" s="30"/>
      <c r="I184" s="31"/>
      <c r="K184" s="31"/>
      <c r="M184" s="31"/>
      <c r="N184" s="31"/>
      <c r="O184" s="31"/>
      <c r="P184" s="31"/>
    </row>
    <row r="185" spans="2:16" ht="12.75">
      <c r="B185" s="30"/>
      <c r="C185" s="31"/>
      <c r="E185" s="30"/>
      <c r="F185" s="30"/>
      <c r="G185" s="30"/>
      <c r="I185" s="31"/>
      <c r="K185" s="31"/>
      <c r="M185" s="31"/>
      <c r="N185" s="31"/>
      <c r="O185" s="31"/>
      <c r="P185" s="31"/>
    </row>
    <row r="186" spans="2:16" ht="12.75">
      <c r="B186" s="30"/>
      <c r="C186" s="31"/>
      <c r="E186" s="30"/>
      <c r="F186" s="30"/>
      <c r="G186" s="30"/>
      <c r="I186" s="31"/>
      <c r="K186" s="31"/>
      <c r="M186" s="31"/>
      <c r="N186" s="31"/>
      <c r="O186" s="31"/>
      <c r="P186" s="31"/>
    </row>
    <row r="187" spans="2:16" ht="12.75">
      <c r="B187" s="30"/>
      <c r="C187" s="31"/>
      <c r="E187" s="30"/>
      <c r="F187" s="30"/>
      <c r="G187" s="30"/>
      <c r="I187" s="31"/>
      <c r="K187" s="31"/>
      <c r="M187" s="31"/>
      <c r="N187" s="31"/>
      <c r="O187" s="31"/>
      <c r="P187" s="31"/>
    </row>
    <row r="188" spans="2:16" ht="12.75">
      <c r="B188" s="30"/>
      <c r="C188" s="31"/>
      <c r="E188" s="30"/>
      <c r="F188" s="30"/>
      <c r="G188" s="30"/>
      <c r="I188" s="31"/>
      <c r="K188" s="31"/>
      <c r="M188" s="31"/>
      <c r="N188" s="31"/>
      <c r="O188" s="31"/>
      <c r="P188" s="31"/>
    </row>
    <row r="189" spans="2:16" ht="12.75">
      <c r="B189" s="30"/>
      <c r="C189" s="31"/>
      <c r="E189" s="30"/>
      <c r="F189" s="30"/>
      <c r="G189" s="30"/>
      <c r="I189" s="31"/>
      <c r="K189" s="31"/>
      <c r="M189" s="31"/>
      <c r="N189" s="31"/>
      <c r="O189" s="31"/>
      <c r="P189" s="31"/>
    </row>
    <row r="190" spans="2:16" ht="12.75">
      <c r="B190" s="30"/>
      <c r="C190" s="31"/>
      <c r="E190" s="30"/>
      <c r="F190" s="30"/>
      <c r="G190" s="30"/>
      <c r="I190" s="31"/>
      <c r="K190" s="31"/>
      <c r="M190" s="31"/>
      <c r="N190" s="31"/>
      <c r="O190" s="31"/>
      <c r="P190" s="31"/>
    </row>
    <row r="191" spans="2:16" ht="12.75">
      <c r="B191" s="30"/>
      <c r="C191" s="31"/>
      <c r="E191" s="30"/>
      <c r="F191" s="30"/>
      <c r="G191" s="30"/>
      <c r="I191" s="31"/>
      <c r="K191" s="31"/>
      <c r="M191" s="31"/>
      <c r="N191" s="31"/>
      <c r="O191" s="31"/>
      <c r="P191" s="31"/>
    </row>
    <row r="192" spans="2:16" ht="12.75">
      <c r="B192" s="30"/>
      <c r="C192" s="31"/>
      <c r="E192" s="30"/>
      <c r="F192" s="30"/>
      <c r="G192" s="30"/>
      <c r="I192" s="31"/>
      <c r="K192" s="31"/>
      <c r="M192" s="31"/>
      <c r="N192" s="31"/>
      <c r="O192" s="31"/>
      <c r="P192" s="31"/>
    </row>
    <row r="193" spans="2:16" ht="12.75">
      <c r="B193" s="30"/>
      <c r="C193" s="31"/>
      <c r="E193" s="30"/>
      <c r="F193" s="30"/>
      <c r="G193" s="30"/>
      <c r="I193" s="31"/>
      <c r="K193" s="31"/>
      <c r="M193" s="31"/>
      <c r="N193" s="31"/>
      <c r="O193" s="31"/>
      <c r="P193" s="31"/>
    </row>
    <row r="194" spans="2:16" ht="12.75">
      <c r="B194" s="30"/>
      <c r="C194" s="31"/>
      <c r="E194" s="30"/>
      <c r="F194" s="30"/>
      <c r="G194" s="30"/>
      <c r="I194" s="31"/>
      <c r="K194" s="31"/>
      <c r="M194" s="31"/>
      <c r="N194" s="31"/>
      <c r="O194" s="31"/>
      <c r="P194" s="31"/>
    </row>
    <row r="195" spans="2:16" ht="12.75">
      <c r="B195" s="30"/>
      <c r="C195" s="31"/>
      <c r="E195" s="30"/>
      <c r="F195" s="30"/>
      <c r="G195" s="30"/>
      <c r="I195" s="31"/>
      <c r="K195" s="31"/>
      <c r="M195" s="31"/>
      <c r="N195" s="31"/>
      <c r="O195" s="31"/>
      <c r="P195" s="31"/>
    </row>
    <row r="196" spans="2:16" ht="12.75">
      <c r="B196" s="30"/>
      <c r="C196" s="31"/>
      <c r="E196" s="30"/>
      <c r="F196" s="30"/>
      <c r="G196" s="30"/>
      <c r="I196" s="31"/>
      <c r="K196" s="31"/>
      <c r="M196" s="31"/>
      <c r="N196" s="31"/>
      <c r="O196" s="31"/>
      <c r="P196" s="31"/>
    </row>
    <row r="197" spans="2:16" ht="12.75">
      <c r="B197" s="30"/>
      <c r="C197" s="31"/>
      <c r="E197" s="30"/>
      <c r="F197" s="30"/>
      <c r="G197" s="30"/>
      <c r="I197" s="31"/>
      <c r="K197" s="31"/>
      <c r="M197" s="31"/>
      <c r="N197" s="31"/>
      <c r="O197" s="31"/>
      <c r="P197" s="31"/>
    </row>
    <row r="198" spans="2:16" ht="12.75">
      <c r="B198" s="30"/>
      <c r="C198" s="31"/>
      <c r="E198" s="30"/>
      <c r="F198" s="30"/>
      <c r="G198" s="30"/>
      <c r="I198" s="31"/>
      <c r="K198" s="31"/>
      <c r="M198" s="31"/>
      <c r="N198" s="31"/>
      <c r="O198" s="31"/>
      <c r="P198" s="31"/>
    </row>
    <row r="199" spans="2:16" ht="12.75">
      <c r="B199" s="30"/>
      <c r="C199" s="31"/>
      <c r="E199" s="30"/>
      <c r="F199" s="30"/>
      <c r="G199" s="30"/>
      <c r="I199" s="31"/>
      <c r="K199" s="31"/>
      <c r="M199" s="31"/>
      <c r="N199" s="31"/>
      <c r="O199" s="31"/>
      <c r="P199" s="31"/>
    </row>
    <row r="200" spans="2:16" ht="12.75">
      <c r="B200" s="30"/>
      <c r="C200" s="31"/>
      <c r="E200" s="30"/>
      <c r="F200" s="30"/>
      <c r="G200" s="30"/>
      <c r="I200" s="31"/>
      <c r="K200" s="31"/>
      <c r="M200" s="31"/>
      <c r="N200" s="31"/>
      <c r="O200" s="31"/>
      <c r="P200" s="31"/>
    </row>
    <row r="201" spans="2:16" ht="12.75">
      <c r="B201" s="30"/>
      <c r="C201" s="31"/>
      <c r="E201" s="30"/>
      <c r="F201" s="30"/>
      <c r="G201" s="30"/>
      <c r="I201" s="31"/>
      <c r="K201" s="31"/>
      <c r="M201" s="31"/>
      <c r="N201" s="31"/>
      <c r="O201" s="31"/>
      <c r="P201" s="31"/>
    </row>
    <row r="202" spans="2:16" ht="12.75">
      <c r="B202" s="30"/>
      <c r="C202" s="31"/>
      <c r="E202" s="30"/>
      <c r="F202" s="30"/>
      <c r="G202" s="30"/>
      <c r="I202" s="31"/>
      <c r="K202" s="31"/>
      <c r="M202" s="31"/>
      <c r="N202" s="31"/>
      <c r="O202" s="31"/>
      <c r="P202" s="31"/>
    </row>
    <row r="203" spans="2:16" ht="12.75">
      <c r="B203" s="30"/>
      <c r="C203" s="31"/>
      <c r="E203" s="30"/>
      <c r="F203" s="30"/>
      <c r="G203" s="30"/>
      <c r="I203" s="31"/>
      <c r="K203" s="31"/>
      <c r="M203" s="31"/>
      <c r="N203" s="31"/>
      <c r="O203" s="31"/>
      <c r="P203" s="31"/>
    </row>
    <row r="204" spans="2:16" ht="12.75">
      <c r="B204" s="30"/>
      <c r="C204" s="31"/>
      <c r="E204" s="30"/>
      <c r="F204" s="30"/>
      <c r="G204" s="30"/>
      <c r="I204" s="31"/>
      <c r="K204" s="31"/>
      <c r="M204" s="31"/>
      <c r="N204" s="31"/>
      <c r="O204" s="31"/>
      <c r="P204" s="31"/>
    </row>
    <row r="205" spans="2:16" ht="12.75">
      <c r="B205" s="30"/>
      <c r="C205" s="31"/>
      <c r="E205" s="30"/>
      <c r="F205" s="30"/>
      <c r="G205" s="30"/>
      <c r="I205" s="31"/>
      <c r="K205" s="31"/>
      <c r="M205" s="31"/>
      <c r="N205" s="31"/>
      <c r="O205" s="31"/>
      <c r="P205" s="31"/>
    </row>
    <row r="206" spans="2:16" ht="12.75">
      <c r="B206" s="30"/>
      <c r="C206" s="31"/>
      <c r="E206" s="30"/>
      <c r="F206" s="30"/>
      <c r="G206" s="30"/>
      <c r="I206" s="31"/>
      <c r="K206" s="31"/>
      <c r="M206" s="31"/>
      <c r="N206" s="31"/>
      <c r="O206" s="31"/>
      <c r="P206" s="31"/>
    </row>
    <row r="207" spans="2:16" ht="12.75">
      <c r="B207" s="30"/>
      <c r="C207" s="31"/>
      <c r="E207" s="30"/>
      <c r="F207" s="30"/>
      <c r="G207" s="30"/>
      <c r="I207" s="31"/>
      <c r="K207" s="31"/>
      <c r="M207" s="31"/>
      <c r="N207" s="31"/>
      <c r="O207" s="31"/>
      <c r="P207" s="31"/>
    </row>
    <row r="208" spans="2:16" ht="12.75">
      <c r="B208" s="30"/>
      <c r="C208" s="31"/>
      <c r="E208" s="30"/>
      <c r="F208" s="30"/>
      <c r="G208" s="30"/>
      <c r="I208" s="31"/>
      <c r="K208" s="31"/>
      <c r="M208" s="31"/>
      <c r="N208" s="31"/>
      <c r="O208" s="31"/>
      <c r="P208" s="31"/>
    </row>
    <row r="209" spans="2:16" ht="12.75">
      <c r="B209" s="30"/>
      <c r="C209" s="31"/>
      <c r="E209" s="30"/>
      <c r="F209" s="30"/>
      <c r="G209" s="30"/>
      <c r="I209" s="31"/>
      <c r="K209" s="31"/>
      <c r="M209" s="31"/>
      <c r="N209" s="31"/>
      <c r="O209" s="31"/>
      <c r="P209" s="31"/>
    </row>
    <row r="210" spans="2:16" ht="12.75">
      <c r="B210" s="30"/>
      <c r="C210" s="31"/>
      <c r="E210" s="30"/>
      <c r="F210" s="30"/>
      <c r="G210" s="30"/>
      <c r="I210" s="31"/>
      <c r="K210" s="31"/>
      <c r="M210" s="31"/>
      <c r="N210" s="31"/>
      <c r="O210" s="31"/>
      <c r="P210" s="31"/>
    </row>
    <row r="211" spans="2:16" ht="12.75">
      <c r="B211" s="30"/>
      <c r="C211" s="31"/>
      <c r="E211" s="30"/>
      <c r="F211" s="30"/>
      <c r="G211" s="30"/>
      <c r="I211" s="31"/>
      <c r="K211" s="31"/>
      <c r="M211" s="31"/>
      <c r="N211" s="31"/>
      <c r="O211" s="31"/>
      <c r="P211" s="31"/>
    </row>
    <row r="212" spans="2:16" ht="12.75">
      <c r="B212" s="30"/>
      <c r="C212" s="31"/>
      <c r="E212" s="30"/>
      <c r="F212" s="30"/>
      <c r="G212" s="30"/>
      <c r="I212" s="31"/>
      <c r="K212" s="31"/>
      <c r="M212" s="31"/>
      <c r="N212" s="31"/>
      <c r="O212" s="31"/>
      <c r="P212" s="31"/>
    </row>
    <row r="213" spans="2:16" ht="12.75">
      <c r="B213" s="30"/>
      <c r="C213" s="31"/>
      <c r="E213" s="30"/>
      <c r="F213" s="30"/>
      <c r="G213" s="30"/>
      <c r="I213" s="31"/>
      <c r="K213" s="31"/>
      <c r="M213" s="31"/>
      <c r="N213" s="31"/>
      <c r="O213" s="31"/>
      <c r="P213" s="31"/>
    </row>
    <row r="214" spans="2:16" ht="12.75">
      <c r="B214" s="30"/>
      <c r="C214" s="31"/>
      <c r="E214" s="30"/>
      <c r="F214" s="30"/>
      <c r="G214" s="30"/>
      <c r="I214" s="31"/>
      <c r="K214" s="31"/>
      <c r="M214" s="31"/>
      <c r="N214" s="31"/>
      <c r="O214" s="31"/>
      <c r="P214" s="31"/>
    </row>
    <row r="215" spans="2:16" ht="12.75">
      <c r="B215" s="30"/>
      <c r="C215" s="31"/>
      <c r="E215" s="30"/>
      <c r="F215" s="30"/>
      <c r="G215" s="30"/>
      <c r="I215" s="31"/>
      <c r="K215" s="31"/>
      <c r="M215" s="31"/>
      <c r="N215" s="31"/>
      <c r="O215" s="31"/>
      <c r="P215" s="31"/>
    </row>
    <row r="216" spans="2:16" ht="12.75">
      <c r="B216" s="30"/>
      <c r="C216" s="31"/>
      <c r="E216" s="30"/>
      <c r="F216" s="30"/>
      <c r="G216" s="30"/>
      <c r="I216" s="31"/>
      <c r="K216" s="31"/>
      <c r="M216" s="31"/>
      <c r="N216" s="31"/>
      <c r="O216" s="31"/>
      <c r="P216" s="31"/>
    </row>
    <row r="217" spans="2:16" ht="12.75">
      <c r="B217" s="30"/>
      <c r="C217" s="31"/>
      <c r="E217" s="30"/>
      <c r="F217" s="30"/>
      <c r="G217" s="30"/>
      <c r="I217" s="31"/>
      <c r="K217" s="31"/>
      <c r="M217" s="31"/>
      <c r="N217" s="31"/>
      <c r="O217" s="31"/>
      <c r="P217" s="31"/>
    </row>
    <row r="218" spans="2:16" ht="12.75">
      <c r="B218" s="30"/>
      <c r="C218" s="31"/>
      <c r="E218" s="30"/>
      <c r="F218" s="30"/>
      <c r="G218" s="30"/>
      <c r="I218" s="31"/>
      <c r="K218" s="31"/>
      <c r="M218" s="31"/>
      <c r="N218" s="31"/>
      <c r="O218" s="31"/>
      <c r="P218" s="31"/>
    </row>
    <row r="219" spans="2:16" ht="12.75">
      <c r="B219" s="30"/>
      <c r="C219" s="31"/>
      <c r="E219" s="30"/>
      <c r="F219" s="30"/>
      <c r="G219" s="30"/>
      <c r="I219" s="31"/>
      <c r="K219" s="31"/>
      <c r="M219" s="31"/>
      <c r="N219" s="31"/>
      <c r="O219" s="31"/>
      <c r="P219" s="31"/>
    </row>
    <row r="220" spans="2:16" ht="12.75">
      <c r="B220" s="30"/>
      <c r="C220" s="31"/>
      <c r="E220" s="30"/>
      <c r="F220" s="30"/>
      <c r="G220" s="30"/>
      <c r="I220" s="31"/>
      <c r="K220" s="31"/>
      <c r="M220" s="31"/>
      <c r="N220" s="31"/>
      <c r="O220" s="31"/>
      <c r="P220" s="31"/>
    </row>
    <row r="221" spans="2:16" ht="12.75">
      <c r="B221" s="30"/>
      <c r="C221" s="31"/>
      <c r="E221" s="30"/>
      <c r="F221" s="30"/>
      <c r="G221" s="30"/>
      <c r="I221" s="31"/>
      <c r="K221" s="31"/>
      <c r="M221" s="31"/>
      <c r="N221" s="31"/>
      <c r="O221" s="31"/>
      <c r="P221" s="31"/>
    </row>
    <row r="222" spans="2:16" ht="12.75">
      <c r="B222" s="30"/>
      <c r="C222" s="31"/>
      <c r="E222" s="30"/>
      <c r="F222" s="30"/>
      <c r="G222" s="30"/>
      <c r="I222" s="31"/>
      <c r="K222" s="31"/>
      <c r="M222" s="31"/>
      <c r="N222" s="31"/>
      <c r="O222" s="31"/>
      <c r="P222" s="31"/>
    </row>
    <row r="223" spans="2:16" ht="12.75">
      <c r="B223" s="30"/>
      <c r="C223" s="31"/>
      <c r="E223" s="30"/>
      <c r="F223" s="30"/>
      <c r="G223" s="30"/>
      <c r="I223" s="31"/>
      <c r="K223" s="31"/>
      <c r="M223" s="31"/>
      <c r="N223" s="31"/>
      <c r="O223" s="31"/>
      <c r="P223" s="31"/>
    </row>
    <row r="224" spans="2:16" ht="12.75">
      <c r="B224" s="30"/>
      <c r="C224" s="31"/>
      <c r="E224" s="30"/>
      <c r="F224" s="30"/>
      <c r="G224" s="30"/>
      <c r="I224" s="31"/>
      <c r="K224" s="31"/>
      <c r="M224" s="31"/>
      <c r="N224" s="31"/>
      <c r="O224" s="31"/>
      <c r="P224" s="31"/>
    </row>
    <row r="225" spans="2:16" ht="12.75">
      <c r="B225" s="30"/>
      <c r="C225" s="31"/>
      <c r="E225" s="30"/>
      <c r="F225" s="30"/>
      <c r="G225" s="30"/>
      <c r="I225" s="31"/>
      <c r="K225" s="31"/>
      <c r="M225" s="31"/>
      <c r="N225" s="31"/>
      <c r="O225" s="31"/>
      <c r="P225" s="31"/>
    </row>
    <row r="226" spans="2:16" ht="12.75">
      <c r="B226" s="30"/>
      <c r="C226" s="31"/>
      <c r="E226" s="30"/>
      <c r="F226" s="30"/>
      <c r="G226" s="30"/>
      <c r="I226" s="31"/>
      <c r="K226" s="31"/>
      <c r="M226" s="31"/>
      <c r="N226" s="31"/>
      <c r="O226" s="31"/>
      <c r="P226" s="31"/>
    </row>
    <row r="227" spans="2:16" ht="12.75">
      <c r="B227" s="30"/>
      <c r="C227" s="31"/>
      <c r="E227" s="30"/>
      <c r="F227" s="30"/>
      <c r="G227" s="30"/>
      <c r="I227" s="31"/>
      <c r="K227" s="31"/>
      <c r="M227" s="31"/>
      <c r="N227" s="31"/>
      <c r="O227" s="31"/>
      <c r="P227" s="31"/>
    </row>
    <row r="228" spans="2:16" ht="12.75">
      <c r="B228" s="30"/>
      <c r="C228" s="31"/>
      <c r="E228" s="30"/>
      <c r="F228" s="30"/>
      <c r="G228" s="30"/>
      <c r="I228" s="31"/>
      <c r="K228" s="31"/>
      <c r="M228" s="31"/>
      <c r="N228" s="31"/>
      <c r="O228" s="31"/>
      <c r="P228" s="31"/>
    </row>
    <row r="229" spans="2:16" ht="12.75">
      <c r="B229" s="30"/>
      <c r="C229" s="31"/>
      <c r="E229" s="30"/>
      <c r="F229" s="30"/>
      <c r="G229" s="30"/>
      <c r="I229" s="31"/>
      <c r="K229" s="31"/>
      <c r="M229" s="31"/>
      <c r="N229" s="31"/>
      <c r="O229" s="31"/>
      <c r="P229" s="31"/>
    </row>
    <row r="230" spans="2:16" ht="12.75">
      <c r="B230" s="30"/>
      <c r="C230" s="31"/>
      <c r="E230" s="30"/>
      <c r="F230" s="30"/>
      <c r="G230" s="30"/>
      <c r="I230" s="31"/>
      <c r="K230" s="31"/>
      <c r="M230" s="31"/>
      <c r="N230" s="31"/>
      <c r="O230" s="31"/>
      <c r="P230" s="31"/>
    </row>
    <row r="231" spans="2:16" ht="12.75">
      <c r="B231" s="30"/>
      <c r="C231" s="31"/>
      <c r="E231" s="30"/>
      <c r="F231" s="30"/>
      <c r="G231" s="30"/>
      <c r="I231" s="31"/>
      <c r="K231" s="31"/>
      <c r="M231" s="31"/>
      <c r="N231" s="31"/>
      <c r="O231" s="31"/>
      <c r="P231" s="31"/>
    </row>
    <row r="232" spans="2:16" ht="12.75">
      <c r="B232" s="30"/>
      <c r="C232" s="31"/>
      <c r="E232" s="30"/>
      <c r="F232" s="30"/>
      <c r="G232" s="30"/>
      <c r="I232" s="31"/>
      <c r="K232" s="31"/>
      <c r="M232" s="31"/>
      <c r="N232" s="31"/>
      <c r="O232" s="31"/>
      <c r="P232" s="31"/>
    </row>
    <row r="233" spans="2:16" ht="12.75">
      <c r="B233" s="30"/>
      <c r="C233" s="31"/>
      <c r="E233" s="30"/>
      <c r="F233" s="30"/>
      <c r="G233" s="30"/>
      <c r="I233" s="31"/>
      <c r="K233" s="31"/>
      <c r="M233" s="31"/>
      <c r="N233" s="31"/>
      <c r="O233" s="31"/>
      <c r="P233" s="31"/>
    </row>
    <row r="234" spans="2:16" ht="12.75">
      <c r="B234" s="30"/>
      <c r="C234" s="31"/>
      <c r="E234" s="30"/>
      <c r="F234" s="30"/>
      <c r="G234" s="30"/>
      <c r="I234" s="31"/>
      <c r="K234" s="31"/>
      <c r="M234" s="31"/>
      <c r="N234" s="31"/>
      <c r="O234" s="31"/>
      <c r="P234" s="31"/>
    </row>
    <row r="235" spans="2:16" ht="12.75">
      <c r="B235" s="30"/>
      <c r="C235" s="31"/>
      <c r="E235" s="30"/>
      <c r="F235" s="30"/>
      <c r="G235" s="30"/>
      <c r="I235" s="31"/>
      <c r="K235" s="31"/>
      <c r="M235" s="31"/>
      <c r="N235" s="31"/>
      <c r="O235" s="31"/>
      <c r="P235" s="31"/>
    </row>
    <row r="236" spans="2:16" ht="12.75">
      <c r="B236" s="30"/>
      <c r="C236" s="31"/>
      <c r="E236" s="30"/>
      <c r="F236" s="30"/>
      <c r="G236" s="30"/>
      <c r="I236" s="31"/>
      <c r="K236" s="31"/>
      <c r="M236" s="31"/>
      <c r="N236" s="31"/>
      <c r="O236" s="31"/>
      <c r="P236" s="31"/>
    </row>
    <row r="237" spans="2:16" ht="12.75">
      <c r="B237" s="30"/>
      <c r="C237" s="31"/>
      <c r="E237" s="30"/>
      <c r="F237" s="30"/>
      <c r="G237" s="30"/>
      <c r="I237" s="31"/>
      <c r="K237" s="31"/>
      <c r="M237" s="31"/>
      <c r="N237" s="31"/>
      <c r="O237" s="31"/>
      <c r="P237" s="31"/>
    </row>
    <row r="238" spans="2:16" ht="12.75">
      <c r="B238" s="30"/>
      <c r="C238" s="31"/>
      <c r="E238" s="30"/>
      <c r="F238" s="30"/>
      <c r="G238" s="30"/>
      <c r="I238" s="31"/>
      <c r="K238" s="31"/>
      <c r="M238" s="31"/>
      <c r="N238" s="31"/>
      <c r="O238" s="31"/>
      <c r="P238" s="31"/>
    </row>
    <row r="239" spans="2:16" ht="12.75">
      <c r="B239" s="30"/>
      <c r="C239" s="31"/>
      <c r="E239" s="30"/>
      <c r="F239" s="30"/>
      <c r="G239" s="30"/>
      <c r="I239" s="31"/>
      <c r="K239" s="31"/>
      <c r="M239" s="31"/>
      <c r="N239" s="31"/>
      <c r="O239" s="31"/>
      <c r="P239" s="31"/>
    </row>
    <row r="240" spans="2:16" ht="12.75">
      <c r="B240" s="30"/>
      <c r="C240" s="31"/>
      <c r="E240" s="30"/>
      <c r="F240" s="30"/>
      <c r="G240" s="30"/>
      <c r="I240" s="31"/>
      <c r="K240" s="31"/>
      <c r="M240" s="31"/>
      <c r="N240" s="31"/>
      <c r="O240" s="31"/>
      <c r="P240" s="31"/>
    </row>
    <row r="241" spans="2:16" ht="12.75">
      <c r="B241" s="30"/>
      <c r="C241" s="31"/>
      <c r="E241" s="30"/>
      <c r="F241" s="30"/>
      <c r="G241" s="30"/>
      <c r="I241" s="31"/>
      <c r="K241" s="31"/>
      <c r="M241" s="31"/>
      <c r="N241" s="31"/>
      <c r="O241" s="31"/>
      <c r="P241" s="31"/>
    </row>
    <row r="242" spans="2:16" ht="12.75">
      <c r="B242" s="30"/>
      <c r="C242" s="31"/>
      <c r="E242" s="30"/>
      <c r="F242" s="30"/>
      <c r="G242" s="30"/>
      <c r="I242" s="31"/>
      <c r="K242" s="31"/>
      <c r="M242" s="31"/>
      <c r="N242" s="31"/>
      <c r="O242" s="31"/>
      <c r="P242" s="31"/>
    </row>
    <row r="243" spans="2:16" ht="12.75">
      <c r="B243" s="30"/>
      <c r="C243" s="31"/>
      <c r="E243" s="30"/>
      <c r="F243" s="30"/>
      <c r="G243" s="30"/>
      <c r="I243" s="31"/>
      <c r="K243" s="31"/>
      <c r="M243" s="31"/>
      <c r="N243" s="31"/>
      <c r="O243" s="31"/>
      <c r="P243" s="31"/>
    </row>
    <row r="244" spans="2:16" ht="12.75">
      <c r="B244" s="30"/>
      <c r="C244" s="31"/>
      <c r="E244" s="30"/>
      <c r="F244" s="30"/>
      <c r="G244" s="30"/>
      <c r="I244" s="31"/>
      <c r="K244" s="31"/>
      <c r="M244" s="31"/>
      <c r="N244" s="31"/>
      <c r="O244" s="31"/>
      <c r="P244" s="31"/>
    </row>
    <row r="245" spans="2:16" ht="12.75">
      <c r="B245" s="30"/>
      <c r="C245" s="31"/>
      <c r="E245" s="30"/>
      <c r="F245" s="30"/>
      <c r="G245" s="30"/>
      <c r="I245" s="31"/>
      <c r="K245" s="31"/>
      <c r="M245" s="31"/>
      <c r="N245" s="31"/>
      <c r="O245" s="31"/>
      <c r="P245" s="31"/>
    </row>
    <row r="246" spans="2:16" ht="12.75">
      <c r="B246" s="30"/>
      <c r="C246" s="31"/>
      <c r="E246" s="30"/>
      <c r="F246" s="30"/>
      <c r="G246" s="30"/>
      <c r="I246" s="31"/>
      <c r="K246" s="31"/>
      <c r="M246" s="31"/>
      <c r="N246" s="31"/>
      <c r="O246" s="31"/>
      <c r="P246" s="31"/>
    </row>
    <row r="247" spans="2:16" ht="12.75">
      <c r="B247" s="30"/>
      <c r="C247" s="31"/>
      <c r="E247" s="30"/>
      <c r="F247" s="30"/>
      <c r="G247" s="30"/>
      <c r="I247" s="31"/>
      <c r="K247" s="31"/>
      <c r="M247" s="31"/>
      <c r="N247" s="31"/>
      <c r="O247" s="31"/>
      <c r="P247" s="31"/>
    </row>
    <row r="248" spans="2:16" ht="12.75">
      <c r="B248" s="30"/>
      <c r="C248" s="31"/>
      <c r="E248" s="30"/>
      <c r="F248" s="30"/>
      <c r="G248" s="30"/>
      <c r="I248" s="31"/>
      <c r="K248" s="31"/>
      <c r="M248" s="31"/>
      <c r="N248" s="31"/>
      <c r="O248" s="31"/>
      <c r="P248" s="31"/>
    </row>
    <row r="249" spans="2:16" ht="12.75">
      <c r="B249" s="30"/>
      <c r="C249" s="31"/>
      <c r="E249" s="30"/>
      <c r="F249" s="30"/>
      <c r="G249" s="30"/>
      <c r="I249" s="31"/>
      <c r="K249" s="31"/>
      <c r="M249" s="31"/>
      <c r="N249" s="31"/>
      <c r="O249" s="31"/>
      <c r="P249" s="31"/>
    </row>
    <row r="250" spans="2:16" ht="12.75">
      <c r="B250" s="30"/>
      <c r="C250" s="31"/>
      <c r="E250" s="30"/>
      <c r="F250" s="30"/>
      <c r="G250" s="30"/>
      <c r="I250" s="31"/>
      <c r="K250" s="31"/>
      <c r="M250" s="31"/>
      <c r="N250" s="31"/>
      <c r="O250" s="31"/>
      <c r="P250" s="31"/>
    </row>
    <row r="251" spans="2:16" ht="12.75">
      <c r="B251" s="30"/>
      <c r="C251" s="31"/>
      <c r="E251" s="30"/>
      <c r="F251" s="30"/>
      <c r="G251" s="30"/>
      <c r="I251" s="31"/>
      <c r="K251" s="31"/>
      <c r="M251" s="31"/>
      <c r="N251" s="31"/>
      <c r="O251" s="31"/>
      <c r="P251" s="31"/>
    </row>
    <row r="252" spans="2:16" ht="12.75">
      <c r="B252" s="30"/>
      <c r="C252" s="31"/>
      <c r="E252" s="30"/>
      <c r="F252" s="30"/>
      <c r="G252" s="30"/>
      <c r="I252" s="31"/>
      <c r="K252" s="31"/>
      <c r="M252" s="31"/>
      <c r="N252" s="31"/>
      <c r="O252" s="31"/>
      <c r="P252" s="31"/>
    </row>
    <row r="253" spans="2:16" ht="12.75">
      <c r="B253" s="30"/>
      <c r="C253" s="31"/>
      <c r="E253" s="30"/>
      <c r="F253" s="30"/>
      <c r="G253" s="30"/>
      <c r="I253" s="31"/>
      <c r="K253" s="31"/>
      <c r="M253" s="31"/>
      <c r="N253" s="31"/>
      <c r="O253" s="31"/>
      <c r="P253" s="31"/>
    </row>
    <row r="254" spans="2:16" ht="12.75">
      <c r="B254" s="30"/>
      <c r="C254" s="31"/>
      <c r="E254" s="30"/>
      <c r="F254" s="30"/>
      <c r="G254" s="30"/>
      <c r="I254" s="31"/>
      <c r="K254" s="31"/>
      <c r="M254" s="31"/>
      <c r="N254" s="31"/>
      <c r="O254" s="31"/>
      <c r="P254" s="31"/>
    </row>
    <row r="255" spans="2:16" ht="12.75">
      <c r="B255" s="30"/>
      <c r="C255" s="31"/>
      <c r="E255" s="30"/>
      <c r="F255" s="30"/>
      <c r="G255" s="30"/>
      <c r="I255" s="31"/>
      <c r="K255" s="31"/>
      <c r="M255" s="31"/>
      <c r="N255" s="31"/>
      <c r="O255" s="31"/>
      <c r="P255" s="31"/>
    </row>
    <row r="256" spans="2:16" ht="12.75">
      <c r="B256" s="30"/>
      <c r="C256" s="31"/>
      <c r="E256" s="30"/>
      <c r="F256" s="30"/>
      <c r="G256" s="30"/>
      <c r="I256" s="31"/>
      <c r="K256" s="31"/>
      <c r="M256" s="31"/>
      <c r="N256" s="31"/>
      <c r="O256" s="31"/>
      <c r="P256" s="31"/>
    </row>
    <row r="257" spans="2:16" ht="12.75">
      <c r="B257" s="30"/>
      <c r="C257" s="31"/>
      <c r="E257" s="30"/>
      <c r="F257" s="30"/>
      <c r="G257" s="30"/>
      <c r="I257" s="31"/>
      <c r="K257" s="31"/>
      <c r="M257" s="31"/>
      <c r="N257" s="31"/>
      <c r="O257" s="31"/>
      <c r="P257" s="31"/>
    </row>
    <row r="258" spans="2:16" ht="12.75">
      <c r="B258" s="30"/>
      <c r="C258" s="31"/>
      <c r="E258" s="30"/>
      <c r="F258" s="30"/>
      <c r="G258" s="30"/>
      <c r="I258" s="31"/>
      <c r="K258" s="31"/>
      <c r="M258" s="31"/>
      <c r="N258" s="31"/>
      <c r="O258" s="31"/>
      <c r="P258" s="31"/>
    </row>
    <row r="259" spans="2:16" ht="12.75">
      <c r="B259" s="30"/>
      <c r="C259" s="31"/>
      <c r="E259" s="30"/>
      <c r="F259" s="30"/>
      <c r="G259" s="30"/>
      <c r="I259" s="31"/>
      <c r="K259" s="31"/>
      <c r="M259" s="31"/>
      <c r="N259" s="31"/>
      <c r="O259" s="31"/>
      <c r="P259" s="31"/>
    </row>
    <row r="260" spans="2:16" ht="12.75">
      <c r="B260" s="30"/>
      <c r="C260" s="31"/>
      <c r="E260" s="30"/>
      <c r="F260" s="30"/>
      <c r="G260" s="30"/>
      <c r="I260" s="31"/>
      <c r="K260" s="31"/>
      <c r="M260" s="31"/>
      <c r="N260" s="31"/>
      <c r="O260" s="31"/>
      <c r="P260" s="31"/>
    </row>
    <row r="261" spans="2:16" ht="12.75">
      <c r="B261" s="30"/>
      <c r="C261" s="31"/>
      <c r="E261" s="30"/>
      <c r="F261" s="30"/>
      <c r="G261" s="30"/>
      <c r="I261" s="31"/>
      <c r="K261" s="31"/>
      <c r="M261" s="31"/>
      <c r="N261" s="31"/>
      <c r="O261" s="31"/>
      <c r="P261" s="31"/>
    </row>
    <row r="262" spans="2:16" ht="12.75">
      <c r="B262" s="30"/>
      <c r="C262" s="31"/>
      <c r="E262" s="30"/>
      <c r="F262" s="30"/>
      <c r="G262" s="30"/>
      <c r="I262" s="31"/>
      <c r="K262" s="31"/>
      <c r="M262" s="31"/>
      <c r="N262" s="31"/>
      <c r="O262" s="31"/>
      <c r="P262" s="31"/>
    </row>
    <row r="263" spans="2:16" ht="12.75">
      <c r="B263" s="30"/>
      <c r="C263" s="31"/>
      <c r="E263" s="30"/>
      <c r="F263" s="30"/>
      <c r="G263" s="30"/>
      <c r="I263" s="31"/>
      <c r="K263" s="31"/>
      <c r="M263" s="31"/>
      <c r="N263" s="31"/>
      <c r="O263" s="31"/>
      <c r="P263" s="31"/>
    </row>
    <row r="264" spans="2:16" ht="12.75">
      <c r="B264" s="30"/>
      <c r="C264" s="31"/>
      <c r="E264" s="30"/>
      <c r="F264" s="30"/>
      <c r="G264" s="30"/>
      <c r="I264" s="31"/>
      <c r="K264" s="31"/>
      <c r="M264" s="31"/>
      <c r="N264" s="31"/>
      <c r="O264" s="31"/>
      <c r="P264" s="31"/>
    </row>
    <row r="265" spans="2:16" ht="12.75">
      <c r="B265" s="30"/>
      <c r="C265" s="31"/>
      <c r="E265" s="30"/>
      <c r="F265" s="30"/>
      <c r="G265" s="30"/>
      <c r="I265" s="31"/>
      <c r="K265" s="31"/>
      <c r="M265" s="31"/>
      <c r="N265" s="31"/>
      <c r="O265" s="31"/>
      <c r="P265" s="31"/>
    </row>
    <row r="266" spans="2:16" ht="12.75">
      <c r="B266" s="30"/>
      <c r="C266" s="31"/>
      <c r="E266" s="30"/>
      <c r="F266" s="30"/>
      <c r="G266" s="30"/>
      <c r="I266" s="31"/>
      <c r="K266" s="31"/>
      <c r="M266" s="31"/>
      <c r="N266" s="31"/>
      <c r="O266" s="31"/>
      <c r="P266" s="31"/>
    </row>
    <row r="267" spans="2:16" ht="12.75">
      <c r="B267" s="30"/>
      <c r="C267" s="31"/>
      <c r="E267" s="30"/>
      <c r="F267" s="30"/>
      <c r="G267" s="30"/>
      <c r="I267" s="31"/>
      <c r="K267" s="31"/>
      <c r="M267" s="31"/>
      <c r="N267" s="31"/>
      <c r="O267" s="31"/>
      <c r="P267" s="31"/>
    </row>
    <row r="268" spans="2:16" ht="12.75">
      <c r="B268" s="30"/>
      <c r="C268" s="31"/>
      <c r="E268" s="30"/>
      <c r="F268" s="30"/>
      <c r="G268" s="30"/>
      <c r="I268" s="31"/>
      <c r="K268" s="31"/>
      <c r="M268" s="31"/>
      <c r="N268" s="31"/>
      <c r="O268" s="31"/>
      <c r="P268" s="31"/>
    </row>
    <row r="269" spans="2:16" ht="12.75">
      <c r="B269" s="30"/>
      <c r="C269" s="31"/>
      <c r="E269" s="30"/>
      <c r="F269" s="30"/>
      <c r="G269" s="30"/>
      <c r="I269" s="31"/>
      <c r="K269" s="31"/>
      <c r="M269" s="31"/>
      <c r="N269" s="31"/>
      <c r="O269" s="31"/>
      <c r="P269" s="31"/>
    </row>
    <row r="270" spans="2:16" ht="12.75">
      <c r="B270" s="30"/>
      <c r="C270" s="31"/>
      <c r="E270" s="30"/>
      <c r="F270" s="30"/>
      <c r="G270" s="30"/>
      <c r="I270" s="31"/>
      <c r="K270" s="31"/>
      <c r="M270" s="31"/>
      <c r="N270" s="31"/>
      <c r="O270" s="31"/>
      <c r="P270" s="31"/>
    </row>
    <row r="271" spans="2:16" ht="12.75">
      <c r="B271" s="30"/>
      <c r="C271" s="31"/>
      <c r="E271" s="30"/>
      <c r="F271" s="30"/>
      <c r="G271" s="30"/>
      <c r="I271" s="31"/>
      <c r="K271" s="31"/>
      <c r="M271" s="31"/>
      <c r="N271" s="31"/>
      <c r="O271" s="31"/>
      <c r="P271" s="31"/>
    </row>
    <row r="272" spans="2:16" ht="12.75">
      <c r="B272" s="30"/>
      <c r="C272" s="31"/>
      <c r="E272" s="30"/>
      <c r="F272" s="30"/>
      <c r="G272" s="30"/>
      <c r="I272" s="31"/>
      <c r="K272" s="31"/>
      <c r="M272" s="31"/>
      <c r="N272" s="31"/>
      <c r="O272" s="31"/>
      <c r="P272" s="31"/>
    </row>
    <row r="273" spans="2:16" ht="12.75">
      <c r="B273" s="30"/>
      <c r="C273" s="31"/>
      <c r="E273" s="30"/>
      <c r="F273" s="30"/>
      <c r="G273" s="30"/>
      <c r="I273" s="31"/>
      <c r="K273" s="31"/>
      <c r="M273" s="31"/>
      <c r="N273" s="31"/>
      <c r="O273" s="31"/>
      <c r="P273" s="31"/>
    </row>
    <row r="274" spans="2:16" ht="12.75">
      <c r="B274" s="30"/>
      <c r="C274" s="31"/>
      <c r="E274" s="30"/>
      <c r="F274" s="30"/>
      <c r="G274" s="30"/>
      <c r="I274" s="31"/>
      <c r="K274" s="31"/>
      <c r="M274" s="31"/>
      <c r="N274" s="31"/>
      <c r="O274" s="31"/>
      <c r="P274" s="31"/>
    </row>
    <row r="275" spans="2:16" ht="12.75">
      <c r="B275" s="30"/>
      <c r="C275" s="31"/>
      <c r="E275" s="30"/>
      <c r="F275" s="30"/>
      <c r="G275" s="30"/>
      <c r="I275" s="31"/>
      <c r="K275" s="31"/>
      <c r="M275" s="31"/>
      <c r="N275" s="31"/>
      <c r="O275" s="31"/>
      <c r="P275" s="31"/>
    </row>
    <row r="276" spans="2:16" ht="12.75">
      <c r="B276" s="30"/>
      <c r="C276" s="31"/>
      <c r="E276" s="30"/>
      <c r="F276" s="30"/>
      <c r="G276" s="30"/>
      <c r="I276" s="31"/>
      <c r="K276" s="31"/>
      <c r="M276" s="31"/>
      <c r="N276" s="31"/>
      <c r="O276" s="31"/>
      <c r="P276" s="31"/>
    </row>
    <row r="277" spans="2:16" ht="12.75">
      <c r="B277" s="30"/>
      <c r="C277" s="31"/>
      <c r="E277" s="30"/>
      <c r="F277" s="30"/>
      <c r="G277" s="30"/>
      <c r="I277" s="31"/>
      <c r="K277" s="31"/>
      <c r="M277" s="31"/>
      <c r="N277" s="31"/>
      <c r="O277" s="31"/>
      <c r="P277" s="31"/>
    </row>
    <row r="278" spans="2:16" ht="12.75">
      <c r="B278" s="30"/>
      <c r="C278" s="31"/>
      <c r="E278" s="30"/>
      <c r="F278" s="30"/>
      <c r="G278" s="30"/>
      <c r="I278" s="31"/>
      <c r="K278" s="31"/>
      <c r="M278" s="31"/>
      <c r="N278" s="31"/>
      <c r="O278" s="31"/>
      <c r="P278" s="31"/>
    </row>
    <row r="279" spans="2:16" ht="12.75">
      <c r="B279" s="30"/>
      <c r="C279" s="31"/>
      <c r="E279" s="30"/>
      <c r="F279" s="30"/>
      <c r="G279" s="30"/>
      <c r="I279" s="31"/>
      <c r="K279" s="31"/>
      <c r="M279" s="31"/>
      <c r="N279" s="31"/>
      <c r="O279" s="31"/>
      <c r="P279" s="31"/>
    </row>
    <row r="280" spans="2:16" ht="12.75">
      <c r="B280" s="30"/>
      <c r="C280" s="31"/>
      <c r="E280" s="30"/>
      <c r="F280" s="30"/>
      <c r="G280" s="30"/>
      <c r="I280" s="31"/>
      <c r="K280" s="31"/>
      <c r="M280" s="31"/>
      <c r="N280" s="31"/>
      <c r="O280" s="31"/>
      <c r="P280" s="31"/>
    </row>
    <row r="281" spans="2:16" ht="12.75">
      <c r="B281" s="30"/>
      <c r="C281" s="31"/>
      <c r="E281" s="30"/>
      <c r="F281" s="30"/>
      <c r="G281" s="30"/>
      <c r="I281" s="31"/>
      <c r="K281" s="31"/>
      <c r="M281" s="31"/>
      <c r="N281" s="31"/>
      <c r="O281" s="31"/>
      <c r="P281" s="31"/>
    </row>
    <row r="282" spans="2:16" ht="12.75">
      <c r="B282" s="30"/>
      <c r="C282" s="31"/>
      <c r="E282" s="30"/>
      <c r="F282" s="30"/>
      <c r="G282" s="30"/>
      <c r="I282" s="31"/>
      <c r="K282" s="31"/>
      <c r="M282" s="31"/>
      <c r="N282" s="31"/>
      <c r="O282" s="31"/>
      <c r="P282" s="31"/>
    </row>
    <row r="283" spans="2:16" ht="12.75">
      <c r="B283" s="30"/>
      <c r="C283" s="31"/>
      <c r="E283" s="30"/>
      <c r="F283" s="30"/>
      <c r="G283" s="30"/>
      <c r="I283" s="31"/>
      <c r="K283" s="31"/>
      <c r="M283" s="31"/>
      <c r="N283" s="31"/>
      <c r="O283" s="31"/>
      <c r="P283" s="31"/>
    </row>
    <row r="284" spans="2:16" ht="12.75">
      <c r="B284" s="30"/>
      <c r="C284" s="31"/>
      <c r="E284" s="30"/>
      <c r="F284" s="30"/>
      <c r="G284" s="30"/>
      <c r="I284" s="31"/>
      <c r="K284" s="31"/>
      <c r="M284" s="31"/>
      <c r="N284" s="31"/>
      <c r="O284" s="31"/>
      <c r="P284" s="31"/>
    </row>
    <row r="285" spans="2:16" ht="12.75">
      <c r="B285" s="30"/>
      <c r="C285" s="31"/>
      <c r="E285" s="30"/>
      <c r="F285" s="30"/>
      <c r="G285" s="30"/>
      <c r="I285" s="31"/>
      <c r="K285" s="31"/>
      <c r="M285" s="31"/>
      <c r="N285" s="31"/>
      <c r="O285" s="31"/>
      <c r="P285" s="31"/>
    </row>
    <row r="286" spans="2:16" ht="12.75">
      <c r="B286" s="30"/>
      <c r="C286" s="31"/>
      <c r="E286" s="30"/>
      <c r="F286" s="30"/>
      <c r="G286" s="30"/>
      <c r="I286" s="31"/>
      <c r="K286" s="31"/>
      <c r="M286" s="31"/>
      <c r="N286" s="31"/>
      <c r="O286" s="31"/>
      <c r="P286" s="31"/>
    </row>
    <row r="287" spans="2:16" ht="12.75">
      <c r="B287" s="30"/>
      <c r="C287" s="31"/>
      <c r="E287" s="30"/>
      <c r="F287" s="30"/>
      <c r="G287" s="30"/>
      <c r="I287" s="31"/>
      <c r="K287" s="31"/>
      <c r="M287" s="31"/>
      <c r="N287" s="31"/>
      <c r="O287" s="31"/>
      <c r="P287" s="31"/>
    </row>
    <row r="288" spans="2:16" ht="12.75">
      <c r="B288" s="30"/>
      <c r="C288" s="31"/>
      <c r="E288" s="30"/>
      <c r="F288" s="30"/>
      <c r="G288" s="30"/>
      <c r="I288" s="31"/>
      <c r="K288" s="31"/>
      <c r="M288" s="31"/>
      <c r="N288" s="31"/>
      <c r="O288" s="31"/>
      <c r="P288" s="31"/>
    </row>
    <row r="289" spans="2:16" ht="12.75">
      <c r="B289" s="30"/>
      <c r="C289" s="31"/>
      <c r="E289" s="30"/>
      <c r="F289" s="30"/>
      <c r="G289" s="30"/>
      <c r="I289" s="31"/>
      <c r="K289" s="31"/>
      <c r="M289" s="31"/>
      <c r="N289" s="31"/>
      <c r="O289" s="31"/>
      <c r="P289" s="31"/>
    </row>
    <row r="290" spans="2:16" ht="12.75">
      <c r="B290" s="30"/>
      <c r="C290" s="31"/>
      <c r="E290" s="30"/>
      <c r="F290" s="30"/>
      <c r="G290" s="30"/>
      <c r="I290" s="31"/>
      <c r="K290" s="31"/>
      <c r="M290" s="31"/>
      <c r="N290" s="31"/>
      <c r="O290" s="31"/>
      <c r="P290" s="31"/>
    </row>
    <row r="291" spans="2:16" ht="12.75">
      <c r="B291" s="30"/>
      <c r="C291" s="31"/>
      <c r="E291" s="30"/>
      <c r="F291" s="30"/>
      <c r="G291" s="30"/>
      <c r="I291" s="31"/>
      <c r="K291" s="31"/>
      <c r="M291" s="31"/>
      <c r="N291" s="31"/>
      <c r="O291" s="31"/>
      <c r="P291" s="31"/>
    </row>
    <row r="292" spans="2:16" ht="12.75">
      <c r="B292" s="30"/>
      <c r="C292" s="31"/>
      <c r="E292" s="30"/>
      <c r="F292" s="30"/>
      <c r="G292" s="30"/>
      <c r="I292" s="31"/>
      <c r="K292" s="31"/>
      <c r="M292" s="31"/>
      <c r="N292" s="31"/>
      <c r="O292" s="31"/>
      <c r="P292" s="31"/>
    </row>
    <row r="293" spans="2:16" ht="12.75">
      <c r="B293" s="30"/>
      <c r="C293" s="31"/>
      <c r="E293" s="30"/>
      <c r="F293" s="30"/>
      <c r="G293" s="30"/>
      <c r="I293" s="31"/>
      <c r="K293" s="31"/>
      <c r="M293" s="31"/>
      <c r="N293" s="31"/>
      <c r="O293" s="31"/>
      <c r="P293" s="31"/>
    </row>
    <row r="294" spans="2:16" ht="12.75">
      <c r="B294" s="30"/>
      <c r="C294" s="31"/>
      <c r="E294" s="30"/>
      <c r="F294" s="30"/>
      <c r="G294" s="30"/>
      <c r="I294" s="31"/>
      <c r="K294" s="31"/>
      <c r="M294" s="31"/>
      <c r="N294" s="31"/>
      <c r="O294" s="31"/>
      <c r="P294" s="31"/>
    </row>
    <row r="295" spans="2:16" ht="12.75">
      <c r="B295" s="30"/>
      <c r="C295" s="31"/>
      <c r="E295" s="30"/>
      <c r="F295" s="30"/>
      <c r="G295" s="30"/>
      <c r="I295" s="31"/>
      <c r="K295" s="31"/>
      <c r="M295" s="31"/>
      <c r="N295" s="31"/>
      <c r="O295" s="31"/>
      <c r="P295" s="31"/>
    </row>
    <row r="296" spans="2:16" ht="12.75">
      <c r="B296" s="30"/>
      <c r="C296" s="31"/>
      <c r="E296" s="30"/>
      <c r="F296" s="30"/>
      <c r="G296" s="30"/>
      <c r="I296" s="31"/>
      <c r="K296" s="31"/>
      <c r="M296" s="31"/>
      <c r="N296" s="31"/>
      <c r="O296" s="31"/>
      <c r="P296" s="31"/>
    </row>
    <row r="297" spans="2:16" ht="12.75">
      <c r="B297" s="30"/>
      <c r="C297" s="31"/>
      <c r="E297" s="30"/>
      <c r="F297" s="30"/>
      <c r="G297" s="30"/>
      <c r="I297" s="31"/>
      <c r="K297" s="31"/>
      <c r="M297" s="31"/>
      <c r="N297" s="31"/>
      <c r="O297" s="31"/>
      <c r="P297" s="31"/>
    </row>
    <row r="298" spans="2:16" ht="12.75">
      <c r="B298" s="30"/>
      <c r="C298" s="31"/>
      <c r="E298" s="30"/>
      <c r="F298" s="30"/>
      <c r="G298" s="30"/>
      <c r="I298" s="31"/>
      <c r="K298" s="31"/>
      <c r="M298" s="31"/>
      <c r="N298" s="31"/>
      <c r="O298" s="31"/>
      <c r="P298" s="31"/>
    </row>
    <row r="299" spans="2:16" ht="12.75">
      <c r="B299" s="30"/>
      <c r="C299" s="31"/>
      <c r="E299" s="30"/>
      <c r="F299" s="30"/>
      <c r="G299" s="30"/>
      <c r="I299" s="31"/>
      <c r="K299" s="31"/>
      <c r="M299" s="31"/>
      <c r="N299" s="31"/>
      <c r="O299" s="31"/>
      <c r="P299" s="31"/>
    </row>
    <row r="300" spans="2:16" ht="12.75">
      <c r="B300" s="30"/>
      <c r="C300" s="31"/>
      <c r="E300" s="30"/>
      <c r="F300" s="30"/>
      <c r="G300" s="30"/>
      <c r="I300" s="31"/>
      <c r="K300" s="31"/>
      <c r="M300" s="31"/>
      <c r="N300" s="31"/>
      <c r="O300" s="31"/>
      <c r="P300" s="31"/>
    </row>
    <row r="301" spans="2:16" ht="12.75">
      <c r="B301" s="30"/>
      <c r="C301" s="31"/>
      <c r="E301" s="30"/>
      <c r="F301" s="30"/>
      <c r="G301" s="30"/>
      <c r="I301" s="31"/>
      <c r="K301" s="31"/>
      <c r="M301" s="31"/>
      <c r="N301" s="31"/>
      <c r="O301" s="31"/>
      <c r="P301" s="31"/>
    </row>
    <row r="302" spans="2:16" ht="12.75">
      <c r="B302" s="30"/>
      <c r="C302" s="31"/>
      <c r="E302" s="30"/>
      <c r="F302" s="30"/>
      <c r="G302" s="30"/>
      <c r="I302" s="31"/>
      <c r="K302" s="31"/>
      <c r="M302" s="31"/>
      <c r="N302" s="31"/>
      <c r="O302" s="31"/>
      <c r="P302" s="31"/>
    </row>
    <row r="303" spans="2:16" ht="12.75">
      <c r="B303" s="30"/>
      <c r="C303" s="31"/>
      <c r="E303" s="30"/>
      <c r="F303" s="30"/>
      <c r="G303" s="30"/>
      <c r="I303" s="31"/>
      <c r="K303" s="31"/>
      <c r="M303" s="31"/>
      <c r="N303" s="31"/>
      <c r="O303" s="31"/>
      <c r="P303" s="31"/>
    </row>
    <row r="304" spans="2:16" ht="12.75">
      <c r="B304" s="30"/>
      <c r="C304" s="31"/>
      <c r="E304" s="30"/>
      <c r="F304" s="30"/>
      <c r="G304" s="30"/>
      <c r="I304" s="31"/>
      <c r="K304" s="31"/>
      <c r="M304" s="31"/>
      <c r="N304" s="31"/>
      <c r="O304" s="31"/>
      <c r="P304" s="31"/>
    </row>
    <row r="305" spans="2:16" ht="12.75">
      <c r="B305" s="30"/>
      <c r="C305" s="31"/>
      <c r="E305" s="30"/>
      <c r="F305" s="30"/>
      <c r="G305" s="30"/>
      <c r="I305" s="31"/>
      <c r="K305" s="31"/>
      <c r="M305" s="31"/>
      <c r="N305" s="31"/>
      <c r="O305" s="31"/>
      <c r="P305" s="31"/>
    </row>
    <row r="306" spans="2:16" ht="12.75">
      <c r="B306" s="30"/>
      <c r="C306" s="31"/>
      <c r="E306" s="30"/>
      <c r="F306" s="30"/>
      <c r="G306" s="30"/>
      <c r="I306" s="31"/>
      <c r="K306" s="31"/>
      <c r="M306" s="31"/>
      <c r="N306" s="31"/>
      <c r="O306" s="31"/>
      <c r="P306" s="31"/>
    </row>
    <row r="307" spans="2:16" ht="12.75">
      <c r="B307" s="30"/>
      <c r="C307" s="31"/>
      <c r="E307" s="30"/>
      <c r="F307" s="30"/>
      <c r="G307" s="30"/>
      <c r="I307" s="31"/>
      <c r="K307" s="31"/>
      <c r="M307" s="31"/>
      <c r="N307" s="31"/>
      <c r="O307" s="31"/>
      <c r="P307" s="31"/>
    </row>
    <row r="308" spans="2:16" ht="12.75">
      <c r="B308" s="30"/>
      <c r="C308" s="31"/>
      <c r="E308" s="30"/>
      <c r="F308" s="30"/>
      <c r="G308" s="30"/>
      <c r="I308" s="31"/>
      <c r="K308" s="31"/>
      <c r="M308" s="31"/>
      <c r="N308" s="31"/>
      <c r="O308" s="31"/>
      <c r="P308" s="31"/>
    </row>
    <row r="309" spans="2:16" ht="12.75">
      <c r="B309" s="30"/>
      <c r="C309" s="31"/>
      <c r="E309" s="30"/>
      <c r="F309" s="30"/>
      <c r="G309" s="30"/>
      <c r="I309" s="31"/>
      <c r="K309" s="31"/>
      <c r="M309" s="31"/>
      <c r="N309" s="31"/>
      <c r="O309" s="31"/>
      <c r="P309" s="31"/>
    </row>
    <row r="310" spans="2:16" ht="12.75">
      <c r="B310" s="30"/>
      <c r="C310" s="31"/>
      <c r="E310" s="30"/>
      <c r="F310" s="30"/>
      <c r="G310" s="30"/>
      <c r="I310" s="31"/>
      <c r="K310" s="31"/>
      <c r="M310" s="31"/>
      <c r="N310" s="31"/>
      <c r="O310" s="31"/>
      <c r="P310" s="31"/>
    </row>
    <row r="311" spans="2:16" ht="12.75">
      <c r="B311" s="30"/>
      <c r="C311" s="31"/>
      <c r="E311" s="30"/>
      <c r="F311" s="30"/>
      <c r="G311" s="30"/>
      <c r="I311" s="31"/>
      <c r="K311" s="31"/>
      <c r="M311" s="31"/>
      <c r="N311" s="31"/>
      <c r="O311" s="31"/>
      <c r="P311" s="31"/>
    </row>
    <row r="312" spans="2:16" ht="12.75">
      <c r="B312" s="30"/>
      <c r="C312" s="31"/>
      <c r="E312" s="30"/>
      <c r="F312" s="30"/>
      <c r="G312" s="30"/>
      <c r="I312" s="31"/>
      <c r="K312" s="31"/>
      <c r="M312" s="31"/>
      <c r="N312" s="31"/>
      <c r="O312" s="31"/>
      <c r="P312" s="31"/>
    </row>
    <row r="313" spans="2:16" ht="12.75">
      <c r="B313" s="30"/>
      <c r="C313" s="31"/>
      <c r="E313" s="30"/>
      <c r="F313" s="30"/>
      <c r="G313" s="30"/>
      <c r="I313" s="31"/>
      <c r="K313" s="31"/>
      <c r="M313" s="31"/>
      <c r="N313" s="31"/>
      <c r="O313" s="31"/>
      <c r="P313" s="31"/>
    </row>
    <row r="314" spans="2:16" ht="12.75">
      <c r="B314" s="30"/>
      <c r="C314" s="31"/>
      <c r="E314" s="30"/>
      <c r="F314" s="30"/>
      <c r="G314" s="30"/>
      <c r="I314" s="31"/>
      <c r="K314" s="31"/>
      <c r="M314" s="31"/>
      <c r="N314" s="31"/>
      <c r="O314" s="31"/>
      <c r="P314" s="31"/>
    </row>
    <row r="315" spans="2:16" ht="12.75">
      <c r="B315" s="30"/>
      <c r="C315" s="31"/>
      <c r="E315" s="30"/>
      <c r="F315" s="30"/>
      <c r="G315" s="30"/>
      <c r="I315" s="31"/>
      <c r="K315" s="31"/>
      <c r="M315" s="31"/>
      <c r="N315" s="31"/>
      <c r="O315" s="31"/>
      <c r="P315" s="31"/>
    </row>
    <row r="316" spans="2:16" ht="12.75">
      <c r="B316" s="30"/>
      <c r="C316" s="31"/>
      <c r="E316" s="30"/>
      <c r="F316" s="30"/>
      <c r="G316" s="30"/>
      <c r="I316" s="31"/>
      <c r="K316" s="31"/>
      <c r="M316" s="31"/>
      <c r="N316" s="31"/>
      <c r="O316" s="31"/>
      <c r="P316" s="31"/>
    </row>
    <row r="317" spans="2:16" ht="12.75">
      <c r="B317" s="30"/>
      <c r="C317" s="31"/>
      <c r="E317" s="30"/>
      <c r="F317" s="30"/>
      <c r="G317" s="30"/>
      <c r="I317" s="31"/>
      <c r="K317" s="31"/>
      <c r="M317" s="31"/>
      <c r="N317" s="31"/>
      <c r="O317" s="31"/>
      <c r="P317" s="31"/>
    </row>
    <row r="318" spans="2:16" ht="12.75">
      <c r="B318" s="30"/>
      <c r="C318" s="31"/>
      <c r="E318" s="30"/>
      <c r="F318" s="30"/>
      <c r="G318" s="30"/>
      <c r="I318" s="31"/>
      <c r="K318" s="31"/>
      <c r="M318" s="31"/>
      <c r="N318" s="31"/>
      <c r="O318" s="31"/>
      <c r="P318" s="31"/>
    </row>
    <row r="319" spans="2:16" ht="12.75">
      <c r="B319" s="30"/>
      <c r="C319" s="31"/>
      <c r="E319" s="30"/>
      <c r="F319" s="30"/>
      <c r="G319" s="30"/>
      <c r="I319" s="31"/>
      <c r="K319" s="31"/>
      <c r="M319" s="31"/>
      <c r="N319" s="31"/>
      <c r="O319" s="31"/>
      <c r="P319" s="31"/>
    </row>
    <row r="320" spans="2:16" ht="12.75">
      <c r="B320" s="30"/>
      <c r="C320" s="31"/>
      <c r="E320" s="30"/>
      <c r="F320" s="30"/>
      <c r="G320" s="30"/>
      <c r="I320" s="31"/>
      <c r="K320" s="31"/>
      <c r="M320" s="31"/>
      <c r="N320" s="31"/>
      <c r="O320" s="31"/>
      <c r="P320" s="31"/>
    </row>
    <row r="321" spans="2:16" ht="12.75">
      <c r="B321" s="30"/>
      <c r="C321" s="31"/>
      <c r="E321" s="30"/>
      <c r="F321" s="30"/>
      <c r="G321" s="30"/>
      <c r="I321" s="31"/>
      <c r="K321" s="31"/>
      <c r="M321" s="31"/>
      <c r="N321" s="31"/>
      <c r="O321" s="31"/>
      <c r="P321" s="31"/>
    </row>
    <row r="322" spans="2:16" ht="12.75">
      <c r="B322" s="30"/>
      <c r="C322" s="31"/>
      <c r="E322" s="30"/>
      <c r="F322" s="30"/>
      <c r="G322" s="30"/>
      <c r="I322" s="31"/>
      <c r="K322" s="31"/>
      <c r="M322" s="31"/>
      <c r="N322" s="31"/>
      <c r="O322" s="31"/>
      <c r="P322" s="31"/>
    </row>
    <row r="323" spans="2:16" ht="12.75">
      <c r="B323" s="30"/>
      <c r="C323" s="31"/>
      <c r="E323" s="30"/>
      <c r="F323" s="30"/>
      <c r="G323" s="30"/>
      <c r="I323" s="31"/>
      <c r="K323" s="31"/>
      <c r="M323" s="31"/>
      <c r="N323" s="31"/>
      <c r="O323" s="31"/>
      <c r="P323" s="31"/>
    </row>
    <row r="324" spans="2:16" ht="12.75">
      <c r="B324" s="30"/>
      <c r="C324" s="31"/>
      <c r="E324" s="30"/>
      <c r="F324" s="30"/>
      <c r="G324" s="30"/>
      <c r="I324" s="31"/>
      <c r="K324" s="31"/>
      <c r="M324" s="31"/>
      <c r="N324" s="31"/>
      <c r="O324" s="31"/>
      <c r="P324" s="31"/>
    </row>
    <row r="325" spans="2:16" ht="12.75">
      <c r="B325" s="30"/>
      <c r="C325" s="31"/>
      <c r="E325" s="30"/>
      <c r="F325" s="30"/>
      <c r="G325" s="30"/>
      <c r="I325" s="31"/>
      <c r="K325" s="31"/>
      <c r="M325" s="31"/>
      <c r="N325" s="31"/>
      <c r="O325" s="31"/>
      <c r="P325" s="31"/>
    </row>
    <row r="326" spans="2:16" ht="12.75">
      <c r="B326" s="30"/>
      <c r="C326" s="31"/>
      <c r="E326" s="30"/>
      <c r="F326" s="30"/>
      <c r="G326" s="30"/>
      <c r="I326" s="31"/>
      <c r="K326" s="31"/>
      <c r="M326" s="31"/>
      <c r="N326" s="31"/>
      <c r="O326" s="31"/>
      <c r="P326" s="31"/>
    </row>
    <row r="327" spans="2:16" ht="12.75">
      <c r="B327" s="30"/>
      <c r="C327" s="31"/>
      <c r="E327" s="30"/>
      <c r="F327" s="30"/>
      <c r="G327" s="30"/>
      <c r="I327" s="31"/>
      <c r="K327" s="31"/>
      <c r="M327" s="31"/>
      <c r="N327" s="31"/>
      <c r="O327" s="31"/>
      <c r="P327" s="31"/>
    </row>
    <row r="328" spans="2:16" ht="12.75">
      <c r="B328" s="30"/>
      <c r="C328" s="31"/>
      <c r="E328" s="30"/>
      <c r="F328" s="30"/>
      <c r="G328" s="30"/>
      <c r="I328" s="31"/>
      <c r="K328" s="31"/>
      <c r="M328" s="31"/>
      <c r="N328" s="31"/>
      <c r="O328" s="31"/>
      <c r="P328" s="31"/>
    </row>
    <row r="329" spans="2:16" ht="12.75">
      <c r="B329" s="30"/>
      <c r="C329" s="31"/>
      <c r="E329" s="30"/>
      <c r="F329" s="30"/>
      <c r="G329" s="30"/>
      <c r="I329" s="31"/>
      <c r="K329" s="31"/>
      <c r="M329" s="31"/>
      <c r="N329" s="31"/>
      <c r="O329" s="31"/>
      <c r="P329" s="31"/>
    </row>
    <row r="330" spans="2:16" ht="12.75">
      <c r="B330" s="30"/>
      <c r="C330" s="31"/>
      <c r="E330" s="30"/>
      <c r="F330" s="30"/>
      <c r="G330" s="30"/>
      <c r="I330" s="31"/>
      <c r="K330" s="31"/>
      <c r="M330" s="31"/>
      <c r="N330" s="31"/>
      <c r="O330" s="31"/>
      <c r="P330" s="31"/>
    </row>
    <row r="331" spans="2:16" ht="12.75">
      <c r="B331" s="30"/>
      <c r="C331" s="31"/>
      <c r="E331" s="30"/>
      <c r="F331" s="30"/>
      <c r="G331" s="30"/>
      <c r="I331" s="31"/>
      <c r="K331" s="31"/>
      <c r="M331" s="31"/>
      <c r="N331" s="31"/>
      <c r="O331" s="31"/>
      <c r="P331" s="31"/>
    </row>
    <row r="332" spans="2:16" ht="12.75">
      <c r="B332" s="30"/>
      <c r="C332" s="31"/>
      <c r="E332" s="30"/>
      <c r="F332" s="30"/>
      <c r="G332" s="30"/>
      <c r="I332" s="31"/>
      <c r="K332" s="31"/>
      <c r="M332" s="31"/>
      <c r="N332" s="31"/>
      <c r="O332" s="31"/>
      <c r="P332" s="31"/>
    </row>
    <row r="333" spans="2:16" ht="12.75">
      <c r="B333" s="30"/>
      <c r="C333" s="31"/>
      <c r="E333" s="30"/>
      <c r="F333" s="30"/>
      <c r="G333" s="30"/>
      <c r="I333" s="31"/>
      <c r="K333" s="31"/>
      <c r="M333" s="31"/>
      <c r="N333" s="31"/>
      <c r="O333" s="31"/>
      <c r="P333" s="31"/>
    </row>
    <row r="334" spans="2:16" ht="12.75">
      <c r="B334" s="30"/>
      <c r="C334" s="31"/>
      <c r="E334" s="30"/>
      <c r="F334" s="30"/>
      <c r="G334" s="30"/>
      <c r="I334" s="31"/>
      <c r="K334" s="31"/>
      <c r="M334" s="31"/>
      <c r="N334" s="31"/>
      <c r="O334" s="31"/>
      <c r="P334" s="31"/>
    </row>
    <row r="335" spans="2:16" ht="12.75">
      <c r="B335" s="30"/>
      <c r="C335" s="31"/>
      <c r="E335" s="30"/>
      <c r="F335" s="30"/>
      <c r="G335" s="30"/>
      <c r="I335" s="31"/>
      <c r="K335" s="31"/>
      <c r="M335" s="31"/>
      <c r="N335" s="31"/>
      <c r="O335" s="31"/>
      <c r="P335" s="31"/>
    </row>
    <row r="336" spans="2:16" ht="12.75">
      <c r="B336" s="30"/>
      <c r="C336" s="31"/>
      <c r="E336" s="30"/>
      <c r="F336" s="30"/>
      <c r="G336" s="30"/>
      <c r="I336" s="31"/>
      <c r="K336" s="31"/>
      <c r="M336" s="31"/>
      <c r="N336" s="31"/>
      <c r="O336" s="31"/>
      <c r="P336" s="31"/>
    </row>
    <row r="337" spans="2:16" ht="12.75">
      <c r="B337" s="30"/>
      <c r="C337" s="31"/>
      <c r="E337" s="30"/>
      <c r="F337" s="30"/>
      <c r="G337" s="30"/>
      <c r="I337" s="31"/>
      <c r="K337" s="31"/>
      <c r="M337" s="31"/>
      <c r="N337" s="31"/>
      <c r="O337" s="31"/>
      <c r="P337" s="31"/>
    </row>
    <row r="338" spans="2:16" ht="12.75">
      <c r="B338" s="30"/>
      <c r="C338" s="31"/>
      <c r="E338" s="30"/>
      <c r="F338" s="30"/>
      <c r="G338" s="30"/>
      <c r="I338" s="31"/>
      <c r="K338" s="31"/>
      <c r="M338" s="31"/>
      <c r="N338" s="31"/>
      <c r="O338" s="31"/>
      <c r="P338" s="31"/>
    </row>
    <row r="339" spans="2:16" ht="12.75">
      <c r="B339" s="30"/>
      <c r="C339" s="31"/>
      <c r="E339" s="30"/>
      <c r="F339" s="30"/>
      <c r="G339" s="30"/>
      <c r="I339" s="31"/>
      <c r="K339" s="31"/>
      <c r="M339" s="31"/>
      <c r="N339" s="31"/>
      <c r="O339" s="31"/>
      <c r="P339" s="31"/>
    </row>
    <row r="340" spans="2:16" ht="12.75">
      <c r="B340" s="30"/>
      <c r="C340" s="31"/>
      <c r="E340" s="30"/>
      <c r="F340" s="30"/>
      <c r="G340" s="30"/>
      <c r="I340" s="31"/>
      <c r="K340" s="31"/>
      <c r="M340" s="31"/>
      <c r="N340" s="31"/>
      <c r="O340" s="31"/>
      <c r="P340" s="31"/>
    </row>
    <row r="341" spans="2:16" ht="12.75">
      <c r="B341" s="30"/>
      <c r="C341" s="31"/>
      <c r="E341" s="30"/>
      <c r="F341" s="30"/>
      <c r="G341" s="30"/>
      <c r="I341" s="31"/>
      <c r="K341" s="31"/>
      <c r="M341" s="31"/>
      <c r="N341" s="31"/>
      <c r="O341" s="31"/>
      <c r="P341" s="31"/>
    </row>
    <row r="342" spans="2:16" ht="12.75">
      <c r="B342" s="30"/>
      <c r="C342" s="31"/>
      <c r="E342" s="30"/>
      <c r="F342" s="30"/>
      <c r="G342" s="30"/>
      <c r="I342" s="31"/>
      <c r="K342" s="31"/>
      <c r="M342" s="31"/>
      <c r="N342" s="31"/>
      <c r="O342" s="31"/>
      <c r="P342" s="31"/>
    </row>
    <row r="343" spans="2:16" ht="12.75">
      <c r="B343" s="30"/>
      <c r="C343" s="31"/>
      <c r="E343" s="30"/>
      <c r="F343" s="30"/>
      <c r="G343" s="30"/>
      <c r="I343" s="31"/>
      <c r="K343" s="31"/>
      <c r="M343" s="31"/>
      <c r="N343" s="31"/>
      <c r="O343" s="31"/>
      <c r="P343" s="31"/>
    </row>
    <row r="344" spans="2:16" ht="12.75">
      <c r="B344" s="30"/>
      <c r="C344" s="31"/>
      <c r="E344" s="30"/>
      <c r="F344" s="30"/>
      <c r="G344" s="30"/>
      <c r="I344" s="31"/>
      <c r="K344" s="31"/>
      <c r="M344" s="31"/>
      <c r="N344" s="31"/>
      <c r="O344" s="31"/>
      <c r="P344" s="31"/>
    </row>
    <row r="345" spans="2:16" ht="12.75">
      <c r="B345" s="30"/>
      <c r="C345" s="31"/>
      <c r="E345" s="30"/>
      <c r="F345" s="30"/>
      <c r="G345" s="30"/>
      <c r="I345" s="31"/>
      <c r="K345" s="31"/>
      <c r="M345" s="31"/>
      <c r="N345" s="31"/>
      <c r="O345" s="31"/>
      <c r="P345" s="31"/>
    </row>
    <row r="346" spans="2:16" ht="12.75">
      <c r="B346" s="30"/>
      <c r="C346" s="31"/>
      <c r="E346" s="30"/>
      <c r="F346" s="30"/>
      <c r="G346" s="30"/>
      <c r="I346" s="31"/>
      <c r="K346" s="31"/>
      <c r="M346" s="31"/>
      <c r="N346" s="31"/>
      <c r="O346" s="31"/>
      <c r="P346" s="31"/>
    </row>
    <row r="347" spans="2:16" ht="12.75">
      <c r="B347" s="30"/>
      <c r="C347" s="31"/>
      <c r="E347" s="30"/>
      <c r="F347" s="30"/>
      <c r="G347" s="30"/>
      <c r="I347" s="31"/>
      <c r="K347" s="31"/>
      <c r="M347" s="31"/>
      <c r="N347" s="31"/>
      <c r="O347" s="31"/>
      <c r="P347" s="31"/>
    </row>
    <row r="348" spans="2:16" ht="12.75">
      <c r="B348" s="30"/>
      <c r="C348" s="31"/>
      <c r="E348" s="30"/>
      <c r="F348" s="30"/>
      <c r="G348" s="30"/>
      <c r="I348" s="31"/>
      <c r="K348" s="31"/>
      <c r="M348" s="31"/>
      <c r="N348" s="31"/>
      <c r="O348" s="31"/>
      <c r="P348" s="31"/>
    </row>
    <row r="349" spans="2:16" ht="12.75">
      <c r="B349" s="30"/>
      <c r="C349" s="31"/>
      <c r="E349" s="30"/>
      <c r="F349" s="30"/>
      <c r="G349" s="30"/>
      <c r="I349" s="31"/>
      <c r="K349" s="31"/>
      <c r="M349" s="31"/>
      <c r="N349" s="31"/>
      <c r="O349" s="31"/>
      <c r="P349" s="31"/>
    </row>
    <row r="350" spans="2:16" ht="12.75">
      <c r="B350" s="30"/>
      <c r="C350" s="31"/>
      <c r="E350" s="30"/>
      <c r="F350" s="30"/>
      <c r="G350" s="30"/>
      <c r="I350" s="31"/>
      <c r="K350" s="31"/>
      <c r="M350" s="31"/>
      <c r="N350" s="31"/>
      <c r="O350" s="31"/>
      <c r="P350" s="31"/>
    </row>
    <row r="351" spans="2:16" ht="12.75">
      <c r="B351" s="30"/>
      <c r="C351" s="31"/>
      <c r="E351" s="30"/>
      <c r="F351" s="30"/>
      <c r="G351" s="30"/>
      <c r="I351" s="31"/>
      <c r="K351" s="31"/>
      <c r="M351" s="31"/>
      <c r="N351" s="31"/>
      <c r="O351" s="31"/>
      <c r="P351" s="31"/>
    </row>
    <row r="352" spans="2:16" ht="12.75">
      <c r="B352" s="30"/>
      <c r="C352" s="31"/>
      <c r="E352" s="30"/>
      <c r="F352" s="30"/>
      <c r="G352" s="30"/>
      <c r="I352" s="31"/>
      <c r="K352" s="31"/>
      <c r="M352" s="31"/>
      <c r="N352" s="31"/>
      <c r="O352" s="31"/>
      <c r="P352" s="31"/>
    </row>
    <row r="353" spans="2:16" ht="12.75">
      <c r="B353" s="30"/>
      <c r="C353" s="31"/>
      <c r="E353" s="30"/>
      <c r="F353" s="30"/>
      <c r="G353" s="30"/>
      <c r="I353" s="31"/>
      <c r="K353" s="31"/>
      <c r="M353" s="31"/>
      <c r="N353" s="31"/>
      <c r="O353" s="31"/>
      <c r="P353" s="31"/>
    </row>
    <row r="354" spans="2:16" ht="12.75">
      <c r="B354" s="30"/>
      <c r="C354" s="31"/>
      <c r="E354" s="30"/>
      <c r="F354" s="30"/>
      <c r="G354" s="30"/>
      <c r="I354" s="31"/>
      <c r="K354" s="31"/>
      <c r="M354" s="31"/>
      <c r="N354" s="31"/>
      <c r="O354" s="31"/>
      <c r="P354" s="31"/>
    </row>
    <row r="355" spans="2:16" ht="12.75">
      <c r="B355" s="30"/>
      <c r="C355" s="31"/>
      <c r="E355" s="30"/>
      <c r="F355" s="30"/>
      <c r="G355" s="30"/>
      <c r="I355" s="31"/>
      <c r="K355" s="31"/>
      <c r="M355" s="31"/>
      <c r="N355" s="31"/>
      <c r="O355" s="31"/>
      <c r="P355" s="31"/>
    </row>
    <row r="356" spans="2:16" ht="12.75">
      <c r="B356" s="30"/>
      <c r="C356" s="31"/>
      <c r="E356" s="30"/>
      <c r="F356" s="30"/>
      <c r="G356" s="30"/>
      <c r="I356" s="31"/>
      <c r="K356" s="31"/>
      <c r="M356" s="31"/>
      <c r="N356" s="31"/>
      <c r="O356" s="31"/>
      <c r="P356" s="31"/>
    </row>
    <row r="357" spans="2:16" ht="12.75">
      <c r="B357" s="30"/>
      <c r="C357" s="31"/>
      <c r="E357" s="30"/>
      <c r="F357" s="30"/>
      <c r="G357" s="30"/>
      <c r="I357" s="31"/>
      <c r="K357" s="31"/>
      <c r="M357" s="31"/>
      <c r="N357" s="31"/>
      <c r="O357" s="31"/>
      <c r="P357" s="31"/>
    </row>
    <row r="358" spans="2:16" ht="12.75">
      <c r="B358" s="30"/>
      <c r="C358" s="31"/>
      <c r="E358" s="30"/>
      <c r="F358" s="30"/>
      <c r="G358" s="30"/>
      <c r="I358" s="31"/>
      <c r="K358" s="31"/>
      <c r="M358" s="31"/>
      <c r="N358" s="31"/>
      <c r="O358" s="31"/>
      <c r="P358" s="31"/>
    </row>
    <row r="359" spans="2:16" ht="12.75">
      <c r="B359" s="30"/>
      <c r="C359" s="31"/>
      <c r="E359" s="30"/>
      <c r="F359" s="30"/>
      <c r="G359" s="30"/>
      <c r="I359" s="31"/>
      <c r="K359" s="31"/>
      <c r="M359" s="31"/>
      <c r="N359" s="31"/>
      <c r="O359" s="31"/>
      <c r="P359" s="31"/>
    </row>
    <row r="360" spans="2:16" ht="12.75">
      <c r="B360" s="30"/>
      <c r="C360" s="31"/>
      <c r="E360" s="30"/>
      <c r="F360" s="30"/>
      <c r="G360" s="30"/>
      <c r="I360" s="31"/>
      <c r="K360" s="31"/>
      <c r="M360" s="31"/>
      <c r="N360" s="31"/>
      <c r="O360" s="31"/>
      <c r="P360" s="31"/>
    </row>
    <row r="361" spans="2:16" ht="12.75">
      <c r="B361" s="30"/>
      <c r="C361" s="31"/>
      <c r="E361" s="30"/>
      <c r="F361" s="30"/>
      <c r="G361" s="30"/>
      <c r="I361" s="31"/>
      <c r="K361" s="31"/>
      <c r="M361" s="31"/>
      <c r="N361" s="31"/>
      <c r="O361" s="31"/>
      <c r="P361" s="31"/>
    </row>
    <row r="362" spans="2:16" ht="12.75">
      <c r="B362" s="30"/>
      <c r="C362" s="31"/>
      <c r="E362" s="30"/>
      <c r="F362" s="30"/>
      <c r="G362" s="30"/>
      <c r="I362" s="31"/>
      <c r="K362" s="31"/>
      <c r="M362" s="31"/>
      <c r="N362" s="31"/>
      <c r="O362" s="31"/>
      <c r="P362" s="31"/>
    </row>
    <row r="363" spans="2:16" ht="12.75">
      <c r="B363" s="30"/>
      <c r="C363" s="31"/>
      <c r="E363" s="30"/>
      <c r="F363" s="30"/>
      <c r="G363" s="30"/>
      <c r="I363" s="31"/>
      <c r="K363" s="31"/>
      <c r="M363" s="31"/>
      <c r="N363" s="31"/>
      <c r="O363" s="31"/>
      <c r="P363" s="31"/>
    </row>
    <row r="364" spans="2:16" ht="12.75">
      <c r="B364" s="30"/>
      <c r="C364" s="31"/>
      <c r="E364" s="30"/>
      <c r="F364" s="30"/>
      <c r="G364" s="30"/>
      <c r="I364" s="31"/>
      <c r="K364" s="31"/>
      <c r="M364" s="31"/>
      <c r="N364" s="31"/>
      <c r="O364" s="31"/>
      <c r="P364" s="31"/>
    </row>
    <row r="365" spans="2:16" ht="12.75">
      <c r="B365" s="30"/>
      <c r="C365" s="31"/>
      <c r="E365" s="30"/>
      <c r="F365" s="30"/>
      <c r="G365" s="30"/>
      <c r="I365" s="31"/>
      <c r="K365" s="31"/>
      <c r="M365" s="31"/>
      <c r="N365" s="31"/>
      <c r="O365" s="31"/>
      <c r="P365" s="31"/>
    </row>
    <row r="366" spans="2:16" ht="12.75">
      <c r="B366" s="30"/>
      <c r="C366" s="31"/>
      <c r="E366" s="30"/>
      <c r="F366" s="30"/>
      <c r="G366" s="30"/>
      <c r="I366" s="31"/>
      <c r="K366" s="31"/>
      <c r="M366" s="31"/>
      <c r="N366" s="31"/>
      <c r="O366" s="31"/>
      <c r="P366" s="31"/>
    </row>
    <row r="367" spans="2:16" ht="12.75">
      <c r="B367" s="30"/>
      <c r="C367" s="31"/>
      <c r="E367" s="30"/>
      <c r="F367" s="30"/>
      <c r="G367" s="30"/>
      <c r="I367" s="31"/>
      <c r="K367" s="31"/>
      <c r="M367" s="31"/>
      <c r="N367" s="31"/>
      <c r="O367" s="31"/>
      <c r="P367" s="31"/>
    </row>
    <row r="368" spans="2:16" ht="12.75">
      <c r="B368" s="30"/>
      <c r="C368" s="31"/>
      <c r="E368" s="30"/>
      <c r="F368" s="30"/>
      <c r="G368" s="30"/>
      <c r="I368" s="31"/>
      <c r="K368" s="31"/>
      <c r="M368" s="31"/>
      <c r="N368" s="31"/>
      <c r="O368" s="31"/>
      <c r="P368" s="31"/>
    </row>
    <row r="369" spans="2:16" ht="12.75">
      <c r="B369" s="30"/>
      <c r="C369" s="31"/>
      <c r="E369" s="30"/>
      <c r="F369" s="30"/>
      <c r="G369" s="30"/>
      <c r="I369" s="31"/>
      <c r="K369" s="31"/>
      <c r="M369" s="31"/>
      <c r="N369" s="31"/>
      <c r="O369" s="31"/>
      <c r="P369" s="31"/>
    </row>
    <row r="370" spans="2:16" ht="12.75">
      <c r="B370" s="30"/>
      <c r="C370" s="31"/>
      <c r="E370" s="30"/>
      <c r="F370" s="30"/>
      <c r="G370" s="30"/>
      <c r="I370" s="31"/>
      <c r="K370" s="31"/>
      <c r="M370" s="31"/>
      <c r="N370" s="31"/>
      <c r="O370" s="31"/>
      <c r="P370" s="31"/>
    </row>
    <row r="371" spans="2:16" ht="12.75">
      <c r="B371" s="30"/>
      <c r="C371" s="31"/>
      <c r="E371" s="30"/>
      <c r="F371" s="30"/>
      <c r="G371" s="30"/>
      <c r="I371" s="31"/>
      <c r="K371" s="31"/>
      <c r="M371" s="31"/>
      <c r="N371" s="31"/>
      <c r="O371" s="31"/>
      <c r="P371" s="31"/>
    </row>
    <row r="372" spans="2:16" ht="12.75">
      <c r="B372" s="30"/>
      <c r="C372" s="31"/>
      <c r="E372" s="30"/>
      <c r="F372" s="30"/>
      <c r="G372" s="30"/>
      <c r="I372" s="31"/>
      <c r="K372" s="31"/>
      <c r="M372" s="31"/>
      <c r="N372" s="31"/>
      <c r="O372" s="31"/>
      <c r="P372" s="31"/>
    </row>
    <row r="373" spans="2:16" ht="12.75">
      <c r="B373" s="30"/>
      <c r="C373" s="31"/>
      <c r="E373" s="30"/>
      <c r="F373" s="30"/>
      <c r="G373" s="30"/>
      <c r="I373" s="31"/>
      <c r="K373" s="31"/>
      <c r="M373" s="31"/>
      <c r="N373" s="31"/>
      <c r="O373" s="31"/>
      <c r="P373" s="31"/>
    </row>
    <row r="374" spans="2:16" ht="12.75">
      <c r="B374" s="30"/>
      <c r="C374" s="31"/>
      <c r="E374" s="30"/>
      <c r="F374" s="30"/>
      <c r="G374" s="30"/>
      <c r="I374" s="31"/>
      <c r="K374" s="31"/>
      <c r="M374" s="31"/>
      <c r="N374" s="31"/>
      <c r="O374" s="31"/>
      <c r="P374" s="31"/>
    </row>
    <row r="375" spans="2:16" ht="12.75">
      <c r="B375" s="30"/>
      <c r="C375" s="31"/>
      <c r="E375" s="30"/>
      <c r="F375" s="30"/>
      <c r="G375" s="30"/>
      <c r="I375" s="31"/>
      <c r="K375" s="31"/>
      <c r="M375" s="31"/>
      <c r="N375" s="31"/>
      <c r="O375" s="31"/>
      <c r="P375" s="31"/>
    </row>
    <row r="376" spans="2:16" ht="12.75">
      <c r="B376" s="30"/>
      <c r="C376" s="31"/>
      <c r="E376" s="30"/>
      <c r="F376" s="30"/>
      <c r="G376" s="30"/>
      <c r="I376" s="31"/>
      <c r="K376" s="31"/>
      <c r="M376" s="31"/>
      <c r="N376" s="31"/>
      <c r="O376" s="31"/>
      <c r="P376" s="31"/>
    </row>
    <row r="377" spans="2:16" ht="12.75">
      <c r="B377" s="30"/>
      <c r="C377" s="31"/>
      <c r="E377" s="30"/>
      <c r="F377" s="30"/>
      <c r="G377" s="30"/>
      <c r="I377" s="31"/>
      <c r="K377" s="31"/>
      <c r="M377" s="31"/>
      <c r="N377" s="31"/>
      <c r="O377" s="31"/>
      <c r="P377" s="31"/>
    </row>
    <row r="378" spans="2:16" ht="12.75">
      <c r="B378" s="30"/>
      <c r="C378" s="31"/>
      <c r="E378" s="30"/>
      <c r="F378" s="30"/>
      <c r="G378" s="30"/>
      <c r="I378" s="31"/>
      <c r="K378" s="31"/>
      <c r="M378" s="31"/>
      <c r="N378" s="31"/>
      <c r="O378" s="31"/>
      <c r="P378" s="31"/>
    </row>
    <row r="379" spans="2:16" ht="12.75">
      <c r="B379" s="30"/>
      <c r="C379" s="31"/>
      <c r="E379" s="30"/>
      <c r="F379" s="30"/>
      <c r="G379" s="30"/>
      <c r="I379" s="31"/>
      <c r="K379" s="31"/>
      <c r="M379" s="31"/>
      <c r="N379" s="31"/>
      <c r="O379" s="31"/>
      <c r="P379" s="31"/>
    </row>
    <row r="380" spans="2:16" ht="12.75">
      <c r="B380" s="30"/>
      <c r="C380" s="31"/>
      <c r="E380" s="30"/>
      <c r="F380" s="30"/>
      <c r="G380" s="30"/>
      <c r="I380" s="31"/>
      <c r="K380" s="31"/>
      <c r="M380" s="31"/>
      <c r="N380" s="31"/>
      <c r="O380" s="31"/>
      <c r="P380" s="31"/>
    </row>
    <row r="381" spans="2:16" ht="12.75">
      <c r="B381" s="30"/>
      <c r="C381" s="31"/>
      <c r="E381" s="30"/>
      <c r="F381" s="30"/>
      <c r="G381" s="30"/>
      <c r="I381" s="31"/>
      <c r="K381" s="31"/>
      <c r="M381" s="31"/>
      <c r="N381" s="31"/>
      <c r="O381" s="31"/>
      <c r="P381" s="31"/>
    </row>
    <row r="382" spans="2:16" ht="12.75">
      <c r="B382" s="30"/>
      <c r="C382" s="31"/>
      <c r="E382" s="30"/>
      <c r="F382" s="30"/>
      <c r="G382" s="30"/>
      <c r="I382" s="31"/>
      <c r="K382" s="31"/>
      <c r="M382" s="31"/>
      <c r="N382" s="31"/>
      <c r="O382" s="31"/>
      <c r="P382" s="31"/>
    </row>
    <row r="383" spans="2:16" ht="12.75">
      <c r="B383" s="30"/>
      <c r="C383" s="31"/>
      <c r="E383" s="30"/>
      <c r="F383" s="30"/>
      <c r="G383" s="30"/>
      <c r="I383" s="31"/>
      <c r="K383" s="31"/>
      <c r="M383" s="31"/>
      <c r="N383" s="31"/>
      <c r="O383" s="31"/>
      <c r="P383" s="31"/>
    </row>
    <row r="384" spans="2:16" ht="12.75">
      <c r="B384" s="30"/>
      <c r="C384" s="31"/>
      <c r="E384" s="30"/>
      <c r="F384" s="30"/>
      <c r="G384" s="30"/>
      <c r="I384" s="31"/>
      <c r="K384" s="31"/>
      <c r="M384" s="31"/>
      <c r="N384" s="31"/>
      <c r="O384" s="31"/>
      <c r="P384" s="31"/>
    </row>
    <row r="385" spans="2:16" ht="12.75">
      <c r="B385" s="30"/>
      <c r="C385" s="31"/>
      <c r="E385" s="30"/>
      <c r="F385" s="30"/>
      <c r="G385" s="30"/>
      <c r="I385" s="31"/>
      <c r="K385" s="31"/>
      <c r="M385" s="31"/>
      <c r="N385" s="31"/>
      <c r="O385" s="31"/>
      <c r="P385" s="31"/>
    </row>
    <row r="386" spans="2:16" ht="12.75">
      <c r="B386" s="30"/>
      <c r="C386" s="31"/>
      <c r="E386" s="30"/>
      <c r="F386" s="30"/>
      <c r="G386" s="30"/>
      <c r="I386" s="31"/>
      <c r="K386" s="31"/>
      <c r="M386" s="31"/>
      <c r="N386" s="31"/>
      <c r="O386" s="31"/>
      <c r="P386" s="31"/>
    </row>
    <row r="387" spans="2:16" ht="12.75">
      <c r="B387" s="30"/>
      <c r="C387" s="31"/>
      <c r="E387" s="30"/>
      <c r="F387" s="30"/>
      <c r="G387" s="30"/>
      <c r="I387" s="31"/>
      <c r="K387" s="31"/>
      <c r="M387" s="31"/>
      <c r="N387" s="31"/>
      <c r="O387" s="31"/>
      <c r="P387" s="31"/>
    </row>
    <row r="388" spans="2:16" ht="12.75">
      <c r="B388" s="30"/>
      <c r="C388" s="31"/>
      <c r="E388" s="30"/>
      <c r="F388" s="30"/>
      <c r="G388" s="30"/>
      <c r="I388" s="31"/>
      <c r="K388" s="31"/>
      <c r="M388" s="31"/>
      <c r="N388" s="31"/>
      <c r="O388" s="31"/>
      <c r="P388" s="31"/>
    </row>
    <row r="389" spans="2:16" ht="12.75">
      <c r="B389" s="30"/>
      <c r="C389" s="31"/>
      <c r="E389" s="30"/>
      <c r="F389" s="30"/>
      <c r="G389" s="30"/>
      <c r="I389" s="31"/>
      <c r="K389" s="31"/>
      <c r="M389" s="31"/>
      <c r="N389" s="31"/>
      <c r="O389" s="31"/>
      <c r="P389" s="31"/>
    </row>
    <row r="390" spans="2:16" ht="12.75">
      <c r="B390" s="30"/>
      <c r="C390" s="31"/>
      <c r="E390" s="30"/>
      <c r="F390" s="30"/>
      <c r="G390" s="30"/>
      <c r="I390" s="31"/>
      <c r="K390" s="31"/>
      <c r="M390" s="31"/>
      <c r="N390" s="31"/>
      <c r="O390" s="31"/>
      <c r="P390" s="31"/>
    </row>
    <row r="391" spans="2:16" ht="12.75">
      <c r="B391" s="30"/>
      <c r="C391" s="31"/>
      <c r="E391" s="30"/>
      <c r="F391" s="30"/>
      <c r="G391" s="30"/>
      <c r="I391" s="31"/>
      <c r="K391" s="31"/>
      <c r="M391" s="31"/>
      <c r="N391" s="31"/>
      <c r="O391" s="31"/>
      <c r="P391" s="31"/>
    </row>
    <row r="392" spans="2:16" ht="12.75">
      <c r="B392" s="30"/>
      <c r="C392" s="31"/>
      <c r="E392" s="30"/>
      <c r="F392" s="30"/>
      <c r="G392" s="30"/>
      <c r="I392" s="31"/>
      <c r="K392" s="31"/>
      <c r="M392" s="31"/>
      <c r="N392" s="31"/>
      <c r="O392" s="31"/>
      <c r="P392" s="31"/>
    </row>
    <row r="393" spans="2:16" ht="12.75">
      <c r="B393" s="30"/>
      <c r="C393" s="31"/>
      <c r="E393" s="30"/>
      <c r="F393" s="30"/>
      <c r="G393" s="30"/>
      <c r="I393" s="31"/>
      <c r="K393" s="31"/>
      <c r="M393" s="31"/>
      <c r="N393" s="31"/>
      <c r="O393" s="31"/>
      <c r="P393" s="31"/>
    </row>
    <row r="394" spans="2:16" ht="12.75">
      <c r="B394" s="30"/>
      <c r="C394" s="31"/>
      <c r="E394" s="30"/>
      <c r="F394" s="30"/>
      <c r="G394" s="30"/>
      <c r="I394" s="31"/>
      <c r="K394" s="31"/>
      <c r="M394" s="31"/>
      <c r="N394" s="31"/>
      <c r="O394" s="31"/>
      <c r="P394" s="31"/>
    </row>
    <row r="395" spans="2:16" ht="12.75">
      <c r="B395" s="30"/>
      <c r="C395" s="31"/>
      <c r="E395" s="30"/>
      <c r="F395" s="30"/>
      <c r="G395" s="30"/>
      <c r="I395" s="31"/>
      <c r="K395" s="31"/>
      <c r="M395" s="31"/>
      <c r="N395" s="31"/>
      <c r="O395" s="31"/>
      <c r="P395" s="31"/>
    </row>
    <row r="396" spans="2:16" ht="12.75">
      <c r="B396" s="30"/>
      <c r="C396" s="31"/>
      <c r="E396" s="30"/>
      <c r="F396" s="30"/>
      <c r="G396" s="30"/>
      <c r="I396" s="31"/>
      <c r="K396" s="31"/>
      <c r="M396" s="31"/>
      <c r="N396" s="31"/>
      <c r="O396" s="31"/>
      <c r="P396" s="31"/>
    </row>
    <row r="397" spans="2:16" ht="12.75">
      <c r="B397" s="30"/>
      <c r="C397" s="31"/>
      <c r="E397" s="30"/>
      <c r="F397" s="30"/>
      <c r="G397" s="30"/>
      <c r="I397" s="31"/>
      <c r="K397" s="31"/>
      <c r="M397" s="31"/>
      <c r="N397" s="31"/>
      <c r="O397" s="31"/>
      <c r="P397" s="31"/>
    </row>
    <row r="398" spans="2:16" ht="12.75">
      <c r="B398" s="30"/>
      <c r="C398" s="31"/>
      <c r="E398" s="30"/>
      <c r="F398" s="30"/>
      <c r="G398" s="30"/>
      <c r="I398" s="31"/>
      <c r="K398" s="31"/>
      <c r="M398" s="31"/>
      <c r="N398" s="31"/>
      <c r="O398" s="31"/>
      <c r="P398" s="31"/>
    </row>
    <row r="399" spans="2:16" ht="12.75">
      <c r="B399" s="30"/>
      <c r="C399" s="31"/>
      <c r="E399" s="30"/>
      <c r="F399" s="30"/>
      <c r="G399" s="30"/>
      <c r="I399" s="31"/>
      <c r="K399" s="31"/>
      <c r="M399" s="31"/>
      <c r="N399" s="31"/>
      <c r="O399" s="31"/>
      <c r="P399" s="31"/>
    </row>
    <row r="400" spans="2:16" ht="12.75">
      <c r="B400" s="30"/>
      <c r="C400" s="31"/>
      <c r="E400" s="30"/>
      <c r="F400" s="30"/>
      <c r="G400" s="30"/>
      <c r="I400" s="31"/>
      <c r="K400" s="31"/>
      <c r="M400" s="31"/>
      <c r="N400" s="31"/>
      <c r="O400" s="31"/>
      <c r="P400" s="31"/>
    </row>
    <row r="401" spans="2:16" ht="12.75">
      <c r="B401" s="30"/>
      <c r="C401" s="31"/>
      <c r="E401" s="30"/>
      <c r="F401" s="30"/>
      <c r="G401" s="30"/>
      <c r="I401" s="31"/>
      <c r="K401" s="31"/>
      <c r="M401" s="31"/>
      <c r="N401" s="31"/>
      <c r="O401" s="31"/>
      <c r="P401" s="31"/>
    </row>
    <row r="402" spans="2:16" ht="12.75">
      <c r="B402" s="30"/>
      <c r="C402" s="31"/>
      <c r="E402" s="30"/>
      <c r="F402" s="30"/>
      <c r="G402" s="30"/>
      <c r="I402" s="31"/>
      <c r="K402" s="31"/>
      <c r="M402" s="31"/>
      <c r="N402" s="31"/>
      <c r="O402" s="31"/>
      <c r="P402" s="31"/>
    </row>
    <row r="403" spans="2:16" ht="12.75">
      <c r="B403" s="30"/>
      <c r="C403" s="31"/>
      <c r="E403" s="30"/>
      <c r="F403" s="30"/>
      <c r="G403" s="30"/>
      <c r="I403" s="31"/>
      <c r="K403" s="31"/>
      <c r="M403" s="31"/>
      <c r="N403" s="31"/>
      <c r="O403" s="31"/>
      <c r="P403" s="31"/>
    </row>
    <row r="404" spans="2:16" ht="12.75">
      <c r="B404" s="30"/>
      <c r="C404" s="31"/>
      <c r="E404" s="30"/>
      <c r="F404" s="30"/>
      <c r="G404" s="30"/>
      <c r="I404" s="31"/>
      <c r="K404" s="31"/>
      <c r="M404" s="31"/>
      <c r="N404" s="31"/>
      <c r="O404" s="31"/>
      <c r="P404" s="31"/>
    </row>
    <row r="405" spans="2:16" ht="12.75">
      <c r="B405" s="30"/>
      <c r="C405" s="31"/>
      <c r="E405" s="30"/>
      <c r="F405" s="30"/>
      <c r="G405" s="30"/>
      <c r="I405" s="31"/>
      <c r="K405" s="31"/>
      <c r="M405" s="31"/>
      <c r="N405" s="31"/>
      <c r="O405" s="31"/>
      <c r="P405" s="31"/>
    </row>
    <row r="406" spans="2:16" ht="12.75">
      <c r="B406" s="30"/>
      <c r="C406" s="31"/>
      <c r="E406" s="30"/>
      <c r="F406" s="30"/>
      <c r="G406" s="30"/>
      <c r="I406" s="31"/>
      <c r="K406" s="31"/>
      <c r="M406" s="31"/>
      <c r="N406" s="31"/>
      <c r="O406" s="31"/>
      <c r="P406" s="31"/>
    </row>
    <row r="407" spans="2:16" ht="12.75">
      <c r="B407" s="30"/>
      <c r="C407" s="31"/>
      <c r="E407" s="30"/>
      <c r="F407" s="30"/>
      <c r="G407" s="30"/>
      <c r="I407" s="31"/>
      <c r="K407" s="31"/>
      <c r="M407" s="31"/>
      <c r="N407" s="31"/>
      <c r="O407" s="31"/>
      <c r="P407" s="31"/>
    </row>
    <row r="408" spans="2:16" ht="12.75">
      <c r="B408" s="30"/>
      <c r="C408" s="31"/>
      <c r="E408" s="30"/>
      <c r="F408" s="30"/>
      <c r="G408" s="30"/>
      <c r="I408" s="31"/>
      <c r="K408" s="31"/>
      <c r="M408" s="31"/>
      <c r="N408" s="31"/>
      <c r="O408" s="31"/>
      <c r="P408" s="31"/>
    </row>
    <row r="409" spans="2:16" ht="12.75">
      <c r="B409" s="30"/>
      <c r="C409" s="31"/>
      <c r="E409" s="30"/>
      <c r="F409" s="30"/>
      <c r="G409" s="30"/>
      <c r="I409" s="31"/>
      <c r="K409" s="31"/>
      <c r="M409" s="31"/>
      <c r="N409" s="31"/>
      <c r="O409" s="31"/>
      <c r="P409" s="31"/>
    </row>
    <row r="410" spans="2:16" ht="12.75">
      <c r="B410" s="30"/>
      <c r="C410" s="31"/>
      <c r="E410" s="30"/>
      <c r="F410" s="30"/>
      <c r="G410" s="30"/>
      <c r="I410" s="31"/>
      <c r="K410" s="31"/>
      <c r="M410" s="31"/>
      <c r="N410" s="31"/>
      <c r="O410" s="31"/>
      <c r="P410" s="31"/>
    </row>
    <row r="411" spans="2:16" ht="12.75">
      <c r="B411" s="30"/>
      <c r="C411" s="31"/>
      <c r="E411" s="30"/>
      <c r="F411" s="30"/>
      <c r="G411" s="30"/>
      <c r="I411" s="31"/>
      <c r="K411" s="31"/>
      <c r="M411" s="31"/>
      <c r="N411" s="31"/>
      <c r="O411" s="31"/>
      <c r="P411" s="31"/>
    </row>
    <row r="412" spans="2:16" ht="12.75">
      <c r="B412" s="30"/>
      <c r="C412" s="31"/>
      <c r="E412" s="30"/>
      <c r="F412" s="30"/>
      <c r="G412" s="30"/>
      <c r="I412" s="31"/>
      <c r="K412" s="31"/>
      <c r="M412" s="31"/>
      <c r="N412" s="31"/>
      <c r="O412" s="31"/>
      <c r="P412" s="31"/>
    </row>
    <row r="413" spans="2:16" ht="12.75">
      <c r="B413" s="30"/>
      <c r="C413" s="31"/>
      <c r="E413" s="30"/>
      <c r="F413" s="30"/>
      <c r="G413" s="30"/>
      <c r="I413" s="31"/>
      <c r="K413" s="31"/>
      <c r="M413" s="31"/>
      <c r="N413" s="31"/>
      <c r="O413" s="31"/>
      <c r="P413" s="31"/>
    </row>
    <row r="414" spans="2:16" ht="12.75">
      <c r="B414" s="30"/>
      <c r="C414" s="31"/>
      <c r="E414" s="30"/>
      <c r="F414" s="30"/>
      <c r="G414" s="30"/>
      <c r="I414" s="31"/>
      <c r="K414" s="31"/>
      <c r="M414" s="31"/>
      <c r="N414" s="31"/>
      <c r="O414" s="31"/>
      <c r="P414" s="31"/>
    </row>
    <row r="415" spans="2:16" ht="12.75">
      <c r="B415" s="30"/>
      <c r="C415" s="31"/>
      <c r="E415" s="30"/>
      <c r="F415" s="30"/>
      <c r="G415" s="30"/>
      <c r="I415" s="31"/>
      <c r="K415" s="31"/>
      <c r="M415" s="31"/>
      <c r="N415" s="31"/>
      <c r="O415" s="31"/>
      <c r="P415" s="31"/>
    </row>
    <row r="416" spans="2:16" ht="12.75">
      <c r="B416" s="30"/>
      <c r="C416" s="31"/>
      <c r="E416" s="30"/>
      <c r="F416" s="30"/>
      <c r="G416" s="30"/>
      <c r="I416" s="31"/>
      <c r="K416" s="31"/>
      <c r="M416" s="31"/>
      <c r="N416" s="31"/>
      <c r="O416" s="31"/>
      <c r="P416" s="31"/>
    </row>
    <row r="417" spans="2:16" ht="12.75">
      <c r="B417" s="30"/>
      <c r="C417" s="31"/>
      <c r="E417" s="30"/>
      <c r="F417" s="30"/>
      <c r="G417" s="30"/>
      <c r="I417" s="31"/>
      <c r="K417" s="31"/>
      <c r="M417" s="31"/>
      <c r="N417" s="31"/>
      <c r="O417" s="31"/>
      <c r="P417" s="31"/>
    </row>
    <row r="418" spans="2:16" ht="12.75">
      <c r="B418" s="30"/>
      <c r="C418" s="31"/>
      <c r="E418" s="30"/>
      <c r="F418" s="30"/>
      <c r="G418" s="30"/>
      <c r="I418" s="31"/>
      <c r="K418" s="31"/>
      <c r="M418" s="31"/>
      <c r="N418" s="31"/>
      <c r="O418" s="31"/>
      <c r="P418" s="31"/>
    </row>
    <row r="419" spans="2:16" ht="12.75">
      <c r="B419" s="30"/>
      <c r="C419" s="31"/>
      <c r="E419" s="30"/>
      <c r="F419" s="30"/>
      <c r="G419" s="30"/>
      <c r="I419" s="31"/>
      <c r="K419" s="31"/>
      <c r="M419" s="31"/>
      <c r="N419" s="31"/>
      <c r="O419" s="31"/>
      <c r="P419" s="31"/>
    </row>
    <row r="420" spans="2:16" ht="12.75">
      <c r="B420" s="30"/>
      <c r="C420" s="31"/>
      <c r="E420" s="30"/>
      <c r="F420" s="30"/>
      <c r="G420" s="30"/>
      <c r="I420" s="31"/>
      <c r="K420" s="31"/>
      <c r="M420" s="31"/>
      <c r="N420" s="31"/>
      <c r="O420" s="31"/>
      <c r="P420" s="31"/>
    </row>
    <row r="421" spans="2:16" ht="12.75">
      <c r="B421" s="30"/>
      <c r="C421" s="31"/>
      <c r="E421" s="30"/>
      <c r="F421" s="30"/>
      <c r="G421" s="30"/>
      <c r="I421" s="31"/>
      <c r="K421" s="31"/>
      <c r="M421" s="31"/>
      <c r="N421" s="31"/>
      <c r="O421" s="31"/>
      <c r="P421" s="31"/>
    </row>
    <row r="422" spans="2:16" ht="12.75">
      <c r="B422" s="30"/>
      <c r="C422" s="31"/>
      <c r="E422" s="30"/>
      <c r="F422" s="30"/>
      <c r="G422" s="30"/>
      <c r="I422" s="31"/>
      <c r="K422" s="31"/>
      <c r="M422" s="31"/>
      <c r="N422" s="31"/>
      <c r="O422" s="31"/>
      <c r="P422" s="31"/>
    </row>
    <row r="423" spans="2:16" ht="12.75">
      <c r="B423" s="30"/>
      <c r="C423" s="31"/>
      <c r="E423" s="30"/>
      <c r="F423" s="30"/>
      <c r="G423" s="30"/>
      <c r="I423" s="31"/>
      <c r="K423" s="31"/>
      <c r="M423" s="31"/>
      <c r="N423" s="31"/>
      <c r="O423" s="31"/>
      <c r="P423" s="31"/>
    </row>
    <row r="424" spans="2:16" ht="12.75">
      <c r="B424" s="30"/>
      <c r="C424" s="31"/>
      <c r="E424" s="30"/>
      <c r="F424" s="30"/>
      <c r="G424" s="30"/>
      <c r="I424" s="31"/>
      <c r="K424" s="31"/>
      <c r="M424" s="31"/>
      <c r="N424" s="31"/>
      <c r="O424" s="31"/>
      <c r="P424" s="31"/>
    </row>
    <row r="425" spans="2:16" ht="12.75">
      <c r="B425" s="30"/>
      <c r="C425" s="31"/>
      <c r="E425" s="30"/>
      <c r="F425" s="30"/>
      <c r="G425" s="30"/>
      <c r="I425" s="31"/>
      <c r="K425" s="31"/>
      <c r="M425" s="31"/>
      <c r="N425" s="31"/>
      <c r="O425" s="31"/>
      <c r="P425" s="31"/>
    </row>
    <row r="426" spans="2:16" ht="12.75">
      <c r="B426" s="30"/>
      <c r="C426" s="31"/>
      <c r="E426" s="30"/>
      <c r="F426" s="30"/>
      <c r="G426" s="30"/>
      <c r="I426" s="31"/>
      <c r="K426" s="31"/>
      <c r="M426" s="31"/>
      <c r="N426" s="31"/>
      <c r="O426" s="31"/>
      <c r="P426" s="31"/>
    </row>
    <row r="427" spans="2:16" ht="12.75">
      <c r="B427" s="30"/>
      <c r="C427" s="31"/>
      <c r="E427" s="30"/>
      <c r="F427" s="30"/>
      <c r="G427" s="30"/>
      <c r="I427" s="31"/>
      <c r="K427" s="31"/>
      <c r="M427" s="31"/>
      <c r="N427" s="31"/>
      <c r="O427" s="31"/>
      <c r="P427" s="31"/>
    </row>
    <row r="428" spans="2:16" ht="12.75">
      <c r="B428" s="30"/>
      <c r="C428" s="31"/>
      <c r="E428" s="30"/>
      <c r="F428" s="30"/>
      <c r="G428" s="30"/>
      <c r="I428" s="31"/>
      <c r="K428" s="31"/>
      <c r="M428" s="31"/>
      <c r="N428" s="31"/>
      <c r="O428" s="31"/>
      <c r="P428" s="31"/>
    </row>
    <row r="429" spans="2:16" ht="12.75">
      <c r="B429" s="30"/>
      <c r="C429" s="31"/>
      <c r="E429" s="30"/>
      <c r="F429" s="30"/>
      <c r="G429" s="30"/>
      <c r="I429" s="31"/>
      <c r="K429" s="31"/>
      <c r="M429" s="31"/>
      <c r="N429" s="31"/>
      <c r="O429" s="31"/>
      <c r="P429" s="31"/>
    </row>
    <row r="430" spans="2:16" ht="12.75">
      <c r="B430" s="30"/>
      <c r="C430" s="31"/>
      <c r="E430" s="30"/>
      <c r="F430" s="30"/>
      <c r="G430" s="30"/>
      <c r="I430" s="31"/>
      <c r="K430" s="31"/>
      <c r="M430" s="31"/>
      <c r="N430" s="31"/>
      <c r="O430" s="31"/>
      <c r="P430" s="31"/>
    </row>
    <row r="431" spans="2:16" ht="12.75">
      <c r="B431" s="30"/>
      <c r="C431" s="31"/>
      <c r="E431" s="30"/>
      <c r="F431" s="30"/>
      <c r="G431" s="30"/>
      <c r="I431" s="31"/>
      <c r="K431" s="31"/>
      <c r="M431" s="31"/>
      <c r="N431" s="31"/>
      <c r="O431" s="31"/>
      <c r="P431" s="31"/>
    </row>
    <row r="432" spans="2:16" ht="12.75">
      <c r="B432" s="30"/>
      <c r="C432" s="31"/>
      <c r="E432" s="30"/>
      <c r="F432" s="30"/>
      <c r="G432" s="30"/>
      <c r="I432" s="31"/>
      <c r="K432" s="31"/>
      <c r="M432" s="31"/>
      <c r="N432" s="31"/>
      <c r="O432" s="31"/>
      <c r="P432" s="31"/>
    </row>
    <row r="433" spans="2:16" ht="12.75">
      <c r="B433" s="30"/>
      <c r="C433" s="31"/>
      <c r="E433" s="30"/>
      <c r="F433" s="30"/>
      <c r="G433" s="30"/>
      <c r="I433" s="31"/>
      <c r="K433" s="31"/>
      <c r="M433" s="31"/>
      <c r="N433" s="31"/>
      <c r="O433" s="31"/>
      <c r="P433" s="31"/>
    </row>
    <row r="434" spans="2:16" ht="12.75">
      <c r="B434" s="30"/>
      <c r="C434" s="31"/>
      <c r="E434" s="30"/>
      <c r="F434" s="30"/>
      <c r="G434" s="30"/>
      <c r="I434" s="31"/>
      <c r="K434" s="31"/>
      <c r="M434" s="31"/>
      <c r="N434" s="31"/>
      <c r="O434" s="31"/>
      <c r="P434" s="31"/>
    </row>
    <row r="435" spans="2:16" ht="12.75">
      <c r="B435" s="30"/>
      <c r="C435" s="31"/>
      <c r="E435" s="30"/>
      <c r="F435" s="30"/>
      <c r="G435" s="30"/>
      <c r="I435" s="31"/>
      <c r="K435" s="31"/>
      <c r="M435" s="31"/>
      <c r="N435" s="31"/>
      <c r="O435" s="31"/>
      <c r="P435" s="31"/>
    </row>
    <row r="436" spans="2:16" ht="12.75">
      <c r="B436" s="30"/>
      <c r="C436" s="31"/>
      <c r="E436" s="30"/>
      <c r="F436" s="30"/>
      <c r="G436" s="30"/>
      <c r="I436" s="31"/>
      <c r="K436" s="31"/>
      <c r="M436" s="31"/>
      <c r="N436" s="31"/>
      <c r="O436" s="31"/>
      <c r="P436" s="31"/>
    </row>
    <row r="437" spans="2:16" ht="12.75">
      <c r="B437" s="30"/>
      <c r="C437" s="31"/>
      <c r="E437" s="30"/>
      <c r="F437" s="30"/>
      <c r="G437" s="30"/>
      <c r="I437" s="31"/>
      <c r="K437" s="31"/>
      <c r="M437" s="31"/>
      <c r="N437" s="31"/>
      <c r="O437" s="31"/>
      <c r="P437" s="31"/>
    </row>
    <row r="438" spans="2:16" ht="12.75">
      <c r="B438" s="30"/>
      <c r="C438" s="31"/>
      <c r="E438" s="30"/>
      <c r="F438" s="30"/>
      <c r="G438" s="30"/>
      <c r="I438" s="31"/>
      <c r="K438" s="31"/>
      <c r="M438" s="31"/>
      <c r="N438" s="31"/>
      <c r="O438" s="31"/>
      <c r="P438" s="31"/>
    </row>
    <row r="439" spans="2:16" ht="12.75">
      <c r="B439" s="30"/>
      <c r="C439" s="31"/>
      <c r="E439" s="30"/>
      <c r="F439" s="30"/>
      <c r="G439" s="30"/>
      <c r="I439" s="31"/>
      <c r="K439" s="31"/>
      <c r="M439" s="31"/>
      <c r="N439" s="31"/>
      <c r="O439" s="31"/>
      <c r="P439" s="31"/>
    </row>
    <row r="440" spans="2:16" ht="12.75">
      <c r="B440" s="30"/>
      <c r="C440" s="31"/>
      <c r="E440" s="30"/>
      <c r="F440" s="30"/>
      <c r="G440" s="30"/>
      <c r="I440" s="31"/>
      <c r="K440" s="31"/>
      <c r="M440" s="31"/>
      <c r="N440" s="31"/>
      <c r="O440" s="31"/>
      <c r="P440" s="31"/>
    </row>
    <row r="441" spans="2:16" ht="12.75">
      <c r="B441" s="30"/>
      <c r="C441" s="31"/>
      <c r="E441" s="30"/>
      <c r="F441" s="30"/>
      <c r="G441" s="30"/>
      <c r="I441" s="31"/>
      <c r="K441" s="31"/>
      <c r="M441" s="31"/>
      <c r="N441" s="31"/>
      <c r="O441" s="31"/>
      <c r="P441" s="31"/>
    </row>
    <row r="442" spans="2:16" ht="12.75">
      <c r="B442" s="30"/>
      <c r="C442" s="31"/>
      <c r="E442" s="30"/>
      <c r="F442" s="30"/>
      <c r="G442" s="30"/>
      <c r="I442" s="31"/>
      <c r="K442" s="31"/>
      <c r="M442" s="31"/>
      <c r="N442" s="31"/>
      <c r="O442" s="31"/>
      <c r="P442" s="31"/>
    </row>
    <row r="443" spans="2:16" ht="12.75">
      <c r="B443" s="30"/>
      <c r="C443" s="31"/>
      <c r="E443" s="30"/>
      <c r="F443" s="30"/>
      <c r="G443" s="30"/>
      <c r="I443" s="31"/>
      <c r="K443" s="31"/>
      <c r="M443" s="31"/>
      <c r="N443" s="31"/>
      <c r="O443" s="31"/>
      <c r="P443" s="31"/>
    </row>
    <row r="444" spans="2:16" ht="12.75">
      <c r="B444" s="30"/>
      <c r="C444" s="31"/>
      <c r="E444" s="30"/>
      <c r="F444" s="30"/>
      <c r="G444" s="30"/>
      <c r="I444" s="31"/>
      <c r="K444" s="31"/>
      <c r="M444" s="31"/>
      <c r="N444" s="31"/>
      <c r="O444" s="31"/>
      <c r="P444" s="31"/>
    </row>
    <row r="445" spans="2:16" ht="12.75">
      <c r="B445" s="30"/>
      <c r="C445" s="31"/>
      <c r="E445" s="30"/>
      <c r="F445" s="30"/>
      <c r="G445" s="30"/>
      <c r="I445" s="31"/>
      <c r="K445" s="31"/>
      <c r="M445" s="31"/>
      <c r="N445" s="31"/>
      <c r="O445" s="31"/>
      <c r="P445" s="31"/>
    </row>
    <row r="446" spans="2:16" ht="12.75">
      <c r="B446" s="30"/>
      <c r="C446" s="31"/>
      <c r="E446" s="30"/>
      <c r="F446" s="30"/>
      <c r="G446" s="30"/>
      <c r="I446" s="31"/>
      <c r="K446" s="31"/>
      <c r="M446" s="31"/>
      <c r="N446" s="31"/>
      <c r="O446" s="31"/>
      <c r="P446" s="31"/>
    </row>
    <row r="447" spans="2:16" ht="12.75">
      <c r="B447" s="30"/>
      <c r="C447" s="31"/>
      <c r="E447" s="30"/>
      <c r="F447" s="30"/>
      <c r="G447" s="30"/>
      <c r="I447" s="31"/>
      <c r="K447" s="31"/>
      <c r="M447" s="31"/>
      <c r="N447" s="31"/>
      <c r="O447" s="31"/>
      <c r="P447" s="31"/>
    </row>
    <row r="448" spans="2:16" ht="12.75">
      <c r="B448" s="30"/>
      <c r="C448" s="31"/>
      <c r="E448" s="30"/>
      <c r="F448" s="30"/>
      <c r="G448" s="30"/>
      <c r="I448" s="31"/>
      <c r="K448" s="31"/>
      <c r="M448" s="31"/>
      <c r="N448" s="31"/>
      <c r="O448" s="31"/>
      <c r="P448" s="31"/>
    </row>
    <row r="449" spans="2:16" ht="12.75">
      <c r="B449" s="30"/>
      <c r="C449" s="31"/>
      <c r="E449" s="30"/>
      <c r="F449" s="30"/>
      <c r="G449" s="30"/>
      <c r="I449" s="31"/>
      <c r="K449" s="31"/>
      <c r="M449" s="31"/>
      <c r="N449" s="31"/>
      <c r="O449" s="31"/>
      <c r="P449" s="31"/>
    </row>
    <row r="450" spans="2:16" ht="12.75">
      <c r="B450" s="30"/>
      <c r="C450" s="31"/>
      <c r="E450" s="30"/>
      <c r="F450" s="30"/>
      <c r="G450" s="30"/>
      <c r="I450" s="31"/>
      <c r="K450" s="31"/>
      <c r="M450" s="31"/>
      <c r="N450" s="31"/>
      <c r="O450" s="31"/>
      <c r="P450" s="31"/>
    </row>
    <row r="451" spans="2:16" ht="12.75">
      <c r="B451" s="30"/>
      <c r="C451" s="31"/>
      <c r="E451" s="30"/>
      <c r="F451" s="30"/>
      <c r="G451" s="30"/>
      <c r="I451" s="31"/>
      <c r="K451" s="31"/>
      <c r="M451" s="31"/>
      <c r="N451" s="31"/>
      <c r="O451" s="31"/>
      <c r="P451" s="31"/>
    </row>
    <row r="452" spans="2:16" ht="12.75">
      <c r="B452" s="30"/>
      <c r="C452" s="31"/>
      <c r="E452" s="30"/>
      <c r="F452" s="30"/>
      <c r="G452" s="30"/>
      <c r="I452" s="31"/>
      <c r="K452" s="31"/>
      <c r="M452" s="31"/>
      <c r="N452" s="31"/>
      <c r="O452" s="31"/>
      <c r="P452" s="31"/>
    </row>
    <row r="453" spans="2:16" ht="12.75">
      <c r="B453" s="30"/>
      <c r="C453" s="31"/>
      <c r="E453" s="30"/>
      <c r="F453" s="30"/>
      <c r="G453" s="30"/>
      <c r="I453" s="31"/>
      <c r="K453" s="31"/>
      <c r="M453" s="31"/>
      <c r="N453" s="31"/>
      <c r="O453" s="31"/>
      <c r="P453" s="31"/>
    </row>
    <row r="454" spans="2:16" ht="12.75">
      <c r="B454" s="30"/>
      <c r="C454" s="31"/>
      <c r="E454" s="30"/>
      <c r="F454" s="30"/>
      <c r="G454" s="30"/>
      <c r="I454" s="31"/>
      <c r="K454" s="31"/>
      <c r="M454" s="31"/>
      <c r="N454" s="31"/>
      <c r="O454" s="31"/>
      <c r="P454" s="31"/>
    </row>
    <row r="455" spans="2:16" ht="12.75">
      <c r="B455" s="30"/>
      <c r="C455" s="31"/>
      <c r="E455" s="30"/>
      <c r="F455" s="30"/>
      <c r="G455" s="30"/>
      <c r="I455" s="31"/>
      <c r="K455" s="31"/>
      <c r="M455" s="31"/>
      <c r="N455" s="31"/>
      <c r="O455" s="31"/>
      <c r="P455" s="31"/>
    </row>
    <row r="456" spans="2:16" ht="12.75">
      <c r="B456" s="30"/>
      <c r="C456" s="31"/>
      <c r="E456" s="30"/>
      <c r="F456" s="30"/>
      <c r="G456" s="30"/>
      <c r="I456" s="31"/>
      <c r="K456" s="31"/>
      <c r="M456" s="31"/>
      <c r="N456" s="31"/>
      <c r="O456" s="31"/>
      <c r="P456" s="31"/>
    </row>
    <row r="457" spans="2:16" ht="12.75">
      <c r="B457" s="30"/>
      <c r="C457" s="31"/>
      <c r="E457" s="30"/>
      <c r="F457" s="30"/>
      <c r="G457" s="30"/>
      <c r="I457" s="31"/>
      <c r="K457" s="31"/>
      <c r="M457" s="31"/>
      <c r="N457" s="31"/>
      <c r="O457" s="31"/>
      <c r="P457" s="31"/>
    </row>
    <row r="458" spans="2:16" ht="12.75">
      <c r="B458" s="30"/>
      <c r="C458" s="31"/>
      <c r="E458" s="30"/>
      <c r="F458" s="30"/>
      <c r="G458" s="30"/>
      <c r="I458" s="31"/>
      <c r="K458" s="31"/>
      <c r="M458" s="31"/>
      <c r="N458" s="31"/>
      <c r="O458" s="31"/>
      <c r="P458" s="31"/>
    </row>
    <row r="459" spans="2:16" ht="12.75">
      <c r="B459" s="30"/>
      <c r="C459" s="31"/>
      <c r="E459" s="30"/>
      <c r="F459" s="30"/>
      <c r="G459" s="30"/>
      <c r="I459" s="31"/>
      <c r="K459" s="31"/>
      <c r="M459" s="31"/>
      <c r="N459" s="31"/>
      <c r="O459" s="31"/>
      <c r="P459" s="31"/>
    </row>
    <row r="460" spans="2:16" ht="12.75">
      <c r="B460" s="30"/>
      <c r="C460" s="31"/>
      <c r="E460" s="30"/>
      <c r="F460" s="30"/>
      <c r="G460" s="30"/>
      <c r="I460" s="31"/>
      <c r="K460" s="31"/>
      <c r="M460" s="31"/>
      <c r="N460" s="31"/>
      <c r="O460" s="31"/>
      <c r="P460" s="31"/>
    </row>
    <row r="461" spans="2:16" ht="12.75">
      <c r="B461" s="30"/>
      <c r="C461" s="31"/>
      <c r="E461" s="30"/>
      <c r="F461" s="30"/>
      <c r="G461" s="30"/>
      <c r="I461" s="31"/>
      <c r="K461" s="31"/>
      <c r="M461" s="31"/>
      <c r="N461" s="31"/>
      <c r="O461" s="31"/>
      <c r="P461" s="31"/>
    </row>
    <row r="462" spans="2:16" ht="12.75">
      <c r="B462" s="30"/>
      <c r="C462" s="31"/>
      <c r="E462" s="30"/>
      <c r="F462" s="30"/>
      <c r="G462" s="30"/>
      <c r="I462" s="31"/>
      <c r="K462" s="31"/>
      <c r="M462" s="31"/>
      <c r="N462" s="31"/>
      <c r="O462" s="31"/>
      <c r="P462" s="31"/>
    </row>
    <row r="463" spans="2:16" ht="12.75">
      <c r="B463" s="30"/>
      <c r="C463" s="31"/>
      <c r="E463" s="30"/>
      <c r="F463" s="30"/>
      <c r="G463" s="30"/>
      <c r="I463" s="31"/>
      <c r="K463" s="31"/>
      <c r="M463" s="31"/>
      <c r="N463" s="31"/>
      <c r="O463" s="31"/>
      <c r="P463" s="31"/>
    </row>
    <row r="464" spans="2:16" ht="12.75">
      <c r="B464" s="30"/>
      <c r="C464" s="31"/>
      <c r="E464" s="30"/>
      <c r="F464" s="30"/>
      <c r="G464" s="30"/>
      <c r="I464" s="31"/>
      <c r="K464" s="31"/>
      <c r="M464" s="31"/>
      <c r="N464" s="31"/>
      <c r="O464" s="31"/>
      <c r="P464" s="31"/>
    </row>
    <row r="465" spans="2:16" ht="12.75">
      <c r="B465" s="30"/>
      <c r="C465" s="31"/>
      <c r="E465" s="30"/>
      <c r="F465" s="30"/>
      <c r="G465" s="30"/>
      <c r="I465" s="31"/>
      <c r="K465" s="31"/>
      <c r="M465" s="31"/>
      <c r="N465" s="31"/>
      <c r="O465" s="31"/>
      <c r="P465" s="31"/>
    </row>
    <row r="466" spans="2:16" ht="12.75">
      <c r="B466" s="30"/>
      <c r="C466" s="31"/>
      <c r="E466" s="30"/>
      <c r="F466" s="30"/>
      <c r="G466" s="30"/>
      <c r="I466" s="31"/>
      <c r="K466" s="31"/>
      <c r="M466" s="31"/>
      <c r="N466" s="31"/>
      <c r="O466" s="31"/>
      <c r="P466" s="31"/>
    </row>
    <row r="467" spans="2:16" ht="12.75">
      <c r="B467" s="30"/>
      <c r="C467" s="31"/>
      <c r="E467" s="30"/>
      <c r="F467" s="30"/>
      <c r="G467" s="30"/>
      <c r="I467" s="31"/>
      <c r="K467" s="31"/>
      <c r="M467" s="31"/>
      <c r="N467" s="31"/>
      <c r="O467" s="31"/>
      <c r="P467" s="31"/>
    </row>
    <row r="468" spans="2:16" ht="12.75">
      <c r="B468" s="30"/>
      <c r="C468" s="31"/>
      <c r="E468" s="30"/>
      <c r="F468" s="30"/>
      <c r="G468" s="30"/>
      <c r="I468" s="31"/>
      <c r="K468" s="31"/>
      <c r="M468" s="31"/>
      <c r="N468" s="31"/>
      <c r="O468" s="31"/>
      <c r="P468" s="31"/>
    </row>
    <row r="469" spans="2:16" ht="12.75">
      <c r="B469" s="30"/>
      <c r="C469" s="31"/>
      <c r="E469" s="30"/>
      <c r="F469" s="30"/>
      <c r="G469" s="30"/>
      <c r="I469" s="31"/>
      <c r="K469" s="31"/>
      <c r="M469" s="31"/>
      <c r="N469" s="31"/>
      <c r="O469" s="31"/>
      <c r="P469" s="31"/>
    </row>
    <row r="470" spans="2:16" ht="12.75">
      <c r="B470" s="30"/>
      <c r="C470" s="31"/>
      <c r="E470" s="30"/>
      <c r="F470" s="30"/>
      <c r="G470" s="30"/>
      <c r="I470" s="31"/>
      <c r="K470" s="31"/>
      <c r="M470" s="31"/>
      <c r="N470" s="31"/>
      <c r="O470" s="31"/>
      <c r="P470" s="31"/>
    </row>
    <row r="471" spans="2:16" ht="12.75">
      <c r="B471" s="30"/>
      <c r="C471" s="31"/>
      <c r="E471" s="30"/>
      <c r="F471" s="30"/>
      <c r="G471" s="30"/>
      <c r="I471" s="31"/>
      <c r="K471" s="31"/>
      <c r="M471" s="31"/>
      <c r="N471" s="31"/>
      <c r="O471" s="31"/>
      <c r="P471" s="31"/>
    </row>
    <row r="472" spans="2:16" ht="12.75">
      <c r="B472" s="30"/>
      <c r="C472" s="31"/>
      <c r="E472" s="30"/>
      <c r="F472" s="30"/>
      <c r="G472" s="30"/>
      <c r="I472" s="31"/>
      <c r="K472" s="31"/>
      <c r="M472" s="31"/>
      <c r="N472" s="31"/>
      <c r="O472" s="31"/>
      <c r="P472" s="31"/>
    </row>
    <row r="473" spans="2:16" ht="12.75">
      <c r="B473" s="30"/>
      <c r="C473" s="31"/>
      <c r="E473" s="30"/>
      <c r="F473" s="30"/>
      <c r="G473" s="30"/>
      <c r="I473" s="31"/>
      <c r="K473" s="31"/>
      <c r="M473" s="31"/>
      <c r="N473" s="31"/>
      <c r="O473" s="31"/>
      <c r="P473" s="31"/>
    </row>
    <row r="474" spans="2:16" ht="12.75">
      <c r="B474" s="30"/>
      <c r="C474" s="31"/>
      <c r="E474" s="30"/>
      <c r="F474" s="30"/>
      <c r="G474" s="30"/>
      <c r="I474" s="31"/>
      <c r="K474" s="31"/>
      <c r="M474" s="31"/>
      <c r="N474" s="31"/>
      <c r="O474" s="31"/>
      <c r="P474" s="31"/>
    </row>
    <row r="475" spans="2:16" ht="12.75">
      <c r="B475" s="30"/>
      <c r="C475" s="31"/>
      <c r="E475" s="30"/>
      <c r="F475" s="30"/>
      <c r="G475" s="30"/>
      <c r="I475" s="31"/>
      <c r="K475" s="31"/>
      <c r="M475" s="31"/>
      <c r="N475" s="31"/>
      <c r="O475" s="31"/>
      <c r="P475" s="31"/>
    </row>
    <row r="476" spans="2:16" ht="12.75">
      <c r="B476" s="30"/>
      <c r="C476" s="31"/>
      <c r="E476" s="30"/>
      <c r="F476" s="30"/>
      <c r="G476" s="30"/>
      <c r="I476" s="31"/>
      <c r="K476" s="31"/>
      <c r="M476" s="31"/>
      <c r="N476" s="31"/>
      <c r="O476" s="31"/>
      <c r="P476" s="31"/>
    </row>
    <row r="477" spans="2:16" ht="12.75">
      <c r="B477" s="30"/>
      <c r="C477" s="31"/>
      <c r="E477" s="30"/>
      <c r="F477" s="30"/>
      <c r="G477" s="30"/>
      <c r="I477" s="31"/>
      <c r="K477" s="31"/>
      <c r="M477" s="31"/>
      <c r="N477" s="31"/>
      <c r="O477" s="31"/>
      <c r="P477" s="31"/>
    </row>
    <row r="478" spans="2:16" ht="12.75">
      <c r="B478" s="30"/>
      <c r="C478" s="31"/>
      <c r="E478" s="30"/>
      <c r="F478" s="30"/>
      <c r="G478" s="30"/>
      <c r="I478" s="31"/>
      <c r="K478" s="31"/>
      <c r="M478" s="31"/>
      <c r="N478" s="31"/>
      <c r="O478" s="31"/>
      <c r="P478" s="31"/>
    </row>
    <row r="479" spans="2:16" ht="12.75">
      <c r="B479" s="30"/>
      <c r="C479" s="31"/>
      <c r="E479" s="30"/>
      <c r="F479" s="30"/>
      <c r="G479" s="30"/>
      <c r="I479" s="31"/>
      <c r="K479" s="31"/>
      <c r="M479" s="31"/>
      <c r="N479" s="31"/>
      <c r="O479" s="31"/>
      <c r="P479" s="31"/>
    </row>
    <row r="480" spans="2:16" ht="12.75">
      <c r="B480" s="30"/>
      <c r="C480" s="31"/>
      <c r="E480" s="30"/>
      <c r="F480" s="30"/>
      <c r="G480" s="30"/>
      <c r="I480" s="31"/>
      <c r="K480" s="31"/>
      <c r="M480" s="31"/>
      <c r="N480" s="31"/>
      <c r="O480" s="31"/>
      <c r="P480" s="31"/>
    </row>
    <row r="481" spans="2:16" ht="12.75">
      <c r="B481" s="30"/>
      <c r="C481" s="31"/>
      <c r="E481" s="30"/>
      <c r="F481" s="30"/>
      <c r="G481" s="30"/>
      <c r="I481" s="31"/>
      <c r="K481" s="31"/>
      <c r="M481" s="31"/>
      <c r="N481" s="31"/>
      <c r="O481" s="31"/>
      <c r="P481" s="31"/>
    </row>
    <row r="482" spans="2:16" ht="12.75">
      <c r="B482" s="30"/>
      <c r="C482" s="31"/>
      <c r="E482" s="30"/>
      <c r="F482" s="30"/>
      <c r="G482" s="30"/>
      <c r="I482" s="31"/>
      <c r="K482" s="31"/>
      <c r="M482" s="31"/>
      <c r="N482" s="31"/>
      <c r="O482" s="31"/>
      <c r="P482" s="31"/>
    </row>
    <row r="483" spans="2:16" ht="12.75">
      <c r="B483" s="30"/>
      <c r="C483" s="31"/>
      <c r="E483" s="30"/>
      <c r="F483" s="30"/>
      <c r="G483" s="30"/>
      <c r="I483" s="31"/>
      <c r="K483" s="31"/>
      <c r="M483" s="31"/>
      <c r="N483" s="31"/>
      <c r="O483" s="31"/>
      <c r="P483" s="31"/>
    </row>
    <row r="484" spans="2:16" ht="12.75">
      <c r="B484" s="30"/>
      <c r="C484" s="31"/>
      <c r="E484" s="30"/>
      <c r="F484" s="30"/>
      <c r="G484" s="30"/>
      <c r="I484" s="31"/>
      <c r="K484" s="31"/>
      <c r="M484" s="31"/>
      <c r="N484" s="31"/>
      <c r="O484" s="31"/>
      <c r="P484" s="31"/>
    </row>
    <row r="485" spans="2:16" ht="12.75">
      <c r="B485" s="30"/>
      <c r="C485" s="31"/>
      <c r="E485" s="30"/>
      <c r="F485" s="30"/>
      <c r="G485" s="30"/>
      <c r="I485" s="31"/>
      <c r="K485" s="31"/>
      <c r="M485" s="31"/>
      <c r="N485" s="31"/>
      <c r="O485" s="31"/>
      <c r="P485" s="31"/>
    </row>
    <row r="486" spans="2:16" ht="12.75">
      <c r="B486" s="30"/>
      <c r="C486" s="31"/>
      <c r="E486" s="30"/>
      <c r="F486" s="30"/>
      <c r="G486" s="30"/>
      <c r="I486" s="31"/>
      <c r="K486" s="31"/>
      <c r="M486" s="31"/>
      <c r="N486" s="31"/>
      <c r="O486" s="31"/>
      <c r="P486" s="31"/>
    </row>
    <row r="487" spans="2:16" ht="12.75">
      <c r="B487" s="30"/>
      <c r="C487" s="31"/>
      <c r="E487" s="30"/>
      <c r="F487" s="30"/>
      <c r="G487" s="30"/>
      <c r="I487" s="31"/>
      <c r="K487" s="31"/>
      <c r="M487" s="31"/>
      <c r="N487" s="31"/>
      <c r="O487" s="31"/>
      <c r="P487" s="31"/>
    </row>
    <row r="488" spans="2:16" ht="12.75">
      <c r="B488" s="30"/>
      <c r="C488" s="31"/>
      <c r="E488" s="30"/>
      <c r="F488" s="30"/>
      <c r="G488" s="30"/>
      <c r="I488" s="31"/>
      <c r="K488" s="31"/>
      <c r="M488" s="31"/>
      <c r="N488" s="31"/>
      <c r="O488" s="31"/>
      <c r="P488" s="31"/>
    </row>
    <row r="489" spans="2:16" ht="12.75">
      <c r="B489" s="30"/>
      <c r="C489" s="31"/>
      <c r="E489" s="30"/>
      <c r="F489" s="30"/>
      <c r="G489" s="30"/>
      <c r="I489" s="31"/>
      <c r="K489" s="31"/>
      <c r="M489" s="31"/>
      <c r="N489" s="31"/>
      <c r="O489" s="31"/>
      <c r="P489" s="31"/>
    </row>
    <row r="490" spans="2:16" ht="12.75">
      <c r="B490" s="30"/>
      <c r="C490" s="31"/>
      <c r="E490" s="30"/>
      <c r="F490" s="30"/>
      <c r="G490" s="30"/>
      <c r="I490" s="31"/>
      <c r="K490" s="31"/>
      <c r="M490" s="31"/>
      <c r="N490" s="31"/>
      <c r="O490" s="31"/>
      <c r="P490" s="31"/>
    </row>
    <row r="491" spans="2:16" ht="12.75">
      <c r="B491" s="30"/>
      <c r="C491" s="31"/>
      <c r="E491" s="30"/>
      <c r="F491" s="30"/>
      <c r="G491" s="30"/>
      <c r="I491" s="31"/>
      <c r="K491" s="31"/>
      <c r="M491" s="31"/>
      <c r="N491" s="31"/>
      <c r="O491" s="31"/>
      <c r="P491" s="31"/>
    </row>
    <row r="492" spans="2:16" ht="12.75">
      <c r="B492" s="30"/>
      <c r="C492" s="31"/>
      <c r="E492" s="30"/>
      <c r="F492" s="30"/>
      <c r="G492" s="30"/>
      <c r="I492" s="31"/>
      <c r="K492" s="31"/>
      <c r="M492" s="31"/>
      <c r="N492" s="31"/>
      <c r="O492" s="31"/>
      <c r="P492" s="31"/>
    </row>
    <row r="493" spans="2:16" ht="12.75">
      <c r="B493" s="30"/>
      <c r="C493" s="31"/>
      <c r="E493" s="30"/>
      <c r="F493" s="30"/>
      <c r="G493" s="30"/>
      <c r="I493" s="31"/>
      <c r="K493" s="31"/>
      <c r="M493" s="31"/>
      <c r="N493" s="31"/>
      <c r="O493" s="31"/>
      <c r="P493" s="31"/>
    </row>
    <row r="494" spans="2:16" ht="12.75">
      <c r="B494" s="30"/>
      <c r="C494" s="31"/>
      <c r="E494" s="30"/>
      <c r="F494" s="30"/>
      <c r="G494" s="30"/>
      <c r="I494" s="31"/>
      <c r="K494" s="31"/>
      <c r="M494" s="31"/>
      <c r="N494" s="31"/>
      <c r="O494" s="31"/>
      <c r="P494" s="31"/>
    </row>
    <row r="495" spans="2:16" ht="12.75">
      <c r="B495" s="30"/>
      <c r="C495" s="31"/>
      <c r="E495" s="30"/>
      <c r="F495" s="30"/>
      <c r="G495" s="30"/>
      <c r="I495" s="31"/>
      <c r="K495" s="31"/>
      <c r="M495" s="31"/>
      <c r="N495" s="31"/>
      <c r="O495" s="31"/>
      <c r="P495" s="31"/>
    </row>
    <row r="496" spans="2:16" ht="12.75">
      <c r="B496" s="30"/>
      <c r="C496" s="31"/>
      <c r="E496" s="30"/>
      <c r="F496" s="30"/>
      <c r="G496" s="30"/>
      <c r="I496" s="31"/>
      <c r="K496" s="31"/>
      <c r="M496" s="31"/>
      <c r="N496" s="31"/>
      <c r="O496" s="31"/>
      <c r="P496" s="31"/>
    </row>
    <row r="497" spans="2:16" ht="12.75">
      <c r="B497" s="30"/>
      <c r="C497" s="31"/>
      <c r="E497" s="30"/>
      <c r="F497" s="30"/>
      <c r="G497" s="30"/>
      <c r="I497" s="31"/>
      <c r="K497" s="31"/>
      <c r="M497" s="31"/>
      <c r="N497" s="31"/>
      <c r="O497" s="31"/>
      <c r="P497" s="31"/>
    </row>
    <row r="498" spans="2:16" ht="12.75">
      <c r="B498" s="30"/>
      <c r="C498" s="31"/>
      <c r="E498" s="30"/>
      <c r="F498" s="30"/>
      <c r="G498" s="30"/>
      <c r="I498" s="31"/>
      <c r="K498" s="31"/>
      <c r="M498" s="31"/>
      <c r="N498" s="31"/>
      <c r="O498" s="31"/>
      <c r="P498" s="31"/>
    </row>
    <row r="499" spans="2:16" ht="12.75">
      <c r="B499" s="30"/>
      <c r="C499" s="31"/>
      <c r="E499" s="30"/>
      <c r="F499" s="30"/>
      <c r="G499" s="30"/>
      <c r="I499" s="31"/>
      <c r="K499" s="31"/>
      <c r="M499" s="31"/>
      <c r="N499" s="31"/>
      <c r="O499" s="31"/>
      <c r="P499" s="31"/>
    </row>
    <row r="500" spans="2:16" ht="12.75">
      <c r="B500" s="30"/>
      <c r="C500" s="31"/>
      <c r="E500" s="30"/>
      <c r="F500" s="30"/>
      <c r="G500" s="30"/>
      <c r="I500" s="31"/>
      <c r="K500" s="31"/>
      <c r="M500" s="31"/>
      <c r="N500" s="31"/>
      <c r="O500" s="31"/>
      <c r="P500" s="31"/>
    </row>
    <row r="501" spans="2:16" ht="12.75">
      <c r="B501" s="30"/>
      <c r="C501" s="31"/>
      <c r="E501" s="30"/>
      <c r="F501" s="30"/>
      <c r="G501" s="30"/>
      <c r="I501" s="31"/>
      <c r="K501" s="31"/>
      <c r="M501" s="31"/>
      <c r="N501" s="31"/>
      <c r="O501" s="31"/>
      <c r="P501" s="31"/>
    </row>
    <row r="502" spans="2:16" ht="12.75">
      <c r="B502" s="30"/>
      <c r="C502" s="31"/>
      <c r="E502" s="30"/>
      <c r="F502" s="30"/>
      <c r="G502" s="30"/>
      <c r="I502" s="31"/>
      <c r="K502" s="31"/>
      <c r="M502" s="31"/>
      <c r="N502" s="31"/>
      <c r="O502" s="31"/>
      <c r="P502" s="31"/>
    </row>
    <row r="503" spans="2:16" ht="12.75">
      <c r="B503" s="30"/>
      <c r="C503" s="31"/>
      <c r="E503" s="30"/>
      <c r="F503" s="30"/>
      <c r="G503" s="30"/>
      <c r="I503" s="31"/>
      <c r="K503" s="31"/>
      <c r="M503" s="31"/>
      <c r="N503" s="31"/>
      <c r="O503" s="31"/>
      <c r="P503" s="31"/>
    </row>
    <row r="504" spans="2:16" ht="12.75">
      <c r="B504" s="30"/>
      <c r="C504" s="31"/>
      <c r="E504" s="30"/>
      <c r="F504" s="30"/>
      <c r="G504" s="30"/>
      <c r="I504" s="31"/>
      <c r="K504" s="31"/>
      <c r="M504" s="31"/>
      <c r="N504" s="31"/>
      <c r="O504" s="31"/>
      <c r="P504" s="31"/>
    </row>
    <row r="505" spans="2:16" ht="12.75">
      <c r="B505" s="30"/>
      <c r="C505" s="31"/>
      <c r="E505" s="30"/>
      <c r="F505" s="30"/>
      <c r="G505" s="30"/>
      <c r="I505" s="31"/>
      <c r="K505" s="31"/>
      <c r="M505" s="31"/>
      <c r="N505" s="31"/>
      <c r="O505" s="31"/>
      <c r="P505" s="31"/>
    </row>
    <row r="506" spans="2:16" ht="12.75">
      <c r="B506" s="30"/>
      <c r="C506" s="31"/>
      <c r="E506" s="30"/>
      <c r="F506" s="30"/>
      <c r="G506" s="30"/>
      <c r="I506" s="31"/>
      <c r="K506" s="31"/>
      <c r="M506" s="31"/>
      <c r="N506" s="31"/>
      <c r="O506" s="31"/>
      <c r="P506" s="31"/>
    </row>
    <row r="507" spans="2:16" ht="12.75">
      <c r="B507" s="30"/>
      <c r="C507" s="31"/>
      <c r="E507" s="30"/>
      <c r="F507" s="30"/>
      <c r="G507" s="30"/>
      <c r="I507" s="31"/>
      <c r="K507" s="31"/>
      <c r="M507" s="31"/>
      <c r="N507" s="31"/>
      <c r="O507" s="31"/>
      <c r="P507" s="31"/>
    </row>
    <row r="508" spans="2:16" ht="12.75">
      <c r="B508" s="30"/>
      <c r="C508" s="31"/>
      <c r="E508" s="30"/>
      <c r="F508" s="30"/>
      <c r="G508" s="30"/>
      <c r="I508" s="31"/>
      <c r="K508" s="31"/>
      <c r="M508" s="31"/>
      <c r="N508" s="31"/>
      <c r="O508" s="31"/>
      <c r="P508" s="31"/>
    </row>
    <row r="509" spans="2:16" ht="12.75">
      <c r="B509" s="30"/>
      <c r="C509" s="31"/>
      <c r="E509" s="30"/>
      <c r="F509" s="30"/>
      <c r="G509" s="30"/>
      <c r="I509" s="31"/>
      <c r="K509" s="31"/>
      <c r="M509" s="31"/>
      <c r="N509" s="31"/>
      <c r="O509" s="31"/>
      <c r="P509" s="31"/>
    </row>
    <row r="510" spans="2:16" ht="12.75">
      <c r="B510" s="30"/>
      <c r="C510" s="31"/>
      <c r="E510" s="30"/>
      <c r="F510" s="30"/>
      <c r="G510" s="30"/>
      <c r="I510" s="31"/>
      <c r="K510" s="31"/>
      <c r="M510" s="31"/>
      <c r="N510" s="31"/>
      <c r="O510" s="31"/>
      <c r="P510" s="31"/>
    </row>
    <row r="511" spans="2:16" ht="12.75">
      <c r="B511" s="30"/>
      <c r="C511" s="31"/>
      <c r="E511" s="30"/>
      <c r="F511" s="30"/>
      <c r="G511" s="30"/>
      <c r="I511" s="31"/>
      <c r="K511" s="31"/>
      <c r="M511" s="31"/>
      <c r="N511" s="31"/>
      <c r="O511" s="31"/>
      <c r="P511" s="31"/>
    </row>
    <row r="512" spans="2:16" ht="12.75">
      <c r="B512" s="30"/>
      <c r="C512" s="31"/>
      <c r="E512" s="30"/>
      <c r="F512" s="30"/>
      <c r="G512" s="30"/>
      <c r="I512" s="31"/>
      <c r="K512" s="31"/>
      <c r="M512" s="31"/>
      <c r="N512" s="31"/>
      <c r="O512" s="31"/>
      <c r="P512" s="31"/>
    </row>
    <row r="513" spans="2:16" ht="12.75">
      <c r="B513" s="30"/>
      <c r="C513" s="31"/>
      <c r="E513" s="30"/>
      <c r="F513" s="30"/>
      <c r="G513" s="30"/>
      <c r="I513" s="31"/>
      <c r="K513" s="31"/>
      <c r="M513" s="31"/>
      <c r="N513" s="31"/>
      <c r="O513" s="31"/>
      <c r="P513" s="31"/>
    </row>
    <row r="514" spans="2:16" ht="12.75">
      <c r="B514" s="30"/>
      <c r="C514" s="31"/>
      <c r="E514" s="30"/>
      <c r="F514" s="30"/>
      <c r="G514" s="30"/>
      <c r="I514" s="31"/>
      <c r="K514" s="31"/>
      <c r="M514" s="31"/>
      <c r="N514" s="31"/>
      <c r="O514" s="31"/>
      <c r="P514" s="31"/>
    </row>
    <row r="515" spans="2:16" ht="12.75">
      <c r="B515" s="30"/>
      <c r="C515" s="31"/>
      <c r="E515" s="30"/>
      <c r="F515" s="30"/>
      <c r="G515" s="30"/>
      <c r="I515" s="31"/>
      <c r="K515" s="31"/>
      <c r="M515" s="31"/>
      <c r="N515" s="31"/>
      <c r="O515" s="31"/>
      <c r="P515" s="31"/>
    </row>
    <row r="516" spans="2:16" ht="12.75">
      <c r="B516" s="30"/>
      <c r="C516" s="31"/>
      <c r="E516" s="30"/>
      <c r="F516" s="30"/>
      <c r="G516" s="30"/>
      <c r="I516" s="31"/>
      <c r="K516" s="31"/>
      <c r="M516" s="31"/>
      <c r="N516" s="31"/>
      <c r="O516" s="31"/>
      <c r="P516" s="31"/>
    </row>
    <row r="517" spans="2:16" ht="12.75">
      <c r="B517" s="30"/>
      <c r="C517" s="31"/>
      <c r="E517" s="30"/>
      <c r="F517" s="30"/>
      <c r="G517" s="30"/>
      <c r="I517" s="31"/>
      <c r="K517" s="31"/>
      <c r="M517" s="31"/>
      <c r="N517" s="31"/>
      <c r="O517" s="31"/>
      <c r="P517" s="31"/>
    </row>
    <row r="518" spans="2:16" ht="12.75">
      <c r="B518" s="30"/>
      <c r="C518" s="31"/>
      <c r="E518" s="30"/>
      <c r="F518" s="30"/>
      <c r="G518" s="30"/>
      <c r="I518" s="31"/>
      <c r="K518" s="31"/>
      <c r="M518" s="31"/>
      <c r="N518" s="31"/>
      <c r="O518" s="31"/>
      <c r="P518" s="31"/>
    </row>
    <row r="519" spans="2:16" ht="12.75">
      <c r="B519" s="30"/>
      <c r="C519" s="31"/>
      <c r="E519" s="30"/>
      <c r="F519" s="30"/>
      <c r="G519" s="30"/>
      <c r="I519" s="31"/>
      <c r="K519" s="31"/>
      <c r="M519" s="31"/>
      <c r="N519" s="31"/>
      <c r="O519" s="31"/>
      <c r="P519" s="31"/>
    </row>
    <row r="520" spans="2:16" ht="12.75">
      <c r="B520" s="30"/>
      <c r="C520" s="31"/>
      <c r="E520" s="30"/>
      <c r="F520" s="30"/>
      <c r="G520" s="30"/>
      <c r="I520" s="31"/>
      <c r="K520" s="31"/>
      <c r="M520" s="31"/>
      <c r="N520" s="31"/>
      <c r="O520" s="31"/>
      <c r="P520" s="31"/>
    </row>
    <row r="521" spans="2:16" ht="12.75">
      <c r="B521" s="30"/>
      <c r="C521" s="31"/>
      <c r="E521" s="30"/>
      <c r="F521" s="30"/>
      <c r="G521" s="30"/>
      <c r="I521" s="31"/>
      <c r="K521" s="31"/>
      <c r="M521" s="31"/>
      <c r="N521" s="31"/>
      <c r="O521" s="31"/>
      <c r="P521" s="31"/>
    </row>
    <row r="522" spans="2:16" ht="12.75">
      <c r="B522" s="30"/>
      <c r="C522" s="31"/>
      <c r="E522" s="30"/>
      <c r="F522" s="30"/>
      <c r="G522" s="30"/>
      <c r="I522" s="31"/>
      <c r="K522" s="31"/>
      <c r="M522" s="31"/>
      <c r="N522" s="31"/>
      <c r="O522" s="31"/>
      <c r="P522" s="31"/>
    </row>
    <row r="523" spans="2:16" ht="12.75">
      <c r="B523" s="30"/>
      <c r="C523" s="31"/>
      <c r="E523" s="30"/>
      <c r="F523" s="30"/>
      <c r="G523" s="30"/>
      <c r="I523" s="31"/>
      <c r="K523" s="31"/>
      <c r="M523" s="31"/>
      <c r="N523" s="31"/>
      <c r="O523" s="31"/>
      <c r="P523" s="31"/>
    </row>
    <row r="524" spans="2:16" ht="12.75">
      <c r="B524" s="30"/>
      <c r="C524" s="31"/>
      <c r="E524" s="30"/>
      <c r="F524" s="30"/>
      <c r="G524" s="30"/>
      <c r="I524" s="31"/>
      <c r="K524" s="31"/>
      <c r="M524" s="31"/>
      <c r="N524" s="31"/>
      <c r="O524" s="31"/>
      <c r="P524" s="31"/>
    </row>
    <row r="525" spans="2:16" ht="12.75">
      <c r="B525" s="30"/>
      <c r="C525" s="31"/>
      <c r="E525" s="30"/>
      <c r="F525" s="30"/>
      <c r="G525" s="30"/>
      <c r="I525" s="31"/>
      <c r="K525" s="31"/>
      <c r="M525" s="31"/>
      <c r="N525" s="31"/>
      <c r="O525" s="31"/>
      <c r="P525" s="31"/>
    </row>
    <row r="526" spans="2:16" ht="12.75">
      <c r="B526" s="30"/>
      <c r="C526" s="31"/>
      <c r="E526" s="30"/>
      <c r="F526" s="30"/>
      <c r="G526" s="30"/>
      <c r="I526" s="31"/>
      <c r="K526" s="31"/>
      <c r="M526" s="31"/>
      <c r="N526" s="31"/>
      <c r="O526" s="31"/>
      <c r="P526" s="31"/>
    </row>
    <row r="527" spans="2:16" ht="12.75">
      <c r="B527" s="30"/>
      <c r="C527" s="31"/>
      <c r="E527" s="30"/>
      <c r="F527" s="30"/>
      <c r="G527" s="30"/>
      <c r="I527" s="31"/>
      <c r="K527" s="31"/>
      <c r="M527" s="31"/>
      <c r="N527" s="31"/>
      <c r="O527" s="31"/>
      <c r="P527" s="31"/>
    </row>
    <row r="528" spans="2:16" ht="12.75">
      <c r="B528" s="30"/>
      <c r="C528" s="31"/>
      <c r="E528" s="30"/>
      <c r="F528" s="30"/>
      <c r="G528" s="30"/>
      <c r="I528" s="31"/>
      <c r="K528" s="31"/>
      <c r="M528" s="31"/>
      <c r="N528" s="31"/>
      <c r="O528" s="31"/>
      <c r="P528" s="31"/>
    </row>
    <row r="529" spans="2:16" ht="12.75">
      <c r="B529" s="30"/>
      <c r="C529" s="31"/>
      <c r="E529" s="30"/>
      <c r="F529" s="30"/>
      <c r="G529" s="30"/>
      <c r="I529" s="31"/>
      <c r="K529" s="31"/>
      <c r="M529" s="31"/>
      <c r="N529" s="31"/>
      <c r="O529" s="31"/>
      <c r="P529" s="31"/>
    </row>
    <row r="530" spans="2:16" ht="12.75">
      <c r="B530" s="30"/>
      <c r="C530" s="31"/>
      <c r="E530" s="30"/>
      <c r="F530" s="30"/>
      <c r="G530" s="30"/>
      <c r="I530" s="31"/>
      <c r="K530" s="31"/>
      <c r="M530" s="31"/>
      <c r="N530" s="31"/>
      <c r="O530" s="31"/>
      <c r="P530" s="31"/>
    </row>
    <row r="531" spans="2:16" ht="12.75">
      <c r="B531" s="30"/>
      <c r="C531" s="31"/>
      <c r="E531" s="30"/>
      <c r="F531" s="30"/>
      <c r="G531" s="30"/>
      <c r="I531" s="31"/>
      <c r="K531" s="31"/>
      <c r="M531" s="31"/>
      <c r="N531" s="31"/>
      <c r="O531" s="31"/>
      <c r="P531" s="31"/>
    </row>
    <row r="532" spans="2:16" ht="12.75">
      <c r="B532" s="30"/>
      <c r="C532" s="31"/>
      <c r="E532" s="30"/>
      <c r="F532" s="30"/>
      <c r="G532" s="30"/>
      <c r="I532" s="31"/>
      <c r="K532" s="31"/>
      <c r="M532" s="31"/>
      <c r="N532" s="31"/>
      <c r="O532" s="31"/>
      <c r="P532" s="31"/>
    </row>
    <row r="533" spans="2:16" ht="12.75">
      <c r="B533" s="30"/>
      <c r="C533" s="31"/>
      <c r="E533" s="30"/>
      <c r="F533" s="30"/>
      <c r="G533" s="30"/>
      <c r="I533" s="31"/>
      <c r="K533" s="31"/>
      <c r="M533" s="31"/>
      <c r="N533" s="31"/>
      <c r="O533" s="31"/>
      <c r="P533" s="31"/>
    </row>
    <row r="534" spans="2:16" ht="12.75">
      <c r="B534" s="30"/>
      <c r="C534" s="31"/>
      <c r="E534" s="30"/>
      <c r="F534" s="30"/>
      <c r="G534" s="30"/>
      <c r="I534" s="31"/>
      <c r="K534" s="31"/>
      <c r="M534" s="31"/>
      <c r="N534" s="31"/>
      <c r="O534" s="31"/>
      <c r="P534" s="31"/>
    </row>
    <row r="535" spans="2:16" ht="12.75">
      <c r="B535" s="30"/>
      <c r="C535" s="31"/>
      <c r="E535" s="30"/>
      <c r="F535" s="30"/>
      <c r="G535" s="30"/>
      <c r="I535" s="31"/>
      <c r="K535" s="31"/>
      <c r="M535" s="31"/>
      <c r="N535" s="31"/>
      <c r="O535" s="31"/>
      <c r="P535" s="31"/>
    </row>
    <row r="536" spans="2:16" ht="12.75">
      <c r="B536" s="30"/>
      <c r="C536" s="31"/>
      <c r="E536" s="30"/>
      <c r="F536" s="30"/>
      <c r="G536" s="30"/>
      <c r="I536" s="31"/>
      <c r="K536" s="31"/>
      <c r="M536" s="31"/>
      <c r="N536" s="31"/>
      <c r="O536" s="31"/>
      <c r="P536" s="31"/>
    </row>
    <row r="537" spans="2:16" ht="12.75">
      <c r="B537" s="30"/>
      <c r="C537" s="31"/>
      <c r="E537" s="30"/>
      <c r="F537" s="30"/>
      <c r="G537" s="30"/>
      <c r="I537" s="31"/>
      <c r="K537" s="31"/>
      <c r="M537" s="31"/>
      <c r="N537" s="31"/>
      <c r="O537" s="31"/>
      <c r="P537" s="31"/>
    </row>
    <row r="538" spans="2:16" ht="12.75">
      <c r="B538" s="30"/>
      <c r="C538" s="31"/>
      <c r="E538" s="30"/>
      <c r="F538" s="30"/>
      <c r="G538" s="30"/>
      <c r="I538" s="31"/>
      <c r="K538" s="31"/>
      <c r="M538" s="31"/>
      <c r="N538" s="31"/>
      <c r="O538" s="31"/>
      <c r="P538" s="31"/>
    </row>
    <row r="539" spans="2:16" ht="12.75">
      <c r="B539" s="30"/>
      <c r="C539" s="31"/>
      <c r="E539" s="30"/>
      <c r="F539" s="30"/>
      <c r="G539" s="30"/>
      <c r="I539" s="31"/>
      <c r="K539" s="31"/>
      <c r="M539" s="31"/>
      <c r="N539" s="31"/>
      <c r="O539" s="31"/>
      <c r="P539" s="31"/>
    </row>
    <row r="540" spans="2:16" ht="12.75">
      <c r="B540" s="30"/>
      <c r="C540" s="31"/>
      <c r="E540" s="30"/>
      <c r="F540" s="30"/>
      <c r="G540" s="30"/>
      <c r="I540" s="31"/>
      <c r="K540" s="31"/>
      <c r="M540" s="31"/>
      <c r="N540" s="31"/>
      <c r="O540" s="31"/>
      <c r="P540" s="31"/>
    </row>
    <row r="541" spans="2:16" ht="12.75">
      <c r="B541" s="30"/>
      <c r="C541" s="31"/>
      <c r="E541" s="30"/>
      <c r="F541" s="30"/>
      <c r="G541" s="30"/>
      <c r="I541" s="31"/>
      <c r="K541" s="31"/>
      <c r="M541" s="31"/>
      <c r="N541" s="31"/>
      <c r="O541" s="31"/>
      <c r="P541" s="31"/>
    </row>
    <row r="542" spans="2:16" ht="12.75">
      <c r="B542" s="30"/>
      <c r="C542" s="31"/>
      <c r="E542" s="30"/>
      <c r="F542" s="30"/>
      <c r="G542" s="30"/>
      <c r="I542" s="31"/>
      <c r="K542" s="31"/>
      <c r="M542" s="31"/>
      <c r="N542" s="31"/>
      <c r="O542" s="31"/>
      <c r="P542" s="31"/>
    </row>
    <row r="543" spans="2:16" ht="12.75">
      <c r="B543" s="30"/>
      <c r="C543" s="31"/>
      <c r="E543" s="30"/>
      <c r="F543" s="30"/>
      <c r="G543" s="30"/>
      <c r="I543" s="31"/>
      <c r="K543" s="31"/>
      <c r="M543" s="31"/>
      <c r="N543" s="31"/>
      <c r="O543" s="31"/>
      <c r="P543" s="31"/>
    </row>
    <row r="544" spans="2:16" ht="12.75">
      <c r="B544" s="30"/>
      <c r="C544" s="31"/>
      <c r="E544" s="30"/>
      <c r="F544" s="30"/>
      <c r="G544" s="30"/>
      <c r="I544" s="31"/>
      <c r="K544" s="31"/>
      <c r="M544" s="31"/>
      <c r="N544" s="31"/>
      <c r="O544" s="31"/>
      <c r="P544" s="31"/>
    </row>
    <row r="545" spans="2:16" ht="12.75">
      <c r="B545" s="30"/>
      <c r="C545" s="31"/>
      <c r="E545" s="30"/>
      <c r="F545" s="30"/>
      <c r="G545" s="30"/>
      <c r="I545" s="31"/>
      <c r="K545" s="31"/>
      <c r="M545" s="31"/>
      <c r="N545" s="31"/>
      <c r="O545" s="31"/>
      <c r="P545" s="31"/>
    </row>
    <row r="546" spans="2:16" ht="12.75">
      <c r="B546" s="30"/>
      <c r="C546" s="31"/>
      <c r="E546" s="30"/>
      <c r="F546" s="30"/>
      <c r="G546" s="30"/>
      <c r="I546" s="31"/>
      <c r="K546" s="31"/>
      <c r="M546" s="31"/>
      <c r="N546" s="31"/>
      <c r="O546" s="31"/>
      <c r="P546" s="31"/>
    </row>
    <row r="547" spans="2:16" ht="12.75">
      <c r="B547" s="30"/>
      <c r="C547" s="31"/>
      <c r="E547" s="30"/>
      <c r="F547" s="30"/>
      <c r="G547" s="30"/>
      <c r="I547" s="31"/>
      <c r="K547" s="31"/>
      <c r="M547" s="31"/>
      <c r="N547" s="31"/>
      <c r="O547" s="31"/>
      <c r="P547" s="31"/>
    </row>
    <row r="548" spans="2:16" ht="12.75">
      <c r="B548" s="30"/>
      <c r="C548" s="31"/>
      <c r="E548" s="30"/>
      <c r="F548" s="30"/>
      <c r="G548" s="30"/>
      <c r="I548" s="31"/>
      <c r="K548" s="31"/>
      <c r="M548" s="31"/>
      <c r="N548" s="31"/>
      <c r="O548" s="31"/>
      <c r="P548" s="31"/>
    </row>
    <row r="549" spans="2:16" ht="12.75">
      <c r="B549" s="30"/>
      <c r="C549" s="31"/>
      <c r="E549" s="30"/>
      <c r="F549" s="30"/>
      <c r="G549" s="30"/>
      <c r="I549" s="31"/>
      <c r="K549" s="31"/>
      <c r="M549" s="31"/>
      <c r="N549" s="31"/>
      <c r="O549" s="31"/>
      <c r="P549" s="31"/>
    </row>
    <row r="550" spans="2:16" ht="12.75">
      <c r="B550" s="30"/>
      <c r="C550" s="31"/>
      <c r="E550" s="30"/>
      <c r="F550" s="30"/>
      <c r="G550" s="30"/>
      <c r="I550" s="31"/>
      <c r="K550" s="31"/>
      <c r="M550" s="31"/>
      <c r="N550" s="31"/>
      <c r="O550" s="31"/>
      <c r="P550" s="31"/>
    </row>
    <row r="551" spans="2:16" ht="12.75">
      <c r="B551" s="30"/>
      <c r="C551" s="31"/>
      <c r="E551" s="30"/>
      <c r="F551" s="30"/>
      <c r="G551" s="30"/>
      <c r="I551" s="31"/>
      <c r="K551" s="31"/>
      <c r="M551" s="31"/>
      <c r="N551" s="31"/>
      <c r="O551" s="31"/>
      <c r="P551" s="31"/>
    </row>
    <row r="552" spans="2:16" ht="12.75">
      <c r="B552" s="30"/>
      <c r="C552" s="31"/>
      <c r="E552" s="30"/>
      <c r="F552" s="30"/>
      <c r="G552" s="30"/>
      <c r="I552" s="31"/>
      <c r="K552" s="31"/>
      <c r="M552" s="31"/>
      <c r="N552" s="31"/>
      <c r="O552" s="31"/>
      <c r="P552" s="31"/>
    </row>
    <row r="553" spans="2:16" ht="12.75">
      <c r="B553" s="30"/>
      <c r="C553" s="31"/>
      <c r="E553" s="30"/>
      <c r="F553" s="30"/>
      <c r="G553" s="30"/>
      <c r="I553" s="31"/>
      <c r="K553" s="31"/>
      <c r="M553" s="31"/>
      <c r="N553" s="31"/>
      <c r="O553" s="31"/>
      <c r="P553" s="31"/>
    </row>
    <row r="554" spans="2:16" ht="12.75">
      <c r="B554" s="30"/>
      <c r="C554" s="31"/>
      <c r="E554" s="30"/>
      <c r="F554" s="30"/>
      <c r="G554" s="30"/>
      <c r="I554" s="31"/>
      <c r="K554" s="31"/>
      <c r="M554" s="31"/>
      <c r="N554" s="31"/>
      <c r="O554" s="31"/>
      <c r="P554" s="31"/>
    </row>
    <row r="555" spans="2:16" ht="12.75">
      <c r="B555" s="30"/>
      <c r="C555" s="31"/>
      <c r="E555" s="30"/>
      <c r="F555" s="30"/>
      <c r="G555" s="30"/>
      <c r="I555" s="31"/>
      <c r="K555" s="31"/>
      <c r="M555" s="31"/>
      <c r="N555" s="31"/>
      <c r="O555" s="31"/>
      <c r="P555" s="31"/>
    </row>
    <row r="556" spans="2:16" ht="12.75">
      <c r="B556" s="30"/>
      <c r="C556" s="31"/>
      <c r="E556" s="30"/>
      <c r="F556" s="30"/>
      <c r="G556" s="30"/>
      <c r="I556" s="31"/>
      <c r="K556" s="31"/>
      <c r="M556" s="31"/>
      <c r="N556" s="31"/>
      <c r="O556" s="31"/>
      <c r="P556" s="31"/>
    </row>
    <row r="557" spans="2:16" ht="12.75">
      <c r="B557" s="30"/>
      <c r="C557" s="31"/>
      <c r="E557" s="30"/>
      <c r="F557" s="30"/>
      <c r="G557" s="30"/>
      <c r="I557" s="31"/>
      <c r="K557" s="31"/>
      <c r="M557" s="31"/>
      <c r="N557" s="31"/>
      <c r="O557" s="31"/>
      <c r="P557" s="31"/>
    </row>
    <row r="558" spans="2:16" ht="12.75">
      <c r="B558" s="30"/>
      <c r="C558" s="31"/>
      <c r="E558" s="30"/>
      <c r="F558" s="30"/>
      <c r="G558" s="30"/>
      <c r="I558" s="31"/>
      <c r="K558" s="31"/>
      <c r="M558" s="31"/>
      <c r="N558" s="31"/>
      <c r="O558" s="31"/>
      <c r="P558" s="31"/>
    </row>
    <row r="559" spans="2:16" ht="12.75">
      <c r="B559" s="30"/>
      <c r="C559" s="31"/>
      <c r="E559" s="30"/>
      <c r="F559" s="30"/>
      <c r="G559" s="30"/>
      <c r="I559" s="31"/>
      <c r="K559" s="31"/>
      <c r="M559" s="31"/>
      <c r="N559" s="31"/>
      <c r="O559" s="31"/>
      <c r="P559" s="31"/>
    </row>
    <row r="560" spans="2:16" ht="12.75">
      <c r="B560" s="30"/>
      <c r="C560" s="31"/>
      <c r="E560" s="30"/>
      <c r="F560" s="30"/>
      <c r="G560" s="30"/>
      <c r="I560" s="31"/>
      <c r="K560" s="31"/>
      <c r="M560" s="31"/>
      <c r="N560" s="31"/>
      <c r="O560" s="31"/>
      <c r="P560" s="31"/>
    </row>
    <row r="561" spans="2:16" ht="12.75">
      <c r="B561" s="30"/>
      <c r="C561" s="31"/>
      <c r="E561" s="30"/>
      <c r="F561" s="30"/>
      <c r="G561" s="30"/>
      <c r="I561" s="31"/>
      <c r="K561" s="31"/>
      <c r="M561" s="31"/>
      <c r="N561" s="31"/>
      <c r="O561" s="31"/>
      <c r="P561" s="31"/>
    </row>
    <row r="562" spans="2:16" ht="12.75">
      <c r="B562" s="30"/>
      <c r="C562" s="31"/>
      <c r="E562" s="30"/>
      <c r="F562" s="30"/>
      <c r="G562" s="30"/>
      <c r="I562" s="31"/>
      <c r="K562" s="31"/>
      <c r="M562" s="31"/>
      <c r="N562" s="31"/>
      <c r="O562" s="31"/>
      <c r="P562" s="31"/>
    </row>
    <row r="563" spans="2:16" ht="12.75">
      <c r="B563" s="30"/>
      <c r="C563" s="31"/>
      <c r="E563" s="30"/>
      <c r="F563" s="30"/>
      <c r="G563" s="30"/>
      <c r="I563" s="31"/>
      <c r="K563" s="31"/>
      <c r="M563" s="31"/>
      <c r="N563" s="31"/>
      <c r="O563" s="31"/>
      <c r="P563" s="31"/>
    </row>
    <row r="564" spans="2:16" ht="12.75">
      <c r="B564" s="30"/>
      <c r="C564" s="31"/>
      <c r="E564" s="30"/>
      <c r="F564" s="30"/>
      <c r="G564" s="30"/>
      <c r="I564" s="31"/>
      <c r="K564" s="31"/>
      <c r="M564" s="31"/>
      <c r="N564" s="31"/>
      <c r="O564" s="31"/>
      <c r="P564" s="31"/>
    </row>
    <row r="565" spans="2:16" ht="12.75">
      <c r="B565" s="30"/>
      <c r="C565" s="31"/>
      <c r="E565" s="30"/>
      <c r="F565" s="30"/>
      <c r="G565" s="30"/>
      <c r="I565" s="31"/>
      <c r="K565" s="31"/>
      <c r="M565" s="31"/>
      <c r="N565" s="31"/>
      <c r="O565" s="31"/>
      <c r="P565" s="31"/>
    </row>
    <row r="566" spans="2:16" ht="12.75">
      <c r="B566" s="30"/>
      <c r="C566" s="31"/>
      <c r="E566" s="30"/>
      <c r="F566" s="30"/>
      <c r="G566" s="30"/>
      <c r="I566" s="31"/>
      <c r="K566" s="31"/>
      <c r="M566" s="31"/>
      <c r="N566" s="31"/>
      <c r="O566" s="31"/>
      <c r="P566" s="31"/>
    </row>
    <row r="567" spans="2:16" ht="12.75">
      <c r="B567" s="30"/>
      <c r="C567" s="31"/>
      <c r="E567" s="30"/>
      <c r="F567" s="30"/>
      <c r="G567" s="30"/>
      <c r="I567" s="31"/>
      <c r="K567" s="31"/>
      <c r="M567" s="31"/>
      <c r="N567" s="31"/>
      <c r="O567" s="31"/>
      <c r="P567" s="31"/>
    </row>
    <row r="568" spans="2:16" ht="12.75">
      <c r="B568" s="30"/>
      <c r="C568" s="31"/>
      <c r="E568" s="30"/>
      <c r="F568" s="30"/>
      <c r="G568" s="30"/>
      <c r="I568" s="31"/>
      <c r="K568" s="31"/>
      <c r="M568" s="31"/>
      <c r="N568" s="31"/>
      <c r="O568" s="31"/>
      <c r="P568" s="31"/>
    </row>
    <row r="569" spans="2:16" ht="12.75">
      <c r="B569" s="30"/>
      <c r="C569" s="31"/>
      <c r="E569" s="30"/>
      <c r="F569" s="30"/>
      <c r="G569" s="30"/>
      <c r="I569" s="31"/>
      <c r="K569" s="31"/>
      <c r="M569" s="31"/>
      <c r="N569" s="31"/>
      <c r="O569" s="31"/>
      <c r="P569" s="31"/>
    </row>
    <row r="570" spans="2:16" ht="12.75">
      <c r="B570" s="30"/>
      <c r="C570" s="31"/>
      <c r="E570" s="30"/>
      <c r="F570" s="30"/>
      <c r="G570" s="30"/>
      <c r="I570" s="31"/>
      <c r="K570" s="31"/>
      <c r="M570" s="31"/>
      <c r="N570" s="31"/>
      <c r="O570" s="31"/>
      <c r="P570" s="31"/>
    </row>
    <row r="571" spans="2:16" ht="12.75">
      <c r="B571" s="30"/>
      <c r="C571" s="31"/>
      <c r="E571" s="30"/>
      <c r="F571" s="30"/>
      <c r="G571" s="30"/>
      <c r="I571" s="31"/>
      <c r="K571" s="31"/>
      <c r="M571" s="31"/>
      <c r="N571" s="31"/>
      <c r="O571" s="31"/>
      <c r="P571" s="31"/>
    </row>
    <row r="572" spans="2:16" ht="12.75">
      <c r="B572" s="30"/>
      <c r="C572" s="31"/>
      <c r="E572" s="30"/>
      <c r="F572" s="30"/>
      <c r="G572" s="30"/>
      <c r="I572" s="31"/>
      <c r="K572" s="31"/>
      <c r="M572" s="31"/>
      <c r="N572" s="31"/>
      <c r="O572" s="31"/>
      <c r="P572" s="31"/>
    </row>
    <row r="573" spans="2:16" ht="12.75">
      <c r="B573" s="30"/>
      <c r="C573" s="31"/>
      <c r="E573" s="30"/>
      <c r="F573" s="30"/>
      <c r="G573" s="30"/>
      <c r="I573" s="31"/>
      <c r="K573" s="31"/>
      <c r="M573" s="31"/>
      <c r="N573" s="31"/>
      <c r="O573" s="31"/>
      <c r="P573" s="31"/>
    </row>
    <row r="574" spans="2:16" ht="12.75">
      <c r="B574" s="30"/>
      <c r="C574" s="31"/>
      <c r="E574" s="30"/>
      <c r="F574" s="30"/>
      <c r="G574" s="30"/>
      <c r="I574" s="31"/>
      <c r="K574" s="31"/>
      <c r="M574" s="31"/>
      <c r="N574" s="31"/>
      <c r="O574" s="31"/>
      <c r="P574" s="31"/>
    </row>
    <row r="575" spans="2:16" ht="12.75">
      <c r="B575" s="30"/>
      <c r="C575" s="31"/>
      <c r="E575" s="30"/>
      <c r="F575" s="30"/>
      <c r="G575" s="30"/>
      <c r="I575" s="31"/>
      <c r="K575" s="31"/>
      <c r="M575" s="31"/>
      <c r="N575" s="31"/>
      <c r="O575" s="31"/>
      <c r="P575" s="31"/>
    </row>
    <row r="576" spans="2:16" ht="12.75">
      <c r="B576" s="30"/>
      <c r="C576" s="31"/>
      <c r="E576" s="30"/>
      <c r="F576" s="30"/>
      <c r="G576" s="30"/>
      <c r="I576" s="31"/>
      <c r="K576" s="31"/>
      <c r="M576" s="31"/>
      <c r="N576" s="31"/>
      <c r="O576" s="31"/>
      <c r="P576" s="31"/>
    </row>
    <row r="577" spans="2:16" ht="12.75">
      <c r="B577" s="30"/>
      <c r="C577" s="31"/>
      <c r="E577" s="30"/>
      <c r="F577" s="30"/>
      <c r="G577" s="30"/>
      <c r="I577" s="31"/>
      <c r="K577" s="31"/>
      <c r="M577" s="31"/>
      <c r="N577" s="31"/>
      <c r="O577" s="31"/>
      <c r="P577" s="31"/>
    </row>
    <row r="578" spans="2:16" ht="12.75">
      <c r="B578" s="30"/>
      <c r="C578" s="31"/>
      <c r="E578" s="30"/>
      <c r="F578" s="30"/>
      <c r="G578" s="30"/>
      <c r="I578" s="31"/>
      <c r="K578" s="31"/>
      <c r="M578" s="31"/>
      <c r="N578" s="31"/>
      <c r="O578" s="31"/>
      <c r="P578" s="31"/>
    </row>
    <row r="579" spans="2:16" ht="12.75">
      <c r="B579" s="30"/>
      <c r="C579" s="31"/>
      <c r="E579" s="30"/>
      <c r="F579" s="30"/>
      <c r="G579" s="30"/>
      <c r="I579" s="31"/>
      <c r="K579" s="31"/>
      <c r="M579" s="31"/>
      <c r="N579" s="31"/>
      <c r="O579" s="31"/>
      <c r="P579" s="31"/>
    </row>
    <row r="580" spans="2:16" ht="12.75">
      <c r="B580" s="30"/>
      <c r="C580" s="31"/>
      <c r="E580" s="30"/>
      <c r="F580" s="30"/>
      <c r="G580" s="30"/>
      <c r="I580" s="31"/>
      <c r="K580" s="31"/>
      <c r="M580" s="31"/>
      <c r="N580" s="31"/>
      <c r="O580" s="31"/>
      <c r="P580" s="31"/>
    </row>
    <row r="581" spans="2:16" ht="12.75">
      <c r="B581" s="30"/>
      <c r="C581" s="31"/>
      <c r="E581" s="30"/>
      <c r="F581" s="30"/>
      <c r="G581" s="30"/>
      <c r="I581" s="31"/>
      <c r="K581" s="31"/>
      <c r="M581" s="31"/>
      <c r="N581" s="31"/>
      <c r="O581" s="31"/>
      <c r="P581" s="31"/>
    </row>
    <row r="582" spans="2:16" ht="12.75">
      <c r="B582" s="30"/>
      <c r="C582" s="31"/>
      <c r="E582" s="30"/>
      <c r="F582" s="30"/>
      <c r="G582" s="30"/>
      <c r="I582" s="31"/>
      <c r="K582" s="31"/>
      <c r="M582" s="31"/>
      <c r="N582" s="31"/>
      <c r="O582" s="31"/>
      <c r="P582" s="31"/>
    </row>
    <row r="583" spans="2:16" ht="12.75">
      <c r="B583" s="30"/>
      <c r="C583" s="31"/>
      <c r="E583" s="30"/>
      <c r="F583" s="30"/>
      <c r="G583" s="30"/>
      <c r="I583" s="31"/>
      <c r="K583" s="31"/>
      <c r="M583" s="31"/>
      <c r="N583" s="31"/>
      <c r="O583" s="31"/>
      <c r="P583" s="31"/>
    </row>
    <row r="584" spans="2:16" ht="12.75">
      <c r="B584" s="30"/>
      <c r="C584" s="31"/>
      <c r="E584" s="30"/>
      <c r="F584" s="30"/>
      <c r="G584" s="30"/>
      <c r="I584" s="31"/>
      <c r="K584" s="31"/>
      <c r="M584" s="31"/>
      <c r="N584" s="31"/>
      <c r="O584" s="31"/>
      <c r="P584" s="31"/>
    </row>
    <row r="585" spans="2:16" ht="12.75">
      <c r="B585" s="30"/>
      <c r="C585" s="31"/>
      <c r="E585" s="30"/>
      <c r="F585" s="30"/>
      <c r="G585" s="30"/>
      <c r="I585" s="31"/>
      <c r="K585" s="31"/>
      <c r="M585" s="31"/>
      <c r="N585" s="31"/>
      <c r="O585" s="31"/>
      <c r="P585" s="31"/>
    </row>
    <row r="586" spans="2:16" ht="12.75">
      <c r="B586" s="30"/>
      <c r="C586" s="31"/>
      <c r="E586" s="30"/>
      <c r="F586" s="30"/>
      <c r="G586" s="30"/>
      <c r="I586" s="31"/>
      <c r="K586" s="31"/>
      <c r="M586" s="31"/>
      <c r="N586" s="31"/>
      <c r="O586" s="31"/>
      <c r="P586" s="31"/>
    </row>
    <row r="587" spans="2:16" ht="12.75">
      <c r="B587" s="30"/>
      <c r="C587" s="31"/>
      <c r="E587" s="30"/>
      <c r="F587" s="30"/>
      <c r="G587" s="30"/>
      <c r="I587" s="31"/>
      <c r="K587" s="31"/>
      <c r="M587" s="31"/>
      <c r="N587" s="31"/>
      <c r="O587" s="31"/>
      <c r="P587" s="31"/>
    </row>
    <row r="588" spans="2:16" ht="12.75">
      <c r="B588" s="30"/>
      <c r="C588" s="31"/>
      <c r="E588" s="30"/>
      <c r="F588" s="30"/>
      <c r="G588" s="30"/>
      <c r="I588" s="31"/>
      <c r="K588" s="31"/>
      <c r="M588" s="31"/>
      <c r="N588" s="31"/>
      <c r="O588" s="31"/>
      <c r="P588" s="31"/>
    </row>
    <row r="589" spans="2:16" ht="12.75">
      <c r="B589" s="30"/>
      <c r="C589" s="31"/>
      <c r="E589" s="30"/>
      <c r="F589" s="30"/>
      <c r="G589" s="30"/>
      <c r="I589" s="31"/>
      <c r="K589" s="31"/>
      <c r="M589" s="31"/>
      <c r="N589" s="31"/>
      <c r="O589" s="31"/>
      <c r="P589" s="31"/>
    </row>
    <row r="590" spans="2:16" ht="12.75">
      <c r="B590" s="30"/>
      <c r="C590" s="31"/>
      <c r="E590" s="30"/>
      <c r="F590" s="30"/>
      <c r="G590" s="30"/>
      <c r="I590" s="31"/>
      <c r="K590" s="31"/>
      <c r="M590" s="31"/>
      <c r="N590" s="31"/>
      <c r="O590" s="31"/>
      <c r="P590" s="31"/>
    </row>
    <row r="591" spans="2:16" ht="12.75">
      <c r="B591" s="30"/>
      <c r="C591" s="31"/>
      <c r="E591" s="30"/>
      <c r="F591" s="30"/>
      <c r="G591" s="30"/>
      <c r="I591" s="31"/>
      <c r="K591" s="31"/>
      <c r="M591" s="31"/>
      <c r="N591" s="31"/>
      <c r="O591" s="31"/>
      <c r="P591" s="31"/>
    </row>
    <row r="592" spans="2:16" ht="12.75">
      <c r="B592" s="30"/>
      <c r="C592" s="31"/>
      <c r="E592" s="30"/>
      <c r="F592" s="30"/>
      <c r="G592" s="30"/>
      <c r="I592" s="31"/>
      <c r="K592" s="31"/>
      <c r="M592" s="31"/>
      <c r="N592" s="31"/>
      <c r="O592" s="31"/>
      <c r="P592" s="31"/>
    </row>
    <row r="593" spans="2:16" ht="12.75">
      <c r="B593" s="30"/>
      <c r="C593" s="31"/>
      <c r="E593" s="30"/>
      <c r="F593" s="30"/>
      <c r="G593" s="30"/>
      <c r="I593" s="31"/>
      <c r="K593" s="31"/>
      <c r="M593" s="31"/>
      <c r="N593" s="31"/>
      <c r="O593" s="31"/>
      <c r="P593" s="31"/>
    </row>
    <row r="594" spans="2:16" ht="12.75">
      <c r="B594" s="30"/>
      <c r="C594" s="31"/>
      <c r="E594" s="30"/>
      <c r="F594" s="30"/>
      <c r="G594" s="30"/>
      <c r="I594" s="31"/>
      <c r="K594" s="31"/>
      <c r="M594" s="31"/>
      <c r="N594" s="31"/>
      <c r="O594" s="31"/>
      <c r="P594" s="31"/>
    </row>
    <row r="595" spans="2:16" ht="12.75">
      <c r="B595" s="30"/>
      <c r="C595" s="31"/>
      <c r="E595" s="30"/>
      <c r="F595" s="30"/>
      <c r="G595" s="30"/>
      <c r="I595" s="31"/>
      <c r="K595" s="31"/>
      <c r="M595" s="31"/>
      <c r="N595" s="31"/>
      <c r="O595" s="31"/>
      <c r="P595" s="31"/>
    </row>
    <row r="596" spans="2:16" ht="12.75">
      <c r="B596" s="30"/>
      <c r="C596" s="31"/>
      <c r="E596" s="30"/>
      <c r="F596" s="30"/>
      <c r="G596" s="30"/>
      <c r="I596" s="31"/>
      <c r="K596" s="31"/>
      <c r="M596" s="31"/>
      <c r="N596" s="31"/>
      <c r="O596" s="31"/>
      <c r="P596" s="31"/>
    </row>
    <row r="597" spans="2:16" ht="12.75">
      <c r="B597" s="30"/>
      <c r="C597" s="31"/>
      <c r="E597" s="30"/>
      <c r="F597" s="30"/>
      <c r="G597" s="30"/>
      <c r="I597" s="31"/>
      <c r="K597" s="31"/>
      <c r="M597" s="31"/>
      <c r="N597" s="31"/>
      <c r="O597" s="31"/>
      <c r="P597" s="31"/>
    </row>
    <row r="598" spans="2:16" ht="12.75">
      <c r="B598" s="30"/>
      <c r="C598" s="31"/>
      <c r="E598" s="30"/>
      <c r="F598" s="30"/>
      <c r="G598" s="30"/>
      <c r="I598" s="31"/>
      <c r="K598" s="31"/>
      <c r="M598" s="31"/>
      <c r="N598" s="31"/>
      <c r="O598" s="31"/>
      <c r="P598" s="31"/>
    </row>
    <row r="599" spans="2:16" ht="12.75">
      <c r="B599" s="30"/>
      <c r="C599" s="31"/>
      <c r="E599" s="30"/>
      <c r="F599" s="30"/>
      <c r="G599" s="30"/>
      <c r="I599" s="31"/>
      <c r="K599" s="31"/>
      <c r="M599" s="31"/>
      <c r="N599" s="31"/>
      <c r="O599" s="31"/>
      <c r="P599" s="31"/>
    </row>
    <row r="600" spans="2:16" ht="12.75">
      <c r="B600" s="30"/>
      <c r="C600" s="31"/>
      <c r="E600" s="30"/>
      <c r="F600" s="30"/>
      <c r="G600" s="30"/>
      <c r="I600" s="31"/>
      <c r="K600" s="31"/>
      <c r="M600" s="31"/>
      <c r="N600" s="31"/>
      <c r="O600" s="31"/>
      <c r="P600" s="31"/>
    </row>
    <row r="601" spans="2:16" ht="12.75">
      <c r="B601" s="30"/>
      <c r="C601" s="31"/>
      <c r="E601" s="30"/>
      <c r="F601" s="30"/>
      <c r="G601" s="30"/>
      <c r="I601" s="31"/>
      <c r="K601" s="31"/>
      <c r="M601" s="31"/>
      <c r="N601" s="31"/>
      <c r="O601" s="31"/>
      <c r="P601" s="31"/>
    </row>
    <row r="602" spans="2:16" ht="12.75">
      <c r="B602" s="30"/>
      <c r="C602" s="31"/>
      <c r="E602" s="30"/>
      <c r="F602" s="30"/>
      <c r="G602" s="30"/>
      <c r="I602" s="31"/>
      <c r="K602" s="31"/>
      <c r="M602" s="31"/>
      <c r="N602" s="31"/>
      <c r="O602" s="31"/>
      <c r="P602" s="31"/>
    </row>
    <row r="603" spans="2:16" ht="12.75">
      <c r="B603" s="30"/>
      <c r="C603" s="31"/>
      <c r="E603" s="30"/>
      <c r="F603" s="30"/>
      <c r="G603" s="30"/>
      <c r="I603" s="31"/>
      <c r="K603" s="31"/>
      <c r="M603" s="31"/>
      <c r="N603" s="31"/>
      <c r="O603" s="31"/>
      <c r="P603" s="31"/>
    </row>
    <row r="604" spans="2:16" ht="12.75">
      <c r="B604" s="30"/>
      <c r="C604" s="31"/>
      <c r="E604" s="30"/>
      <c r="F604" s="30"/>
      <c r="G604" s="30"/>
      <c r="I604" s="31"/>
      <c r="K604" s="31"/>
      <c r="M604" s="31"/>
      <c r="N604" s="31"/>
      <c r="O604" s="31"/>
      <c r="P604" s="31"/>
    </row>
    <row r="605" spans="2:16" ht="12.75">
      <c r="B605" s="30"/>
      <c r="C605" s="31"/>
      <c r="E605" s="30"/>
      <c r="F605" s="30"/>
      <c r="G605" s="30"/>
      <c r="I605" s="31"/>
      <c r="K605" s="31"/>
      <c r="M605" s="31"/>
      <c r="N605" s="31"/>
      <c r="O605" s="31"/>
      <c r="P605" s="31"/>
    </row>
    <row r="606" spans="2:16" ht="12.75">
      <c r="B606" s="30"/>
      <c r="C606" s="31"/>
      <c r="E606" s="30"/>
      <c r="F606" s="30"/>
      <c r="G606" s="30"/>
      <c r="I606" s="31"/>
      <c r="K606" s="31"/>
      <c r="M606" s="31"/>
      <c r="N606" s="31"/>
      <c r="O606" s="31"/>
      <c r="P606" s="31"/>
    </row>
    <row r="607" spans="2:16" ht="12.75">
      <c r="B607" s="30"/>
      <c r="C607" s="31"/>
      <c r="E607" s="30"/>
      <c r="F607" s="30"/>
      <c r="G607" s="30"/>
      <c r="I607" s="31"/>
      <c r="K607" s="31"/>
      <c r="M607" s="31"/>
      <c r="N607" s="31"/>
      <c r="O607" s="31"/>
      <c r="P607" s="31"/>
    </row>
    <row r="608" spans="2:16" ht="12.75">
      <c r="B608" s="30"/>
      <c r="C608" s="31"/>
      <c r="E608" s="30"/>
      <c r="F608" s="30"/>
      <c r="G608" s="30"/>
      <c r="I608" s="31"/>
      <c r="K608" s="31"/>
      <c r="M608" s="31"/>
      <c r="N608" s="31"/>
      <c r="O608" s="31"/>
      <c r="P608" s="31"/>
    </row>
    <row r="609" spans="2:16" ht="12.75">
      <c r="B609" s="30"/>
      <c r="C609" s="31"/>
      <c r="E609" s="30"/>
      <c r="F609" s="30"/>
      <c r="G609" s="30"/>
      <c r="I609" s="31"/>
      <c r="K609" s="31"/>
      <c r="M609" s="31"/>
      <c r="N609" s="31"/>
      <c r="O609" s="31"/>
      <c r="P609" s="31"/>
    </row>
    <row r="610" spans="2:16" ht="12.75">
      <c r="B610" s="30"/>
      <c r="C610" s="31"/>
      <c r="E610" s="30"/>
      <c r="F610" s="30"/>
      <c r="G610" s="30"/>
      <c r="I610" s="31"/>
      <c r="K610" s="31"/>
      <c r="M610" s="31"/>
      <c r="N610" s="31"/>
      <c r="O610" s="31"/>
      <c r="P610" s="31"/>
    </row>
    <row r="611" spans="2:16" ht="12.75">
      <c r="B611" s="30"/>
      <c r="C611" s="31"/>
      <c r="E611" s="30"/>
      <c r="F611" s="30"/>
      <c r="G611" s="30"/>
      <c r="I611" s="31"/>
      <c r="K611" s="31"/>
      <c r="M611" s="31"/>
      <c r="N611" s="31"/>
      <c r="O611" s="31"/>
      <c r="P611" s="31"/>
    </row>
    <row r="612" spans="2:16" ht="12.75">
      <c r="B612" s="30"/>
      <c r="C612" s="31"/>
      <c r="E612" s="30"/>
      <c r="F612" s="30"/>
      <c r="G612" s="30"/>
      <c r="I612" s="31"/>
      <c r="K612" s="31"/>
      <c r="M612" s="31"/>
      <c r="N612" s="31"/>
      <c r="O612" s="31"/>
      <c r="P612" s="31"/>
    </row>
    <row r="613" spans="2:16" ht="12.75">
      <c r="B613" s="30"/>
      <c r="C613" s="31"/>
      <c r="E613" s="30"/>
      <c r="F613" s="30"/>
      <c r="G613" s="30"/>
      <c r="I613" s="31"/>
      <c r="K613" s="31"/>
      <c r="M613" s="31"/>
      <c r="N613" s="31"/>
      <c r="O613" s="31"/>
      <c r="P613" s="31"/>
    </row>
    <row r="614" spans="2:16" ht="12.75">
      <c r="B614" s="30"/>
      <c r="C614" s="31"/>
      <c r="E614" s="30"/>
      <c r="F614" s="30"/>
      <c r="G614" s="30"/>
      <c r="I614" s="31"/>
      <c r="K614" s="31"/>
      <c r="M614" s="31"/>
      <c r="N614" s="31"/>
      <c r="O614" s="31"/>
      <c r="P614" s="31"/>
    </row>
    <row r="615" spans="2:16" ht="12.75">
      <c r="B615" s="30"/>
      <c r="C615" s="31"/>
      <c r="E615" s="30"/>
      <c r="F615" s="30"/>
      <c r="G615" s="30"/>
      <c r="I615" s="31"/>
      <c r="K615" s="31"/>
      <c r="M615" s="31"/>
      <c r="N615" s="31"/>
      <c r="O615" s="31"/>
      <c r="P615" s="31"/>
    </row>
    <row r="616" spans="2:16" ht="12.75">
      <c r="B616" s="30"/>
      <c r="C616" s="31"/>
      <c r="E616" s="30"/>
      <c r="F616" s="30"/>
      <c r="G616" s="30"/>
      <c r="I616" s="31"/>
      <c r="K616" s="31"/>
      <c r="M616" s="31"/>
      <c r="N616" s="31"/>
      <c r="O616" s="31"/>
      <c r="P616" s="31"/>
    </row>
    <row r="617" spans="2:16" ht="12.75">
      <c r="B617" s="30"/>
      <c r="C617" s="31"/>
      <c r="E617" s="30"/>
      <c r="F617" s="30"/>
      <c r="G617" s="30"/>
      <c r="I617" s="31"/>
      <c r="K617" s="31"/>
      <c r="M617" s="31"/>
      <c r="N617" s="31"/>
      <c r="O617" s="31"/>
      <c r="P617" s="31"/>
    </row>
    <row r="618" spans="2:16" ht="12.75">
      <c r="B618" s="30"/>
      <c r="C618" s="31"/>
      <c r="E618" s="30"/>
      <c r="F618" s="30"/>
      <c r="G618" s="30"/>
      <c r="I618" s="31"/>
      <c r="K618" s="31"/>
      <c r="M618" s="31"/>
      <c r="N618" s="31"/>
      <c r="O618" s="31"/>
      <c r="P618" s="31"/>
    </row>
    <row r="619" spans="2:16" ht="12.75">
      <c r="B619" s="30"/>
      <c r="C619" s="31"/>
      <c r="E619" s="30"/>
      <c r="F619" s="30"/>
      <c r="G619" s="30"/>
      <c r="I619" s="31"/>
      <c r="K619" s="31"/>
      <c r="M619" s="31"/>
      <c r="N619" s="31"/>
      <c r="O619" s="31"/>
      <c r="P619" s="31"/>
    </row>
    <row r="620" spans="2:16" ht="12.75">
      <c r="B620" s="30"/>
      <c r="C620" s="31"/>
      <c r="E620" s="30"/>
      <c r="F620" s="30"/>
      <c r="G620" s="30"/>
      <c r="I620" s="31"/>
      <c r="K620" s="31"/>
      <c r="M620" s="31"/>
      <c r="N620" s="31"/>
      <c r="O620" s="31"/>
      <c r="P620" s="31"/>
    </row>
    <row r="621" spans="2:16" ht="12.75">
      <c r="B621" s="30"/>
      <c r="C621" s="31"/>
      <c r="E621" s="30"/>
      <c r="F621" s="30"/>
      <c r="G621" s="30"/>
      <c r="I621" s="31"/>
      <c r="K621" s="31"/>
      <c r="M621" s="31"/>
      <c r="N621" s="31"/>
      <c r="O621" s="31"/>
      <c r="P621" s="31"/>
    </row>
    <row r="622" spans="2:16" ht="12.75">
      <c r="B622" s="30"/>
      <c r="C622" s="31"/>
      <c r="E622" s="30"/>
      <c r="F622" s="30"/>
      <c r="G622" s="30"/>
      <c r="I622" s="31"/>
      <c r="K622" s="31"/>
      <c r="M622" s="31"/>
      <c r="N622" s="31"/>
      <c r="O622" s="31"/>
      <c r="P622" s="31"/>
    </row>
    <row r="623" spans="2:16" ht="12.75">
      <c r="B623" s="30"/>
      <c r="C623" s="31"/>
      <c r="E623" s="30"/>
      <c r="F623" s="30"/>
      <c r="G623" s="30"/>
      <c r="I623" s="31"/>
      <c r="K623" s="31"/>
      <c r="M623" s="31"/>
      <c r="N623" s="31"/>
      <c r="O623" s="31"/>
      <c r="P623" s="31"/>
    </row>
    <row r="624" spans="2:16" ht="12.75">
      <c r="B624" s="30"/>
      <c r="C624" s="31"/>
      <c r="E624" s="30"/>
      <c r="F624" s="30"/>
      <c r="G624" s="30"/>
      <c r="I624" s="31"/>
      <c r="K624" s="31"/>
      <c r="M624" s="31"/>
      <c r="N624" s="31"/>
      <c r="O624" s="31"/>
      <c r="P624" s="31"/>
    </row>
    <row r="625" spans="2:16" ht="12.75">
      <c r="B625" s="30"/>
      <c r="C625" s="31"/>
      <c r="E625" s="30"/>
      <c r="F625" s="30"/>
      <c r="G625" s="30"/>
      <c r="I625" s="31"/>
      <c r="K625" s="31"/>
      <c r="M625" s="31"/>
      <c r="N625" s="31"/>
      <c r="O625" s="31"/>
      <c r="P625" s="31"/>
    </row>
    <row r="626" spans="2:16" ht="12.75">
      <c r="B626" s="30"/>
      <c r="C626" s="31"/>
      <c r="E626" s="30"/>
      <c r="F626" s="30"/>
      <c r="G626" s="30"/>
      <c r="I626" s="31"/>
      <c r="K626" s="31"/>
      <c r="M626" s="31"/>
      <c r="N626" s="31"/>
      <c r="O626" s="31"/>
      <c r="P626" s="31"/>
    </row>
    <row r="627" spans="2:16" ht="12.75">
      <c r="B627" s="30"/>
      <c r="C627" s="31"/>
      <c r="E627" s="30"/>
      <c r="F627" s="30"/>
      <c r="G627" s="30"/>
      <c r="I627" s="31"/>
      <c r="K627" s="31"/>
      <c r="M627" s="31"/>
      <c r="N627" s="31"/>
      <c r="O627" s="31"/>
      <c r="P627" s="31"/>
    </row>
    <row r="628" spans="2:16" ht="12.75">
      <c r="B628" s="30"/>
      <c r="C628" s="31"/>
      <c r="E628" s="30"/>
      <c r="F628" s="30"/>
      <c r="G628" s="30"/>
      <c r="I628" s="31"/>
      <c r="K628" s="31"/>
      <c r="M628" s="31"/>
      <c r="N628" s="31"/>
      <c r="O628" s="31"/>
      <c r="P628" s="31"/>
    </row>
    <row r="629" spans="2:16" ht="12.75">
      <c r="B629" s="30"/>
      <c r="C629" s="31"/>
      <c r="E629" s="30"/>
      <c r="F629" s="30"/>
      <c r="G629" s="30"/>
      <c r="I629" s="31"/>
      <c r="K629" s="31"/>
      <c r="M629" s="31"/>
      <c r="N629" s="31"/>
      <c r="O629" s="31"/>
      <c r="P629" s="31"/>
    </row>
    <row r="630" spans="2:16" ht="12.75">
      <c r="B630" s="30"/>
      <c r="C630" s="31"/>
      <c r="E630" s="30"/>
      <c r="F630" s="30"/>
      <c r="G630" s="30"/>
      <c r="I630" s="31"/>
      <c r="K630" s="31"/>
      <c r="M630" s="31"/>
      <c r="N630" s="31"/>
      <c r="O630" s="31"/>
      <c r="P630" s="31"/>
    </row>
    <row r="631" spans="2:16" ht="12.75">
      <c r="B631" s="30"/>
      <c r="C631" s="31"/>
      <c r="E631" s="30"/>
      <c r="F631" s="30"/>
      <c r="G631" s="30"/>
      <c r="I631" s="31"/>
      <c r="K631" s="31"/>
      <c r="M631" s="31"/>
      <c r="N631" s="31"/>
      <c r="O631" s="31"/>
      <c r="P631" s="31"/>
    </row>
    <row r="632" spans="2:16" ht="12.75">
      <c r="B632" s="30"/>
      <c r="C632" s="31"/>
      <c r="E632" s="30"/>
      <c r="F632" s="30"/>
      <c r="G632" s="30"/>
      <c r="I632" s="31"/>
      <c r="K632" s="31"/>
      <c r="M632" s="31"/>
      <c r="N632" s="31"/>
      <c r="O632" s="31"/>
      <c r="P632" s="31"/>
    </row>
    <row r="633" spans="2:16" ht="12.75">
      <c r="B633" s="30"/>
      <c r="C633" s="31"/>
      <c r="E633" s="30"/>
      <c r="F633" s="30"/>
      <c r="G633" s="30"/>
      <c r="I633" s="31"/>
      <c r="K633" s="31"/>
      <c r="M633" s="31"/>
      <c r="N633" s="31"/>
      <c r="O633" s="31"/>
      <c r="P633" s="31"/>
    </row>
    <row r="634" spans="2:16" ht="12.75">
      <c r="B634" s="30"/>
      <c r="C634" s="31"/>
      <c r="E634" s="30"/>
      <c r="F634" s="30"/>
      <c r="G634" s="30"/>
      <c r="I634" s="31"/>
      <c r="K634" s="31"/>
      <c r="M634" s="31"/>
      <c r="N634" s="31"/>
      <c r="O634" s="31"/>
      <c r="P634" s="31"/>
    </row>
    <row r="635" spans="2:16" ht="12.75">
      <c r="B635" s="30"/>
      <c r="C635" s="31"/>
      <c r="E635" s="30"/>
      <c r="F635" s="30"/>
      <c r="G635" s="30"/>
      <c r="I635" s="31"/>
      <c r="K635" s="31"/>
      <c r="M635" s="31"/>
      <c r="N635" s="31"/>
      <c r="O635" s="31"/>
      <c r="P635" s="31"/>
    </row>
    <row r="636" spans="2:16" ht="12.75">
      <c r="B636" s="30"/>
      <c r="C636" s="31"/>
      <c r="E636" s="30"/>
      <c r="F636" s="30"/>
      <c r="G636" s="30"/>
      <c r="I636" s="31"/>
      <c r="K636" s="31"/>
      <c r="M636" s="31"/>
      <c r="N636" s="31"/>
      <c r="O636" s="31"/>
      <c r="P636" s="31"/>
    </row>
    <row r="637" spans="2:16" ht="12.75">
      <c r="B637" s="30"/>
      <c r="C637" s="31"/>
      <c r="E637" s="30"/>
      <c r="F637" s="30"/>
      <c r="G637" s="30"/>
      <c r="I637" s="31"/>
      <c r="K637" s="31"/>
      <c r="M637" s="31"/>
      <c r="N637" s="31"/>
      <c r="O637" s="31"/>
      <c r="P637" s="31"/>
    </row>
    <row r="638" spans="2:16" ht="12.75">
      <c r="B638" s="30"/>
      <c r="C638" s="31"/>
      <c r="E638" s="30"/>
      <c r="F638" s="30"/>
      <c r="G638" s="30"/>
      <c r="I638" s="31"/>
      <c r="K638" s="31"/>
      <c r="M638" s="31"/>
      <c r="N638" s="31"/>
      <c r="O638" s="31"/>
      <c r="P638" s="31"/>
    </row>
    <row r="639" spans="2:16" ht="12.75">
      <c r="B639" s="30"/>
      <c r="C639" s="31"/>
      <c r="E639" s="30"/>
      <c r="F639" s="30"/>
      <c r="G639" s="30"/>
      <c r="I639" s="31"/>
      <c r="K639" s="31"/>
      <c r="M639" s="31"/>
      <c r="N639" s="31"/>
      <c r="O639" s="31"/>
      <c r="P639" s="31"/>
    </row>
    <row r="640" spans="2:16" ht="12.75">
      <c r="B640" s="30"/>
      <c r="C640" s="31"/>
      <c r="E640" s="30"/>
      <c r="F640" s="30"/>
      <c r="G640" s="30"/>
      <c r="I640" s="31"/>
      <c r="K640" s="31"/>
      <c r="M640" s="31"/>
      <c r="N640" s="31"/>
      <c r="O640" s="31"/>
      <c r="P640" s="31"/>
    </row>
    <row r="641" spans="2:16" ht="12.75">
      <c r="B641" s="30"/>
      <c r="C641" s="31"/>
      <c r="E641" s="30"/>
      <c r="F641" s="30"/>
      <c r="G641" s="30"/>
      <c r="I641" s="31"/>
      <c r="K641" s="31"/>
      <c r="M641" s="31"/>
      <c r="N641" s="31"/>
      <c r="O641" s="31"/>
      <c r="P641" s="31"/>
    </row>
    <row r="642" spans="2:16" ht="12.75">
      <c r="B642" s="30"/>
      <c r="C642" s="31"/>
      <c r="E642" s="30"/>
      <c r="F642" s="30"/>
      <c r="G642" s="30"/>
      <c r="I642" s="31"/>
      <c r="K642" s="31"/>
      <c r="M642" s="31"/>
      <c r="N642" s="31"/>
      <c r="O642" s="31"/>
      <c r="P642" s="31"/>
    </row>
    <row r="643" spans="2:16" ht="12.75">
      <c r="B643" s="30"/>
      <c r="C643" s="31"/>
      <c r="E643" s="30"/>
      <c r="F643" s="30"/>
      <c r="G643" s="30"/>
      <c r="I643" s="31"/>
      <c r="K643" s="31"/>
      <c r="M643" s="31"/>
      <c r="N643" s="31"/>
      <c r="O643" s="31"/>
      <c r="P643" s="31"/>
    </row>
    <row r="644" spans="2:16" ht="12.75">
      <c r="B644" s="30"/>
      <c r="C644" s="31"/>
      <c r="E644" s="30"/>
      <c r="F644" s="30"/>
      <c r="G644" s="30"/>
      <c r="I644" s="31"/>
      <c r="K644" s="31"/>
      <c r="M644" s="31"/>
      <c r="N644" s="31"/>
      <c r="O644" s="31"/>
      <c r="P644" s="31"/>
    </row>
    <row r="645" spans="2:16" ht="12.75">
      <c r="B645" s="30"/>
      <c r="C645" s="31"/>
      <c r="E645" s="30"/>
      <c r="F645" s="30"/>
      <c r="G645" s="30"/>
      <c r="I645" s="31"/>
      <c r="K645" s="31"/>
      <c r="M645" s="31"/>
      <c r="N645" s="31"/>
      <c r="O645" s="31"/>
      <c r="P645" s="31"/>
    </row>
    <row r="646" spans="2:16" ht="12.75">
      <c r="B646" s="30"/>
      <c r="C646" s="31"/>
      <c r="E646" s="30"/>
      <c r="F646" s="30"/>
      <c r="G646" s="30"/>
      <c r="I646" s="31"/>
      <c r="K646" s="31"/>
      <c r="M646" s="31"/>
      <c r="N646" s="31"/>
      <c r="O646" s="31"/>
      <c r="P646" s="31"/>
    </row>
    <row r="647" spans="2:16" ht="12.75">
      <c r="B647" s="30"/>
      <c r="C647" s="31"/>
      <c r="E647" s="30"/>
      <c r="F647" s="30"/>
      <c r="G647" s="30"/>
      <c r="I647" s="31"/>
      <c r="K647" s="31"/>
      <c r="M647" s="31"/>
      <c r="N647" s="31"/>
      <c r="O647" s="31"/>
      <c r="P647" s="31"/>
    </row>
    <row r="648" spans="2:16" ht="12.75">
      <c r="B648" s="30"/>
      <c r="C648" s="31"/>
      <c r="E648" s="30"/>
      <c r="F648" s="30"/>
      <c r="G648" s="30"/>
      <c r="I648" s="31"/>
      <c r="K648" s="31"/>
      <c r="M648" s="31"/>
      <c r="N648" s="31"/>
      <c r="O648" s="31"/>
      <c r="P648" s="31"/>
    </row>
    <row r="649" spans="2:16" ht="12.75">
      <c r="B649" s="30"/>
      <c r="C649" s="31"/>
      <c r="E649" s="30"/>
      <c r="F649" s="30"/>
      <c r="G649" s="30"/>
      <c r="I649" s="31"/>
      <c r="K649" s="31"/>
      <c r="M649" s="31"/>
      <c r="N649" s="31"/>
      <c r="O649" s="31"/>
      <c r="P649" s="31"/>
    </row>
    <row r="650" spans="2:16" ht="12.75">
      <c r="B650" s="30"/>
      <c r="C650" s="31"/>
      <c r="E650" s="30"/>
      <c r="F650" s="30"/>
      <c r="G650" s="30"/>
      <c r="I650" s="31"/>
      <c r="K650" s="31"/>
      <c r="M650" s="31"/>
      <c r="N650" s="31"/>
      <c r="O650" s="31"/>
      <c r="P650" s="31"/>
    </row>
    <row r="651" spans="2:16" ht="12.75">
      <c r="B651" s="30"/>
      <c r="C651" s="31"/>
      <c r="E651" s="30"/>
      <c r="F651" s="30"/>
      <c r="G651" s="30"/>
      <c r="I651" s="31"/>
      <c r="K651" s="31"/>
      <c r="M651" s="31"/>
      <c r="N651" s="31"/>
      <c r="O651" s="31"/>
      <c r="P651" s="31"/>
    </row>
    <row r="652" spans="2:16" ht="12.75">
      <c r="B652" s="30"/>
      <c r="C652" s="31"/>
      <c r="E652" s="30"/>
      <c r="F652" s="30"/>
      <c r="G652" s="30"/>
      <c r="I652" s="31"/>
      <c r="K652" s="31"/>
      <c r="M652" s="31"/>
      <c r="N652" s="31"/>
      <c r="O652" s="31"/>
      <c r="P652" s="31"/>
    </row>
    <row r="653" spans="2:16" ht="12.75">
      <c r="B653" s="30"/>
      <c r="C653" s="31"/>
      <c r="E653" s="30"/>
      <c r="F653" s="30"/>
      <c r="G653" s="30"/>
      <c r="I653" s="31"/>
      <c r="K653" s="31"/>
      <c r="M653" s="31"/>
      <c r="N653" s="31"/>
      <c r="O653" s="31"/>
      <c r="P653" s="31"/>
    </row>
    <row r="654" spans="2:16" ht="12.75">
      <c r="B654" s="30"/>
      <c r="C654" s="31"/>
      <c r="E654" s="30"/>
      <c r="F654" s="30"/>
      <c r="G654" s="30"/>
      <c r="I654" s="31"/>
      <c r="K654" s="31"/>
      <c r="M654" s="31"/>
      <c r="N654" s="31"/>
      <c r="O654" s="31"/>
      <c r="P654" s="31"/>
    </row>
    <row r="655" spans="2:16" ht="12.75">
      <c r="B655" s="30"/>
      <c r="C655" s="31"/>
      <c r="E655" s="30"/>
      <c r="F655" s="30"/>
      <c r="G655" s="30"/>
      <c r="I655" s="31"/>
      <c r="K655" s="31"/>
      <c r="M655" s="31"/>
      <c r="N655" s="31"/>
      <c r="O655" s="31"/>
      <c r="P655" s="31"/>
    </row>
    <row r="656" spans="2:16" ht="12.75">
      <c r="B656" s="30"/>
      <c r="C656" s="31"/>
      <c r="E656" s="30"/>
      <c r="F656" s="30"/>
      <c r="G656" s="30"/>
      <c r="I656" s="31"/>
      <c r="K656" s="31"/>
      <c r="M656" s="31"/>
      <c r="N656" s="31"/>
      <c r="O656" s="31"/>
      <c r="P656" s="31"/>
    </row>
    <row r="657" spans="2:16" ht="12.75">
      <c r="B657" s="30"/>
      <c r="C657" s="31"/>
      <c r="E657" s="30"/>
      <c r="F657" s="30"/>
      <c r="G657" s="30"/>
      <c r="I657" s="31"/>
      <c r="K657" s="31"/>
      <c r="M657" s="31"/>
      <c r="N657" s="31"/>
      <c r="O657" s="31"/>
      <c r="P657" s="31"/>
    </row>
    <row r="658" spans="2:16" ht="12.75">
      <c r="B658" s="30"/>
      <c r="C658" s="31"/>
      <c r="E658" s="30"/>
      <c r="F658" s="30"/>
      <c r="G658" s="30"/>
      <c r="I658" s="31"/>
      <c r="K658" s="31"/>
      <c r="M658" s="31"/>
      <c r="N658" s="31"/>
      <c r="O658" s="31"/>
      <c r="P658" s="31"/>
    </row>
    <row r="659" spans="2:16" ht="12.75">
      <c r="B659" s="30"/>
      <c r="C659" s="31"/>
      <c r="E659" s="30"/>
      <c r="F659" s="30"/>
      <c r="G659" s="30"/>
      <c r="I659" s="31"/>
      <c r="K659" s="31"/>
      <c r="M659" s="31"/>
      <c r="N659" s="31"/>
      <c r="O659" s="31"/>
      <c r="P659" s="31"/>
    </row>
    <row r="660" spans="2:16" ht="12.75">
      <c r="B660" s="30"/>
      <c r="C660" s="31"/>
      <c r="E660" s="30"/>
      <c r="F660" s="30"/>
      <c r="G660" s="30"/>
      <c r="I660" s="31"/>
      <c r="K660" s="31"/>
      <c r="M660" s="31"/>
      <c r="N660" s="31"/>
      <c r="O660" s="31"/>
      <c r="P660" s="31"/>
    </row>
    <row r="661" spans="2:16" ht="12.75">
      <c r="B661" s="30"/>
      <c r="C661" s="31"/>
      <c r="E661" s="30"/>
      <c r="F661" s="30"/>
      <c r="G661" s="30"/>
      <c r="I661" s="31"/>
      <c r="K661" s="31"/>
      <c r="M661" s="31"/>
      <c r="N661" s="31"/>
      <c r="O661" s="31"/>
      <c r="P661" s="31"/>
    </row>
    <row r="662" spans="2:16" ht="12.75">
      <c r="B662" s="30"/>
      <c r="C662" s="31"/>
      <c r="E662" s="30"/>
      <c r="F662" s="30"/>
      <c r="G662" s="30"/>
      <c r="I662" s="31"/>
      <c r="K662" s="31"/>
      <c r="M662" s="31"/>
      <c r="N662" s="31"/>
      <c r="O662" s="31"/>
      <c r="P662" s="31"/>
    </row>
    <row r="663" spans="2:16" ht="12.75">
      <c r="B663" s="30"/>
      <c r="C663" s="31"/>
      <c r="E663" s="30"/>
      <c r="F663" s="30"/>
      <c r="G663" s="30"/>
      <c r="I663" s="31"/>
      <c r="K663" s="31"/>
      <c r="M663" s="31"/>
      <c r="N663" s="31"/>
      <c r="O663" s="31"/>
      <c r="P663" s="31"/>
    </row>
    <row r="664" spans="2:16" ht="12.75">
      <c r="B664" s="30"/>
      <c r="C664" s="31"/>
      <c r="E664" s="30"/>
      <c r="F664" s="30"/>
      <c r="G664" s="30"/>
      <c r="I664" s="31"/>
      <c r="K664" s="31"/>
      <c r="M664" s="31"/>
      <c r="N664" s="31"/>
      <c r="O664" s="31"/>
      <c r="P664" s="31"/>
    </row>
    <row r="665" spans="2:16" ht="12.75">
      <c r="B665" s="30"/>
      <c r="C665" s="31"/>
      <c r="E665" s="30"/>
      <c r="F665" s="30"/>
      <c r="G665" s="30"/>
      <c r="I665" s="31"/>
      <c r="K665" s="31"/>
      <c r="M665" s="31"/>
      <c r="N665" s="31"/>
      <c r="O665" s="31"/>
      <c r="P665" s="31"/>
    </row>
    <row r="666" spans="2:16" ht="12.75">
      <c r="B666" s="30"/>
      <c r="C666" s="31"/>
      <c r="E666" s="30"/>
      <c r="F666" s="30"/>
      <c r="G666" s="30"/>
      <c r="I666" s="31"/>
      <c r="K666" s="31"/>
      <c r="M666" s="31"/>
      <c r="N666" s="31"/>
      <c r="O666" s="31"/>
      <c r="P666" s="31"/>
    </row>
    <row r="667" spans="2:16" ht="12.75">
      <c r="B667" s="30"/>
      <c r="C667" s="31"/>
      <c r="E667" s="30"/>
      <c r="F667" s="30"/>
      <c r="G667" s="30"/>
      <c r="I667" s="31"/>
      <c r="K667" s="31"/>
      <c r="M667" s="31"/>
      <c r="N667" s="31"/>
      <c r="O667" s="31"/>
      <c r="P667" s="31"/>
    </row>
    <row r="668" spans="2:16" ht="12.75">
      <c r="B668" s="30"/>
      <c r="C668" s="31"/>
      <c r="E668" s="30"/>
      <c r="F668" s="30"/>
      <c r="G668" s="30"/>
      <c r="I668" s="31"/>
      <c r="K668" s="31"/>
      <c r="M668" s="31"/>
      <c r="N668" s="31"/>
      <c r="O668" s="31"/>
      <c r="P668" s="31"/>
    </row>
    <row r="669" spans="2:16" ht="12.75">
      <c r="B669" s="30"/>
      <c r="C669" s="31"/>
      <c r="E669" s="30"/>
      <c r="F669" s="30"/>
      <c r="G669" s="30"/>
      <c r="I669" s="31"/>
      <c r="K669" s="31"/>
      <c r="M669" s="31"/>
      <c r="N669" s="31"/>
      <c r="O669" s="31"/>
      <c r="P669" s="31"/>
    </row>
    <row r="670" spans="2:16" ht="12.75">
      <c r="B670" s="30"/>
      <c r="C670" s="31"/>
      <c r="E670" s="30"/>
      <c r="F670" s="30"/>
      <c r="G670" s="30"/>
      <c r="I670" s="31"/>
      <c r="K670" s="31"/>
      <c r="M670" s="31"/>
      <c r="N670" s="31"/>
      <c r="O670" s="31"/>
      <c r="P670" s="31"/>
    </row>
    <row r="671" spans="2:16" ht="12.75">
      <c r="B671" s="30"/>
      <c r="C671" s="31"/>
      <c r="E671" s="30"/>
      <c r="F671" s="30"/>
      <c r="G671" s="30"/>
      <c r="I671" s="31"/>
      <c r="K671" s="31"/>
      <c r="M671" s="31"/>
      <c r="N671" s="31"/>
      <c r="O671" s="31"/>
      <c r="P671" s="31"/>
    </row>
    <row r="672" spans="2:16" ht="12.75">
      <c r="B672" s="30"/>
      <c r="C672" s="31"/>
      <c r="E672" s="30"/>
      <c r="F672" s="30"/>
      <c r="G672" s="30"/>
      <c r="I672" s="31"/>
      <c r="K672" s="31"/>
      <c r="M672" s="31"/>
      <c r="N672" s="31"/>
      <c r="O672" s="31"/>
      <c r="P672" s="31"/>
    </row>
    <row r="673" spans="2:16" ht="12.75">
      <c r="B673" s="30"/>
      <c r="C673" s="31"/>
      <c r="E673" s="30"/>
      <c r="F673" s="30"/>
      <c r="G673" s="30"/>
      <c r="I673" s="31"/>
      <c r="K673" s="31"/>
      <c r="M673" s="31"/>
      <c r="N673" s="31"/>
      <c r="O673" s="31"/>
      <c r="P673" s="31"/>
    </row>
    <row r="674" spans="2:16" ht="12.75">
      <c r="B674" s="30"/>
      <c r="C674" s="31"/>
      <c r="E674" s="30"/>
      <c r="F674" s="30"/>
      <c r="G674" s="30"/>
      <c r="I674" s="31"/>
      <c r="K674" s="31"/>
      <c r="M674" s="31"/>
      <c r="N674" s="31"/>
      <c r="O674" s="31"/>
      <c r="P674" s="31"/>
    </row>
    <row r="675" spans="2:16" ht="12.75">
      <c r="B675" s="30"/>
      <c r="C675" s="31"/>
      <c r="E675" s="30"/>
      <c r="F675" s="30"/>
      <c r="G675" s="30"/>
      <c r="I675" s="31"/>
      <c r="K675" s="31"/>
      <c r="M675" s="31"/>
      <c r="N675" s="31"/>
      <c r="O675" s="31"/>
      <c r="P675" s="31"/>
    </row>
    <row r="676" spans="2:16" ht="12.75">
      <c r="B676" s="30"/>
      <c r="C676" s="31"/>
      <c r="E676" s="30"/>
      <c r="F676" s="30"/>
      <c r="G676" s="30"/>
      <c r="I676" s="31"/>
      <c r="K676" s="31"/>
      <c r="M676" s="31"/>
      <c r="N676" s="31"/>
      <c r="O676" s="31"/>
      <c r="P676" s="31"/>
    </row>
    <row r="677" spans="2:16" ht="12.75">
      <c r="B677" s="30"/>
      <c r="C677" s="31"/>
      <c r="E677" s="30"/>
      <c r="F677" s="30"/>
      <c r="G677" s="30"/>
      <c r="I677" s="31"/>
      <c r="K677" s="31"/>
      <c r="M677" s="31"/>
      <c r="N677" s="31"/>
      <c r="O677" s="31"/>
      <c r="P677" s="31"/>
    </row>
    <row r="678" spans="2:16" ht="12.75">
      <c r="B678" s="30"/>
      <c r="C678" s="31"/>
      <c r="E678" s="30"/>
      <c r="F678" s="30"/>
      <c r="G678" s="30"/>
      <c r="I678" s="31"/>
      <c r="K678" s="31"/>
      <c r="M678" s="31"/>
      <c r="N678" s="31"/>
      <c r="O678" s="31"/>
      <c r="P678" s="31"/>
    </row>
    <row r="679" spans="2:16" ht="12.75">
      <c r="B679" s="30"/>
      <c r="C679" s="31"/>
      <c r="E679" s="30"/>
      <c r="F679" s="30"/>
      <c r="G679" s="30"/>
      <c r="I679" s="31"/>
      <c r="K679" s="31"/>
      <c r="M679" s="31"/>
      <c r="N679" s="31"/>
      <c r="O679" s="31"/>
      <c r="P679" s="31"/>
    </row>
    <row r="680" spans="2:16" ht="12.75">
      <c r="B680" s="30"/>
      <c r="C680" s="31"/>
      <c r="E680" s="30"/>
      <c r="F680" s="30"/>
      <c r="G680" s="30"/>
      <c r="I680" s="31"/>
      <c r="K680" s="31"/>
      <c r="M680" s="31"/>
      <c r="N680" s="31"/>
      <c r="O680" s="31"/>
      <c r="P680" s="31"/>
    </row>
    <row r="681" spans="2:16" ht="12.75">
      <c r="B681" s="30"/>
      <c r="C681" s="31"/>
      <c r="E681" s="30"/>
      <c r="F681" s="30"/>
      <c r="G681" s="30"/>
      <c r="I681" s="31"/>
      <c r="K681" s="31"/>
      <c r="M681" s="31"/>
      <c r="N681" s="31"/>
      <c r="O681" s="31"/>
      <c r="P681" s="31"/>
    </row>
    <row r="682" spans="2:16" ht="12.75">
      <c r="B682" s="30"/>
      <c r="C682" s="31"/>
      <c r="E682" s="30"/>
      <c r="F682" s="30"/>
      <c r="G682" s="30"/>
      <c r="I682" s="31"/>
      <c r="K682" s="31"/>
      <c r="M682" s="31"/>
      <c r="N682" s="31"/>
      <c r="O682" s="31"/>
      <c r="P682" s="31"/>
    </row>
    <row r="683" spans="2:16" ht="12.75">
      <c r="B683" s="30"/>
      <c r="C683" s="31"/>
      <c r="E683" s="30"/>
      <c r="F683" s="30"/>
      <c r="G683" s="30"/>
      <c r="I683" s="31"/>
      <c r="K683" s="31"/>
      <c r="M683" s="31"/>
      <c r="N683" s="31"/>
      <c r="O683" s="31"/>
      <c r="P683" s="31"/>
    </row>
    <row r="684" spans="2:16" ht="12.75">
      <c r="B684" s="30"/>
      <c r="C684" s="31"/>
      <c r="E684" s="30"/>
      <c r="F684" s="30"/>
      <c r="G684" s="30"/>
      <c r="I684" s="31"/>
      <c r="K684" s="31"/>
      <c r="M684" s="31"/>
      <c r="N684" s="31"/>
      <c r="O684" s="31"/>
      <c r="P684" s="31"/>
    </row>
    <row r="685" spans="2:16" ht="12.75">
      <c r="B685" s="30"/>
      <c r="C685" s="31"/>
      <c r="E685" s="30"/>
      <c r="F685" s="30"/>
      <c r="G685" s="30"/>
      <c r="I685" s="31"/>
      <c r="K685" s="31"/>
      <c r="M685" s="31"/>
      <c r="N685" s="31"/>
      <c r="O685" s="31"/>
      <c r="P685" s="31"/>
    </row>
    <row r="686" spans="2:16" ht="12.75">
      <c r="B686" s="30"/>
      <c r="C686" s="31"/>
      <c r="E686" s="30"/>
      <c r="F686" s="30"/>
      <c r="G686" s="30"/>
      <c r="I686" s="31"/>
      <c r="K686" s="31"/>
      <c r="M686" s="31"/>
      <c r="N686" s="31"/>
      <c r="O686" s="31"/>
      <c r="P686" s="31"/>
    </row>
    <row r="687" spans="2:16" ht="12.75">
      <c r="B687" s="30"/>
      <c r="C687" s="31"/>
      <c r="E687" s="30"/>
      <c r="F687" s="30"/>
      <c r="G687" s="30"/>
      <c r="I687" s="31"/>
      <c r="K687" s="31"/>
      <c r="M687" s="31"/>
      <c r="N687" s="31"/>
      <c r="O687" s="31"/>
      <c r="P687" s="31"/>
    </row>
    <row r="688" spans="2:16" ht="12.75">
      <c r="B688" s="30"/>
      <c r="C688" s="31"/>
      <c r="E688" s="30"/>
      <c r="F688" s="30"/>
      <c r="G688" s="30"/>
      <c r="I688" s="31"/>
      <c r="K688" s="31"/>
      <c r="M688" s="31"/>
      <c r="N688" s="31"/>
      <c r="O688" s="31"/>
      <c r="P688" s="31"/>
    </row>
    <row r="689" spans="2:16" ht="12.75">
      <c r="B689" s="30"/>
      <c r="C689" s="31"/>
      <c r="E689" s="30"/>
      <c r="F689" s="30"/>
      <c r="G689" s="30"/>
      <c r="I689" s="31"/>
      <c r="K689" s="31"/>
      <c r="M689" s="31"/>
      <c r="N689" s="31"/>
      <c r="O689" s="31"/>
      <c r="P689" s="31"/>
    </row>
    <row r="690" spans="2:16" ht="12.75">
      <c r="B690" s="30"/>
      <c r="C690" s="31"/>
      <c r="E690" s="30"/>
      <c r="F690" s="30"/>
      <c r="G690" s="30"/>
      <c r="I690" s="31"/>
      <c r="K690" s="31"/>
      <c r="M690" s="31"/>
      <c r="N690" s="31"/>
      <c r="O690" s="31"/>
      <c r="P690" s="31"/>
    </row>
    <row r="691" spans="2:16" ht="12.75">
      <c r="B691" s="30"/>
      <c r="C691" s="31"/>
      <c r="E691" s="30"/>
      <c r="F691" s="30"/>
      <c r="G691" s="30"/>
      <c r="I691" s="31"/>
      <c r="K691" s="31"/>
      <c r="M691" s="31"/>
      <c r="N691" s="31"/>
      <c r="O691" s="31"/>
      <c r="P691" s="31"/>
    </row>
    <row r="692" spans="2:16" ht="12.75">
      <c r="B692" s="30"/>
      <c r="C692" s="31"/>
      <c r="E692" s="30"/>
      <c r="F692" s="30"/>
      <c r="G692" s="30"/>
      <c r="I692" s="31"/>
      <c r="K692" s="31"/>
      <c r="M692" s="31"/>
      <c r="N692" s="31"/>
      <c r="O692" s="31"/>
      <c r="P692" s="31"/>
    </row>
    <row r="693" spans="2:16" ht="12.75">
      <c r="B693" s="30"/>
      <c r="C693" s="31"/>
      <c r="E693" s="30"/>
      <c r="F693" s="30"/>
      <c r="G693" s="30"/>
      <c r="I693" s="31"/>
      <c r="K693" s="31"/>
      <c r="M693" s="31"/>
      <c r="N693" s="31"/>
      <c r="O693" s="31"/>
      <c r="P693" s="31"/>
    </row>
    <row r="694" spans="2:16" ht="12.75">
      <c r="B694" s="30"/>
      <c r="C694" s="31"/>
      <c r="E694" s="30"/>
      <c r="F694" s="30"/>
      <c r="G694" s="30"/>
      <c r="I694" s="31"/>
      <c r="K694" s="31"/>
      <c r="M694" s="31"/>
      <c r="N694" s="31"/>
      <c r="O694" s="31"/>
      <c r="P694" s="31"/>
    </row>
    <row r="695" spans="2:16" ht="12.75">
      <c r="B695" s="30"/>
      <c r="C695" s="31"/>
      <c r="E695" s="30"/>
      <c r="F695" s="30"/>
      <c r="G695" s="30"/>
      <c r="I695" s="31"/>
      <c r="K695" s="31"/>
      <c r="M695" s="31"/>
      <c r="N695" s="31"/>
      <c r="O695" s="31"/>
      <c r="P695" s="31"/>
    </row>
    <row r="696" spans="2:16" ht="12.75">
      <c r="B696" s="30"/>
      <c r="C696" s="31"/>
      <c r="E696" s="30"/>
      <c r="F696" s="30"/>
      <c r="G696" s="30"/>
      <c r="I696" s="31"/>
      <c r="K696" s="31"/>
      <c r="M696" s="31"/>
      <c r="N696" s="31"/>
      <c r="O696" s="31"/>
      <c r="P696" s="31"/>
    </row>
    <row r="697" spans="2:16" ht="12.75">
      <c r="B697" s="30"/>
      <c r="C697" s="31"/>
      <c r="E697" s="30"/>
      <c r="F697" s="30"/>
      <c r="G697" s="30"/>
      <c r="I697" s="31"/>
      <c r="K697" s="31"/>
      <c r="M697" s="31"/>
      <c r="N697" s="31"/>
      <c r="O697" s="31"/>
      <c r="P697" s="31"/>
    </row>
    <row r="698" spans="2:16" ht="12.75">
      <c r="B698" s="30"/>
      <c r="C698" s="31"/>
      <c r="E698" s="30"/>
      <c r="F698" s="30"/>
      <c r="G698" s="30"/>
      <c r="I698" s="31"/>
      <c r="K698" s="31"/>
      <c r="M698" s="31"/>
      <c r="N698" s="31"/>
      <c r="O698" s="31"/>
      <c r="P698" s="31"/>
    </row>
    <row r="699" spans="2:16" ht="12.75">
      <c r="B699" s="30"/>
      <c r="C699" s="31"/>
      <c r="E699" s="30"/>
      <c r="F699" s="30"/>
      <c r="G699" s="30"/>
      <c r="I699" s="31"/>
      <c r="K699" s="31"/>
      <c r="M699" s="31"/>
      <c r="N699" s="31"/>
      <c r="O699" s="31"/>
      <c r="P699" s="31"/>
    </row>
    <row r="700" spans="2:16" ht="12.75">
      <c r="B700" s="30"/>
      <c r="C700" s="31"/>
      <c r="E700" s="30"/>
      <c r="F700" s="30"/>
      <c r="G700" s="30"/>
      <c r="I700" s="31"/>
      <c r="K700" s="31"/>
      <c r="M700" s="31"/>
      <c r="N700" s="31"/>
      <c r="O700" s="31"/>
      <c r="P700" s="31"/>
    </row>
    <row r="701" spans="2:16" ht="12.75">
      <c r="B701" s="30"/>
      <c r="C701" s="31"/>
      <c r="E701" s="30"/>
      <c r="F701" s="30"/>
      <c r="G701" s="30"/>
      <c r="I701" s="31"/>
      <c r="K701" s="31"/>
      <c r="M701" s="31"/>
      <c r="N701" s="31"/>
      <c r="O701" s="31"/>
      <c r="P701" s="31"/>
    </row>
    <row r="702" spans="2:16" ht="12.75">
      <c r="B702" s="30"/>
      <c r="C702" s="31"/>
      <c r="E702" s="30"/>
      <c r="F702" s="30"/>
      <c r="G702" s="30"/>
      <c r="I702" s="31"/>
      <c r="K702" s="31"/>
      <c r="M702" s="31"/>
      <c r="N702" s="31"/>
      <c r="O702" s="31"/>
      <c r="P702" s="31"/>
    </row>
    <row r="703" spans="2:16" ht="12.75">
      <c r="B703" s="30"/>
      <c r="C703" s="31"/>
      <c r="E703" s="30"/>
      <c r="F703" s="30"/>
      <c r="G703" s="30"/>
      <c r="I703" s="31"/>
      <c r="K703" s="31"/>
      <c r="M703" s="31"/>
      <c r="N703" s="31"/>
      <c r="O703" s="31"/>
      <c r="P703" s="31"/>
    </row>
    <row r="704" spans="2:16" ht="12.75">
      <c r="B704" s="30"/>
      <c r="C704" s="31"/>
      <c r="E704" s="30"/>
      <c r="F704" s="30"/>
      <c r="G704" s="30"/>
      <c r="I704" s="31"/>
      <c r="K704" s="31"/>
      <c r="M704" s="31"/>
      <c r="N704" s="31"/>
      <c r="O704" s="31"/>
      <c r="P704" s="31"/>
    </row>
    <row r="705" spans="2:16" ht="12.75">
      <c r="B705" s="30"/>
      <c r="C705" s="31"/>
      <c r="E705" s="30"/>
      <c r="F705" s="30"/>
      <c r="G705" s="30"/>
      <c r="I705" s="31"/>
      <c r="K705" s="31"/>
      <c r="M705" s="31"/>
      <c r="N705" s="31"/>
      <c r="O705" s="31"/>
      <c r="P705" s="31"/>
    </row>
    <row r="706" spans="2:16" ht="12.75">
      <c r="B706" s="30"/>
      <c r="C706" s="31"/>
      <c r="E706" s="30"/>
      <c r="F706" s="30"/>
      <c r="G706" s="30"/>
      <c r="I706" s="31"/>
      <c r="K706" s="31"/>
      <c r="M706" s="31"/>
      <c r="N706" s="31"/>
      <c r="O706" s="31"/>
      <c r="P706" s="31"/>
    </row>
    <row r="707" spans="2:16" ht="12.75">
      <c r="B707" s="30"/>
      <c r="C707" s="31"/>
      <c r="E707" s="30"/>
      <c r="F707" s="30"/>
      <c r="G707" s="30"/>
      <c r="I707" s="31"/>
      <c r="K707" s="31"/>
      <c r="M707" s="31"/>
      <c r="N707" s="31"/>
      <c r="O707" s="31"/>
      <c r="P707" s="31"/>
    </row>
    <row r="708" spans="2:16" ht="12.75">
      <c r="B708" s="30"/>
      <c r="C708" s="31"/>
      <c r="E708" s="30"/>
      <c r="F708" s="30"/>
      <c r="G708" s="30"/>
      <c r="I708" s="31"/>
      <c r="K708" s="31"/>
      <c r="M708" s="31"/>
      <c r="N708" s="31"/>
      <c r="O708" s="31"/>
      <c r="P708" s="31"/>
    </row>
    <row r="709" spans="2:16" ht="12.75">
      <c r="B709" s="30"/>
      <c r="C709" s="31"/>
      <c r="E709" s="30"/>
      <c r="F709" s="30"/>
      <c r="G709" s="30"/>
      <c r="I709" s="31"/>
      <c r="K709" s="31"/>
      <c r="M709" s="31"/>
      <c r="N709" s="31"/>
      <c r="O709" s="31"/>
      <c r="P709" s="31"/>
    </row>
    <row r="710" spans="2:16" ht="12.75">
      <c r="B710" s="30"/>
      <c r="C710" s="31"/>
      <c r="E710" s="30"/>
      <c r="F710" s="30"/>
      <c r="G710" s="30"/>
      <c r="I710" s="31"/>
      <c r="K710" s="31"/>
      <c r="M710" s="31"/>
      <c r="N710" s="31"/>
      <c r="O710" s="31"/>
      <c r="P710" s="31"/>
    </row>
    <row r="711" spans="2:16" ht="12.75">
      <c r="B711" s="30"/>
      <c r="C711" s="31"/>
      <c r="E711" s="30"/>
      <c r="F711" s="30"/>
      <c r="G711" s="30"/>
      <c r="I711" s="31"/>
      <c r="K711" s="31"/>
      <c r="M711" s="31"/>
      <c r="N711" s="31"/>
      <c r="O711" s="31"/>
      <c r="P711" s="31"/>
    </row>
    <row r="712" spans="2:16" ht="12.75">
      <c r="B712" s="30"/>
      <c r="C712" s="31"/>
      <c r="E712" s="30"/>
      <c r="F712" s="30"/>
      <c r="G712" s="30"/>
      <c r="I712" s="31"/>
      <c r="K712" s="31"/>
      <c r="M712" s="31"/>
      <c r="N712" s="31"/>
      <c r="O712" s="31"/>
      <c r="P712" s="31"/>
    </row>
    <row r="713" spans="2:16" ht="12.75">
      <c r="B713" s="30"/>
      <c r="C713" s="31"/>
      <c r="E713" s="30"/>
      <c r="F713" s="30"/>
      <c r="G713" s="30"/>
      <c r="I713" s="31"/>
      <c r="K713" s="31"/>
      <c r="M713" s="31"/>
      <c r="N713" s="31"/>
      <c r="O713" s="31"/>
      <c r="P713" s="31"/>
    </row>
    <row r="714" spans="2:16" ht="12.75">
      <c r="B714" s="30"/>
      <c r="C714" s="31"/>
      <c r="E714" s="30"/>
      <c r="F714" s="30"/>
      <c r="G714" s="30"/>
      <c r="I714" s="31"/>
      <c r="K714" s="31"/>
      <c r="M714" s="31"/>
      <c r="N714" s="31"/>
      <c r="O714" s="31"/>
      <c r="P714" s="31"/>
    </row>
    <row r="715" spans="2:16" ht="12.75">
      <c r="B715" s="30"/>
      <c r="C715" s="31"/>
      <c r="E715" s="30"/>
      <c r="F715" s="30"/>
      <c r="G715" s="30"/>
      <c r="I715" s="31"/>
      <c r="K715" s="31"/>
      <c r="M715" s="31"/>
      <c r="N715" s="31"/>
      <c r="O715" s="31"/>
      <c r="P715" s="31"/>
    </row>
    <row r="716" spans="2:16" ht="12.75">
      <c r="B716" s="30"/>
      <c r="C716" s="31"/>
      <c r="E716" s="30"/>
      <c r="F716" s="30"/>
      <c r="G716" s="30"/>
      <c r="I716" s="31"/>
      <c r="K716" s="31"/>
      <c r="M716" s="31"/>
      <c r="N716" s="31"/>
      <c r="O716" s="31"/>
      <c r="P716" s="31"/>
    </row>
    <row r="717" spans="2:16" ht="12.75">
      <c r="B717" s="30"/>
      <c r="C717" s="31"/>
      <c r="E717" s="30"/>
      <c r="F717" s="30"/>
      <c r="G717" s="30"/>
      <c r="I717" s="31"/>
      <c r="K717" s="31"/>
      <c r="M717" s="31"/>
      <c r="N717" s="31"/>
      <c r="O717" s="31"/>
      <c r="P717" s="31"/>
    </row>
    <row r="718" spans="2:16" ht="12.75">
      <c r="B718" s="30"/>
      <c r="C718" s="31"/>
      <c r="E718" s="30"/>
      <c r="F718" s="30"/>
      <c r="G718" s="30"/>
      <c r="I718" s="31"/>
      <c r="K718" s="31"/>
      <c r="M718" s="31"/>
      <c r="N718" s="31"/>
      <c r="O718" s="31"/>
      <c r="P718" s="31"/>
    </row>
    <row r="719" spans="2:16" ht="12.75">
      <c r="B719" s="30"/>
      <c r="C719" s="31"/>
      <c r="E719" s="30"/>
      <c r="F719" s="30"/>
      <c r="G719" s="30"/>
      <c r="I719" s="31"/>
      <c r="K719" s="31"/>
      <c r="M719" s="31"/>
      <c r="N719" s="31"/>
      <c r="O719" s="31"/>
      <c r="P719" s="31"/>
    </row>
    <row r="720" spans="2:16" ht="12.75">
      <c r="B720" s="30"/>
      <c r="C720" s="31"/>
      <c r="E720" s="30"/>
      <c r="F720" s="30"/>
      <c r="G720" s="30"/>
      <c r="I720" s="31"/>
      <c r="K720" s="31"/>
      <c r="M720" s="31"/>
      <c r="N720" s="31"/>
      <c r="O720" s="31"/>
      <c r="P720" s="31"/>
    </row>
    <row r="721" spans="2:16" ht="12.75">
      <c r="B721" s="30"/>
      <c r="C721" s="31"/>
      <c r="E721" s="30"/>
      <c r="F721" s="30"/>
      <c r="G721" s="30"/>
      <c r="I721" s="31"/>
      <c r="K721" s="31"/>
      <c r="M721" s="31"/>
      <c r="N721" s="31"/>
      <c r="O721" s="31"/>
      <c r="P721" s="31"/>
    </row>
    <row r="722" spans="2:16" ht="12.75">
      <c r="B722" s="30"/>
      <c r="C722" s="31"/>
      <c r="E722" s="30"/>
      <c r="F722" s="30"/>
      <c r="G722" s="30"/>
      <c r="I722" s="31"/>
      <c r="K722" s="31"/>
      <c r="M722" s="31"/>
      <c r="N722" s="31"/>
      <c r="O722" s="31"/>
      <c r="P722" s="31"/>
    </row>
    <row r="723" spans="2:16" ht="12.75">
      <c r="B723" s="30"/>
      <c r="C723" s="31"/>
      <c r="E723" s="30"/>
      <c r="F723" s="30"/>
      <c r="G723" s="30"/>
      <c r="I723" s="31"/>
      <c r="K723" s="31"/>
      <c r="M723" s="31"/>
      <c r="N723" s="31"/>
      <c r="O723" s="31"/>
      <c r="P723" s="31"/>
    </row>
    <row r="724" spans="2:16" ht="12.75">
      <c r="B724" s="30"/>
      <c r="C724" s="31"/>
      <c r="E724" s="30"/>
      <c r="F724" s="30"/>
      <c r="G724" s="30"/>
      <c r="I724" s="31"/>
      <c r="K724" s="31"/>
      <c r="M724" s="31"/>
      <c r="N724" s="31"/>
      <c r="O724" s="31"/>
      <c r="P724" s="31"/>
    </row>
    <row r="725" spans="2:16" ht="12.75">
      <c r="B725" s="30"/>
      <c r="C725" s="31"/>
      <c r="E725" s="30"/>
      <c r="F725" s="30"/>
      <c r="G725" s="30"/>
      <c r="I725" s="31"/>
      <c r="K725" s="31"/>
      <c r="M725" s="31"/>
      <c r="N725" s="31"/>
      <c r="O725" s="31"/>
      <c r="P725" s="31"/>
    </row>
    <row r="726" spans="2:16" ht="12.75">
      <c r="B726" s="30"/>
      <c r="C726" s="31"/>
      <c r="E726" s="30"/>
      <c r="F726" s="30"/>
      <c r="G726" s="30"/>
      <c r="I726" s="31"/>
      <c r="K726" s="31"/>
      <c r="M726" s="31"/>
      <c r="N726" s="31"/>
      <c r="O726" s="31"/>
      <c r="P726" s="31"/>
    </row>
    <row r="727" spans="2:16" ht="12.75">
      <c r="B727" s="30"/>
      <c r="C727" s="31"/>
      <c r="E727" s="30"/>
      <c r="F727" s="30"/>
      <c r="G727" s="30"/>
      <c r="I727" s="31"/>
      <c r="K727" s="31"/>
      <c r="M727" s="31"/>
      <c r="N727" s="31"/>
      <c r="O727" s="31"/>
      <c r="P727" s="31"/>
    </row>
    <row r="728" spans="2:16" ht="12.75">
      <c r="B728" s="30"/>
      <c r="C728" s="31"/>
      <c r="E728" s="30"/>
      <c r="F728" s="30"/>
      <c r="G728" s="30"/>
      <c r="I728" s="31"/>
      <c r="K728" s="31"/>
      <c r="M728" s="31"/>
      <c r="N728" s="31"/>
      <c r="O728" s="31"/>
      <c r="P728" s="31"/>
    </row>
    <row r="729" spans="2:16" ht="12.75">
      <c r="B729" s="30"/>
      <c r="C729" s="31"/>
      <c r="E729" s="30"/>
      <c r="F729" s="30"/>
      <c r="G729" s="30"/>
      <c r="I729" s="31"/>
      <c r="K729" s="31"/>
      <c r="M729" s="31"/>
      <c r="N729" s="31"/>
      <c r="O729" s="31"/>
      <c r="P729" s="31"/>
    </row>
    <row r="730" spans="2:16" ht="12.75">
      <c r="B730" s="30"/>
      <c r="C730" s="31"/>
      <c r="E730" s="30"/>
      <c r="F730" s="30"/>
      <c r="G730" s="30"/>
      <c r="I730" s="31"/>
      <c r="K730" s="31"/>
      <c r="M730" s="31"/>
      <c r="N730" s="31"/>
      <c r="O730" s="31"/>
      <c r="P730" s="31"/>
    </row>
    <row r="731" spans="2:16" ht="12.75">
      <c r="B731" s="30"/>
      <c r="C731" s="31"/>
      <c r="E731" s="30"/>
      <c r="F731" s="30"/>
      <c r="G731" s="30"/>
      <c r="I731" s="31"/>
      <c r="K731" s="31"/>
      <c r="M731" s="31"/>
      <c r="N731" s="31"/>
      <c r="O731" s="31"/>
      <c r="P731" s="31"/>
    </row>
    <row r="732" spans="2:16" ht="12.75">
      <c r="B732" s="30"/>
      <c r="C732" s="31"/>
      <c r="E732" s="30"/>
      <c r="F732" s="30"/>
      <c r="G732" s="30"/>
      <c r="I732" s="31"/>
      <c r="K732" s="31"/>
      <c r="M732" s="31"/>
      <c r="N732" s="31"/>
      <c r="O732" s="31"/>
      <c r="P732" s="31"/>
    </row>
    <row r="733" spans="2:16" ht="12.75">
      <c r="B733" s="30"/>
      <c r="C733" s="31"/>
      <c r="E733" s="30"/>
      <c r="F733" s="30"/>
      <c r="G733" s="30"/>
      <c r="I733" s="31"/>
      <c r="K733" s="31"/>
      <c r="M733" s="31"/>
      <c r="N733" s="31"/>
      <c r="O733" s="31"/>
      <c r="P733" s="31"/>
    </row>
    <row r="734" spans="2:16" ht="12.75">
      <c r="B734" s="30"/>
      <c r="C734" s="31"/>
      <c r="E734" s="30"/>
      <c r="F734" s="30"/>
      <c r="G734" s="30"/>
      <c r="I734" s="31"/>
      <c r="K734" s="31"/>
      <c r="M734" s="31"/>
      <c r="N734" s="31"/>
      <c r="O734" s="31"/>
      <c r="P734" s="31"/>
    </row>
    <row r="735" spans="2:16" ht="12.75">
      <c r="B735" s="30"/>
      <c r="C735" s="31"/>
      <c r="E735" s="30"/>
      <c r="F735" s="30"/>
      <c r="G735" s="30"/>
      <c r="I735" s="31"/>
      <c r="K735" s="31"/>
      <c r="M735" s="31"/>
      <c r="N735" s="31"/>
      <c r="O735" s="31"/>
      <c r="P735" s="31"/>
    </row>
    <row r="736" spans="2:16" ht="12.75">
      <c r="B736" s="30"/>
      <c r="C736" s="31"/>
      <c r="E736" s="30"/>
      <c r="F736" s="30"/>
      <c r="G736" s="30"/>
      <c r="I736" s="31"/>
      <c r="K736" s="31"/>
      <c r="M736" s="31"/>
      <c r="N736" s="31"/>
      <c r="O736" s="31"/>
      <c r="P736" s="31"/>
    </row>
    <row r="737" spans="2:16" ht="12.75">
      <c r="B737" s="30"/>
      <c r="C737" s="31"/>
      <c r="E737" s="30"/>
      <c r="F737" s="30"/>
      <c r="G737" s="30"/>
      <c r="I737" s="31"/>
      <c r="K737" s="31"/>
      <c r="M737" s="31"/>
      <c r="N737" s="31"/>
      <c r="O737" s="31"/>
      <c r="P737" s="31"/>
    </row>
    <row r="738" spans="2:16" ht="12.75">
      <c r="B738" s="30"/>
      <c r="C738" s="31"/>
      <c r="E738" s="30"/>
      <c r="F738" s="30"/>
      <c r="G738" s="30"/>
      <c r="I738" s="31"/>
      <c r="K738" s="31"/>
      <c r="M738" s="31"/>
      <c r="N738" s="31"/>
      <c r="O738" s="31"/>
      <c r="P738" s="31"/>
    </row>
    <row r="739" spans="2:16" ht="12.75">
      <c r="B739" s="30"/>
      <c r="C739" s="31"/>
      <c r="E739" s="30"/>
      <c r="F739" s="30"/>
      <c r="G739" s="30"/>
      <c r="I739" s="31"/>
      <c r="K739" s="31"/>
      <c r="M739" s="31"/>
      <c r="N739" s="31"/>
      <c r="O739" s="31"/>
      <c r="P739" s="31"/>
    </row>
    <row r="740" spans="2:16" ht="12.75">
      <c r="B740" s="30"/>
      <c r="C740" s="31"/>
      <c r="E740" s="30"/>
      <c r="F740" s="30"/>
      <c r="G740" s="30"/>
      <c r="I740" s="31"/>
      <c r="K740" s="31"/>
      <c r="M740" s="31"/>
      <c r="N740" s="31"/>
      <c r="O740" s="31"/>
      <c r="P740" s="31"/>
    </row>
    <row r="741" spans="2:16" ht="12.75">
      <c r="B741" s="30"/>
      <c r="C741" s="31"/>
      <c r="E741" s="30"/>
      <c r="F741" s="30"/>
      <c r="G741" s="30"/>
      <c r="I741" s="31"/>
      <c r="K741" s="31"/>
      <c r="M741" s="31"/>
      <c r="N741" s="31"/>
      <c r="O741" s="31"/>
      <c r="P741" s="31"/>
    </row>
    <row r="742" spans="2:16" ht="12.75">
      <c r="B742" s="30"/>
      <c r="C742" s="31"/>
      <c r="E742" s="30"/>
      <c r="F742" s="30"/>
      <c r="G742" s="30"/>
      <c r="I742" s="31"/>
      <c r="K742" s="31"/>
      <c r="M742" s="31"/>
      <c r="N742" s="31"/>
      <c r="O742" s="31"/>
      <c r="P742" s="31"/>
    </row>
    <row r="743" spans="2:16" ht="12.75">
      <c r="B743" s="30"/>
      <c r="C743" s="31"/>
      <c r="E743" s="30"/>
      <c r="F743" s="30"/>
      <c r="G743" s="30"/>
      <c r="I743" s="31"/>
      <c r="K743" s="31"/>
      <c r="M743" s="31"/>
      <c r="N743" s="31"/>
      <c r="O743" s="31"/>
      <c r="P743" s="31"/>
    </row>
    <row r="744" spans="2:16" ht="12.75">
      <c r="B744" s="30"/>
      <c r="C744" s="31"/>
      <c r="E744" s="30"/>
      <c r="F744" s="30"/>
      <c r="G744" s="30"/>
      <c r="I744" s="31"/>
      <c r="K744" s="31"/>
      <c r="M744" s="31"/>
      <c r="N744" s="31"/>
      <c r="O744" s="31"/>
      <c r="P744" s="31"/>
    </row>
    <row r="745" spans="2:16" ht="12.75">
      <c r="B745" s="30"/>
      <c r="C745" s="31"/>
      <c r="E745" s="30"/>
      <c r="F745" s="30"/>
      <c r="G745" s="30"/>
      <c r="I745" s="31"/>
      <c r="K745" s="31"/>
      <c r="M745" s="31"/>
      <c r="N745" s="31"/>
      <c r="O745" s="31"/>
      <c r="P745" s="31"/>
    </row>
    <row r="746" spans="2:16" ht="12.75">
      <c r="B746" s="30"/>
      <c r="C746" s="31"/>
      <c r="E746" s="30"/>
      <c r="F746" s="30"/>
      <c r="G746" s="30"/>
      <c r="I746" s="31"/>
      <c r="K746" s="31"/>
      <c r="M746" s="31"/>
      <c r="N746" s="31"/>
      <c r="O746" s="31"/>
      <c r="P746" s="31"/>
    </row>
    <row r="747" spans="2:16" ht="12.75">
      <c r="B747" s="30"/>
      <c r="C747" s="31"/>
      <c r="E747" s="30"/>
      <c r="F747" s="30"/>
      <c r="G747" s="30"/>
      <c r="I747" s="31"/>
      <c r="K747" s="31"/>
      <c r="M747" s="31"/>
      <c r="N747" s="31"/>
      <c r="O747" s="31"/>
      <c r="P747" s="31"/>
    </row>
    <row r="748" spans="2:16" ht="12.75">
      <c r="B748" s="30"/>
      <c r="C748" s="31"/>
      <c r="E748" s="30"/>
      <c r="F748" s="30"/>
      <c r="G748" s="30"/>
      <c r="I748" s="31"/>
      <c r="K748" s="31"/>
      <c r="M748" s="31"/>
      <c r="N748" s="31"/>
      <c r="O748" s="31"/>
      <c r="P748" s="31"/>
    </row>
    <row r="749" spans="2:16" ht="12.75">
      <c r="B749" s="30"/>
      <c r="C749" s="31"/>
      <c r="E749" s="30"/>
      <c r="F749" s="30"/>
      <c r="G749" s="30"/>
      <c r="I749" s="31"/>
      <c r="K749" s="31"/>
      <c r="M749" s="31"/>
      <c r="N749" s="31"/>
      <c r="O749" s="31"/>
      <c r="P749" s="31"/>
    </row>
    <row r="750" spans="2:16" ht="12.75">
      <c r="B750" s="30"/>
      <c r="C750" s="31"/>
      <c r="E750" s="30"/>
      <c r="F750" s="30"/>
      <c r="G750" s="30"/>
      <c r="I750" s="31"/>
      <c r="K750" s="31"/>
      <c r="M750" s="31"/>
      <c r="N750" s="31"/>
      <c r="O750" s="31"/>
      <c r="P750" s="31"/>
    </row>
    <row r="751" spans="2:16" ht="12.75">
      <c r="B751" s="30"/>
      <c r="C751" s="31"/>
      <c r="E751" s="30"/>
      <c r="F751" s="30"/>
      <c r="G751" s="30"/>
      <c r="I751" s="31"/>
      <c r="K751" s="31"/>
      <c r="M751" s="31"/>
      <c r="N751" s="31"/>
      <c r="O751" s="31"/>
      <c r="P751" s="31"/>
    </row>
    <row r="752" spans="2:16" ht="12.75">
      <c r="B752" s="30"/>
      <c r="C752" s="31"/>
      <c r="E752" s="30"/>
      <c r="F752" s="30"/>
      <c r="G752" s="30"/>
      <c r="I752" s="31"/>
      <c r="K752" s="31"/>
      <c r="M752" s="31"/>
      <c r="N752" s="31"/>
      <c r="O752" s="31"/>
      <c r="P752" s="31"/>
    </row>
    <row r="753" spans="2:16" ht="12.75">
      <c r="B753" s="30"/>
      <c r="C753" s="31"/>
      <c r="E753" s="30"/>
      <c r="F753" s="30"/>
      <c r="G753" s="30"/>
      <c r="I753" s="31"/>
      <c r="K753" s="31"/>
      <c r="M753" s="31"/>
      <c r="N753" s="31"/>
      <c r="O753" s="31"/>
      <c r="P753" s="31"/>
    </row>
    <row r="754" spans="2:16" ht="12.75">
      <c r="B754" s="30"/>
      <c r="C754" s="31"/>
      <c r="E754" s="30"/>
      <c r="F754" s="30"/>
      <c r="G754" s="30"/>
      <c r="I754" s="31"/>
      <c r="K754" s="31"/>
      <c r="M754" s="31"/>
      <c r="N754" s="31"/>
      <c r="O754" s="31"/>
      <c r="P754" s="31"/>
    </row>
    <row r="755" spans="2:16" ht="12.75">
      <c r="B755" s="30"/>
      <c r="C755" s="31"/>
      <c r="E755" s="30"/>
      <c r="F755" s="30"/>
      <c r="G755" s="30"/>
      <c r="I755" s="31"/>
      <c r="K755" s="31"/>
      <c r="M755" s="31"/>
      <c r="N755" s="31"/>
      <c r="O755" s="31"/>
      <c r="P755" s="31"/>
    </row>
    <row r="756" spans="2:16" ht="12.75">
      <c r="B756" s="30"/>
      <c r="C756" s="31"/>
      <c r="E756" s="30"/>
      <c r="F756" s="30"/>
      <c r="G756" s="30"/>
      <c r="I756" s="31"/>
      <c r="K756" s="31"/>
      <c r="M756" s="31"/>
      <c r="N756" s="31"/>
      <c r="O756" s="31"/>
      <c r="P756" s="31"/>
    </row>
    <row r="757" spans="2:16" ht="12.75">
      <c r="B757" s="30"/>
      <c r="C757" s="31"/>
      <c r="E757" s="30"/>
      <c r="F757" s="30"/>
      <c r="G757" s="30"/>
      <c r="I757" s="31"/>
      <c r="K757" s="31"/>
      <c r="M757" s="31"/>
      <c r="N757" s="31"/>
      <c r="O757" s="31"/>
      <c r="P757" s="31"/>
    </row>
    <row r="758" spans="2:16" ht="12.75">
      <c r="B758" s="30"/>
      <c r="C758" s="31"/>
      <c r="E758" s="30"/>
      <c r="F758" s="30"/>
      <c r="G758" s="30"/>
      <c r="I758" s="31"/>
      <c r="K758" s="31"/>
      <c r="M758" s="31"/>
      <c r="N758" s="31"/>
      <c r="O758" s="31"/>
      <c r="P758" s="31"/>
    </row>
    <row r="759" spans="2:16" ht="12.75">
      <c r="B759" s="30"/>
      <c r="C759" s="31"/>
      <c r="E759" s="30"/>
      <c r="F759" s="30"/>
      <c r="G759" s="30"/>
      <c r="I759" s="31"/>
      <c r="K759" s="31"/>
      <c r="M759" s="31"/>
      <c r="N759" s="31"/>
      <c r="O759" s="31"/>
      <c r="P759" s="31"/>
    </row>
    <row r="760" spans="2:16" ht="12.75">
      <c r="B760" s="30"/>
      <c r="C760" s="31"/>
      <c r="E760" s="30"/>
      <c r="F760" s="30"/>
      <c r="G760" s="30"/>
      <c r="I760" s="31"/>
      <c r="K760" s="31"/>
      <c r="M760" s="31"/>
      <c r="N760" s="31"/>
      <c r="O760" s="31"/>
      <c r="P760" s="31"/>
    </row>
    <row r="761" spans="2:16" ht="12.75">
      <c r="B761" s="30"/>
      <c r="C761" s="31"/>
      <c r="E761" s="30"/>
      <c r="F761" s="30"/>
      <c r="G761" s="30"/>
      <c r="I761" s="31"/>
      <c r="K761" s="31"/>
      <c r="M761" s="31"/>
      <c r="N761" s="31"/>
      <c r="O761" s="31"/>
      <c r="P761" s="31"/>
    </row>
    <row r="762" spans="2:16" ht="12.75">
      <c r="B762" s="30"/>
      <c r="C762" s="31"/>
      <c r="E762" s="30"/>
      <c r="F762" s="30"/>
      <c r="G762" s="30"/>
      <c r="I762" s="31"/>
      <c r="K762" s="31"/>
      <c r="M762" s="31"/>
      <c r="N762" s="31"/>
      <c r="O762" s="31"/>
      <c r="P762" s="31"/>
    </row>
    <row r="763" spans="2:16" ht="12.75">
      <c r="B763" s="30"/>
      <c r="C763" s="31"/>
      <c r="E763" s="30"/>
      <c r="F763" s="30"/>
      <c r="G763" s="30"/>
      <c r="I763" s="31"/>
      <c r="K763" s="31"/>
      <c r="M763" s="31"/>
      <c r="N763" s="31"/>
      <c r="O763" s="31"/>
      <c r="P763" s="31"/>
    </row>
    <row r="764" spans="2:16" ht="12.75">
      <c r="B764" s="30"/>
      <c r="C764" s="31"/>
      <c r="E764" s="30"/>
      <c r="F764" s="30"/>
      <c r="G764" s="30"/>
      <c r="I764" s="31"/>
      <c r="K764" s="31"/>
      <c r="M764" s="31"/>
      <c r="N764" s="31"/>
      <c r="O764" s="31"/>
      <c r="P764" s="31"/>
    </row>
    <row r="765" spans="2:16" ht="12.75">
      <c r="B765" s="30"/>
      <c r="C765" s="31"/>
      <c r="E765" s="30"/>
      <c r="F765" s="30"/>
      <c r="G765" s="30"/>
      <c r="I765" s="31"/>
      <c r="K765" s="31"/>
      <c r="M765" s="31"/>
      <c r="N765" s="31"/>
      <c r="O765" s="31"/>
      <c r="P765" s="31"/>
    </row>
    <row r="766" spans="2:16" ht="12.75">
      <c r="B766" s="30"/>
      <c r="C766" s="31"/>
      <c r="E766" s="30"/>
      <c r="F766" s="30"/>
      <c r="G766" s="30"/>
      <c r="I766" s="31"/>
      <c r="K766" s="31"/>
      <c r="M766" s="31"/>
      <c r="N766" s="31"/>
      <c r="O766" s="31"/>
      <c r="P766" s="31"/>
    </row>
    <row r="767" spans="2:16" ht="12.75">
      <c r="B767" s="30"/>
      <c r="C767" s="31"/>
      <c r="E767" s="30"/>
      <c r="F767" s="30"/>
      <c r="G767" s="30"/>
      <c r="I767" s="31"/>
      <c r="K767" s="31"/>
      <c r="M767" s="31"/>
      <c r="N767" s="31"/>
      <c r="O767" s="31"/>
      <c r="P767" s="31"/>
    </row>
    <row r="768" spans="2:16" ht="12.75">
      <c r="B768" s="30"/>
      <c r="C768" s="31"/>
      <c r="E768" s="30"/>
      <c r="F768" s="30"/>
      <c r="G768" s="30"/>
      <c r="I768" s="31"/>
      <c r="K768" s="31"/>
      <c r="M768" s="31"/>
      <c r="N768" s="31"/>
      <c r="O768" s="31"/>
      <c r="P768" s="31"/>
    </row>
    <row r="769" spans="2:16" ht="12.75">
      <c r="B769" s="30"/>
      <c r="C769" s="31"/>
      <c r="E769" s="30"/>
      <c r="F769" s="30"/>
      <c r="G769" s="30"/>
      <c r="I769" s="31"/>
      <c r="K769" s="31"/>
      <c r="M769" s="31"/>
      <c r="N769" s="31"/>
      <c r="O769" s="31"/>
      <c r="P769" s="31"/>
    </row>
    <row r="770" spans="2:16" ht="12.75">
      <c r="B770" s="30"/>
      <c r="C770" s="31"/>
      <c r="E770" s="30"/>
      <c r="F770" s="30"/>
      <c r="G770" s="30"/>
      <c r="I770" s="31"/>
      <c r="K770" s="31"/>
      <c r="M770" s="31"/>
      <c r="N770" s="31"/>
      <c r="O770" s="31"/>
      <c r="P770" s="31"/>
    </row>
    <row r="771" spans="2:16" ht="12.75">
      <c r="B771" s="30"/>
      <c r="C771" s="31"/>
      <c r="E771" s="30"/>
      <c r="F771" s="30"/>
      <c r="G771" s="30"/>
      <c r="I771" s="31"/>
      <c r="K771" s="31"/>
      <c r="M771" s="31"/>
      <c r="N771" s="31"/>
      <c r="O771" s="31"/>
      <c r="P771" s="31"/>
    </row>
    <row r="772" spans="2:16" ht="12.75">
      <c r="B772" s="30"/>
      <c r="C772" s="31"/>
      <c r="E772" s="30"/>
      <c r="F772" s="30"/>
      <c r="G772" s="30"/>
      <c r="I772" s="31"/>
      <c r="K772" s="31"/>
      <c r="M772" s="31"/>
      <c r="N772" s="31"/>
      <c r="O772" s="31"/>
      <c r="P772" s="31"/>
    </row>
    <row r="773" spans="2:16" ht="12.75">
      <c r="B773" s="30"/>
      <c r="C773" s="31"/>
      <c r="E773" s="30"/>
      <c r="F773" s="30"/>
      <c r="G773" s="30"/>
      <c r="I773" s="31"/>
      <c r="K773" s="31"/>
      <c r="M773" s="31"/>
      <c r="N773" s="31"/>
      <c r="O773" s="31"/>
      <c r="P773" s="31"/>
    </row>
    <row r="774" spans="2:16" ht="12.75">
      <c r="B774" s="30"/>
      <c r="C774" s="31"/>
      <c r="E774" s="30"/>
      <c r="F774" s="30"/>
      <c r="G774" s="30"/>
      <c r="I774" s="31"/>
      <c r="K774" s="31"/>
      <c r="M774" s="31"/>
      <c r="N774" s="31"/>
      <c r="O774" s="31"/>
      <c r="P774" s="31"/>
    </row>
    <row r="775" spans="2:16" ht="12.75">
      <c r="B775" s="30"/>
      <c r="C775" s="31"/>
      <c r="E775" s="30"/>
      <c r="F775" s="30"/>
      <c r="G775" s="30"/>
      <c r="I775" s="31"/>
      <c r="K775" s="31"/>
      <c r="M775" s="31"/>
      <c r="N775" s="31"/>
      <c r="O775" s="31"/>
      <c r="P775" s="31"/>
    </row>
    <row r="776" spans="2:16" ht="12.75">
      <c r="B776" s="30"/>
      <c r="C776" s="31"/>
      <c r="E776" s="30"/>
      <c r="F776" s="30"/>
      <c r="G776" s="30"/>
      <c r="I776" s="31"/>
      <c r="K776" s="31"/>
      <c r="M776" s="31"/>
      <c r="N776" s="31"/>
      <c r="O776" s="31"/>
      <c r="P776" s="31"/>
    </row>
    <row r="777" spans="2:16" ht="12.75">
      <c r="B777" s="30"/>
      <c r="C777" s="31"/>
      <c r="E777" s="30"/>
      <c r="F777" s="30"/>
      <c r="G777" s="30"/>
      <c r="I777" s="31"/>
      <c r="K777" s="31"/>
      <c r="M777" s="31"/>
      <c r="N777" s="31"/>
      <c r="O777" s="31"/>
      <c r="P777" s="31"/>
    </row>
    <row r="778" spans="2:16" ht="12.75">
      <c r="B778" s="30"/>
      <c r="C778" s="31"/>
      <c r="E778" s="30"/>
      <c r="F778" s="30"/>
      <c r="G778" s="30"/>
      <c r="I778" s="31"/>
      <c r="K778" s="31"/>
      <c r="M778" s="31"/>
      <c r="N778" s="31"/>
      <c r="O778" s="31"/>
      <c r="P778" s="31"/>
    </row>
    <row r="779" spans="2:16" ht="12.75">
      <c r="B779" s="30"/>
      <c r="C779" s="31"/>
      <c r="E779" s="30"/>
      <c r="F779" s="30"/>
      <c r="G779" s="30"/>
      <c r="I779" s="31"/>
      <c r="K779" s="31"/>
      <c r="M779" s="31"/>
      <c r="N779" s="31"/>
      <c r="O779" s="31"/>
      <c r="P779" s="31"/>
    </row>
    <row r="780" spans="2:16" ht="12.75">
      <c r="B780" s="30"/>
      <c r="C780" s="31"/>
      <c r="E780" s="30"/>
      <c r="F780" s="30"/>
      <c r="G780" s="30"/>
      <c r="I780" s="31"/>
      <c r="K780" s="31"/>
      <c r="M780" s="31"/>
      <c r="N780" s="31"/>
      <c r="O780" s="31"/>
      <c r="P780" s="31"/>
    </row>
    <row r="781" spans="2:16" ht="12.75">
      <c r="B781" s="30"/>
      <c r="C781" s="31"/>
      <c r="E781" s="30"/>
      <c r="F781" s="30"/>
      <c r="G781" s="30"/>
      <c r="I781" s="31"/>
      <c r="K781" s="31"/>
      <c r="M781" s="31"/>
      <c r="N781" s="31"/>
      <c r="O781" s="31"/>
      <c r="P781" s="31"/>
    </row>
    <row r="782" spans="2:16" ht="12.75">
      <c r="B782" s="30"/>
      <c r="C782" s="31"/>
      <c r="E782" s="30"/>
      <c r="F782" s="30"/>
      <c r="G782" s="30"/>
      <c r="I782" s="31"/>
      <c r="K782" s="31"/>
      <c r="M782" s="31"/>
      <c r="N782" s="31"/>
      <c r="O782" s="31"/>
      <c r="P782" s="31"/>
    </row>
    <row r="783" spans="2:16" ht="12.75">
      <c r="B783" s="30"/>
      <c r="C783" s="31"/>
      <c r="E783" s="30"/>
      <c r="F783" s="30"/>
      <c r="G783" s="30"/>
      <c r="I783" s="31"/>
      <c r="K783" s="31"/>
      <c r="M783" s="31"/>
      <c r="N783" s="31"/>
      <c r="O783" s="31"/>
      <c r="P783" s="31"/>
    </row>
    <row r="784" spans="2:16" ht="12.75">
      <c r="B784" s="30"/>
      <c r="C784" s="31"/>
      <c r="E784" s="30"/>
      <c r="F784" s="30"/>
      <c r="G784" s="30"/>
      <c r="I784" s="31"/>
      <c r="K784" s="31"/>
      <c r="M784" s="31"/>
      <c r="N784" s="31"/>
      <c r="O784" s="31"/>
      <c r="P784" s="31"/>
    </row>
    <row r="785" spans="2:16" ht="12.75">
      <c r="B785" s="30"/>
      <c r="C785" s="31"/>
      <c r="E785" s="30"/>
      <c r="F785" s="30"/>
      <c r="G785" s="30"/>
      <c r="I785" s="31"/>
      <c r="K785" s="31"/>
      <c r="M785" s="31"/>
      <c r="N785" s="31"/>
      <c r="O785" s="31"/>
      <c r="P785" s="31"/>
    </row>
    <row r="786" spans="2:16" ht="12.75">
      <c r="B786" s="30"/>
      <c r="C786" s="31"/>
      <c r="E786" s="30"/>
      <c r="F786" s="30"/>
      <c r="G786" s="30"/>
      <c r="I786" s="31"/>
      <c r="K786" s="31"/>
      <c r="M786" s="31"/>
      <c r="N786" s="31"/>
      <c r="O786" s="31"/>
      <c r="P786" s="31"/>
    </row>
    <row r="787" spans="2:16" ht="12.75">
      <c r="B787" s="30"/>
      <c r="C787" s="31"/>
      <c r="E787" s="30"/>
      <c r="F787" s="30"/>
      <c r="G787" s="30"/>
      <c r="I787" s="31"/>
      <c r="K787" s="31"/>
      <c r="M787" s="31"/>
      <c r="N787" s="31"/>
      <c r="O787" s="31"/>
      <c r="P787" s="31"/>
    </row>
    <row r="788" spans="2:16" ht="12.75">
      <c r="B788" s="30"/>
      <c r="C788" s="31"/>
      <c r="E788" s="30"/>
      <c r="F788" s="30"/>
      <c r="G788" s="30"/>
      <c r="I788" s="31"/>
      <c r="K788" s="31"/>
      <c r="M788" s="31"/>
      <c r="N788" s="31"/>
      <c r="O788" s="31"/>
      <c r="P788" s="31"/>
    </row>
    <row r="789" spans="2:16" ht="12.75">
      <c r="B789" s="30"/>
      <c r="C789" s="31"/>
      <c r="E789" s="30"/>
      <c r="F789" s="30"/>
      <c r="G789" s="30"/>
      <c r="I789" s="31"/>
      <c r="K789" s="31"/>
      <c r="M789" s="31"/>
      <c r="N789" s="31"/>
      <c r="O789" s="31"/>
      <c r="P789" s="31"/>
    </row>
    <row r="790" spans="2:16" ht="12.75">
      <c r="B790" s="30"/>
      <c r="C790" s="31"/>
      <c r="E790" s="30"/>
      <c r="F790" s="30"/>
      <c r="G790" s="30"/>
      <c r="I790" s="31"/>
      <c r="K790" s="31"/>
      <c r="M790" s="31"/>
      <c r="N790" s="31"/>
      <c r="O790" s="31"/>
      <c r="P790" s="31"/>
    </row>
    <row r="791" spans="2:16" ht="12.75">
      <c r="B791" s="30"/>
      <c r="C791" s="31"/>
      <c r="E791" s="30"/>
      <c r="F791" s="30"/>
      <c r="G791" s="30"/>
      <c r="I791" s="31"/>
      <c r="K791" s="31"/>
      <c r="M791" s="31"/>
      <c r="N791" s="31"/>
      <c r="O791" s="31"/>
      <c r="P791" s="31"/>
    </row>
    <row r="792" spans="2:16" ht="12.75">
      <c r="B792" s="30"/>
      <c r="C792" s="31"/>
      <c r="E792" s="30"/>
      <c r="F792" s="30"/>
      <c r="G792" s="30"/>
      <c r="I792" s="31"/>
      <c r="K792" s="31"/>
      <c r="M792" s="31"/>
      <c r="N792" s="31"/>
      <c r="O792" s="31"/>
      <c r="P792" s="31"/>
    </row>
    <row r="793" spans="2:16" ht="12.75">
      <c r="B793" s="30"/>
      <c r="C793" s="31"/>
      <c r="E793" s="30"/>
      <c r="F793" s="30"/>
      <c r="G793" s="30"/>
      <c r="I793" s="31"/>
      <c r="K793" s="31"/>
      <c r="M793" s="31"/>
      <c r="N793" s="31"/>
      <c r="O793" s="31"/>
      <c r="P793" s="31"/>
    </row>
    <row r="794" spans="2:16" ht="12.75">
      <c r="B794" s="30"/>
      <c r="C794" s="31"/>
      <c r="E794" s="30"/>
      <c r="F794" s="30"/>
      <c r="G794" s="30"/>
      <c r="I794" s="31"/>
      <c r="K794" s="31"/>
      <c r="M794" s="31"/>
      <c r="N794" s="31"/>
      <c r="O794" s="31"/>
      <c r="P794" s="31"/>
    </row>
    <row r="795" spans="2:16" ht="12.75">
      <c r="B795" s="30"/>
      <c r="C795" s="31"/>
      <c r="E795" s="30"/>
      <c r="F795" s="30"/>
      <c r="G795" s="30"/>
      <c r="I795" s="31"/>
      <c r="K795" s="31"/>
      <c r="M795" s="31"/>
      <c r="N795" s="31"/>
      <c r="O795" s="31"/>
      <c r="P795" s="31"/>
    </row>
    <row r="796" spans="2:16" ht="12.75">
      <c r="B796" s="30"/>
      <c r="C796" s="31"/>
      <c r="E796" s="30"/>
      <c r="F796" s="30"/>
      <c r="G796" s="30"/>
      <c r="I796" s="31"/>
      <c r="K796" s="31"/>
      <c r="M796" s="31"/>
      <c r="N796" s="31"/>
      <c r="O796" s="31"/>
      <c r="P796" s="31"/>
    </row>
    <row r="797" spans="2:16" ht="12.75">
      <c r="B797" s="30"/>
      <c r="C797" s="31"/>
      <c r="E797" s="30"/>
      <c r="F797" s="30"/>
      <c r="G797" s="30"/>
      <c r="I797" s="31"/>
      <c r="K797" s="31"/>
      <c r="M797" s="31"/>
      <c r="N797" s="31"/>
      <c r="O797" s="31"/>
      <c r="P797" s="31"/>
    </row>
    <row r="798" spans="2:16" ht="12.75">
      <c r="B798" s="30"/>
      <c r="C798" s="31"/>
      <c r="E798" s="30"/>
      <c r="F798" s="30"/>
      <c r="G798" s="30"/>
      <c r="I798" s="31"/>
      <c r="K798" s="31"/>
      <c r="M798" s="31"/>
      <c r="N798" s="31"/>
      <c r="O798" s="31"/>
      <c r="P798" s="31"/>
    </row>
    <row r="799" spans="2:16" ht="12.75">
      <c r="B799" s="30"/>
      <c r="C799" s="31"/>
      <c r="E799" s="30"/>
      <c r="F799" s="30"/>
      <c r="G799" s="30"/>
      <c r="I799" s="31"/>
      <c r="K799" s="31"/>
      <c r="M799" s="31"/>
      <c r="N799" s="31"/>
      <c r="O799" s="31"/>
      <c r="P799" s="31"/>
    </row>
    <row r="800" spans="2:16" ht="12.75">
      <c r="B800" s="30"/>
      <c r="C800" s="31"/>
      <c r="E800" s="30"/>
      <c r="F800" s="30"/>
      <c r="G800" s="30"/>
      <c r="I800" s="31"/>
      <c r="K800" s="31"/>
      <c r="M800" s="31"/>
      <c r="N800" s="31"/>
      <c r="O800" s="31"/>
      <c r="P800" s="31"/>
    </row>
    <row r="801" spans="2:16" ht="12.75">
      <c r="B801" s="30"/>
      <c r="C801" s="31"/>
      <c r="E801" s="30"/>
      <c r="F801" s="30"/>
      <c r="G801" s="30"/>
      <c r="I801" s="31"/>
      <c r="K801" s="31"/>
      <c r="M801" s="31"/>
      <c r="N801" s="31"/>
      <c r="O801" s="31"/>
      <c r="P801" s="31"/>
    </row>
    <row r="802" spans="2:16" ht="12.75">
      <c r="B802" s="30"/>
      <c r="C802" s="31"/>
      <c r="E802" s="30"/>
      <c r="F802" s="30"/>
      <c r="G802" s="30"/>
      <c r="I802" s="31"/>
      <c r="K802" s="31"/>
      <c r="M802" s="31"/>
      <c r="N802" s="31"/>
      <c r="O802" s="31"/>
      <c r="P802" s="31"/>
    </row>
    <row r="803" spans="2:16" ht="12.75">
      <c r="B803" s="30"/>
      <c r="C803" s="31"/>
      <c r="E803" s="30"/>
      <c r="F803" s="30"/>
      <c r="G803" s="30"/>
      <c r="I803" s="31"/>
      <c r="K803" s="31"/>
      <c r="M803" s="31"/>
      <c r="N803" s="31"/>
      <c r="O803" s="31"/>
      <c r="P803" s="31"/>
    </row>
    <row r="804" spans="2:16" ht="12.75">
      <c r="B804" s="30"/>
      <c r="C804" s="31"/>
      <c r="E804" s="30"/>
      <c r="F804" s="30"/>
      <c r="G804" s="30"/>
      <c r="I804" s="31"/>
      <c r="K804" s="31"/>
      <c r="M804" s="31"/>
      <c r="N804" s="31"/>
      <c r="O804" s="31"/>
      <c r="P804" s="31"/>
    </row>
    <row r="805" spans="2:16" ht="12.75">
      <c r="B805" s="30"/>
      <c r="C805" s="31"/>
      <c r="E805" s="30"/>
      <c r="F805" s="30"/>
      <c r="G805" s="30"/>
      <c r="I805" s="31"/>
      <c r="K805" s="31"/>
      <c r="M805" s="31"/>
      <c r="N805" s="31"/>
      <c r="O805" s="31"/>
      <c r="P805" s="31"/>
    </row>
    <row r="806" spans="2:16" ht="12.75">
      <c r="B806" s="30"/>
      <c r="C806" s="31"/>
      <c r="E806" s="30"/>
      <c r="F806" s="30"/>
      <c r="G806" s="30"/>
      <c r="I806" s="31"/>
      <c r="K806" s="31"/>
      <c r="M806" s="31"/>
      <c r="N806" s="31"/>
      <c r="O806" s="31"/>
      <c r="P806" s="31"/>
    </row>
    <row r="807" spans="2:16" ht="12.75">
      <c r="B807" s="30"/>
      <c r="C807" s="31"/>
      <c r="E807" s="30"/>
      <c r="F807" s="30"/>
      <c r="G807" s="30"/>
      <c r="I807" s="31"/>
      <c r="K807" s="31"/>
      <c r="M807" s="31"/>
      <c r="N807" s="31"/>
      <c r="O807" s="31"/>
      <c r="P807" s="31"/>
    </row>
    <row r="808" spans="2:16" ht="12.75">
      <c r="B808" s="30"/>
      <c r="C808" s="31"/>
      <c r="E808" s="30"/>
      <c r="F808" s="30"/>
      <c r="G808" s="30"/>
      <c r="I808" s="31"/>
      <c r="K808" s="31"/>
      <c r="M808" s="31"/>
      <c r="N808" s="31"/>
      <c r="O808" s="31"/>
      <c r="P808" s="31"/>
    </row>
    <row r="809" spans="2:16" ht="12.75">
      <c r="B809" s="30"/>
      <c r="C809" s="31"/>
      <c r="E809" s="30"/>
      <c r="F809" s="30"/>
      <c r="G809" s="30"/>
      <c r="I809" s="31"/>
      <c r="K809" s="31"/>
      <c r="M809" s="31"/>
      <c r="N809" s="31"/>
      <c r="O809" s="31"/>
      <c r="P809" s="31"/>
    </row>
    <row r="810" spans="2:16" ht="12.75">
      <c r="B810" s="30"/>
      <c r="C810" s="31"/>
      <c r="E810" s="30"/>
      <c r="F810" s="30"/>
      <c r="G810" s="30"/>
      <c r="I810" s="31"/>
      <c r="K810" s="31"/>
      <c r="M810" s="31"/>
      <c r="N810" s="31"/>
      <c r="O810" s="31"/>
      <c r="P810" s="31"/>
    </row>
    <row r="811" spans="2:16" ht="12.75">
      <c r="B811" s="30"/>
      <c r="C811" s="31"/>
      <c r="E811" s="30"/>
      <c r="F811" s="30"/>
      <c r="G811" s="30"/>
      <c r="I811" s="31"/>
      <c r="K811" s="31"/>
      <c r="M811" s="31"/>
      <c r="N811" s="31"/>
      <c r="O811" s="31"/>
      <c r="P811" s="31"/>
    </row>
    <row r="812" spans="2:16" ht="12.75">
      <c r="B812" s="30"/>
      <c r="C812" s="31"/>
      <c r="E812" s="30"/>
      <c r="F812" s="30"/>
      <c r="G812" s="30"/>
      <c r="I812" s="31"/>
      <c r="K812" s="31"/>
      <c r="M812" s="31"/>
      <c r="N812" s="31"/>
      <c r="O812" s="31"/>
      <c r="P812" s="31"/>
    </row>
    <row r="813" spans="2:16" ht="12.75">
      <c r="B813" s="30"/>
      <c r="C813" s="31"/>
      <c r="E813" s="30"/>
      <c r="F813" s="30"/>
      <c r="G813" s="30"/>
      <c r="I813" s="31"/>
      <c r="K813" s="31"/>
      <c r="M813" s="31"/>
      <c r="N813" s="31"/>
      <c r="O813" s="31"/>
      <c r="P813" s="31"/>
    </row>
    <row r="814" spans="2:16" ht="12.75">
      <c r="B814" s="30"/>
      <c r="C814" s="31"/>
      <c r="E814" s="30"/>
      <c r="F814" s="30"/>
      <c r="G814" s="30"/>
      <c r="I814" s="31"/>
      <c r="K814" s="31"/>
      <c r="M814" s="31"/>
      <c r="N814" s="31"/>
      <c r="O814" s="31"/>
      <c r="P814" s="31"/>
    </row>
    <row r="815" spans="2:16" ht="12.75">
      <c r="B815" s="30"/>
      <c r="C815" s="31"/>
      <c r="E815" s="30"/>
      <c r="F815" s="30"/>
      <c r="G815" s="30"/>
      <c r="I815" s="31"/>
      <c r="K815" s="31"/>
      <c r="M815" s="31"/>
      <c r="N815" s="31"/>
      <c r="O815" s="31"/>
      <c r="P815" s="31"/>
    </row>
    <row r="816" spans="2:16" ht="12.75">
      <c r="B816" s="30"/>
      <c r="C816" s="31"/>
      <c r="E816" s="30"/>
      <c r="F816" s="30"/>
      <c r="G816" s="30"/>
      <c r="I816" s="31"/>
      <c r="K816" s="31"/>
      <c r="M816" s="31"/>
      <c r="N816" s="31"/>
      <c r="O816" s="31"/>
      <c r="P816" s="31"/>
    </row>
    <row r="817" spans="2:16" ht="12.75">
      <c r="B817" s="30"/>
      <c r="C817" s="31"/>
      <c r="E817" s="30"/>
      <c r="F817" s="30"/>
      <c r="G817" s="30"/>
      <c r="I817" s="31"/>
      <c r="K817" s="31"/>
      <c r="M817" s="31"/>
      <c r="N817" s="31"/>
      <c r="O817" s="31"/>
      <c r="P817" s="31"/>
    </row>
    <row r="818" spans="2:16" ht="12.75">
      <c r="B818" s="30"/>
      <c r="C818" s="31"/>
      <c r="E818" s="30"/>
      <c r="F818" s="30"/>
      <c r="G818" s="30"/>
      <c r="I818" s="31"/>
      <c r="K818" s="31"/>
      <c r="M818" s="31"/>
      <c r="N818" s="31"/>
      <c r="O818" s="31"/>
      <c r="P818" s="31"/>
    </row>
    <row r="819" spans="2:16" ht="12.75">
      <c r="B819" s="30"/>
      <c r="C819" s="31"/>
      <c r="E819" s="30"/>
      <c r="F819" s="30"/>
      <c r="G819" s="30"/>
      <c r="I819" s="31"/>
      <c r="K819" s="31"/>
      <c r="M819" s="31"/>
      <c r="N819" s="31"/>
      <c r="O819" s="31"/>
      <c r="P819" s="31"/>
    </row>
    <row r="820" spans="2:16" ht="12.75">
      <c r="B820" s="30"/>
      <c r="C820" s="31"/>
      <c r="E820" s="30"/>
      <c r="F820" s="30"/>
      <c r="G820" s="30"/>
      <c r="I820" s="31"/>
      <c r="K820" s="31"/>
      <c r="M820" s="31"/>
      <c r="N820" s="31"/>
      <c r="O820" s="31"/>
      <c r="P820" s="31"/>
    </row>
    <row r="821" spans="2:16" ht="12.75">
      <c r="B821" s="30"/>
      <c r="C821" s="31"/>
      <c r="E821" s="30"/>
      <c r="F821" s="30"/>
      <c r="G821" s="30"/>
      <c r="I821" s="31"/>
      <c r="K821" s="31"/>
      <c r="M821" s="31"/>
      <c r="N821" s="31"/>
      <c r="O821" s="31"/>
      <c r="P821" s="31"/>
    </row>
    <row r="822" spans="2:16" ht="12.75">
      <c r="B822" s="30"/>
      <c r="C822" s="31"/>
      <c r="E822" s="30"/>
      <c r="F822" s="30"/>
      <c r="G822" s="30"/>
      <c r="I822" s="31"/>
      <c r="K822" s="31"/>
      <c r="M822" s="31"/>
      <c r="N822" s="31"/>
      <c r="O822" s="31"/>
      <c r="P822" s="31"/>
    </row>
    <row r="823" spans="2:16" ht="12.75">
      <c r="B823" s="30"/>
      <c r="C823" s="31"/>
      <c r="E823" s="30"/>
      <c r="F823" s="30"/>
      <c r="G823" s="30"/>
      <c r="I823" s="31"/>
      <c r="K823" s="31"/>
      <c r="M823" s="31"/>
      <c r="N823" s="31"/>
      <c r="O823" s="31"/>
      <c r="P823" s="31"/>
    </row>
    <row r="824" spans="2:16" ht="12.75">
      <c r="B824" s="30"/>
      <c r="C824" s="31"/>
      <c r="E824" s="30"/>
      <c r="F824" s="30"/>
      <c r="G824" s="30"/>
      <c r="I824" s="31"/>
      <c r="K824" s="31"/>
      <c r="M824" s="31"/>
      <c r="N824" s="31"/>
      <c r="O824" s="31"/>
      <c r="P824" s="31"/>
    </row>
    <row r="825" spans="2:16" ht="12.75">
      <c r="B825" s="30"/>
      <c r="C825" s="31"/>
      <c r="E825" s="30"/>
      <c r="F825" s="30"/>
      <c r="G825" s="30"/>
      <c r="I825" s="31"/>
      <c r="K825" s="31"/>
      <c r="M825" s="31"/>
      <c r="N825" s="31"/>
      <c r="O825" s="31"/>
      <c r="P825" s="31"/>
    </row>
    <row r="826" spans="2:16" ht="12.75">
      <c r="B826" s="30"/>
      <c r="C826" s="31"/>
      <c r="E826" s="30"/>
      <c r="F826" s="30"/>
      <c r="G826" s="30"/>
      <c r="I826" s="31"/>
      <c r="K826" s="31"/>
      <c r="M826" s="31"/>
      <c r="N826" s="31"/>
      <c r="O826" s="31"/>
      <c r="P826" s="31"/>
    </row>
    <row r="827" spans="2:16" ht="12.75">
      <c r="B827" s="30"/>
      <c r="C827" s="31"/>
      <c r="E827" s="30"/>
      <c r="F827" s="30"/>
      <c r="G827" s="30"/>
      <c r="I827" s="31"/>
      <c r="K827" s="31"/>
      <c r="M827" s="31"/>
      <c r="N827" s="31"/>
      <c r="O827" s="31"/>
      <c r="P827" s="31"/>
    </row>
    <row r="828" spans="2:16" ht="12.75">
      <c r="B828" s="30"/>
      <c r="C828" s="31"/>
      <c r="E828" s="30"/>
      <c r="F828" s="30"/>
      <c r="G828" s="30"/>
      <c r="I828" s="31"/>
      <c r="K828" s="31"/>
      <c r="M828" s="31"/>
      <c r="N828" s="31"/>
      <c r="O828" s="31"/>
      <c r="P828" s="31"/>
    </row>
    <row r="829" spans="2:16" ht="12.75">
      <c r="B829" s="30"/>
      <c r="C829" s="31"/>
      <c r="E829" s="30"/>
      <c r="F829" s="30"/>
      <c r="G829" s="30"/>
      <c r="I829" s="31"/>
      <c r="K829" s="31"/>
      <c r="M829" s="31"/>
      <c r="N829" s="31"/>
      <c r="O829" s="31"/>
      <c r="P829" s="31"/>
    </row>
    <row r="830" spans="2:16" ht="12.75">
      <c r="B830" s="30"/>
      <c r="C830" s="31"/>
      <c r="E830" s="30"/>
      <c r="F830" s="30"/>
      <c r="G830" s="30"/>
      <c r="I830" s="31"/>
      <c r="K830" s="31"/>
      <c r="M830" s="31"/>
      <c r="N830" s="31"/>
      <c r="O830" s="31"/>
      <c r="P830" s="31"/>
    </row>
    <row r="831" spans="2:16" ht="12.75">
      <c r="B831" s="30"/>
      <c r="C831" s="31"/>
      <c r="E831" s="30"/>
      <c r="F831" s="30"/>
      <c r="G831" s="30"/>
      <c r="I831" s="31"/>
      <c r="K831" s="31"/>
      <c r="M831" s="31"/>
      <c r="N831" s="31"/>
      <c r="O831" s="31"/>
      <c r="P831" s="31"/>
    </row>
    <row r="832" spans="2:16" ht="12.75">
      <c r="B832" s="30"/>
      <c r="C832" s="31"/>
      <c r="E832" s="30"/>
      <c r="F832" s="30"/>
      <c r="G832" s="30"/>
      <c r="I832" s="31"/>
      <c r="K832" s="31"/>
      <c r="M832" s="31"/>
      <c r="N832" s="31"/>
      <c r="O832" s="31"/>
      <c r="P832" s="31"/>
    </row>
    <row r="833" spans="2:16" ht="12.75">
      <c r="B833" s="30"/>
      <c r="C833" s="31"/>
      <c r="E833" s="30"/>
      <c r="F833" s="30"/>
      <c r="G833" s="30"/>
      <c r="I833" s="31"/>
      <c r="K833" s="31"/>
      <c r="M833" s="31"/>
      <c r="N833" s="31"/>
      <c r="O833" s="31"/>
      <c r="P833" s="31"/>
    </row>
    <row r="834" spans="2:16" ht="12.75">
      <c r="B834" s="30"/>
      <c r="C834" s="31"/>
      <c r="E834" s="30"/>
      <c r="F834" s="30"/>
      <c r="G834" s="30"/>
      <c r="I834" s="31"/>
      <c r="K834" s="31"/>
      <c r="M834" s="31"/>
      <c r="N834" s="31"/>
      <c r="O834" s="31"/>
      <c r="P834" s="31"/>
    </row>
    <row r="835" spans="2:16" ht="12.75">
      <c r="B835" s="30"/>
      <c r="C835" s="31"/>
      <c r="E835" s="30"/>
      <c r="F835" s="30"/>
      <c r="G835" s="30"/>
      <c r="I835" s="31"/>
      <c r="K835" s="31"/>
      <c r="M835" s="31"/>
      <c r="N835" s="31"/>
      <c r="O835" s="31"/>
      <c r="P835" s="31"/>
    </row>
    <row r="836" spans="2:16" ht="12.75">
      <c r="B836" s="30"/>
      <c r="C836" s="31"/>
      <c r="E836" s="30"/>
      <c r="F836" s="30"/>
      <c r="G836" s="30"/>
      <c r="I836" s="31"/>
      <c r="K836" s="31"/>
      <c r="M836" s="31"/>
      <c r="N836" s="31"/>
      <c r="O836" s="31"/>
      <c r="P836" s="31"/>
    </row>
    <row r="837" spans="2:16" ht="12.75">
      <c r="B837" s="30"/>
      <c r="C837" s="31"/>
      <c r="E837" s="30"/>
      <c r="F837" s="30"/>
      <c r="G837" s="30"/>
      <c r="I837" s="31"/>
      <c r="K837" s="31"/>
      <c r="M837" s="31"/>
      <c r="N837" s="31"/>
      <c r="O837" s="31"/>
      <c r="P837" s="31"/>
    </row>
    <row r="838" spans="2:16" ht="12.75">
      <c r="B838" s="30"/>
      <c r="C838" s="31"/>
      <c r="E838" s="30"/>
      <c r="F838" s="30"/>
      <c r="G838" s="30"/>
      <c r="I838" s="31"/>
      <c r="K838" s="31"/>
      <c r="M838" s="31"/>
      <c r="N838" s="31"/>
      <c r="O838" s="31"/>
      <c r="P838" s="31"/>
    </row>
    <row r="839" spans="2:16" ht="12.75">
      <c r="B839" s="30"/>
      <c r="C839" s="31"/>
      <c r="E839" s="30"/>
      <c r="F839" s="30"/>
      <c r="G839" s="30"/>
      <c r="I839" s="31"/>
      <c r="K839" s="31"/>
      <c r="M839" s="31"/>
      <c r="N839" s="31"/>
      <c r="O839" s="31"/>
      <c r="P839" s="31"/>
    </row>
    <row r="840" spans="2:16" ht="12.75">
      <c r="B840" s="30"/>
      <c r="C840" s="31"/>
      <c r="E840" s="30"/>
      <c r="F840" s="30"/>
      <c r="G840" s="30"/>
      <c r="I840" s="31"/>
      <c r="K840" s="31"/>
      <c r="M840" s="31"/>
      <c r="N840" s="31"/>
      <c r="O840" s="31"/>
      <c r="P840" s="31"/>
    </row>
    <row r="841" spans="2:16" ht="12.75">
      <c r="B841" s="30"/>
      <c r="C841" s="31"/>
      <c r="E841" s="30"/>
      <c r="F841" s="30"/>
      <c r="G841" s="30"/>
      <c r="I841" s="31"/>
      <c r="K841" s="31"/>
      <c r="M841" s="31"/>
      <c r="N841" s="31"/>
      <c r="O841" s="31"/>
      <c r="P841" s="31"/>
    </row>
    <row r="842" spans="2:16" ht="12.75">
      <c r="B842" s="30"/>
      <c r="C842" s="31"/>
      <c r="E842" s="30"/>
      <c r="F842" s="30"/>
      <c r="G842" s="30"/>
      <c r="I842" s="31"/>
      <c r="K842" s="31"/>
      <c r="M842" s="31"/>
      <c r="N842" s="31"/>
      <c r="O842" s="31"/>
      <c r="P842" s="31"/>
    </row>
    <row r="843" spans="2:16" ht="12.75">
      <c r="B843" s="30"/>
      <c r="C843" s="31"/>
      <c r="E843" s="30"/>
      <c r="F843" s="30"/>
      <c r="G843" s="30"/>
      <c r="I843" s="31"/>
      <c r="K843" s="31"/>
      <c r="M843" s="31"/>
      <c r="N843" s="31"/>
      <c r="O843" s="31"/>
      <c r="P843" s="31"/>
    </row>
    <row r="844" spans="2:16" ht="12.75">
      <c r="B844" s="30"/>
      <c r="C844" s="31"/>
      <c r="E844" s="30"/>
      <c r="F844" s="30"/>
      <c r="G844" s="30"/>
      <c r="I844" s="31"/>
      <c r="K844" s="31"/>
      <c r="M844" s="31"/>
      <c r="N844" s="31"/>
      <c r="O844" s="31"/>
      <c r="P844" s="31"/>
    </row>
    <row r="845" spans="2:16" ht="12.75">
      <c r="B845" s="30"/>
      <c r="C845" s="31"/>
      <c r="E845" s="30"/>
      <c r="F845" s="30"/>
      <c r="G845" s="30"/>
      <c r="I845" s="31"/>
      <c r="K845" s="31"/>
      <c r="M845" s="31"/>
      <c r="N845" s="31"/>
      <c r="O845" s="31"/>
      <c r="P845" s="31"/>
    </row>
    <row r="846" spans="2:16" ht="12.75">
      <c r="B846" s="30"/>
      <c r="C846" s="31"/>
      <c r="E846" s="30"/>
      <c r="F846" s="30"/>
      <c r="G846" s="30"/>
      <c r="I846" s="31"/>
      <c r="K846" s="31"/>
      <c r="M846" s="31"/>
      <c r="N846" s="31"/>
      <c r="O846" s="31"/>
      <c r="P846" s="31"/>
    </row>
    <row r="847" spans="2:16" ht="12.75">
      <c r="B847" s="30"/>
      <c r="C847" s="31"/>
      <c r="E847" s="30"/>
      <c r="F847" s="30"/>
      <c r="G847" s="30"/>
      <c r="I847" s="31"/>
      <c r="K847" s="31"/>
      <c r="M847" s="31"/>
      <c r="N847" s="31"/>
      <c r="O847" s="31"/>
      <c r="P847" s="31"/>
    </row>
    <row r="848" spans="2:16" ht="12.75">
      <c r="B848" s="30"/>
      <c r="C848" s="31"/>
      <c r="E848" s="30"/>
      <c r="F848" s="30"/>
      <c r="G848" s="30"/>
      <c r="I848" s="31"/>
      <c r="K848" s="31"/>
      <c r="M848" s="31"/>
      <c r="N848" s="31"/>
      <c r="O848" s="31"/>
      <c r="P848" s="31"/>
    </row>
    <row r="849" spans="2:16" ht="12.75">
      <c r="B849" s="30"/>
      <c r="C849" s="31"/>
      <c r="E849" s="30"/>
      <c r="F849" s="30"/>
      <c r="G849" s="30"/>
      <c r="I849" s="31"/>
      <c r="K849" s="31"/>
      <c r="M849" s="31"/>
      <c r="N849" s="31"/>
      <c r="O849" s="31"/>
      <c r="P849" s="31"/>
    </row>
    <row r="850" spans="2:16" ht="12.75">
      <c r="B850" s="30"/>
      <c r="C850" s="31"/>
      <c r="E850" s="30"/>
      <c r="F850" s="30"/>
      <c r="G850" s="30"/>
      <c r="I850" s="31"/>
      <c r="K850" s="31"/>
      <c r="M850" s="31"/>
      <c r="N850" s="31"/>
      <c r="O850" s="31"/>
      <c r="P850" s="31"/>
    </row>
    <row r="851" spans="2:16" ht="12.75">
      <c r="B851" s="30"/>
      <c r="C851" s="31"/>
      <c r="E851" s="30"/>
      <c r="F851" s="30"/>
      <c r="G851" s="30"/>
      <c r="I851" s="31"/>
      <c r="K851" s="31"/>
      <c r="M851" s="31"/>
      <c r="N851" s="31"/>
      <c r="O851" s="31"/>
      <c r="P851" s="31"/>
    </row>
    <row r="852" spans="2:16" ht="12.75">
      <c r="B852" s="30"/>
      <c r="C852" s="31"/>
      <c r="E852" s="30"/>
      <c r="F852" s="30"/>
      <c r="G852" s="30"/>
      <c r="I852" s="31"/>
      <c r="K852" s="31"/>
      <c r="M852" s="31"/>
      <c r="N852" s="31"/>
      <c r="O852" s="31"/>
      <c r="P852" s="31"/>
    </row>
    <row r="853" spans="2:16" ht="12.75">
      <c r="B853" s="30"/>
      <c r="C853" s="31"/>
      <c r="E853" s="30"/>
      <c r="F853" s="30"/>
      <c r="G853" s="30"/>
      <c r="I853" s="31"/>
      <c r="K853" s="31"/>
      <c r="M853" s="31"/>
      <c r="N853" s="31"/>
      <c r="O853" s="31"/>
      <c r="P853" s="31"/>
    </row>
    <row r="854" spans="2:16" ht="12.75">
      <c r="B854" s="30"/>
      <c r="C854" s="31"/>
      <c r="E854" s="30"/>
      <c r="F854" s="30"/>
      <c r="G854" s="30"/>
      <c r="I854" s="31"/>
      <c r="K854" s="31"/>
      <c r="M854" s="31"/>
      <c r="N854" s="31"/>
      <c r="O854" s="31"/>
      <c r="P854" s="31"/>
    </row>
    <row r="855" spans="2:16" ht="12.75">
      <c r="B855" s="30"/>
      <c r="C855" s="31"/>
      <c r="E855" s="30"/>
      <c r="F855" s="30"/>
      <c r="G855" s="30"/>
      <c r="I855" s="31"/>
      <c r="K855" s="31"/>
      <c r="M855" s="31"/>
      <c r="N855" s="31"/>
      <c r="O855" s="31"/>
      <c r="P855" s="31"/>
    </row>
    <row r="856" spans="2:16" ht="12.75">
      <c r="B856" s="30"/>
      <c r="C856" s="31"/>
      <c r="E856" s="30"/>
      <c r="F856" s="30"/>
      <c r="G856" s="30"/>
      <c r="I856" s="31"/>
      <c r="K856" s="31"/>
      <c r="M856" s="31"/>
      <c r="N856" s="31"/>
      <c r="O856" s="31"/>
      <c r="P856" s="31"/>
    </row>
    <row r="857" spans="2:16" ht="12.75">
      <c r="B857" s="30"/>
      <c r="C857" s="31"/>
      <c r="E857" s="30"/>
      <c r="F857" s="30"/>
      <c r="G857" s="30"/>
      <c r="I857" s="31"/>
      <c r="K857" s="31"/>
      <c r="M857" s="31"/>
      <c r="N857" s="31"/>
      <c r="O857" s="31"/>
      <c r="P857" s="31"/>
    </row>
    <row r="858" spans="2:16" ht="12.75">
      <c r="B858" s="30"/>
      <c r="C858" s="31"/>
      <c r="E858" s="30"/>
      <c r="F858" s="30"/>
      <c r="G858" s="30"/>
      <c r="I858" s="31"/>
      <c r="K858" s="31"/>
      <c r="M858" s="31"/>
      <c r="N858" s="31"/>
      <c r="O858" s="31"/>
      <c r="P858" s="31"/>
    </row>
    <row r="859" spans="2:16" ht="12.75">
      <c r="B859" s="30"/>
      <c r="C859" s="31"/>
      <c r="E859" s="30"/>
      <c r="F859" s="30"/>
      <c r="G859" s="30"/>
      <c r="I859" s="31"/>
      <c r="K859" s="31"/>
      <c r="M859" s="31"/>
      <c r="N859" s="31"/>
      <c r="O859" s="31"/>
      <c r="P859" s="31"/>
    </row>
    <row r="860" spans="2:16" ht="12.75">
      <c r="B860" s="30"/>
      <c r="C860" s="31"/>
      <c r="E860" s="30"/>
      <c r="F860" s="30"/>
      <c r="G860" s="30"/>
      <c r="I860" s="31"/>
      <c r="K860" s="31"/>
      <c r="M860" s="31"/>
      <c r="N860" s="31"/>
      <c r="O860" s="31"/>
      <c r="P860" s="31"/>
    </row>
    <row r="861" spans="2:16" ht="12.75">
      <c r="B861" s="30"/>
      <c r="C861" s="31"/>
      <c r="E861" s="30"/>
      <c r="F861" s="30"/>
      <c r="G861" s="30"/>
      <c r="I861" s="31"/>
      <c r="K861" s="31"/>
      <c r="M861" s="31"/>
      <c r="N861" s="31"/>
      <c r="O861" s="31"/>
      <c r="P861" s="31"/>
    </row>
    <row r="862" spans="2:16" ht="12.75">
      <c r="B862" s="30"/>
      <c r="C862" s="31"/>
      <c r="E862" s="30"/>
      <c r="F862" s="30"/>
      <c r="G862" s="30"/>
      <c r="I862" s="31"/>
      <c r="K862" s="31"/>
      <c r="M862" s="31"/>
      <c r="N862" s="31"/>
      <c r="O862" s="31"/>
      <c r="P862" s="31"/>
    </row>
    <row r="863" spans="2:16" ht="12.75">
      <c r="B863" s="30"/>
      <c r="C863" s="31"/>
      <c r="E863" s="30"/>
      <c r="F863" s="30"/>
      <c r="G863" s="30"/>
      <c r="I863" s="31"/>
      <c r="K863" s="31"/>
      <c r="M863" s="31"/>
      <c r="N863" s="31"/>
      <c r="O863" s="31"/>
      <c r="P863" s="31"/>
    </row>
    <row r="864" spans="2:16" ht="12.75">
      <c r="B864" s="30"/>
      <c r="C864" s="31"/>
      <c r="E864" s="30"/>
      <c r="F864" s="30"/>
      <c r="G864" s="30"/>
      <c r="I864" s="31"/>
      <c r="K864" s="31"/>
      <c r="M864" s="31"/>
      <c r="N864" s="31"/>
      <c r="O864" s="31"/>
      <c r="P864" s="31"/>
    </row>
    <row r="865" spans="2:16" ht="12.75">
      <c r="B865" s="30"/>
      <c r="C865" s="31"/>
      <c r="E865" s="30"/>
      <c r="F865" s="30"/>
      <c r="G865" s="30"/>
      <c r="I865" s="31"/>
      <c r="K865" s="31"/>
      <c r="M865" s="31"/>
      <c r="N865" s="31"/>
      <c r="O865" s="31"/>
      <c r="P865" s="31"/>
    </row>
    <row r="866" spans="2:16" ht="12.75">
      <c r="B866" s="30"/>
      <c r="C866" s="31"/>
      <c r="E866" s="30"/>
      <c r="F866" s="30"/>
      <c r="G866" s="30"/>
      <c r="I866" s="31"/>
      <c r="K866" s="31"/>
      <c r="M866" s="31"/>
      <c r="N866" s="31"/>
      <c r="O866" s="31"/>
      <c r="P866" s="31"/>
    </row>
    <row r="867" spans="2:16" ht="12.75">
      <c r="B867" s="30"/>
      <c r="C867" s="31"/>
      <c r="E867" s="30"/>
      <c r="F867" s="30"/>
      <c r="G867" s="30"/>
      <c r="I867" s="31"/>
      <c r="K867" s="31"/>
      <c r="M867" s="31"/>
      <c r="N867" s="31"/>
      <c r="O867" s="31"/>
      <c r="P867" s="31"/>
    </row>
    <row r="868" spans="2:16" ht="12.75">
      <c r="B868" s="30"/>
      <c r="C868" s="31"/>
      <c r="E868" s="30"/>
      <c r="F868" s="30"/>
      <c r="G868" s="30"/>
      <c r="I868" s="31"/>
      <c r="K868" s="31"/>
      <c r="M868" s="31"/>
      <c r="N868" s="31"/>
      <c r="O868" s="31"/>
      <c r="P868" s="31"/>
    </row>
    <row r="869" spans="2:16" ht="12.75">
      <c r="B869" s="30"/>
      <c r="C869" s="31"/>
      <c r="E869" s="30"/>
      <c r="F869" s="30"/>
      <c r="G869" s="30"/>
      <c r="I869" s="31"/>
      <c r="K869" s="31"/>
      <c r="M869" s="31"/>
      <c r="N869" s="31"/>
      <c r="O869" s="31"/>
      <c r="P869" s="31"/>
    </row>
    <row r="870" spans="2:16" ht="12.75">
      <c r="B870" s="30"/>
      <c r="C870" s="31"/>
      <c r="E870" s="30"/>
      <c r="F870" s="30"/>
      <c r="G870" s="30"/>
      <c r="I870" s="31"/>
      <c r="K870" s="31"/>
      <c r="M870" s="31"/>
      <c r="N870" s="31"/>
      <c r="O870" s="31"/>
      <c r="P870" s="31"/>
    </row>
    <row r="871" spans="2:16" ht="12.75">
      <c r="B871" s="30"/>
      <c r="C871" s="31"/>
      <c r="E871" s="30"/>
      <c r="F871" s="30"/>
      <c r="G871" s="30"/>
      <c r="I871" s="31"/>
      <c r="K871" s="31"/>
      <c r="M871" s="31"/>
      <c r="N871" s="31"/>
      <c r="O871" s="31"/>
      <c r="P871" s="31"/>
    </row>
    <row r="872" spans="2:16" ht="12.75">
      <c r="B872" s="30"/>
      <c r="C872" s="31"/>
      <c r="E872" s="30"/>
      <c r="F872" s="30"/>
      <c r="G872" s="30"/>
      <c r="I872" s="31"/>
      <c r="K872" s="31"/>
      <c r="M872" s="31"/>
      <c r="N872" s="31"/>
      <c r="O872" s="31"/>
      <c r="P872" s="31"/>
    </row>
    <row r="873" spans="2:16" ht="12.75">
      <c r="B873" s="30"/>
      <c r="C873" s="31"/>
      <c r="E873" s="30"/>
      <c r="F873" s="30"/>
      <c r="G873" s="30"/>
      <c r="I873" s="31"/>
      <c r="K873" s="31"/>
      <c r="M873" s="31"/>
      <c r="N873" s="31"/>
      <c r="O873" s="31"/>
      <c r="P873" s="31"/>
    </row>
    <row r="874" spans="2:16" ht="12.75">
      <c r="B874" s="30"/>
      <c r="C874" s="31"/>
      <c r="E874" s="30"/>
      <c r="F874" s="30"/>
      <c r="G874" s="30"/>
      <c r="I874" s="31"/>
      <c r="K874" s="31"/>
      <c r="M874" s="31"/>
      <c r="N874" s="31"/>
      <c r="O874" s="31"/>
      <c r="P874" s="31"/>
    </row>
    <row r="875" spans="2:16" ht="12.75">
      <c r="B875" s="30"/>
      <c r="C875" s="31"/>
      <c r="E875" s="30"/>
      <c r="F875" s="30"/>
      <c r="G875" s="30"/>
      <c r="I875" s="31"/>
      <c r="K875" s="31"/>
      <c r="M875" s="31"/>
      <c r="N875" s="31"/>
      <c r="O875" s="31"/>
      <c r="P875" s="31"/>
    </row>
    <row r="876" spans="2:16" ht="12.75">
      <c r="B876" s="30"/>
      <c r="C876" s="31"/>
      <c r="E876" s="30"/>
      <c r="F876" s="30"/>
      <c r="G876" s="30"/>
      <c r="I876" s="31"/>
      <c r="K876" s="31"/>
      <c r="M876" s="31"/>
      <c r="N876" s="31"/>
      <c r="O876" s="31"/>
      <c r="P876" s="31"/>
    </row>
    <row r="877" spans="2:16" ht="12.75">
      <c r="B877" s="30"/>
      <c r="C877" s="31"/>
      <c r="E877" s="30"/>
      <c r="F877" s="30"/>
      <c r="G877" s="30"/>
      <c r="I877" s="31"/>
      <c r="K877" s="31"/>
      <c r="M877" s="31"/>
      <c r="N877" s="31"/>
      <c r="O877" s="31"/>
      <c r="P877" s="31"/>
    </row>
    <row r="878" spans="2:16" ht="12.75">
      <c r="B878" s="30"/>
      <c r="C878" s="31"/>
      <c r="E878" s="30"/>
      <c r="F878" s="30"/>
      <c r="G878" s="30"/>
      <c r="I878" s="31"/>
      <c r="K878" s="31"/>
      <c r="M878" s="31"/>
      <c r="N878" s="31"/>
      <c r="O878" s="31"/>
      <c r="P878" s="31"/>
    </row>
    <row r="879" spans="2:16" ht="12.75">
      <c r="B879" s="30"/>
      <c r="C879" s="31"/>
      <c r="E879" s="30"/>
      <c r="F879" s="30"/>
      <c r="G879" s="30"/>
      <c r="I879" s="31"/>
      <c r="K879" s="31"/>
      <c r="M879" s="31"/>
      <c r="N879" s="31"/>
      <c r="O879" s="31"/>
      <c r="P879" s="31"/>
    </row>
    <row r="880" spans="2:16" ht="12.75">
      <c r="B880" s="30"/>
      <c r="C880" s="31"/>
      <c r="E880" s="30"/>
      <c r="F880" s="30"/>
      <c r="G880" s="30"/>
      <c r="I880" s="31"/>
      <c r="K880" s="31"/>
      <c r="M880" s="31"/>
      <c r="N880" s="31"/>
      <c r="O880" s="31"/>
      <c r="P880" s="31"/>
    </row>
    <row r="881" spans="2:16" ht="12.75">
      <c r="B881" s="30"/>
      <c r="C881" s="31"/>
      <c r="E881" s="30"/>
      <c r="F881" s="30"/>
      <c r="G881" s="30"/>
      <c r="I881" s="31"/>
      <c r="K881" s="31"/>
      <c r="M881" s="31"/>
      <c r="N881" s="31"/>
      <c r="O881" s="31"/>
      <c r="P881" s="31"/>
    </row>
    <row r="882" spans="2:16" ht="12.75">
      <c r="B882" s="30"/>
      <c r="C882" s="31"/>
      <c r="E882" s="30"/>
      <c r="F882" s="30"/>
      <c r="G882" s="30"/>
      <c r="I882" s="31"/>
      <c r="K882" s="31"/>
      <c r="M882" s="31"/>
      <c r="N882" s="31"/>
      <c r="O882" s="31"/>
      <c r="P882" s="31"/>
    </row>
    <row r="883" spans="2:16" ht="12.75">
      <c r="B883" s="30"/>
      <c r="C883" s="31"/>
      <c r="E883" s="30"/>
      <c r="F883" s="30"/>
      <c r="G883" s="30"/>
      <c r="I883" s="31"/>
      <c r="K883" s="31"/>
      <c r="M883" s="31"/>
      <c r="N883" s="31"/>
      <c r="O883" s="31"/>
      <c r="P883" s="31"/>
    </row>
    <row r="884" spans="2:16" ht="12.75">
      <c r="B884" s="30"/>
      <c r="C884" s="31"/>
      <c r="E884" s="30"/>
      <c r="F884" s="30"/>
      <c r="G884" s="30"/>
      <c r="I884" s="31"/>
      <c r="K884" s="31"/>
      <c r="M884" s="31"/>
      <c r="N884" s="31"/>
      <c r="O884" s="31"/>
      <c r="P884" s="31"/>
    </row>
    <row r="885" spans="2:16" ht="12.75">
      <c r="B885" s="30"/>
      <c r="C885" s="31"/>
      <c r="E885" s="30"/>
      <c r="F885" s="30"/>
      <c r="G885" s="30"/>
      <c r="I885" s="31"/>
      <c r="K885" s="31"/>
      <c r="M885" s="31"/>
      <c r="N885" s="31"/>
      <c r="O885" s="31"/>
      <c r="P885" s="31"/>
    </row>
    <row r="886" spans="2:16" ht="12.75">
      <c r="B886" s="30"/>
      <c r="C886" s="31"/>
      <c r="E886" s="30"/>
      <c r="F886" s="30"/>
      <c r="G886" s="30"/>
      <c r="I886" s="31"/>
      <c r="K886" s="31"/>
      <c r="M886" s="31"/>
      <c r="N886" s="31"/>
      <c r="O886" s="31"/>
      <c r="P886" s="31"/>
    </row>
    <row r="887" spans="2:16" ht="12.75">
      <c r="B887" s="30"/>
      <c r="C887" s="31"/>
      <c r="E887" s="30"/>
      <c r="F887" s="30"/>
      <c r="G887" s="30"/>
      <c r="I887" s="31"/>
      <c r="K887" s="31"/>
      <c r="M887" s="31"/>
      <c r="N887" s="31"/>
      <c r="O887" s="31"/>
      <c r="P887" s="31"/>
    </row>
    <row r="888" spans="2:16" ht="12.75">
      <c r="B888" s="30"/>
      <c r="C888" s="31"/>
      <c r="E888" s="30"/>
      <c r="F888" s="30"/>
      <c r="G888" s="30"/>
      <c r="I888" s="31"/>
      <c r="K888" s="31"/>
      <c r="M888" s="31"/>
      <c r="N888" s="31"/>
      <c r="O888" s="31"/>
      <c r="P888" s="31"/>
    </row>
    <row r="889" spans="2:16" ht="12.75">
      <c r="B889" s="30"/>
      <c r="C889" s="31"/>
      <c r="E889" s="30"/>
      <c r="F889" s="30"/>
      <c r="G889" s="30"/>
      <c r="I889" s="31"/>
      <c r="K889" s="31"/>
      <c r="M889" s="31"/>
      <c r="N889" s="31"/>
      <c r="O889" s="31"/>
      <c r="P889" s="31"/>
    </row>
    <row r="890" spans="2:16" ht="12.75">
      <c r="B890" s="30"/>
      <c r="C890" s="31"/>
      <c r="E890" s="30"/>
      <c r="F890" s="30"/>
      <c r="G890" s="30"/>
      <c r="I890" s="31"/>
      <c r="K890" s="31"/>
      <c r="M890" s="31"/>
      <c r="N890" s="31"/>
      <c r="O890" s="31"/>
      <c r="P890" s="31"/>
    </row>
    <row r="891" spans="2:16" ht="12.75">
      <c r="B891" s="30"/>
      <c r="C891" s="31"/>
      <c r="E891" s="30"/>
      <c r="F891" s="30"/>
      <c r="G891" s="30"/>
      <c r="I891" s="31"/>
      <c r="K891" s="31"/>
      <c r="M891" s="31"/>
      <c r="N891" s="31"/>
      <c r="O891" s="31"/>
      <c r="P891" s="31"/>
    </row>
    <row r="892" spans="2:16" ht="12.75">
      <c r="B892" s="30"/>
      <c r="C892" s="31"/>
      <c r="E892" s="30"/>
      <c r="F892" s="30"/>
      <c r="G892" s="30"/>
      <c r="I892" s="31"/>
      <c r="K892" s="31"/>
      <c r="M892" s="31"/>
      <c r="N892" s="31"/>
      <c r="O892" s="31"/>
      <c r="P892" s="31"/>
    </row>
    <row r="893" spans="2:16" ht="12.75">
      <c r="B893" s="30"/>
      <c r="C893" s="31"/>
      <c r="E893" s="30"/>
      <c r="F893" s="30"/>
      <c r="G893" s="30"/>
      <c r="I893" s="31"/>
      <c r="K893" s="31"/>
      <c r="M893" s="31"/>
      <c r="N893" s="31"/>
      <c r="O893" s="31"/>
      <c r="P893" s="31"/>
    </row>
    <row r="894" spans="2:16" ht="12.75">
      <c r="B894" s="30"/>
      <c r="C894" s="31"/>
      <c r="E894" s="30"/>
      <c r="F894" s="30"/>
      <c r="G894" s="30"/>
      <c r="I894" s="31"/>
      <c r="K894" s="31"/>
      <c r="M894" s="31"/>
      <c r="N894" s="31"/>
      <c r="O894" s="31"/>
      <c r="P894" s="31"/>
    </row>
    <row r="895" spans="2:16" ht="12.75">
      <c r="B895" s="30"/>
      <c r="C895" s="31"/>
      <c r="E895" s="30"/>
      <c r="F895" s="30"/>
      <c r="G895" s="30"/>
      <c r="I895" s="31"/>
      <c r="K895" s="31"/>
      <c r="M895" s="31"/>
      <c r="N895" s="31"/>
      <c r="O895" s="31"/>
      <c r="P895" s="31"/>
    </row>
    <row r="896" spans="2:16" ht="12.75">
      <c r="B896" s="30"/>
      <c r="C896" s="31"/>
      <c r="E896" s="30"/>
      <c r="F896" s="30"/>
      <c r="G896" s="30"/>
      <c r="I896" s="31"/>
      <c r="K896" s="31"/>
      <c r="M896" s="31"/>
      <c r="N896" s="31"/>
      <c r="O896" s="31"/>
      <c r="P896" s="31"/>
    </row>
    <row r="897" spans="2:16" ht="12.75">
      <c r="B897" s="30"/>
      <c r="C897" s="31"/>
      <c r="E897" s="30"/>
      <c r="F897" s="30"/>
      <c r="G897" s="30"/>
      <c r="I897" s="31"/>
      <c r="K897" s="31"/>
      <c r="M897" s="31"/>
      <c r="N897" s="31"/>
      <c r="O897" s="31"/>
      <c r="P897" s="31"/>
    </row>
    <row r="898" spans="2:16" ht="12.75">
      <c r="B898" s="30"/>
      <c r="C898" s="31"/>
      <c r="E898" s="30"/>
      <c r="F898" s="30"/>
      <c r="G898" s="30"/>
      <c r="I898" s="31"/>
      <c r="K898" s="31"/>
      <c r="M898" s="31"/>
      <c r="N898" s="31"/>
      <c r="O898" s="31"/>
      <c r="P898" s="31"/>
    </row>
    <row r="899" spans="2:16" ht="12.75">
      <c r="B899" s="30"/>
      <c r="C899" s="31"/>
      <c r="E899" s="30"/>
      <c r="F899" s="30"/>
      <c r="G899" s="30"/>
      <c r="I899" s="31"/>
      <c r="K899" s="31"/>
      <c r="M899" s="31"/>
      <c r="N899" s="31"/>
      <c r="O899" s="31"/>
      <c r="P899" s="31"/>
    </row>
    <row r="900" spans="2:16" ht="12.75">
      <c r="B900" s="30"/>
      <c r="C900" s="31"/>
      <c r="E900" s="30"/>
      <c r="F900" s="30"/>
      <c r="G900" s="30"/>
      <c r="I900" s="31"/>
      <c r="K900" s="31"/>
      <c r="M900" s="31"/>
      <c r="N900" s="31"/>
      <c r="O900" s="31"/>
      <c r="P900" s="31"/>
    </row>
    <row r="901" spans="2:16" ht="12.75">
      <c r="B901" s="30"/>
      <c r="C901" s="31"/>
      <c r="E901" s="30"/>
      <c r="F901" s="30"/>
      <c r="G901" s="30"/>
      <c r="I901" s="31"/>
      <c r="K901" s="31"/>
      <c r="M901" s="31"/>
      <c r="N901" s="31"/>
      <c r="O901" s="31"/>
      <c r="P901" s="31"/>
    </row>
    <row r="902" spans="2:16" ht="12.75">
      <c r="B902" s="30"/>
      <c r="C902" s="31"/>
      <c r="E902" s="30"/>
      <c r="F902" s="30"/>
      <c r="G902" s="30"/>
      <c r="I902" s="31"/>
      <c r="K902" s="31"/>
      <c r="M902" s="31"/>
      <c r="N902" s="31"/>
      <c r="O902" s="31"/>
      <c r="P902" s="31"/>
    </row>
    <row r="903" spans="2:16" ht="12.75">
      <c r="B903" s="30"/>
      <c r="C903" s="31"/>
      <c r="E903" s="30"/>
      <c r="F903" s="30"/>
      <c r="G903" s="30"/>
      <c r="I903" s="31"/>
      <c r="K903" s="31"/>
      <c r="M903" s="31"/>
      <c r="N903" s="31"/>
      <c r="O903" s="31"/>
      <c r="P903" s="31"/>
    </row>
    <row r="904" spans="2:16" ht="12.75">
      <c r="B904" s="30"/>
      <c r="C904" s="31"/>
      <c r="E904" s="30"/>
      <c r="F904" s="30"/>
      <c r="G904" s="30"/>
      <c r="I904" s="31"/>
      <c r="K904" s="31"/>
      <c r="M904" s="31"/>
      <c r="N904" s="31"/>
      <c r="O904" s="31"/>
      <c r="P904" s="31"/>
    </row>
    <row r="905" spans="2:16" ht="12.75">
      <c r="B905" s="30"/>
      <c r="C905" s="31"/>
      <c r="E905" s="30"/>
      <c r="F905" s="30"/>
      <c r="G905" s="30"/>
      <c r="I905" s="31"/>
      <c r="K905" s="31"/>
      <c r="M905" s="31"/>
      <c r="N905" s="31"/>
      <c r="O905" s="31"/>
      <c r="P905" s="31"/>
    </row>
    <row r="906" spans="2:16" ht="12.75">
      <c r="B906" s="30"/>
      <c r="C906" s="31"/>
      <c r="E906" s="30"/>
      <c r="F906" s="30"/>
      <c r="G906" s="30"/>
      <c r="I906" s="31"/>
      <c r="K906" s="31"/>
      <c r="M906" s="31"/>
      <c r="N906" s="31"/>
      <c r="O906" s="31"/>
      <c r="P906" s="31"/>
    </row>
    <row r="907" spans="2:16" ht="12.75">
      <c r="B907" s="30"/>
      <c r="C907" s="31"/>
      <c r="E907" s="30"/>
      <c r="F907" s="30"/>
      <c r="G907" s="30"/>
      <c r="I907" s="31"/>
      <c r="K907" s="31"/>
      <c r="M907" s="31"/>
      <c r="N907" s="31"/>
      <c r="O907" s="31"/>
      <c r="P907" s="31"/>
    </row>
    <row r="908" spans="2:16" ht="12.75">
      <c r="B908" s="30"/>
      <c r="C908" s="31"/>
      <c r="E908" s="30"/>
      <c r="F908" s="30"/>
      <c r="G908" s="30"/>
      <c r="I908" s="31"/>
      <c r="K908" s="31"/>
      <c r="M908" s="31"/>
      <c r="N908" s="31"/>
      <c r="O908" s="31"/>
      <c r="P908" s="31"/>
    </row>
    <row r="909" spans="2:16" ht="12.75">
      <c r="B909" s="30"/>
      <c r="C909" s="31"/>
      <c r="E909" s="30"/>
      <c r="F909" s="30"/>
      <c r="G909" s="30"/>
      <c r="I909" s="31"/>
      <c r="K909" s="31"/>
      <c r="M909" s="31"/>
      <c r="N909" s="31"/>
      <c r="O909" s="31"/>
      <c r="P909" s="31"/>
    </row>
    <row r="910" spans="2:16" ht="12.75">
      <c r="B910" s="30"/>
      <c r="C910" s="31"/>
      <c r="E910" s="30"/>
      <c r="F910" s="30"/>
      <c r="G910" s="30"/>
      <c r="I910" s="31"/>
      <c r="K910" s="31"/>
      <c r="M910" s="31"/>
      <c r="N910" s="31"/>
      <c r="O910" s="31"/>
      <c r="P910" s="31"/>
    </row>
    <row r="911" spans="2:16" ht="12.75">
      <c r="B911" s="30"/>
      <c r="C911" s="31"/>
      <c r="E911" s="30"/>
      <c r="F911" s="30"/>
      <c r="G911" s="30"/>
      <c r="I911" s="31"/>
      <c r="K911" s="31"/>
      <c r="M911" s="31"/>
      <c r="N911" s="31"/>
      <c r="O911" s="31"/>
      <c r="P911" s="31"/>
    </row>
    <row r="912" spans="2:16" ht="12.75">
      <c r="B912" s="30"/>
      <c r="C912" s="31"/>
      <c r="E912" s="30"/>
      <c r="F912" s="30"/>
      <c r="G912" s="30"/>
      <c r="I912" s="31"/>
      <c r="K912" s="31"/>
      <c r="M912" s="31"/>
      <c r="N912" s="31"/>
      <c r="O912" s="31"/>
      <c r="P912" s="31"/>
    </row>
    <row r="913" spans="2:16" ht="12.75">
      <c r="B913" s="30"/>
      <c r="C913" s="31"/>
      <c r="E913" s="30"/>
      <c r="F913" s="30"/>
      <c r="G913" s="30"/>
      <c r="I913" s="31"/>
      <c r="K913" s="31"/>
      <c r="M913" s="31"/>
      <c r="N913" s="31"/>
      <c r="O913" s="31"/>
      <c r="P913" s="31"/>
    </row>
    <row r="914" spans="2:16" ht="12.75">
      <c r="B914" s="30"/>
      <c r="C914" s="31"/>
      <c r="E914" s="30"/>
      <c r="F914" s="30"/>
      <c r="G914" s="30"/>
      <c r="I914" s="31"/>
      <c r="K914" s="31"/>
      <c r="M914" s="31"/>
      <c r="N914" s="31"/>
      <c r="O914" s="31"/>
      <c r="P914" s="31"/>
    </row>
    <row r="915" spans="2:16" ht="12.75">
      <c r="B915" s="30"/>
      <c r="C915" s="31"/>
      <c r="E915" s="30"/>
      <c r="F915" s="30"/>
      <c r="G915" s="30"/>
      <c r="I915" s="31"/>
      <c r="K915" s="31"/>
      <c r="M915" s="31"/>
      <c r="N915" s="31"/>
      <c r="O915" s="31"/>
      <c r="P915" s="31"/>
    </row>
    <row r="916" spans="2:16" ht="12.75">
      <c r="B916" s="30"/>
      <c r="C916" s="31"/>
      <c r="E916" s="30"/>
      <c r="F916" s="30"/>
      <c r="G916" s="30"/>
      <c r="I916" s="31"/>
      <c r="K916" s="31"/>
      <c r="M916" s="31"/>
      <c r="N916" s="31"/>
      <c r="O916" s="31"/>
      <c r="P916" s="31"/>
    </row>
    <row r="917" spans="2:16" ht="12.75">
      <c r="B917" s="30"/>
      <c r="C917" s="31"/>
      <c r="E917" s="30"/>
      <c r="F917" s="30"/>
      <c r="G917" s="30"/>
      <c r="I917" s="31"/>
      <c r="K917" s="31"/>
      <c r="M917" s="31"/>
      <c r="N917" s="31"/>
      <c r="O917" s="31"/>
      <c r="P917" s="31"/>
    </row>
    <row r="918" spans="2:16" ht="12.75">
      <c r="B918" s="30"/>
      <c r="C918" s="31"/>
      <c r="E918" s="30"/>
      <c r="F918" s="30"/>
      <c r="G918" s="30"/>
      <c r="I918" s="31"/>
      <c r="K918" s="31"/>
      <c r="M918" s="31"/>
      <c r="N918" s="31"/>
      <c r="O918" s="31"/>
      <c r="P918" s="31"/>
    </row>
    <row r="919" spans="2:16" ht="12.75">
      <c r="B919" s="30"/>
      <c r="C919" s="31"/>
      <c r="E919" s="30"/>
      <c r="F919" s="30"/>
      <c r="G919" s="30"/>
      <c r="I919" s="31"/>
      <c r="K919" s="31"/>
      <c r="M919" s="31"/>
      <c r="N919" s="31"/>
      <c r="O919" s="31"/>
      <c r="P919" s="31"/>
    </row>
    <row r="920" spans="2:16" ht="12.75">
      <c r="B920" s="30"/>
      <c r="C920" s="31"/>
      <c r="E920" s="30"/>
      <c r="F920" s="30"/>
      <c r="G920" s="30"/>
      <c r="I920" s="31"/>
      <c r="K920" s="31"/>
      <c r="M920" s="31"/>
      <c r="N920" s="31"/>
      <c r="O920" s="31"/>
      <c r="P920" s="31"/>
    </row>
    <row r="921" spans="2:16" ht="12.75">
      <c r="B921" s="30"/>
      <c r="C921" s="31"/>
      <c r="E921" s="30"/>
      <c r="F921" s="30"/>
      <c r="G921" s="30"/>
      <c r="I921" s="31"/>
      <c r="K921" s="31"/>
      <c r="M921" s="31"/>
      <c r="N921" s="31"/>
      <c r="O921" s="31"/>
      <c r="P921" s="31"/>
    </row>
    <row r="922" spans="2:16" ht="12.75">
      <c r="B922" s="30"/>
      <c r="C922" s="31"/>
      <c r="E922" s="30"/>
      <c r="F922" s="30"/>
      <c r="G922" s="30"/>
      <c r="I922" s="31"/>
      <c r="K922" s="31"/>
      <c r="M922" s="31"/>
      <c r="N922" s="31"/>
      <c r="O922" s="31"/>
      <c r="P922" s="31"/>
    </row>
    <row r="923" spans="2:16" ht="12.75">
      <c r="B923" s="30"/>
      <c r="C923" s="31"/>
      <c r="E923" s="30"/>
      <c r="F923" s="30"/>
      <c r="G923" s="30"/>
      <c r="I923" s="31"/>
      <c r="K923" s="31"/>
      <c r="M923" s="31"/>
      <c r="N923" s="31"/>
      <c r="O923" s="31"/>
      <c r="P923" s="31"/>
    </row>
    <row r="924" spans="2:16" ht="12.75">
      <c r="B924" s="30"/>
      <c r="C924" s="31"/>
      <c r="E924" s="30"/>
      <c r="F924" s="30"/>
      <c r="G924" s="30"/>
      <c r="I924" s="31"/>
      <c r="K924" s="31"/>
      <c r="M924" s="31"/>
      <c r="N924" s="31"/>
      <c r="O924" s="31"/>
      <c r="P924" s="31"/>
    </row>
    <row r="925" spans="2:16" ht="12.75">
      <c r="B925" s="30"/>
      <c r="C925" s="31"/>
      <c r="E925" s="30"/>
      <c r="F925" s="30"/>
      <c r="G925" s="30"/>
      <c r="I925" s="31"/>
      <c r="K925" s="31"/>
      <c r="M925" s="31"/>
      <c r="N925" s="31"/>
      <c r="O925" s="31"/>
      <c r="P925" s="31"/>
    </row>
    <row r="926" spans="2:16" ht="12.75">
      <c r="B926" s="30"/>
      <c r="C926" s="31"/>
      <c r="E926" s="30"/>
      <c r="F926" s="30"/>
      <c r="G926" s="30"/>
      <c r="I926" s="31"/>
      <c r="K926" s="31"/>
      <c r="M926" s="31"/>
      <c r="N926" s="31"/>
      <c r="O926" s="31"/>
      <c r="P926" s="31"/>
    </row>
    <row r="927" spans="2:16" ht="12.75">
      <c r="B927" s="30"/>
      <c r="C927" s="31"/>
      <c r="E927" s="30"/>
      <c r="F927" s="30"/>
      <c r="G927" s="30"/>
      <c r="I927" s="31"/>
      <c r="K927" s="31"/>
      <c r="M927" s="31"/>
      <c r="N927" s="31"/>
      <c r="O927" s="31"/>
      <c r="P927" s="31"/>
    </row>
    <row r="928" spans="2:16" ht="12.75">
      <c r="B928" s="30"/>
      <c r="C928" s="31"/>
      <c r="E928" s="30"/>
      <c r="F928" s="30"/>
      <c r="G928" s="30"/>
      <c r="I928" s="31"/>
      <c r="K928" s="31"/>
      <c r="M928" s="31"/>
      <c r="N928" s="31"/>
      <c r="O928" s="31"/>
      <c r="P928" s="31"/>
    </row>
    <row r="929" spans="2:16" ht="12.75">
      <c r="B929" s="30"/>
      <c r="C929" s="31"/>
      <c r="E929" s="30"/>
      <c r="F929" s="30"/>
      <c r="G929" s="30"/>
      <c r="I929" s="31"/>
      <c r="K929" s="31"/>
      <c r="M929" s="31"/>
      <c r="N929" s="31"/>
      <c r="O929" s="31"/>
      <c r="P929" s="31"/>
    </row>
    <row r="930" spans="2:16" ht="12.75">
      <c r="B930" s="30"/>
      <c r="C930" s="31"/>
      <c r="E930" s="30"/>
      <c r="F930" s="30"/>
      <c r="G930" s="30"/>
      <c r="I930" s="31"/>
      <c r="K930" s="31"/>
      <c r="M930" s="31"/>
      <c r="N930" s="31"/>
      <c r="O930" s="31"/>
      <c r="P930" s="31"/>
    </row>
    <row r="931" spans="2:16" ht="12.75">
      <c r="B931" s="30"/>
      <c r="C931" s="31"/>
      <c r="E931" s="30"/>
      <c r="F931" s="30"/>
      <c r="G931" s="30"/>
      <c r="I931" s="31"/>
      <c r="K931" s="31"/>
      <c r="M931" s="31"/>
      <c r="N931" s="31"/>
      <c r="O931" s="31"/>
      <c r="P931" s="31"/>
    </row>
    <row r="932" spans="2:16" ht="12.75">
      <c r="B932" s="30"/>
      <c r="C932" s="31"/>
      <c r="E932" s="30"/>
      <c r="F932" s="30"/>
      <c r="G932" s="30"/>
      <c r="I932" s="31"/>
      <c r="K932" s="31"/>
      <c r="M932" s="31"/>
      <c r="N932" s="31"/>
      <c r="O932" s="31"/>
      <c r="P932" s="31"/>
    </row>
    <row r="933" spans="2:16" ht="12.75">
      <c r="B933" s="30"/>
      <c r="C933" s="31"/>
      <c r="E933" s="30"/>
      <c r="F933" s="30"/>
      <c r="G933" s="30"/>
      <c r="I933" s="31"/>
      <c r="K933" s="31"/>
      <c r="M933" s="31"/>
      <c r="N933" s="31"/>
      <c r="O933" s="31"/>
      <c r="P933" s="31"/>
    </row>
    <row r="934" spans="2:16" ht="12.75">
      <c r="B934" s="30"/>
      <c r="C934" s="31"/>
      <c r="E934" s="30"/>
      <c r="F934" s="30"/>
      <c r="G934" s="30"/>
      <c r="I934" s="31"/>
      <c r="K934" s="31"/>
      <c r="M934" s="31"/>
      <c r="N934" s="31"/>
      <c r="O934" s="31"/>
      <c r="P934" s="31"/>
    </row>
    <row r="935" spans="2:16" ht="12.75">
      <c r="B935" s="30"/>
      <c r="C935" s="31"/>
      <c r="E935" s="30"/>
      <c r="F935" s="30"/>
      <c r="G935" s="30"/>
      <c r="I935" s="31"/>
      <c r="K935" s="31"/>
      <c r="M935" s="31"/>
      <c r="N935" s="31"/>
      <c r="O935" s="31"/>
      <c r="P935" s="31"/>
    </row>
    <row r="936" spans="2:16" ht="12.75">
      <c r="B936" s="30"/>
      <c r="C936" s="31"/>
      <c r="E936" s="30"/>
      <c r="F936" s="30"/>
      <c r="G936" s="30"/>
      <c r="I936" s="31"/>
      <c r="K936" s="31"/>
      <c r="M936" s="31"/>
      <c r="N936" s="31"/>
      <c r="O936" s="31"/>
      <c r="P936" s="31"/>
    </row>
    <row r="937" spans="2:16" ht="12.75">
      <c r="B937" s="30"/>
      <c r="C937" s="31"/>
      <c r="E937" s="30"/>
      <c r="F937" s="30"/>
      <c r="G937" s="30"/>
      <c r="I937" s="31"/>
      <c r="K937" s="31"/>
      <c r="M937" s="31"/>
      <c r="N937" s="31"/>
      <c r="O937" s="31"/>
      <c r="P937" s="31"/>
    </row>
    <row r="938" spans="2:16" ht="12.75">
      <c r="B938" s="30"/>
      <c r="C938" s="31"/>
      <c r="E938" s="30"/>
      <c r="F938" s="30"/>
      <c r="G938" s="30"/>
      <c r="I938" s="31"/>
      <c r="K938" s="31"/>
      <c r="M938" s="31"/>
      <c r="N938" s="31"/>
      <c r="O938" s="31"/>
      <c r="P938" s="31"/>
    </row>
    <row r="939" spans="2:16" ht="12.75">
      <c r="B939" s="30"/>
      <c r="C939" s="31"/>
      <c r="E939" s="30"/>
      <c r="F939" s="30"/>
      <c r="G939" s="30"/>
      <c r="I939" s="31"/>
      <c r="K939" s="31"/>
      <c r="M939" s="31"/>
      <c r="N939" s="31"/>
      <c r="O939" s="31"/>
      <c r="P939" s="31"/>
    </row>
    <row r="940" spans="2:16" ht="12.75">
      <c r="B940" s="30"/>
      <c r="C940" s="31"/>
      <c r="E940" s="30"/>
      <c r="F940" s="30"/>
      <c r="G940" s="30"/>
      <c r="I940" s="31"/>
      <c r="K940" s="31"/>
      <c r="M940" s="31"/>
      <c r="N940" s="31"/>
      <c r="O940" s="31"/>
      <c r="P940" s="31"/>
    </row>
    <row r="941" spans="2:16" ht="12.75">
      <c r="B941" s="30"/>
      <c r="C941" s="31"/>
      <c r="E941" s="30"/>
      <c r="F941" s="30"/>
      <c r="G941" s="30"/>
      <c r="I941" s="31"/>
      <c r="K941" s="31"/>
      <c r="M941" s="31"/>
      <c r="N941" s="31"/>
      <c r="O941" s="31"/>
      <c r="P941" s="31"/>
    </row>
    <row r="942" spans="2:16" ht="12.75">
      <c r="B942" s="30"/>
      <c r="C942" s="31"/>
      <c r="E942" s="30"/>
      <c r="F942" s="30"/>
      <c r="G942" s="30"/>
      <c r="I942" s="31"/>
      <c r="K942" s="31"/>
      <c r="M942" s="31"/>
      <c r="N942" s="31"/>
      <c r="O942" s="31"/>
      <c r="P942" s="31"/>
    </row>
    <row r="943" spans="2:16" ht="12.75">
      <c r="B943" s="30"/>
      <c r="C943" s="31"/>
      <c r="E943" s="30"/>
      <c r="F943" s="30"/>
      <c r="G943" s="30"/>
      <c r="I943" s="31"/>
      <c r="K943" s="31"/>
      <c r="M943" s="31"/>
      <c r="N943" s="31"/>
      <c r="O943" s="31"/>
      <c r="P943" s="31"/>
    </row>
    <row r="944" spans="2:16" ht="12.75">
      <c r="B944" s="30"/>
      <c r="C944" s="31"/>
      <c r="E944" s="30"/>
      <c r="F944" s="30"/>
      <c r="G944" s="30"/>
      <c r="I944" s="31"/>
      <c r="K944" s="31"/>
      <c r="M944" s="31"/>
      <c r="N944" s="31"/>
      <c r="O944" s="31"/>
      <c r="P944" s="31"/>
    </row>
    <row r="945" spans="2:16" ht="12.75">
      <c r="B945" s="30"/>
      <c r="C945" s="31"/>
      <c r="E945" s="30"/>
      <c r="F945" s="30"/>
      <c r="G945" s="30"/>
      <c r="I945" s="31"/>
      <c r="K945" s="31"/>
      <c r="M945" s="31"/>
      <c r="N945" s="31"/>
      <c r="O945" s="31"/>
      <c r="P945" s="31"/>
    </row>
    <row r="946" spans="2:16" ht="12.75">
      <c r="B946" s="30"/>
      <c r="C946" s="31"/>
      <c r="E946" s="30"/>
      <c r="F946" s="30"/>
      <c r="G946" s="30"/>
      <c r="I946" s="31"/>
      <c r="K946" s="31"/>
      <c r="M946" s="31"/>
      <c r="N946" s="31"/>
      <c r="O946" s="31"/>
      <c r="P946" s="31"/>
    </row>
    <row r="947" spans="2:16" ht="12.75">
      <c r="B947" s="30"/>
      <c r="C947" s="31"/>
      <c r="E947" s="30"/>
      <c r="F947" s="30"/>
      <c r="G947" s="30"/>
      <c r="I947" s="31"/>
      <c r="K947" s="31"/>
      <c r="M947" s="31"/>
      <c r="N947" s="31"/>
      <c r="O947" s="31"/>
      <c r="P947" s="31"/>
    </row>
    <row r="948" spans="2:16" ht="12.75">
      <c r="B948" s="30"/>
      <c r="C948" s="31"/>
      <c r="E948" s="30"/>
      <c r="F948" s="30"/>
      <c r="G948" s="30"/>
      <c r="I948" s="31"/>
      <c r="K948" s="31"/>
      <c r="M948" s="31"/>
      <c r="N948" s="31"/>
      <c r="O948" s="31"/>
      <c r="P948" s="31"/>
    </row>
    <row r="949" spans="2:16" ht="12.75">
      <c r="B949" s="30"/>
      <c r="C949" s="31"/>
      <c r="E949" s="30"/>
      <c r="F949" s="30"/>
      <c r="G949" s="30"/>
      <c r="I949" s="31"/>
      <c r="K949" s="31"/>
      <c r="M949" s="31"/>
      <c r="N949" s="31"/>
      <c r="O949" s="31"/>
      <c r="P949" s="31"/>
    </row>
    <row r="950" spans="2:16" ht="12.75">
      <c r="B950" s="30"/>
      <c r="C950" s="31"/>
      <c r="E950" s="30"/>
      <c r="F950" s="30"/>
      <c r="G950" s="30"/>
      <c r="I950" s="31"/>
      <c r="K950" s="31"/>
      <c r="M950" s="31"/>
      <c r="N950" s="31"/>
      <c r="O950" s="31"/>
      <c r="P950" s="31"/>
    </row>
  </sheetData>
  <dataValidations count="1">
    <dataValidation type="list" allowBlank="1" showErrorMessage="1" sqref="W3:W11" xr:uid="{F693E0E2-26CD-4CCA-82F2-F638B15AD8DA}">
      <formula1>"Open,Inprogress,Closed"</formula1>
    </dataValidation>
  </dataValidations>
  <pageMargins left="0" right="0" top="0" bottom="0" header="0" footer="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F806C-BF6C-4352-905B-AD1ECC885D9A}">
  <sheetPr>
    <outlinePr summaryBelow="0" summaryRight="0"/>
  </sheetPr>
  <dimension ref="A1:Z13"/>
  <sheetViews>
    <sheetView workbookViewId="0">
      <selection activeCell="G8" sqref="G8"/>
    </sheetView>
  </sheetViews>
  <sheetFormatPr defaultColWidth="12.5703125" defaultRowHeight="15.75" customHeight="1"/>
  <cols>
    <col min="1" max="1" width="5.42578125" customWidth="1"/>
    <col min="2" max="2" width="16.710937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3" t="s">
        <v>73</v>
      </c>
      <c r="B1" s="3" t="s">
        <v>74</v>
      </c>
      <c r="C1" s="129" t="s">
        <v>75</v>
      </c>
      <c r="D1" s="128" t="s">
        <v>2</v>
      </c>
      <c r="E1" s="129" t="s">
        <v>77</v>
      </c>
      <c r="F1" s="129" t="s">
        <v>78</v>
      </c>
      <c r="G1" s="128" t="s">
        <v>79</v>
      </c>
      <c r="H1" s="128" t="s">
        <v>81</v>
      </c>
      <c r="I1" s="128" t="s">
        <v>4</v>
      </c>
      <c r="J1" s="133" t="s">
        <v>82</v>
      </c>
      <c r="K1" s="57" t="s">
        <v>5</v>
      </c>
      <c r="L1" s="36"/>
      <c r="M1" s="36"/>
      <c r="N1" s="36"/>
      <c r="O1" s="36"/>
      <c r="P1" s="36"/>
      <c r="Q1" s="36"/>
      <c r="R1" s="36"/>
      <c r="S1" s="36"/>
      <c r="T1" s="36"/>
      <c r="U1" s="36"/>
      <c r="V1" s="36"/>
      <c r="W1" s="36"/>
      <c r="X1" s="36"/>
      <c r="Y1" s="36"/>
      <c r="Z1" s="36"/>
    </row>
    <row r="2" spans="1:26" ht="30.75" customHeight="1">
      <c r="A2" s="104">
        <v>1</v>
      </c>
      <c r="B2" s="55" t="s">
        <v>121</v>
      </c>
      <c r="C2" s="104">
        <v>23394</v>
      </c>
      <c r="D2" s="104" t="s">
        <v>575</v>
      </c>
      <c r="E2" s="103" t="s">
        <v>1273</v>
      </c>
      <c r="F2" s="107" t="s">
        <v>1486</v>
      </c>
      <c r="G2" s="86" t="s">
        <v>396</v>
      </c>
      <c r="H2" s="37" t="s">
        <v>485</v>
      </c>
      <c r="I2" s="104" t="s">
        <v>1240</v>
      </c>
      <c r="J2" s="15" t="s">
        <v>400</v>
      </c>
      <c r="K2" s="104"/>
    </row>
    <row r="3" spans="1:26" s="112" customFormat="1" ht="24" customHeight="1">
      <c r="A3" s="104">
        <v>2</v>
      </c>
      <c r="B3" s="55" t="s">
        <v>121</v>
      </c>
      <c r="C3" s="132">
        <v>23367</v>
      </c>
      <c r="D3" s="104" t="s">
        <v>346</v>
      </c>
      <c r="E3" s="103" t="s">
        <v>1273</v>
      </c>
      <c r="F3" s="107" t="s">
        <v>1487</v>
      </c>
      <c r="G3" s="86" t="s">
        <v>396</v>
      </c>
      <c r="H3" s="37" t="s">
        <v>485</v>
      </c>
      <c r="I3" s="104" t="s">
        <v>1240</v>
      </c>
      <c r="J3" s="15" t="s">
        <v>400</v>
      </c>
      <c r="K3" s="104"/>
      <c r="L3"/>
      <c r="M3"/>
    </row>
    <row r="4" spans="1:26" ht="31.5" customHeight="1">
      <c r="A4" s="104">
        <v>3</v>
      </c>
      <c r="B4" s="55" t="s">
        <v>121</v>
      </c>
      <c r="C4" s="104">
        <v>23376</v>
      </c>
      <c r="D4" s="104" t="s">
        <v>346</v>
      </c>
      <c r="E4" s="103" t="s">
        <v>1273</v>
      </c>
      <c r="F4" s="107" t="s">
        <v>1488</v>
      </c>
      <c r="G4" s="86" t="s">
        <v>396</v>
      </c>
      <c r="H4" s="37" t="s">
        <v>485</v>
      </c>
      <c r="I4" s="104" t="s">
        <v>1240</v>
      </c>
      <c r="J4" s="15" t="s">
        <v>400</v>
      </c>
      <c r="K4" s="104"/>
    </row>
    <row r="5" spans="1:26" ht="24.75" customHeight="1">
      <c r="A5" s="104">
        <v>4</v>
      </c>
      <c r="B5" s="55" t="s">
        <v>121</v>
      </c>
      <c r="C5" s="104">
        <v>23377</v>
      </c>
      <c r="D5" s="104" t="s">
        <v>346</v>
      </c>
      <c r="E5" s="103" t="s">
        <v>1273</v>
      </c>
      <c r="F5" s="107" t="s">
        <v>1489</v>
      </c>
      <c r="G5" s="86" t="s">
        <v>436</v>
      </c>
      <c r="H5" s="37" t="s">
        <v>485</v>
      </c>
      <c r="I5" s="104" t="s">
        <v>1490</v>
      </c>
      <c r="J5" s="15" t="s">
        <v>400</v>
      </c>
      <c r="K5" s="104"/>
    </row>
    <row r="6" spans="1:26" ht="44.25" customHeight="1">
      <c r="A6" s="104">
        <v>5</v>
      </c>
      <c r="B6" s="55" t="s">
        <v>121</v>
      </c>
      <c r="C6" s="104">
        <v>23385</v>
      </c>
      <c r="D6" s="104" t="s">
        <v>346</v>
      </c>
      <c r="E6" s="103" t="s">
        <v>1273</v>
      </c>
      <c r="F6" s="107" t="s">
        <v>1491</v>
      </c>
      <c r="G6" s="86" t="s">
        <v>436</v>
      </c>
      <c r="H6" s="37" t="s">
        <v>485</v>
      </c>
      <c r="I6" s="104" t="s">
        <v>1240</v>
      </c>
      <c r="J6" s="15" t="s">
        <v>400</v>
      </c>
      <c r="K6" s="104"/>
    </row>
    <row r="7" spans="1:26" ht="41.25" customHeight="1">
      <c r="A7" s="104">
        <v>6</v>
      </c>
      <c r="B7" s="55" t="s">
        <v>121</v>
      </c>
      <c r="C7" s="104">
        <v>23379</v>
      </c>
      <c r="D7" s="104" t="s">
        <v>346</v>
      </c>
      <c r="E7" s="103" t="s">
        <v>1273</v>
      </c>
      <c r="F7" s="107" t="s">
        <v>1492</v>
      </c>
      <c r="G7" s="86" t="s">
        <v>436</v>
      </c>
      <c r="H7" s="37" t="s">
        <v>485</v>
      </c>
      <c r="I7" s="104" t="s">
        <v>1240</v>
      </c>
      <c r="J7" s="15" t="s">
        <v>400</v>
      </c>
      <c r="K7" s="104"/>
    </row>
    <row r="8" spans="1:26" ht="27" customHeight="1">
      <c r="A8" s="104">
        <v>7</v>
      </c>
      <c r="B8" s="55" t="s">
        <v>121</v>
      </c>
      <c r="C8" s="104">
        <v>23393</v>
      </c>
      <c r="D8" s="104" t="s">
        <v>346</v>
      </c>
      <c r="E8" s="103" t="s">
        <v>1273</v>
      </c>
      <c r="F8" s="106" t="s">
        <v>1493</v>
      </c>
      <c r="G8" s="15" t="s">
        <v>396</v>
      </c>
      <c r="H8" s="15" t="s">
        <v>485</v>
      </c>
      <c r="I8" s="104" t="s">
        <v>1240</v>
      </c>
      <c r="J8" s="15" t="s">
        <v>400</v>
      </c>
      <c r="K8" s="104"/>
    </row>
    <row r="9" spans="1:26" ht="25.5" customHeight="1">
      <c r="A9" s="104">
        <v>8</v>
      </c>
      <c r="B9" s="55" t="s">
        <v>121</v>
      </c>
      <c r="C9" s="104">
        <v>23388</v>
      </c>
      <c r="D9" s="104" t="s">
        <v>346</v>
      </c>
      <c r="E9" s="103" t="s">
        <v>1273</v>
      </c>
      <c r="F9" s="107" t="s">
        <v>1494</v>
      </c>
      <c r="G9" s="15" t="s">
        <v>396</v>
      </c>
      <c r="H9" s="15" t="s">
        <v>485</v>
      </c>
      <c r="I9" s="104" t="s">
        <v>1240</v>
      </c>
      <c r="J9" s="15" t="s">
        <v>437</v>
      </c>
      <c r="K9" s="104"/>
    </row>
    <row r="10" spans="1:26" ht="24" customHeight="1">
      <c r="A10" s="104">
        <v>9</v>
      </c>
      <c r="B10" s="55" t="s">
        <v>121</v>
      </c>
      <c r="C10" s="104">
        <v>23387</v>
      </c>
      <c r="D10" s="104" t="s">
        <v>346</v>
      </c>
      <c r="E10" s="103" t="s">
        <v>1273</v>
      </c>
      <c r="F10" s="107" t="s">
        <v>1495</v>
      </c>
      <c r="G10" s="86" t="s">
        <v>436</v>
      </c>
      <c r="H10" s="37" t="s">
        <v>485</v>
      </c>
      <c r="I10" s="104" t="s">
        <v>1240</v>
      </c>
      <c r="J10" s="15" t="s">
        <v>400</v>
      </c>
      <c r="K10" s="104"/>
    </row>
    <row r="11" spans="1:26" ht="33.75" customHeight="1">
      <c r="A11" s="104">
        <v>10</v>
      </c>
      <c r="B11" s="55" t="s">
        <v>121</v>
      </c>
      <c r="C11" s="104">
        <v>23370</v>
      </c>
      <c r="D11" s="104" t="s">
        <v>346</v>
      </c>
      <c r="E11" s="103" t="s">
        <v>1273</v>
      </c>
      <c r="F11" s="107" t="s">
        <v>1496</v>
      </c>
      <c r="G11" s="86" t="s">
        <v>436</v>
      </c>
      <c r="H11" s="37" t="s">
        <v>485</v>
      </c>
      <c r="I11" s="104" t="s">
        <v>1240</v>
      </c>
      <c r="J11" s="15" t="s">
        <v>400</v>
      </c>
      <c r="K11" s="104"/>
    </row>
    <row r="12" spans="1:26" ht="39.75" customHeight="1">
      <c r="A12" s="138">
        <v>11</v>
      </c>
      <c r="B12" s="108" t="s">
        <v>121</v>
      </c>
      <c r="C12" s="138">
        <v>23426</v>
      </c>
      <c r="D12" s="138" t="s">
        <v>575</v>
      </c>
      <c r="E12" s="139" t="s">
        <v>1273</v>
      </c>
      <c r="F12" s="140" t="s">
        <v>1497</v>
      </c>
      <c r="G12" s="15" t="s">
        <v>396</v>
      </c>
      <c r="H12" s="15" t="s">
        <v>485</v>
      </c>
      <c r="I12" s="138" t="s">
        <v>1240</v>
      </c>
      <c r="J12" s="15" t="s">
        <v>400</v>
      </c>
      <c r="K12" s="138"/>
    </row>
    <row r="13" spans="1:26" ht="27" customHeight="1">
      <c r="A13" s="104">
        <v>12</v>
      </c>
      <c r="B13" s="55" t="s">
        <v>121</v>
      </c>
      <c r="C13" s="104">
        <v>23424</v>
      </c>
      <c r="D13" s="104" t="s">
        <v>1376</v>
      </c>
      <c r="E13" s="104" t="s">
        <v>1273</v>
      </c>
      <c r="F13" s="107" t="s">
        <v>1498</v>
      </c>
      <c r="G13" s="15" t="s">
        <v>436</v>
      </c>
      <c r="H13" s="15" t="s">
        <v>485</v>
      </c>
      <c r="I13" s="104" t="s">
        <v>1240</v>
      </c>
      <c r="J13" s="15" t="s">
        <v>400</v>
      </c>
      <c r="K13" s="104"/>
    </row>
  </sheetData>
  <dataValidations count="3">
    <dataValidation type="list" allowBlank="1" showErrorMessage="1" sqref="E2:E12" xr:uid="{52AC7FEE-EB2D-470B-A9C7-CCF2F51090A4}">
      <formula1>"Bounceback,Defect,None,Regression Defect"</formula1>
    </dataValidation>
    <dataValidation type="list" allowBlank="1" showErrorMessage="1" sqref="H2:H13" xr:uid="{3DEE240C-E7FF-4192-B1CD-0D408D3B0D64}">
      <formula1>"Internal,External"</formula1>
    </dataValidation>
    <dataValidation type="list" allowBlank="1" showErrorMessage="1" sqref="G2:G13" xr:uid="{BF08AA57-5A53-4F7E-9C26-1774CA42BAB5}">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F894F89-1AA6-4D6D-936C-F32EA5946B38}">
          <x14:formula1>
            <xm:f>Details!$A$2:$A$10</xm:f>
          </x14:formula1>
          <xm:sqref>J2:J13</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12B1D-4463-4100-BA5A-0F3A0D4E9A2F}">
  <sheetPr>
    <outlinePr summaryBelow="0" summaryRight="0"/>
  </sheetPr>
  <dimension ref="A1:X949"/>
  <sheetViews>
    <sheetView showGridLines="0" workbookViewId="0">
      <pane xSplit="5" ySplit="2" topLeftCell="J3" activePane="bottomRight" state="frozen"/>
      <selection pane="bottomRight" activeCell="B3" sqref="B3"/>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307</v>
      </c>
      <c r="G2" s="1" t="s">
        <v>308</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47.25" customHeight="1">
      <c r="A3" s="7">
        <v>1</v>
      </c>
      <c r="B3" s="87" t="s">
        <v>120</v>
      </c>
      <c r="C3" s="62" t="s">
        <v>346</v>
      </c>
      <c r="D3" s="26">
        <v>43665</v>
      </c>
      <c r="E3" s="14" t="s">
        <v>1414</v>
      </c>
      <c r="F3" s="84">
        <v>5</v>
      </c>
      <c r="G3" s="14">
        <v>5</v>
      </c>
      <c r="H3" s="15" t="s">
        <v>539</v>
      </c>
      <c r="I3" s="26" t="s">
        <v>1499</v>
      </c>
      <c r="J3" s="15" t="s">
        <v>147</v>
      </c>
      <c r="K3" s="26" t="s">
        <v>575</v>
      </c>
      <c r="L3" s="15" t="s">
        <v>147</v>
      </c>
      <c r="M3" s="72" t="s">
        <v>1500</v>
      </c>
      <c r="N3" s="94">
        <v>45413</v>
      </c>
      <c r="O3" s="94">
        <v>45415</v>
      </c>
      <c r="P3" s="12" t="s">
        <v>575</v>
      </c>
      <c r="Q3" s="15" t="s">
        <v>147</v>
      </c>
      <c r="R3" s="14" t="s">
        <v>381</v>
      </c>
      <c r="S3" s="80">
        <v>45415</v>
      </c>
      <c r="T3" s="14" t="s">
        <v>1501</v>
      </c>
      <c r="U3" s="15" t="s">
        <v>147</v>
      </c>
      <c r="V3" s="15" t="s">
        <v>147</v>
      </c>
      <c r="W3" s="15" t="s">
        <v>1240</v>
      </c>
      <c r="X3" s="15" t="s">
        <v>147</v>
      </c>
    </row>
    <row r="4" spans="1:24" ht="36" customHeight="1">
      <c r="A4" s="2">
        <v>2</v>
      </c>
      <c r="B4" s="87" t="s">
        <v>120</v>
      </c>
      <c r="C4" s="62" t="s">
        <v>421</v>
      </c>
      <c r="D4" s="26">
        <v>44592</v>
      </c>
      <c r="E4" s="87" t="s">
        <v>1502</v>
      </c>
      <c r="F4" s="84">
        <v>13</v>
      </c>
      <c r="G4" s="14">
        <v>13</v>
      </c>
      <c r="H4" s="15" t="s">
        <v>147</v>
      </c>
      <c r="I4" s="15" t="s">
        <v>147</v>
      </c>
      <c r="J4" s="15" t="s">
        <v>147</v>
      </c>
      <c r="K4" s="15" t="s">
        <v>147</v>
      </c>
      <c r="L4" s="15" t="s">
        <v>147</v>
      </c>
      <c r="M4" s="15" t="s">
        <v>147</v>
      </c>
      <c r="N4" s="15" t="s">
        <v>147</v>
      </c>
      <c r="O4" s="15" t="s">
        <v>147</v>
      </c>
      <c r="P4" s="15" t="s">
        <v>147</v>
      </c>
      <c r="Q4" s="15" t="s">
        <v>147</v>
      </c>
      <c r="R4" s="15" t="s">
        <v>147</v>
      </c>
      <c r="S4" s="15" t="s">
        <v>147</v>
      </c>
      <c r="T4" s="15" t="s">
        <v>147</v>
      </c>
      <c r="U4" s="15" t="s">
        <v>147</v>
      </c>
      <c r="V4" s="15" t="s">
        <v>147</v>
      </c>
      <c r="W4" s="15" t="s">
        <v>1240</v>
      </c>
      <c r="X4" s="15" t="s">
        <v>147</v>
      </c>
    </row>
    <row r="5" spans="1:24" ht="34.5" customHeight="1">
      <c r="A5" s="7">
        <v>3</v>
      </c>
      <c r="B5" s="87" t="s">
        <v>120</v>
      </c>
      <c r="C5" s="62" t="s">
        <v>421</v>
      </c>
      <c r="D5" s="26">
        <v>44594</v>
      </c>
      <c r="E5" s="20" t="s">
        <v>1503</v>
      </c>
      <c r="F5" s="84">
        <v>5</v>
      </c>
      <c r="G5" s="14">
        <v>5</v>
      </c>
      <c r="H5" s="15" t="s">
        <v>147</v>
      </c>
      <c r="I5" s="15" t="s">
        <v>147</v>
      </c>
      <c r="J5" s="15" t="s">
        <v>147</v>
      </c>
      <c r="K5" s="15" t="s">
        <v>147</v>
      </c>
      <c r="L5" s="15" t="s">
        <v>147</v>
      </c>
      <c r="M5" s="15" t="s">
        <v>147</v>
      </c>
      <c r="N5" s="15" t="s">
        <v>147</v>
      </c>
      <c r="O5" s="15" t="s">
        <v>147</v>
      </c>
      <c r="P5" s="15" t="s">
        <v>147</v>
      </c>
      <c r="Q5" s="15" t="s">
        <v>147</v>
      </c>
      <c r="R5" s="15" t="s">
        <v>147</v>
      </c>
      <c r="S5" s="15" t="s">
        <v>147</v>
      </c>
      <c r="T5" s="15" t="s">
        <v>147</v>
      </c>
      <c r="U5" s="15" t="s">
        <v>147</v>
      </c>
      <c r="V5" s="15" t="s">
        <v>147</v>
      </c>
      <c r="W5" s="15" t="s">
        <v>1240</v>
      </c>
      <c r="X5" s="15" t="s">
        <v>147</v>
      </c>
    </row>
    <row r="6" spans="1:24" ht="34.5" customHeight="1">
      <c r="A6" s="7">
        <v>4</v>
      </c>
      <c r="B6" s="87" t="s">
        <v>120</v>
      </c>
      <c r="C6" s="62" t="s">
        <v>421</v>
      </c>
      <c r="D6" s="26">
        <v>44595</v>
      </c>
      <c r="E6" s="131" t="s">
        <v>1504</v>
      </c>
      <c r="F6" s="84">
        <v>13</v>
      </c>
      <c r="G6" s="14">
        <v>13</v>
      </c>
      <c r="H6" s="15" t="s">
        <v>147</v>
      </c>
      <c r="I6" s="15" t="s">
        <v>147</v>
      </c>
      <c r="J6" s="15" t="s">
        <v>147</v>
      </c>
      <c r="K6" s="15" t="s">
        <v>147</v>
      </c>
      <c r="L6" s="15" t="s">
        <v>147</v>
      </c>
      <c r="M6" s="15" t="s">
        <v>147</v>
      </c>
      <c r="N6" s="15" t="s">
        <v>147</v>
      </c>
      <c r="O6" s="15" t="s">
        <v>147</v>
      </c>
      <c r="P6" s="15" t="s">
        <v>147</v>
      </c>
      <c r="Q6" s="15" t="s">
        <v>147</v>
      </c>
      <c r="R6" s="15" t="s">
        <v>147</v>
      </c>
      <c r="S6" s="15" t="s">
        <v>147</v>
      </c>
      <c r="T6" s="15" t="s">
        <v>147</v>
      </c>
      <c r="U6" s="15" t="s">
        <v>147</v>
      </c>
      <c r="V6" s="15" t="s">
        <v>147</v>
      </c>
      <c r="W6" s="15" t="s">
        <v>1240</v>
      </c>
      <c r="X6" s="15" t="s">
        <v>147</v>
      </c>
    </row>
    <row r="7" spans="1:24" ht="24" customHeight="1">
      <c r="A7" s="7"/>
      <c r="B7" s="87"/>
      <c r="C7" s="62"/>
      <c r="D7" s="26"/>
      <c r="E7" s="87"/>
      <c r="F7" s="14"/>
      <c r="G7" s="14"/>
      <c r="H7" s="2"/>
      <c r="I7" s="26"/>
      <c r="J7" s="2"/>
      <c r="K7" s="26"/>
      <c r="L7" s="25"/>
      <c r="M7" s="15"/>
      <c r="N7" s="79"/>
      <c r="O7" s="79"/>
      <c r="P7" s="26"/>
      <c r="Q7" s="14"/>
      <c r="R7" s="14"/>
      <c r="S7" s="79"/>
      <c r="T7" s="14"/>
      <c r="U7" s="2"/>
      <c r="V7" s="14"/>
      <c r="W7" s="15"/>
      <c r="X7" s="14"/>
    </row>
    <row r="8" spans="1:24" ht="40.5" customHeight="1">
      <c r="A8" s="2"/>
      <c r="B8" s="87"/>
      <c r="C8" s="62"/>
      <c r="D8" s="26"/>
      <c r="E8" s="87"/>
      <c r="F8" s="14"/>
      <c r="G8" s="14"/>
      <c r="H8" s="2"/>
      <c r="I8" s="26"/>
      <c r="J8" s="2"/>
      <c r="K8" s="26"/>
      <c r="L8" s="25"/>
      <c r="M8" s="81"/>
      <c r="N8" s="79"/>
      <c r="O8" s="79"/>
      <c r="P8" s="26"/>
      <c r="Q8" s="2"/>
      <c r="R8" s="14"/>
      <c r="S8" s="111"/>
      <c r="T8" s="14"/>
      <c r="U8" s="14"/>
      <c r="V8" s="2"/>
      <c r="W8" s="15"/>
      <c r="X8" s="2"/>
    </row>
    <row r="9" spans="1:24" ht="29.25" customHeight="1">
      <c r="A9" s="2"/>
      <c r="B9" s="87"/>
      <c r="C9" s="62"/>
      <c r="D9" s="26"/>
      <c r="E9" s="14"/>
      <c r="F9" s="14"/>
      <c r="G9" s="125"/>
      <c r="H9" s="2"/>
      <c r="I9" s="26"/>
      <c r="J9" s="2"/>
      <c r="K9" s="26"/>
      <c r="L9" s="25"/>
      <c r="M9" s="72"/>
      <c r="N9" s="79"/>
      <c r="O9" s="79"/>
      <c r="P9" s="26"/>
      <c r="Q9" s="2"/>
      <c r="R9" s="14"/>
      <c r="S9" s="79"/>
      <c r="T9" s="14"/>
      <c r="U9" s="2"/>
      <c r="V9" s="14"/>
      <c r="W9" s="15"/>
      <c r="X9" s="115"/>
    </row>
    <row r="10" spans="1:24" ht="12.75">
      <c r="A10" s="7"/>
      <c r="B10" s="87"/>
      <c r="C10" s="62"/>
      <c r="D10" s="26"/>
      <c r="E10" s="20"/>
      <c r="F10" s="14"/>
      <c r="G10" s="14"/>
      <c r="H10" s="2"/>
      <c r="I10" s="26"/>
      <c r="J10" s="2"/>
      <c r="K10" s="26"/>
      <c r="L10" s="25"/>
      <c r="M10" s="81"/>
      <c r="N10" s="79"/>
      <c r="O10" s="79"/>
      <c r="P10" s="2"/>
      <c r="Q10" s="14"/>
      <c r="R10" s="2"/>
      <c r="S10" s="79"/>
      <c r="T10" s="14"/>
      <c r="U10" s="14"/>
      <c r="V10" s="14"/>
      <c r="W10" s="15"/>
      <c r="X10" s="14"/>
    </row>
    <row r="11" spans="1:24" ht="12.75">
      <c r="A11" s="2"/>
      <c r="B11" s="87"/>
      <c r="C11" s="62"/>
      <c r="D11" s="26"/>
      <c r="E11" s="126"/>
      <c r="F11" s="14"/>
      <c r="G11" s="14"/>
      <c r="H11" s="2"/>
      <c r="I11" s="26"/>
      <c r="J11" s="2"/>
      <c r="K11" s="26"/>
      <c r="L11" s="2"/>
      <c r="M11" s="90"/>
      <c r="N11" s="79"/>
      <c r="O11" s="79"/>
      <c r="P11" s="26"/>
      <c r="Q11" s="2"/>
      <c r="R11" s="14"/>
      <c r="S11" s="79"/>
      <c r="T11" s="14"/>
      <c r="U11" s="2"/>
      <c r="V11" s="2"/>
      <c r="W11" s="15"/>
      <c r="X11" s="2"/>
    </row>
    <row r="12" spans="1:24" ht="12.75">
      <c r="A12" s="2"/>
      <c r="B12" s="20"/>
      <c r="C12" s="26"/>
      <c r="D12" s="26"/>
      <c r="E12" s="14"/>
      <c r="F12" s="14"/>
      <c r="G12" s="14"/>
      <c r="H12" s="2"/>
      <c r="I12" s="26"/>
      <c r="J12" s="2"/>
      <c r="K12" s="26"/>
      <c r="L12" s="2"/>
      <c r="M12" s="26"/>
      <c r="N12" s="26"/>
      <c r="O12" s="26"/>
      <c r="P12" s="26"/>
      <c r="Q12" s="2"/>
      <c r="R12" s="2"/>
      <c r="S12" s="2"/>
      <c r="T12" s="2"/>
      <c r="U12" s="2"/>
      <c r="V12" s="2"/>
      <c r="W12" s="2"/>
      <c r="X12" s="2"/>
    </row>
    <row r="13" spans="1:24" ht="12.75">
      <c r="B13" s="30"/>
      <c r="C13" s="31"/>
      <c r="E13" s="30"/>
      <c r="F13" s="30"/>
      <c r="G13" s="30"/>
      <c r="I13" s="31"/>
      <c r="K13" s="31"/>
      <c r="M13" s="31"/>
      <c r="N13" s="31"/>
      <c r="O13" s="31"/>
      <c r="P13" s="31"/>
    </row>
    <row r="14" spans="1:24" ht="12.75">
      <c r="B14" s="30"/>
      <c r="C14" s="31"/>
      <c r="E14" s="30"/>
      <c r="F14" s="30"/>
      <c r="G14" s="30"/>
      <c r="I14" s="31"/>
      <c r="K14" s="31"/>
      <c r="M14" s="31"/>
      <c r="N14" s="31"/>
      <c r="O14" s="31"/>
      <c r="P14" s="31"/>
    </row>
    <row r="15" spans="1:24" ht="12.75">
      <c r="B15" s="30"/>
      <c r="C15" s="31"/>
      <c r="E15" s="30"/>
      <c r="F15" s="30"/>
      <c r="G15" s="30"/>
      <c r="I15" s="31"/>
      <c r="K15" s="31"/>
      <c r="M15" s="31"/>
      <c r="N15" s="31"/>
      <c r="O15" s="31"/>
      <c r="P15" s="31"/>
    </row>
    <row r="16" spans="1:24" ht="12.75">
      <c r="B16" s="30"/>
      <c r="C16" s="31"/>
      <c r="E16" s="30"/>
      <c r="F16" s="30"/>
      <c r="G16" s="30"/>
      <c r="I16" s="31"/>
      <c r="K16" s="31"/>
      <c r="M16" s="31"/>
      <c r="N16" s="31"/>
      <c r="O16" s="31"/>
      <c r="P16" s="31"/>
    </row>
    <row r="17" spans="2:16" ht="12.75">
      <c r="B17" s="30"/>
      <c r="C17" s="31"/>
      <c r="E17" s="30"/>
      <c r="F17" s="30"/>
      <c r="G17" s="30"/>
      <c r="I17" s="31"/>
      <c r="K17" s="31"/>
      <c r="M17" s="31"/>
      <c r="N17" s="31"/>
      <c r="O17" s="31"/>
      <c r="P17" s="31"/>
    </row>
    <row r="18" spans="2:16" ht="12.75">
      <c r="B18" s="30"/>
      <c r="C18" s="31"/>
      <c r="E18" s="30"/>
      <c r="F18" s="30"/>
      <c r="G18" s="30"/>
      <c r="I18" s="31"/>
      <c r="K18" s="31"/>
      <c r="M18" s="31"/>
      <c r="N18" s="31"/>
      <c r="O18" s="31"/>
      <c r="P18" s="31"/>
    </row>
    <row r="19" spans="2:16" ht="12.75">
      <c r="B19" s="30"/>
      <c r="C19" s="31"/>
      <c r="E19" s="30"/>
      <c r="F19" s="30"/>
      <c r="G19" s="30"/>
      <c r="I19" s="31"/>
      <c r="K19" s="31"/>
      <c r="M19" s="31"/>
      <c r="N19" s="31"/>
      <c r="O19" s="31"/>
      <c r="P19" s="31"/>
    </row>
    <row r="20" spans="2:16" ht="12.75">
      <c r="B20" s="30"/>
      <c r="C20" s="31"/>
      <c r="E20" s="30"/>
      <c r="F20" s="30"/>
      <c r="G20" s="30"/>
      <c r="I20" s="31"/>
      <c r="K20" s="31"/>
      <c r="M20" s="31"/>
      <c r="N20" s="31"/>
      <c r="O20" s="31"/>
      <c r="P20" s="31"/>
    </row>
    <row r="21" spans="2:16" ht="12.75">
      <c r="B21" s="30"/>
      <c r="C21" s="31"/>
      <c r="E21" s="30"/>
      <c r="F21" s="30"/>
      <c r="G21" s="30"/>
      <c r="I21" s="31"/>
      <c r="K21" s="31"/>
      <c r="M21" s="31"/>
      <c r="N21" s="31"/>
      <c r="O21" s="31"/>
      <c r="P21" s="31"/>
    </row>
    <row r="22" spans="2:16" ht="12.75">
      <c r="B22" s="30"/>
      <c r="C22" s="31"/>
      <c r="E22" s="30"/>
      <c r="F22" s="30"/>
      <c r="G22" s="30"/>
      <c r="I22" s="31"/>
      <c r="K22" s="31"/>
      <c r="M22" s="31"/>
      <c r="N22" s="31"/>
      <c r="O22" s="31"/>
      <c r="P22" s="31"/>
    </row>
    <row r="23" spans="2:16" ht="12.75">
      <c r="B23" s="30"/>
      <c r="C23" s="31"/>
      <c r="E23" s="30"/>
      <c r="F23" s="30"/>
      <c r="G23" s="30"/>
      <c r="I23" s="31"/>
      <c r="K23" s="31"/>
      <c r="M23" s="31"/>
      <c r="N23" s="31"/>
      <c r="O23" s="31"/>
      <c r="P23" s="31"/>
    </row>
    <row r="24" spans="2:16" ht="12.75">
      <c r="B24" s="30"/>
      <c r="C24" s="31"/>
      <c r="E24" s="30"/>
      <c r="F24" s="30"/>
      <c r="G24" s="30"/>
      <c r="I24" s="31"/>
      <c r="K24" s="31"/>
      <c r="M24" s="31"/>
      <c r="N24" s="31"/>
      <c r="O24" s="31"/>
      <c r="P24" s="31"/>
    </row>
    <row r="25" spans="2:16" ht="12.75">
      <c r="B25" s="30"/>
      <c r="C25" s="31"/>
      <c r="E25" s="30"/>
      <c r="F25" s="30"/>
      <c r="G25" s="30"/>
      <c r="I25" s="31"/>
      <c r="K25" s="31"/>
      <c r="M25" s="31"/>
      <c r="N25" s="31"/>
      <c r="O25" s="31"/>
      <c r="P25" s="31"/>
    </row>
    <row r="26" spans="2:16" ht="12.75">
      <c r="B26" s="30"/>
      <c r="C26" s="31"/>
      <c r="E26" s="30"/>
      <c r="F26" s="30"/>
      <c r="G26" s="30"/>
      <c r="I26" s="31"/>
      <c r="K26" s="31"/>
      <c r="M26" s="31"/>
      <c r="N26" s="31"/>
      <c r="O26" s="31"/>
      <c r="P26" s="31"/>
    </row>
    <row r="27" spans="2:16" ht="12.75">
      <c r="B27" s="30"/>
      <c r="C27" s="31"/>
      <c r="E27" s="30"/>
      <c r="F27" s="30"/>
      <c r="G27" s="30"/>
      <c r="I27" s="31"/>
      <c r="K27" s="31"/>
      <c r="M27" s="31"/>
      <c r="N27" s="31"/>
      <c r="O27" s="31"/>
      <c r="P27" s="31"/>
    </row>
    <row r="28" spans="2:16" ht="12.75">
      <c r="B28" s="30"/>
      <c r="C28" s="31"/>
      <c r="E28" s="30"/>
      <c r="F28" s="30"/>
      <c r="G28" s="30"/>
      <c r="I28" s="31"/>
      <c r="K28" s="31"/>
      <c r="M28" s="31"/>
      <c r="N28" s="31"/>
      <c r="O28" s="31"/>
      <c r="P28" s="31"/>
    </row>
    <row r="29" spans="2:16" ht="12.75">
      <c r="B29" s="30"/>
      <c r="C29" s="31"/>
      <c r="E29" s="30"/>
      <c r="F29" s="30"/>
      <c r="G29" s="30"/>
      <c r="I29" s="31"/>
      <c r="K29" s="31"/>
      <c r="M29" s="31"/>
      <c r="N29" s="31"/>
      <c r="O29" s="31"/>
      <c r="P29" s="31"/>
    </row>
    <row r="30" spans="2:16" ht="12.75">
      <c r="B30" s="30"/>
      <c r="C30" s="31"/>
      <c r="E30" s="30"/>
      <c r="F30" s="30"/>
      <c r="G30" s="30"/>
      <c r="I30" s="31"/>
      <c r="K30" s="31"/>
      <c r="M30" s="31"/>
      <c r="N30" s="31"/>
      <c r="O30" s="31"/>
      <c r="P30" s="31"/>
    </row>
    <row r="31" spans="2:16" ht="12.75">
      <c r="B31" s="30"/>
      <c r="C31" s="31"/>
      <c r="E31" s="30"/>
      <c r="F31" s="30"/>
      <c r="G31" s="30"/>
      <c r="I31" s="31"/>
      <c r="K31" s="31"/>
      <c r="M31" s="31"/>
      <c r="N31" s="31"/>
      <c r="O31" s="31"/>
      <c r="P31" s="31"/>
    </row>
    <row r="32" spans="2:16" ht="12.75">
      <c r="B32" s="30"/>
      <c r="C32" s="31"/>
      <c r="E32" s="30"/>
      <c r="F32" s="30"/>
      <c r="G32" s="30"/>
      <c r="I32" s="31"/>
      <c r="K32" s="31"/>
      <c r="M32" s="31"/>
      <c r="N32" s="31"/>
      <c r="O32" s="31"/>
      <c r="P32" s="31"/>
    </row>
    <row r="33" spans="2:16" ht="12.75">
      <c r="B33" s="30"/>
      <c r="C33" s="31"/>
      <c r="E33" s="30"/>
      <c r="F33" s="30"/>
      <c r="G33" s="30"/>
      <c r="I33" s="31"/>
      <c r="K33" s="31"/>
      <c r="M33" s="31"/>
      <c r="N33" s="31"/>
      <c r="O33" s="31"/>
      <c r="P33" s="31"/>
    </row>
    <row r="34" spans="2:16" ht="12.75">
      <c r="B34" s="30"/>
      <c r="C34" s="31"/>
      <c r="E34" s="30"/>
      <c r="F34" s="30"/>
      <c r="G34" s="30"/>
      <c r="I34" s="31"/>
      <c r="K34" s="31"/>
      <c r="M34" s="31"/>
      <c r="N34" s="31"/>
      <c r="O34" s="31"/>
      <c r="P34" s="31"/>
    </row>
    <row r="35" spans="2:16" ht="12.75">
      <c r="B35" s="30"/>
      <c r="C35" s="31"/>
      <c r="E35" s="30"/>
      <c r="F35" s="30"/>
      <c r="G35" s="30"/>
      <c r="I35" s="31"/>
      <c r="K35" s="31"/>
      <c r="M35" s="31"/>
      <c r="N35" s="31"/>
      <c r="O35" s="31"/>
      <c r="P35" s="31"/>
    </row>
    <row r="36" spans="2:16" ht="12.75">
      <c r="B36" s="30"/>
      <c r="C36" s="31"/>
      <c r="E36" s="30"/>
      <c r="F36" s="30"/>
      <c r="G36" s="30"/>
      <c r="I36" s="31"/>
      <c r="K36" s="31"/>
      <c r="M36" s="31"/>
      <c r="N36" s="31"/>
      <c r="O36" s="31"/>
      <c r="P36" s="31"/>
    </row>
    <row r="37" spans="2:16" ht="12.75">
      <c r="B37" s="30"/>
      <c r="C37" s="31"/>
      <c r="E37" s="30"/>
      <c r="F37" s="30"/>
      <c r="G37" s="30"/>
      <c r="I37" s="31"/>
      <c r="K37" s="31"/>
      <c r="M37" s="31"/>
      <c r="N37" s="31"/>
      <c r="O37" s="31"/>
      <c r="P37" s="31"/>
    </row>
    <row r="38" spans="2:16" ht="12.75">
      <c r="B38" s="30"/>
      <c r="C38" s="31"/>
      <c r="E38" s="30"/>
      <c r="F38" s="30"/>
      <c r="G38" s="30"/>
      <c r="I38" s="31"/>
      <c r="K38" s="31"/>
      <c r="M38" s="31"/>
      <c r="N38" s="31"/>
      <c r="O38" s="31"/>
      <c r="P38" s="31"/>
    </row>
    <row r="39" spans="2:16" ht="12.75">
      <c r="B39" s="30"/>
      <c r="C39" s="31"/>
      <c r="E39" s="30"/>
      <c r="F39" s="30"/>
      <c r="G39" s="30"/>
      <c r="I39" s="31"/>
      <c r="K39" s="31"/>
      <c r="M39" s="31"/>
      <c r="N39" s="31"/>
      <c r="O39" s="31"/>
      <c r="P39" s="31"/>
    </row>
    <row r="40" spans="2:16" ht="12.75">
      <c r="B40" s="30"/>
      <c r="C40" s="31"/>
      <c r="E40" s="30"/>
      <c r="F40" s="30"/>
      <c r="G40" s="30"/>
      <c r="I40" s="31"/>
      <c r="K40" s="31"/>
      <c r="M40" s="31"/>
      <c r="N40" s="31"/>
      <c r="O40" s="31"/>
      <c r="P40" s="31"/>
    </row>
    <row r="41" spans="2:16" ht="12.75">
      <c r="B41" s="30"/>
      <c r="C41" s="31"/>
      <c r="E41" s="30"/>
      <c r="F41" s="30"/>
      <c r="G41" s="30"/>
      <c r="I41" s="31"/>
      <c r="K41" s="31"/>
      <c r="M41" s="31"/>
      <c r="N41" s="31"/>
      <c r="O41" s="31"/>
      <c r="P41" s="31"/>
    </row>
    <row r="42" spans="2:16" ht="12.75">
      <c r="B42" s="30"/>
      <c r="C42" s="31"/>
      <c r="E42" s="30"/>
      <c r="F42" s="30"/>
      <c r="G42" s="30"/>
      <c r="I42" s="31"/>
      <c r="K42" s="31"/>
      <c r="M42" s="31"/>
      <c r="N42" s="31"/>
      <c r="O42" s="31"/>
      <c r="P42" s="31"/>
    </row>
    <row r="43" spans="2:16" ht="12.75">
      <c r="B43" s="30"/>
      <c r="C43" s="31"/>
      <c r="E43" s="30"/>
      <c r="F43" s="30"/>
      <c r="G43" s="30"/>
      <c r="I43" s="31"/>
      <c r="K43" s="31"/>
      <c r="M43" s="31"/>
      <c r="N43" s="31"/>
      <c r="O43" s="31"/>
      <c r="P43" s="31"/>
    </row>
    <row r="44" spans="2:16" ht="12.75">
      <c r="B44" s="30"/>
      <c r="C44" s="31"/>
      <c r="E44" s="30"/>
      <c r="F44" s="30"/>
      <c r="G44" s="30"/>
      <c r="I44" s="31"/>
      <c r="K44" s="31"/>
      <c r="M44" s="31"/>
      <c r="N44" s="31"/>
      <c r="O44" s="31"/>
      <c r="P44" s="31"/>
    </row>
    <row r="45" spans="2:16" ht="12.75">
      <c r="B45" s="30"/>
      <c r="C45" s="31"/>
      <c r="E45" s="30"/>
      <c r="F45" s="30"/>
      <c r="G45" s="30"/>
      <c r="I45" s="31"/>
      <c r="K45" s="31"/>
      <c r="M45" s="31"/>
      <c r="N45" s="31"/>
      <c r="O45" s="31"/>
      <c r="P45" s="31"/>
    </row>
    <row r="46" spans="2:16" ht="12.75">
      <c r="B46" s="30"/>
      <c r="C46" s="31"/>
      <c r="E46" s="30"/>
      <c r="F46" s="30"/>
      <c r="G46" s="30"/>
      <c r="I46" s="31"/>
      <c r="K46" s="31"/>
      <c r="M46" s="31"/>
      <c r="N46" s="31"/>
      <c r="O46" s="31"/>
      <c r="P46" s="31"/>
    </row>
    <row r="47" spans="2:16" ht="12.75">
      <c r="B47" s="30"/>
      <c r="C47" s="31"/>
      <c r="E47" s="30"/>
      <c r="F47" s="30"/>
      <c r="G47" s="30"/>
      <c r="I47" s="31"/>
      <c r="K47" s="31"/>
      <c r="M47" s="31"/>
      <c r="N47" s="31"/>
      <c r="O47" s="31"/>
      <c r="P47" s="31"/>
    </row>
    <row r="48" spans="2:16" ht="12.75">
      <c r="B48" s="30"/>
      <c r="C48" s="31"/>
      <c r="E48" s="30"/>
      <c r="F48" s="30"/>
      <c r="G48" s="30"/>
      <c r="I48" s="31"/>
      <c r="K48" s="31"/>
      <c r="M48" s="31"/>
      <c r="N48" s="31"/>
      <c r="O48" s="31"/>
      <c r="P48" s="31"/>
    </row>
    <row r="49" spans="2:16" ht="12.75">
      <c r="B49" s="30"/>
      <c r="C49" s="31"/>
      <c r="E49" s="30"/>
      <c r="F49" s="30"/>
      <c r="G49" s="30"/>
      <c r="I49" s="31"/>
      <c r="K49" s="31"/>
      <c r="M49" s="31"/>
      <c r="N49" s="31"/>
      <c r="O49" s="31"/>
      <c r="P49" s="31"/>
    </row>
    <row r="50" spans="2:16" ht="12.75">
      <c r="B50" s="30"/>
      <c r="C50" s="31"/>
      <c r="E50" s="30"/>
      <c r="F50" s="30"/>
      <c r="G50" s="30"/>
      <c r="I50" s="31"/>
      <c r="K50" s="31"/>
      <c r="M50" s="31"/>
      <c r="N50" s="31"/>
      <c r="O50" s="31"/>
      <c r="P50" s="31"/>
    </row>
    <row r="51" spans="2:16" ht="12.75">
      <c r="B51" s="30"/>
      <c r="C51" s="31"/>
      <c r="E51" s="30"/>
      <c r="F51" s="30"/>
      <c r="G51" s="30"/>
      <c r="I51" s="31"/>
      <c r="K51" s="31"/>
      <c r="M51" s="31"/>
      <c r="N51" s="31"/>
      <c r="O51" s="31"/>
      <c r="P51" s="31"/>
    </row>
    <row r="52" spans="2:16" ht="12.75">
      <c r="B52" s="30"/>
      <c r="C52" s="31"/>
      <c r="E52" s="30"/>
      <c r="F52" s="30"/>
      <c r="G52" s="30"/>
      <c r="I52" s="31"/>
      <c r="K52" s="31"/>
      <c r="M52" s="31"/>
      <c r="N52" s="31"/>
      <c r="O52" s="31"/>
      <c r="P52" s="31"/>
    </row>
    <row r="53" spans="2:16" ht="12.75">
      <c r="B53" s="30"/>
      <c r="C53" s="31"/>
      <c r="E53" s="30"/>
      <c r="F53" s="30"/>
      <c r="G53" s="30"/>
      <c r="I53" s="31"/>
      <c r="K53" s="31"/>
      <c r="M53" s="31"/>
      <c r="N53" s="31"/>
      <c r="O53" s="31"/>
      <c r="P53" s="31"/>
    </row>
    <row r="54" spans="2:16" ht="12.75">
      <c r="B54" s="30"/>
      <c r="C54" s="31"/>
      <c r="E54" s="30"/>
      <c r="F54" s="30"/>
      <c r="G54" s="30"/>
      <c r="I54" s="31"/>
      <c r="K54" s="31"/>
      <c r="M54" s="31"/>
      <c r="N54" s="31"/>
      <c r="O54" s="31"/>
      <c r="P54" s="31"/>
    </row>
    <row r="55" spans="2:16" ht="12.75">
      <c r="B55" s="30"/>
      <c r="C55" s="31"/>
      <c r="E55" s="30"/>
      <c r="F55" s="30"/>
      <c r="G55" s="30"/>
      <c r="I55" s="31"/>
      <c r="K55" s="31"/>
      <c r="M55" s="31"/>
      <c r="N55" s="31"/>
      <c r="O55" s="31"/>
      <c r="P55" s="31"/>
    </row>
    <row r="56" spans="2:16" ht="12.75">
      <c r="B56" s="30"/>
      <c r="C56" s="31"/>
      <c r="E56" s="30"/>
      <c r="F56" s="30"/>
      <c r="G56" s="30"/>
      <c r="I56" s="31"/>
      <c r="K56" s="31"/>
      <c r="M56" s="31"/>
      <c r="N56" s="31"/>
      <c r="O56" s="31"/>
      <c r="P56" s="31"/>
    </row>
    <row r="57" spans="2:16" ht="12.75">
      <c r="B57" s="30"/>
      <c r="C57" s="31"/>
      <c r="E57" s="30"/>
      <c r="F57" s="30"/>
      <c r="G57" s="30"/>
      <c r="I57" s="31"/>
      <c r="K57" s="31"/>
      <c r="M57" s="31"/>
      <c r="N57" s="31"/>
      <c r="O57" s="31"/>
      <c r="P57" s="31"/>
    </row>
    <row r="58" spans="2:16" ht="12.75">
      <c r="B58" s="30"/>
      <c r="C58" s="31"/>
      <c r="E58" s="30"/>
      <c r="F58" s="30"/>
      <c r="G58" s="30"/>
      <c r="I58" s="31"/>
      <c r="K58" s="31"/>
      <c r="M58" s="31"/>
      <c r="N58" s="31"/>
      <c r="O58" s="31"/>
      <c r="P58" s="31"/>
    </row>
    <row r="59" spans="2:16" ht="12.75">
      <c r="B59" s="30"/>
      <c r="C59" s="31"/>
      <c r="E59" s="30"/>
      <c r="F59" s="30"/>
      <c r="G59" s="30"/>
      <c r="I59" s="31"/>
      <c r="K59" s="31"/>
      <c r="M59" s="31"/>
      <c r="N59" s="31"/>
      <c r="O59" s="31"/>
      <c r="P59" s="31"/>
    </row>
    <row r="60" spans="2:16" ht="12.75">
      <c r="B60" s="30"/>
      <c r="C60" s="31"/>
      <c r="E60" s="30"/>
      <c r="F60" s="30"/>
      <c r="G60" s="30"/>
      <c r="I60" s="31"/>
      <c r="K60" s="31"/>
      <c r="M60" s="31"/>
      <c r="N60" s="31"/>
      <c r="O60" s="31"/>
      <c r="P60" s="31"/>
    </row>
    <row r="61" spans="2:16" ht="12.75">
      <c r="B61" s="30"/>
      <c r="C61" s="31"/>
      <c r="E61" s="30"/>
      <c r="F61" s="30"/>
      <c r="G61" s="30"/>
      <c r="I61" s="31"/>
      <c r="K61" s="31"/>
      <c r="M61" s="31"/>
      <c r="N61" s="31"/>
      <c r="O61" s="31"/>
      <c r="P61" s="31"/>
    </row>
    <row r="62" spans="2:16" ht="12.75">
      <c r="B62" s="30"/>
      <c r="C62" s="31"/>
      <c r="E62" s="30"/>
      <c r="F62" s="30"/>
      <c r="G62" s="30"/>
      <c r="I62" s="31"/>
      <c r="K62" s="31"/>
      <c r="M62" s="31"/>
      <c r="N62" s="31"/>
      <c r="O62" s="31"/>
      <c r="P62" s="31"/>
    </row>
    <row r="63" spans="2:16" ht="12.75">
      <c r="B63" s="30"/>
      <c r="C63" s="31"/>
      <c r="E63" s="30"/>
      <c r="F63" s="30"/>
      <c r="G63" s="30"/>
      <c r="I63" s="31"/>
      <c r="K63" s="31"/>
      <c r="M63" s="31"/>
      <c r="N63" s="31"/>
      <c r="O63" s="31"/>
      <c r="P63" s="31"/>
    </row>
    <row r="64" spans="2:16" ht="12.75">
      <c r="B64" s="30"/>
      <c r="C64" s="31"/>
      <c r="E64" s="30"/>
      <c r="F64" s="30"/>
      <c r="G64" s="30"/>
      <c r="I64" s="31"/>
      <c r="K64" s="31"/>
      <c r="M64" s="31"/>
      <c r="N64" s="31"/>
      <c r="O64" s="31"/>
      <c r="P64" s="31"/>
    </row>
    <row r="65" spans="2:16" ht="12.75">
      <c r="B65" s="30"/>
      <c r="C65" s="31"/>
      <c r="E65" s="30"/>
      <c r="F65" s="30"/>
      <c r="G65" s="30"/>
      <c r="I65" s="31"/>
      <c r="K65" s="31"/>
      <c r="M65" s="31"/>
      <c r="N65" s="31"/>
      <c r="O65" s="31"/>
      <c r="P65" s="31"/>
    </row>
    <row r="66" spans="2:16" ht="12.75">
      <c r="B66" s="30"/>
      <c r="C66" s="31"/>
      <c r="E66" s="30"/>
      <c r="F66" s="30"/>
      <c r="G66" s="30"/>
      <c r="I66" s="31"/>
      <c r="K66" s="31"/>
      <c r="M66" s="31"/>
      <c r="N66" s="31"/>
      <c r="O66" s="31"/>
      <c r="P66" s="31"/>
    </row>
    <row r="67" spans="2:16" ht="12.75">
      <c r="B67" s="30"/>
      <c r="C67" s="31"/>
      <c r="E67" s="30"/>
      <c r="F67" s="30"/>
      <c r="G67" s="30"/>
      <c r="I67" s="31"/>
      <c r="K67" s="31"/>
      <c r="M67" s="31"/>
      <c r="N67" s="31"/>
      <c r="O67" s="31"/>
      <c r="P67" s="31"/>
    </row>
    <row r="68" spans="2:16" ht="12.75">
      <c r="B68" s="30"/>
      <c r="C68" s="31"/>
      <c r="E68" s="30"/>
      <c r="F68" s="30"/>
      <c r="G68" s="30"/>
      <c r="I68" s="31"/>
      <c r="K68" s="31"/>
      <c r="M68" s="31"/>
      <c r="N68" s="31"/>
      <c r="O68" s="31"/>
      <c r="P68" s="31"/>
    </row>
    <row r="69" spans="2:16" ht="12.75">
      <c r="B69" s="30"/>
      <c r="C69" s="31"/>
      <c r="E69" s="30"/>
      <c r="F69" s="30"/>
      <c r="G69" s="30"/>
      <c r="I69" s="31"/>
      <c r="K69" s="31"/>
      <c r="M69" s="31"/>
      <c r="N69" s="31"/>
      <c r="O69" s="31"/>
      <c r="P69" s="31"/>
    </row>
    <row r="70" spans="2:16" ht="12.75">
      <c r="B70" s="30"/>
      <c r="C70" s="31"/>
      <c r="E70" s="30"/>
      <c r="F70" s="30"/>
      <c r="G70" s="30"/>
      <c r="I70" s="31"/>
      <c r="K70" s="31"/>
      <c r="M70" s="31"/>
      <c r="N70" s="31"/>
      <c r="O70" s="31"/>
      <c r="P70" s="31"/>
    </row>
    <row r="71" spans="2:16" ht="12.75">
      <c r="B71" s="30"/>
      <c r="C71" s="31"/>
      <c r="E71" s="30"/>
      <c r="F71" s="30"/>
      <c r="G71" s="30"/>
      <c r="I71" s="31"/>
      <c r="K71" s="31"/>
      <c r="M71" s="31"/>
      <c r="N71" s="31"/>
      <c r="O71" s="31"/>
      <c r="P71" s="31"/>
    </row>
    <row r="72" spans="2:16" ht="12.75">
      <c r="B72" s="30"/>
      <c r="C72" s="31"/>
      <c r="E72" s="30"/>
      <c r="F72" s="30"/>
      <c r="G72" s="30"/>
      <c r="I72" s="31"/>
      <c r="K72" s="31"/>
      <c r="M72" s="31"/>
      <c r="N72" s="31"/>
      <c r="O72" s="31"/>
      <c r="P72" s="31"/>
    </row>
    <row r="73" spans="2:16" ht="12.75">
      <c r="B73" s="30"/>
      <c r="C73" s="31"/>
      <c r="E73" s="30"/>
      <c r="F73" s="30"/>
      <c r="G73" s="30"/>
      <c r="I73" s="31"/>
      <c r="K73" s="31"/>
      <c r="M73" s="31"/>
      <c r="N73" s="31"/>
      <c r="O73" s="31"/>
      <c r="P73" s="31"/>
    </row>
    <row r="74" spans="2:16" ht="12.75">
      <c r="B74" s="30"/>
      <c r="C74" s="31"/>
      <c r="E74" s="30"/>
      <c r="F74" s="30"/>
      <c r="G74" s="30"/>
      <c r="I74" s="31"/>
      <c r="K74" s="31"/>
      <c r="M74" s="31"/>
      <c r="N74" s="31"/>
      <c r="O74" s="31"/>
      <c r="P74" s="31"/>
    </row>
    <row r="75" spans="2:16" ht="12.75">
      <c r="B75" s="30"/>
      <c r="C75" s="31"/>
      <c r="E75" s="30"/>
      <c r="F75" s="30"/>
      <c r="G75" s="30"/>
      <c r="I75" s="31"/>
      <c r="K75" s="31"/>
      <c r="M75" s="31"/>
      <c r="N75" s="31"/>
      <c r="O75" s="31"/>
      <c r="P75" s="31"/>
    </row>
    <row r="76" spans="2:16" ht="12.75">
      <c r="B76" s="30"/>
      <c r="C76" s="31"/>
      <c r="E76" s="30"/>
      <c r="F76" s="30"/>
      <c r="G76" s="30"/>
      <c r="I76" s="31"/>
      <c r="K76" s="31"/>
      <c r="M76" s="31"/>
      <c r="N76" s="31"/>
      <c r="O76" s="31"/>
      <c r="P76" s="31"/>
    </row>
    <row r="77" spans="2:16" ht="12.75">
      <c r="B77" s="30"/>
      <c r="C77" s="31"/>
      <c r="E77" s="30"/>
      <c r="F77" s="30"/>
      <c r="G77" s="30"/>
      <c r="I77" s="31"/>
      <c r="K77" s="31"/>
      <c r="M77" s="31"/>
      <c r="N77" s="31"/>
      <c r="O77" s="31"/>
      <c r="P77" s="31"/>
    </row>
    <row r="78" spans="2:16" ht="12.75">
      <c r="B78" s="30"/>
      <c r="C78" s="31"/>
      <c r="E78" s="30"/>
      <c r="F78" s="30"/>
      <c r="G78" s="30"/>
      <c r="I78" s="31"/>
      <c r="K78" s="31"/>
      <c r="M78" s="31"/>
      <c r="N78" s="31"/>
      <c r="O78" s="31"/>
      <c r="P78" s="31"/>
    </row>
    <row r="79" spans="2:16" ht="12.75">
      <c r="B79" s="30"/>
      <c r="C79" s="31"/>
      <c r="E79" s="30"/>
      <c r="F79" s="30"/>
      <c r="G79" s="30"/>
      <c r="I79" s="31"/>
      <c r="K79" s="31"/>
      <c r="M79" s="31"/>
      <c r="N79" s="31"/>
      <c r="O79" s="31"/>
      <c r="P79" s="31"/>
    </row>
    <row r="80" spans="2:16" ht="12.75">
      <c r="B80" s="30"/>
      <c r="C80" s="31"/>
      <c r="E80" s="30"/>
      <c r="F80" s="30"/>
      <c r="G80" s="30"/>
      <c r="I80" s="31"/>
      <c r="K80" s="31"/>
      <c r="M80" s="31"/>
      <c r="N80" s="31"/>
      <c r="O80" s="31"/>
      <c r="P80" s="31"/>
    </row>
    <row r="81" spans="2:16" ht="12.75">
      <c r="B81" s="30"/>
      <c r="C81" s="31"/>
      <c r="E81" s="30"/>
      <c r="F81" s="30"/>
      <c r="G81" s="30"/>
      <c r="I81" s="31"/>
      <c r="K81" s="31"/>
      <c r="M81" s="31"/>
      <c r="N81" s="31"/>
      <c r="O81" s="31"/>
      <c r="P81" s="31"/>
    </row>
    <row r="82" spans="2:16" ht="12.75">
      <c r="B82" s="30"/>
      <c r="C82" s="31"/>
      <c r="E82" s="30"/>
      <c r="F82" s="30"/>
      <c r="G82" s="30"/>
      <c r="I82" s="31"/>
      <c r="K82" s="31"/>
      <c r="M82" s="31"/>
      <c r="N82" s="31"/>
      <c r="O82" s="31"/>
      <c r="P82" s="31"/>
    </row>
    <row r="83" spans="2:16" ht="12.75">
      <c r="B83" s="30"/>
      <c r="C83" s="31"/>
      <c r="E83" s="30"/>
      <c r="F83" s="30"/>
      <c r="G83" s="30"/>
      <c r="I83" s="31"/>
      <c r="K83" s="31"/>
      <c r="M83" s="31"/>
      <c r="N83" s="31"/>
      <c r="O83" s="31"/>
      <c r="P83" s="31"/>
    </row>
    <row r="84" spans="2:16" ht="12.75">
      <c r="B84" s="30"/>
      <c r="C84" s="31"/>
      <c r="E84" s="30"/>
      <c r="F84" s="30"/>
      <c r="G84" s="30"/>
      <c r="I84" s="31"/>
      <c r="K84" s="31"/>
      <c r="M84" s="31"/>
      <c r="N84" s="31"/>
      <c r="O84" s="31"/>
      <c r="P84" s="31"/>
    </row>
    <row r="85" spans="2:16" ht="12.75">
      <c r="B85" s="30"/>
      <c r="C85" s="31"/>
      <c r="E85" s="30"/>
      <c r="F85" s="30"/>
      <c r="G85" s="30"/>
      <c r="I85" s="31"/>
      <c r="K85" s="31"/>
      <c r="M85" s="31"/>
      <c r="N85" s="31"/>
      <c r="O85" s="31"/>
      <c r="P85" s="31"/>
    </row>
    <row r="86" spans="2:16" ht="12.75">
      <c r="B86" s="30"/>
      <c r="C86" s="31"/>
      <c r="E86" s="30"/>
      <c r="F86" s="30"/>
      <c r="G86" s="30"/>
      <c r="I86" s="31"/>
      <c r="K86" s="31"/>
      <c r="M86" s="31"/>
      <c r="N86" s="31"/>
      <c r="O86" s="31"/>
      <c r="P86" s="31"/>
    </row>
    <row r="87" spans="2:16" ht="12.75">
      <c r="B87" s="30"/>
      <c r="C87" s="31"/>
      <c r="E87" s="30"/>
      <c r="F87" s="30"/>
      <c r="G87" s="30"/>
      <c r="I87" s="31"/>
      <c r="K87" s="31"/>
      <c r="M87" s="31"/>
      <c r="N87" s="31"/>
      <c r="O87" s="31"/>
      <c r="P87" s="31"/>
    </row>
    <row r="88" spans="2:16" ht="12.75">
      <c r="B88" s="30"/>
      <c r="C88" s="31"/>
      <c r="E88" s="30"/>
      <c r="F88" s="30"/>
      <c r="G88" s="30"/>
      <c r="I88" s="31"/>
      <c r="K88" s="31"/>
      <c r="M88" s="31"/>
      <c r="N88" s="31"/>
      <c r="O88" s="31"/>
      <c r="P88" s="31"/>
    </row>
    <row r="89" spans="2:16" ht="12.75">
      <c r="B89" s="30"/>
      <c r="C89" s="31"/>
      <c r="E89" s="30"/>
      <c r="F89" s="30"/>
      <c r="G89" s="30"/>
      <c r="I89" s="31"/>
      <c r="K89" s="31"/>
      <c r="M89" s="31"/>
      <c r="N89" s="31"/>
      <c r="O89" s="31"/>
      <c r="P89" s="31"/>
    </row>
    <row r="90" spans="2:16" ht="12.75">
      <c r="B90" s="30"/>
      <c r="C90" s="31"/>
      <c r="E90" s="30"/>
      <c r="F90" s="30"/>
      <c r="G90" s="30"/>
      <c r="I90" s="31"/>
      <c r="K90" s="31"/>
      <c r="M90" s="31"/>
      <c r="N90" s="31"/>
      <c r="O90" s="31"/>
      <c r="P90" s="31"/>
    </row>
    <row r="91" spans="2:16" ht="12.75">
      <c r="B91" s="30"/>
      <c r="C91" s="31"/>
      <c r="E91" s="30"/>
      <c r="F91" s="30"/>
      <c r="G91" s="30"/>
      <c r="I91" s="31"/>
      <c r="K91" s="31"/>
      <c r="M91" s="31"/>
      <c r="N91" s="31"/>
      <c r="O91" s="31"/>
      <c r="P91" s="31"/>
    </row>
    <row r="92" spans="2:16" ht="12.75">
      <c r="B92" s="30"/>
      <c r="C92" s="31"/>
      <c r="E92" s="30"/>
      <c r="F92" s="30"/>
      <c r="G92" s="30"/>
      <c r="I92" s="31"/>
      <c r="K92" s="31"/>
      <c r="M92" s="31"/>
      <c r="N92" s="31"/>
      <c r="O92" s="31"/>
      <c r="P92" s="31"/>
    </row>
    <row r="93" spans="2:16" ht="12.75">
      <c r="B93" s="30"/>
      <c r="C93" s="31"/>
      <c r="E93" s="30"/>
      <c r="F93" s="30"/>
      <c r="G93" s="30"/>
      <c r="I93" s="31"/>
      <c r="K93" s="31"/>
      <c r="M93" s="31"/>
      <c r="N93" s="31"/>
      <c r="O93" s="31"/>
      <c r="P93" s="31"/>
    </row>
    <row r="94" spans="2:16" ht="12.75">
      <c r="B94" s="30"/>
      <c r="C94" s="31"/>
      <c r="E94" s="30"/>
      <c r="F94" s="30"/>
      <c r="G94" s="30"/>
      <c r="I94" s="31"/>
      <c r="K94" s="31"/>
      <c r="M94" s="31"/>
      <c r="N94" s="31"/>
      <c r="O94" s="31"/>
      <c r="P94" s="31"/>
    </row>
    <row r="95" spans="2:16" ht="12.75">
      <c r="B95" s="30"/>
      <c r="C95" s="31"/>
      <c r="E95" s="30"/>
      <c r="F95" s="30"/>
      <c r="G95" s="30"/>
      <c r="I95" s="31"/>
      <c r="K95" s="31"/>
      <c r="M95" s="31"/>
      <c r="N95" s="31"/>
      <c r="O95" s="31"/>
      <c r="P95" s="31"/>
    </row>
    <row r="96" spans="2:16" ht="12.75">
      <c r="B96" s="30"/>
      <c r="C96" s="31"/>
      <c r="E96" s="30"/>
      <c r="F96" s="30"/>
      <c r="G96" s="30"/>
      <c r="I96" s="31"/>
      <c r="K96" s="31"/>
      <c r="M96" s="31"/>
      <c r="N96" s="31"/>
      <c r="O96" s="31"/>
      <c r="P96" s="31"/>
    </row>
    <row r="97" spans="2:16" ht="12.75">
      <c r="B97" s="30"/>
      <c r="C97" s="31"/>
      <c r="E97" s="30"/>
      <c r="F97" s="30"/>
      <c r="G97" s="30"/>
      <c r="I97" s="31"/>
      <c r="K97" s="31"/>
      <c r="M97" s="31"/>
      <c r="N97" s="31"/>
      <c r="O97" s="31"/>
      <c r="P97" s="31"/>
    </row>
    <row r="98" spans="2:16" ht="12.75">
      <c r="B98" s="30"/>
      <c r="C98" s="31"/>
      <c r="E98" s="30"/>
      <c r="F98" s="30"/>
      <c r="G98" s="30"/>
      <c r="I98" s="31"/>
      <c r="K98" s="31"/>
      <c r="M98" s="31"/>
      <c r="N98" s="31"/>
      <c r="O98" s="31"/>
      <c r="P98" s="31"/>
    </row>
    <row r="99" spans="2:16" ht="12.75">
      <c r="B99" s="30"/>
      <c r="C99" s="31"/>
      <c r="E99" s="30"/>
      <c r="F99" s="30"/>
      <c r="G99" s="30"/>
      <c r="I99" s="31"/>
      <c r="K99" s="31"/>
      <c r="M99" s="31"/>
      <c r="N99" s="31"/>
      <c r="O99" s="31"/>
      <c r="P99" s="31"/>
    </row>
    <row r="100" spans="2:16" ht="12.75">
      <c r="B100" s="30"/>
      <c r="C100" s="31"/>
      <c r="E100" s="30"/>
      <c r="F100" s="30"/>
      <c r="G100" s="30"/>
      <c r="I100" s="31"/>
      <c r="K100" s="31"/>
      <c r="M100" s="31"/>
      <c r="N100" s="31"/>
      <c r="O100" s="31"/>
      <c r="P100" s="31"/>
    </row>
    <row r="101" spans="2:16" ht="12.75">
      <c r="B101" s="30"/>
      <c r="C101" s="31"/>
      <c r="E101" s="30"/>
      <c r="F101" s="30"/>
      <c r="G101" s="30"/>
      <c r="I101" s="31"/>
      <c r="K101" s="31"/>
      <c r="M101" s="31"/>
      <c r="N101" s="31"/>
      <c r="O101" s="31"/>
      <c r="P101" s="31"/>
    </row>
    <row r="102" spans="2:16" ht="12.75">
      <c r="B102" s="30"/>
      <c r="C102" s="31"/>
      <c r="E102" s="30"/>
      <c r="F102" s="30"/>
      <c r="G102" s="30"/>
      <c r="I102" s="31"/>
      <c r="K102" s="31"/>
      <c r="M102" s="31"/>
      <c r="N102" s="31"/>
      <c r="O102" s="31"/>
      <c r="P102" s="31"/>
    </row>
    <row r="103" spans="2:16" ht="12.75">
      <c r="B103" s="30"/>
      <c r="C103" s="31"/>
      <c r="E103" s="30"/>
      <c r="F103" s="30"/>
      <c r="G103" s="30"/>
      <c r="I103" s="31"/>
      <c r="K103" s="31"/>
      <c r="M103" s="31"/>
      <c r="N103" s="31"/>
      <c r="O103" s="31"/>
      <c r="P103" s="31"/>
    </row>
    <row r="104" spans="2:16" ht="12.75">
      <c r="B104" s="30"/>
      <c r="C104" s="31"/>
      <c r="E104" s="30"/>
      <c r="F104" s="30"/>
      <c r="G104" s="30"/>
      <c r="I104" s="31"/>
      <c r="K104" s="31"/>
      <c r="M104" s="31"/>
      <c r="N104" s="31"/>
      <c r="O104" s="31"/>
      <c r="P104" s="31"/>
    </row>
    <row r="105" spans="2:16" ht="12.75">
      <c r="B105" s="30"/>
      <c r="C105" s="31"/>
      <c r="E105" s="30"/>
      <c r="F105" s="30"/>
      <c r="G105" s="30"/>
      <c r="I105" s="31"/>
      <c r="K105" s="31"/>
      <c r="M105" s="31"/>
      <c r="N105" s="31"/>
      <c r="O105" s="31"/>
      <c r="P105" s="31"/>
    </row>
    <row r="106" spans="2:16" ht="12.75">
      <c r="B106" s="30"/>
      <c r="C106" s="31"/>
      <c r="E106" s="30"/>
      <c r="F106" s="30"/>
      <c r="G106" s="30"/>
      <c r="I106" s="31"/>
      <c r="K106" s="31"/>
      <c r="M106" s="31"/>
      <c r="N106" s="31"/>
      <c r="O106" s="31"/>
      <c r="P106" s="31"/>
    </row>
    <row r="107" spans="2:16" ht="12.75">
      <c r="B107" s="30"/>
      <c r="C107" s="31"/>
      <c r="E107" s="30"/>
      <c r="F107" s="30"/>
      <c r="G107" s="30"/>
      <c r="I107" s="31"/>
      <c r="K107" s="31"/>
      <c r="M107" s="31"/>
      <c r="N107" s="31"/>
      <c r="O107" s="31"/>
      <c r="P107" s="31"/>
    </row>
    <row r="108" spans="2:16" ht="12.75">
      <c r="B108" s="30"/>
      <c r="C108" s="31"/>
      <c r="E108" s="30"/>
      <c r="F108" s="30"/>
      <c r="G108" s="30"/>
      <c r="I108" s="31"/>
      <c r="K108" s="31"/>
      <c r="M108" s="31"/>
      <c r="N108" s="31"/>
      <c r="O108" s="31"/>
      <c r="P108" s="31"/>
    </row>
    <row r="109" spans="2:16" ht="12.75">
      <c r="B109" s="30"/>
      <c r="C109" s="31"/>
      <c r="E109" s="30"/>
      <c r="F109" s="30"/>
      <c r="G109" s="30"/>
      <c r="I109" s="31"/>
      <c r="K109" s="31"/>
      <c r="M109" s="31"/>
      <c r="N109" s="31"/>
      <c r="O109" s="31"/>
      <c r="P109" s="31"/>
    </row>
    <row r="110" spans="2:16" ht="12.75">
      <c r="B110" s="30"/>
      <c r="C110" s="31"/>
      <c r="E110" s="30"/>
      <c r="F110" s="30"/>
      <c r="G110" s="30"/>
      <c r="I110" s="31"/>
      <c r="K110" s="31"/>
      <c r="M110" s="31"/>
      <c r="N110" s="31"/>
      <c r="O110" s="31"/>
      <c r="P110" s="31"/>
    </row>
    <row r="111" spans="2:16" ht="12.75">
      <c r="B111" s="30"/>
      <c r="C111" s="31"/>
      <c r="E111" s="30"/>
      <c r="F111" s="30"/>
      <c r="G111" s="30"/>
      <c r="I111" s="31"/>
      <c r="K111" s="31"/>
      <c r="M111" s="31"/>
      <c r="N111" s="31"/>
      <c r="O111" s="31"/>
      <c r="P111" s="31"/>
    </row>
    <row r="112" spans="2:16" ht="12.75">
      <c r="B112" s="30"/>
      <c r="C112" s="31"/>
      <c r="E112" s="30"/>
      <c r="F112" s="30"/>
      <c r="G112" s="30"/>
      <c r="I112" s="31"/>
      <c r="K112" s="31"/>
      <c r="M112" s="31"/>
      <c r="N112" s="31"/>
      <c r="O112" s="31"/>
      <c r="P112" s="31"/>
    </row>
    <row r="113" spans="2:16" ht="12.75">
      <c r="B113" s="30"/>
      <c r="C113" s="31"/>
      <c r="E113" s="30"/>
      <c r="F113" s="30"/>
      <c r="G113" s="30"/>
      <c r="I113" s="31"/>
      <c r="K113" s="31"/>
      <c r="M113" s="31"/>
      <c r="N113" s="31"/>
      <c r="O113" s="31"/>
      <c r="P113" s="31"/>
    </row>
    <row r="114" spans="2:16" ht="12.75">
      <c r="B114" s="30"/>
      <c r="C114" s="31"/>
      <c r="E114" s="30"/>
      <c r="F114" s="30"/>
      <c r="G114" s="30"/>
      <c r="I114" s="31"/>
      <c r="K114" s="31"/>
      <c r="M114" s="31"/>
      <c r="N114" s="31"/>
      <c r="O114" s="31"/>
      <c r="P114" s="31"/>
    </row>
    <row r="115" spans="2:16" ht="12.75">
      <c r="B115" s="30"/>
      <c r="C115" s="31"/>
      <c r="E115" s="30"/>
      <c r="F115" s="30"/>
      <c r="G115" s="30"/>
      <c r="I115" s="31"/>
      <c r="K115" s="31"/>
      <c r="M115" s="31"/>
      <c r="N115" s="31"/>
      <c r="O115" s="31"/>
      <c r="P115" s="31"/>
    </row>
    <row r="116" spans="2:16" ht="12.75">
      <c r="B116" s="30"/>
      <c r="C116" s="31"/>
      <c r="E116" s="30"/>
      <c r="F116" s="30"/>
      <c r="G116" s="30"/>
      <c r="I116" s="31"/>
      <c r="K116" s="31"/>
      <c r="M116" s="31"/>
      <c r="N116" s="31"/>
      <c r="O116" s="31"/>
      <c r="P116" s="31"/>
    </row>
    <row r="117" spans="2:16" ht="12.75">
      <c r="B117" s="30"/>
      <c r="C117" s="31"/>
      <c r="E117" s="30"/>
      <c r="F117" s="30"/>
      <c r="G117" s="30"/>
      <c r="I117" s="31"/>
      <c r="K117" s="31"/>
      <c r="M117" s="31"/>
      <c r="N117" s="31"/>
      <c r="O117" s="31"/>
      <c r="P117" s="31"/>
    </row>
    <row r="118" spans="2:16" ht="12.75">
      <c r="B118" s="30"/>
      <c r="C118" s="31"/>
      <c r="E118" s="30"/>
      <c r="F118" s="30"/>
      <c r="G118" s="30"/>
      <c r="I118" s="31"/>
      <c r="K118" s="31"/>
      <c r="M118" s="31"/>
      <c r="N118" s="31"/>
      <c r="O118" s="31"/>
      <c r="P118" s="31"/>
    </row>
    <row r="119" spans="2:16" ht="12.75">
      <c r="B119" s="30"/>
      <c r="C119" s="31"/>
      <c r="E119" s="30"/>
      <c r="F119" s="30"/>
      <c r="G119" s="30"/>
      <c r="I119" s="31"/>
      <c r="K119" s="31"/>
      <c r="M119" s="31"/>
      <c r="N119" s="31"/>
      <c r="O119" s="31"/>
      <c r="P119" s="31"/>
    </row>
    <row r="120" spans="2:16" ht="12.75">
      <c r="B120" s="30"/>
      <c r="C120" s="31"/>
      <c r="E120" s="30"/>
      <c r="F120" s="30"/>
      <c r="G120" s="30"/>
      <c r="I120" s="31"/>
      <c r="K120" s="31"/>
      <c r="M120" s="31"/>
      <c r="N120" s="31"/>
      <c r="O120" s="31"/>
      <c r="P120" s="31"/>
    </row>
    <row r="121" spans="2:16" ht="12.75">
      <c r="B121" s="30"/>
      <c r="C121" s="31"/>
      <c r="E121" s="30"/>
      <c r="F121" s="30"/>
      <c r="G121" s="30"/>
      <c r="I121" s="31"/>
      <c r="K121" s="31"/>
      <c r="M121" s="31"/>
      <c r="N121" s="31"/>
      <c r="O121" s="31"/>
      <c r="P121" s="31"/>
    </row>
    <row r="122" spans="2:16" ht="12.75">
      <c r="B122" s="30"/>
      <c r="C122" s="31"/>
      <c r="E122" s="30"/>
      <c r="F122" s="30"/>
      <c r="G122" s="30"/>
      <c r="I122" s="31"/>
      <c r="K122" s="31"/>
      <c r="M122" s="31"/>
      <c r="N122" s="31"/>
      <c r="O122" s="31"/>
      <c r="P122" s="31"/>
    </row>
    <row r="123" spans="2:16" ht="12.75">
      <c r="B123" s="30"/>
      <c r="C123" s="31"/>
      <c r="E123" s="30"/>
      <c r="F123" s="30"/>
      <c r="G123" s="30"/>
      <c r="I123" s="31"/>
      <c r="K123" s="31"/>
      <c r="M123" s="31"/>
      <c r="N123" s="31"/>
      <c r="O123" s="31"/>
      <c r="P123" s="31"/>
    </row>
    <row r="124" spans="2:16" ht="12.75">
      <c r="B124" s="30"/>
      <c r="C124" s="31"/>
      <c r="E124" s="30"/>
      <c r="F124" s="30"/>
      <c r="G124" s="30"/>
      <c r="I124" s="31"/>
      <c r="K124" s="31"/>
      <c r="M124" s="31"/>
      <c r="N124" s="31"/>
      <c r="O124" s="31"/>
      <c r="P124" s="31"/>
    </row>
    <row r="125" spans="2:16" ht="12.75">
      <c r="B125" s="30"/>
      <c r="C125" s="31"/>
      <c r="E125" s="30"/>
      <c r="F125" s="30"/>
      <c r="G125" s="30"/>
      <c r="I125" s="31"/>
      <c r="K125" s="31"/>
      <c r="M125" s="31"/>
      <c r="N125" s="31"/>
      <c r="O125" s="31"/>
      <c r="P125" s="31"/>
    </row>
    <row r="126" spans="2:16" ht="12.75">
      <c r="B126" s="30"/>
      <c r="C126" s="31"/>
      <c r="E126" s="30"/>
      <c r="F126" s="30"/>
      <c r="G126" s="30"/>
      <c r="I126" s="31"/>
      <c r="K126" s="31"/>
      <c r="M126" s="31"/>
      <c r="N126" s="31"/>
      <c r="O126" s="31"/>
      <c r="P126" s="31"/>
    </row>
    <row r="127" spans="2:16" ht="12.75">
      <c r="B127" s="30"/>
      <c r="C127" s="31"/>
      <c r="E127" s="30"/>
      <c r="F127" s="30"/>
      <c r="G127" s="30"/>
      <c r="I127" s="31"/>
      <c r="K127" s="31"/>
      <c r="M127" s="31"/>
      <c r="N127" s="31"/>
      <c r="O127" s="31"/>
      <c r="P127" s="31"/>
    </row>
    <row r="128" spans="2:16" ht="12.75">
      <c r="B128" s="30"/>
      <c r="C128" s="31"/>
      <c r="E128" s="30"/>
      <c r="F128" s="30"/>
      <c r="G128" s="30"/>
      <c r="I128" s="31"/>
      <c r="K128" s="31"/>
      <c r="M128" s="31"/>
      <c r="N128" s="31"/>
      <c r="O128" s="31"/>
      <c r="P128" s="31"/>
    </row>
    <row r="129" spans="2:16" ht="12.75">
      <c r="B129" s="30"/>
      <c r="C129" s="31"/>
      <c r="E129" s="30"/>
      <c r="F129" s="30"/>
      <c r="G129" s="30"/>
      <c r="I129" s="31"/>
      <c r="K129" s="31"/>
      <c r="M129" s="31"/>
      <c r="N129" s="31"/>
      <c r="O129" s="31"/>
      <c r="P129" s="31"/>
    </row>
    <row r="130" spans="2:16" ht="12.75">
      <c r="B130" s="30"/>
      <c r="C130" s="31"/>
      <c r="E130" s="30"/>
      <c r="F130" s="30"/>
      <c r="G130" s="30"/>
      <c r="I130" s="31"/>
      <c r="K130" s="31"/>
      <c r="M130" s="31"/>
      <c r="N130" s="31"/>
      <c r="O130" s="31"/>
      <c r="P130" s="31"/>
    </row>
    <row r="131" spans="2:16" ht="12.75">
      <c r="B131" s="30"/>
      <c r="C131" s="31"/>
      <c r="E131" s="30"/>
      <c r="F131" s="30"/>
      <c r="G131" s="30"/>
      <c r="I131" s="31"/>
      <c r="K131" s="31"/>
      <c r="M131" s="31"/>
      <c r="N131" s="31"/>
      <c r="O131" s="31"/>
      <c r="P131" s="31"/>
    </row>
    <row r="132" spans="2:16" ht="12.75">
      <c r="B132" s="30"/>
      <c r="C132" s="31"/>
      <c r="E132" s="30"/>
      <c r="F132" s="30"/>
      <c r="G132" s="30"/>
      <c r="I132" s="31"/>
      <c r="K132" s="31"/>
      <c r="M132" s="31"/>
      <c r="N132" s="31"/>
      <c r="O132" s="31"/>
      <c r="P132" s="31"/>
    </row>
    <row r="133" spans="2:16" ht="12.75">
      <c r="B133" s="30"/>
      <c r="C133" s="31"/>
      <c r="E133" s="30"/>
      <c r="F133" s="30"/>
      <c r="G133" s="30"/>
      <c r="I133" s="31"/>
      <c r="K133" s="31"/>
      <c r="M133" s="31"/>
      <c r="N133" s="31"/>
      <c r="O133" s="31"/>
      <c r="P133" s="31"/>
    </row>
    <row r="134" spans="2:16" ht="12.75">
      <c r="B134" s="30"/>
      <c r="C134" s="31"/>
      <c r="E134" s="30"/>
      <c r="F134" s="30"/>
      <c r="G134" s="30"/>
      <c r="I134" s="31"/>
      <c r="K134" s="31"/>
      <c r="M134" s="31"/>
      <c r="N134" s="31"/>
      <c r="O134" s="31"/>
      <c r="P134" s="31"/>
    </row>
    <row r="135" spans="2:16" ht="12.75">
      <c r="B135" s="30"/>
      <c r="C135" s="31"/>
      <c r="E135" s="30"/>
      <c r="F135" s="30"/>
      <c r="G135" s="30"/>
      <c r="I135" s="31"/>
      <c r="K135" s="31"/>
      <c r="M135" s="31"/>
      <c r="N135" s="31"/>
      <c r="O135" s="31"/>
      <c r="P135" s="31"/>
    </row>
    <row r="136" spans="2:16" ht="12.75">
      <c r="B136" s="30"/>
      <c r="C136" s="31"/>
      <c r="E136" s="30"/>
      <c r="F136" s="30"/>
      <c r="G136" s="30"/>
      <c r="I136" s="31"/>
      <c r="K136" s="31"/>
      <c r="M136" s="31"/>
      <c r="N136" s="31"/>
      <c r="O136" s="31"/>
      <c r="P136" s="31"/>
    </row>
    <row r="137" spans="2:16" ht="12.75">
      <c r="B137" s="30"/>
      <c r="C137" s="31"/>
      <c r="E137" s="30"/>
      <c r="F137" s="30"/>
      <c r="G137" s="30"/>
      <c r="I137" s="31"/>
      <c r="K137" s="31"/>
      <c r="M137" s="31"/>
      <c r="N137" s="31"/>
      <c r="O137" s="31"/>
      <c r="P137" s="31"/>
    </row>
    <row r="138" spans="2:16" ht="12.75">
      <c r="B138" s="30"/>
      <c r="C138" s="31"/>
      <c r="E138" s="30"/>
      <c r="F138" s="30"/>
      <c r="G138" s="30"/>
      <c r="I138" s="31"/>
      <c r="K138" s="31"/>
      <c r="M138" s="31"/>
      <c r="N138" s="31"/>
      <c r="O138" s="31"/>
      <c r="P138" s="31"/>
    </row>
    <row r="139" spans="2:16" ht="12.75">
      <c r="B139" s="30"/>
      <c r="C139" s="31"/>
      <c r="E139" s="30"/>
      <c r="F139" s="30"/>
      <c r="G139" s="30"/>
      <c r="I139" s="31"/>
      <c r="K139" s="31"/>
      <c r="M139" s="31"/>
      <c r="N139" s="31"/>
      <c r="O139" s="31"/>
      <c r="P139" s="31"/>
    </row>
    <row r="140" spans="2:16" ht="12.75">
      <c r="B140" s="30"/>
      <c r="C140" s="31"/>
      <c r="E140" s="30"/>
      <c r="F140" s="30"/>
      <c r="G140" s="30"/>
      <c r="I140" s="31"/>
      <c r="K140" s="31"/>
      <c r="M140" s="31"/>
      <c r="N140" s="31"/>
      <c r="O140" s="31"/>
      <c r="P140" s="31"/>
    </row>
    <row r="141" spans="2:16" ht="12.75">
      <c r="B141" s="30"/>
      <c r="C141" s="31"/>
      <c r="E141" s="30"/>
      <c r="F141" s="30"/>
      <c r="G141" s="30"/>
      <c r="I141" s="31"/>
      <c r="K141" s="31"/>
      <c r="M141" s="31"/>
      <c r="N141" s="31"/>
      <c r="O141" s="31"/>
      <c r="P141" s="31"/>
    </row>
    <row r="142" spans="2:16" ht="12.75">
      <c r="B142" s="30"/>
      <c r="C142" s="31"/>
      <c r="E142" s="30"/>
      <c r="F142" s="30"/>
      <c r="G142" s="30"/>
      <c r="I142" s="31"/>
      <c r="K142" s="31"/>
      <c r="M142" s="31"/>
      <c r="N142" s="31"/>
      <c r="O142" s="31"/>
      <c r="P142" s="31"/>
    </row>
    <row r="143" spans="2:16" ht="12.75">
      <c r="B143" s="30"/>
      <c r="C143" s="31"/>
      <c r="E143" s="30"/>
      <c r="F143" s="30"/>
      <c r="G143" s="30"/>
      <c r="I143" s="31"/>
      <c r="K143" s="31"/>
      <c r="M143" s="31"/>
      <c r="N143" s="31"/>
      <c r="O143" s="31"/>
      <c r="P143" s="31"/>
    </row>
    <row r="144" spans="2:16" ht="12.75">
      <c r="B144" s="30"/>
      <c r="C144" s="31"/>
      <c r="E144" s="30"/>
      <c r="F144" s="30"/>
      <c r="G144" s="30"/>
      <c r="I144" s="31"/>
      <c r="K144" s="31"/>
      <c r="M144" s="31"/>
      <c r="N144" s="31"/>
      <c r="O144" s="31"/>
      <c r="P144" s="31"/>
    </row>
    <row r="145" spans="2:16" ht="12.75">
      <c r="B145" s="30"/>
      <c r="C145" s="31"/>
      <c r="E145" s="30"/>
      <c r="F145" s="30"/>
      <c r="G145" s="30"/>
      <c r="I145" s="31"/>
      <c r="K145" s="31"/>
      <c r="M145" s="31"/>
      <c r="N145" s="31"/>
      <c r="O145" s="31"/>
      <c r="P145" s="31"/>
    </row>
    <row r="146" spans="2:16" ht="12.75">
      <c r="B146" s="30"/>
      <c r="C146" s="31"/>
      <c r="E146" s="30"/>
      <c r="F146" s="30"/>
      <c r="G146" s="30"/>
      <c r="I146" s="31"/>
      <c r="K146" s="31"/>
      <c r="M146" s="31"/>
      <c r="N146" s="31"/>
      <c r="O146" s="31"/>
      <c r="P146" s="31"/>
    </row>
    <row r="147" spans="2:16" ht="12.75">
      <c r="B147" s="30"/>
      <c r="C147" s="31"/>
      <c r="E147" s="30"/>
      <c r="F147" s="30"/>
      <c r="G147" s="30"/>
      <c r="I147" s="31"/>
      <c r="K147" s="31"/>
      <c r="M147" s="31"/>
      <c r="N147" s="31"/>
      <c r="O147" s="31"/>
      <c r="P147" s="31"/>
    </row>
    <row r="148" spans="2:16" ht="12.75">
      <c r="B148" s="30"/>
      <c r="C148" s="31"/>
      <c r="E148" s="30"/>
      <c r="F148" s="30"/>
      <c r="G148" s="30"/>
      <c r="I148" s="31"/>
      <c r="K148" s="31"/>
      <c r="M148" s="31"/>
      <c r="N148" s="31"/>
      <c r="O148" s="31"/>
      <c r="P148" s="31"/>
    </row>
    <row r="149" spans="2:16" ht="12.75">
      <c r="B149" s="30"/>
      <c r="C149" s="31"/>
      <c r="E149" s="30"/>
      <c r="F149" s="30"/>
      <c r="G149" s="30"/>
      <c r="I149" s="31"/>
      <c r="K149" s="31"/>
      <c r="M149" s="31"/>
      <c r="N149" s="31"/>
      <c r="O149" s="31"/>
      <c r="P149" s="31"/>
    </row>
    <row r="150" spans="2:16" ht="12.75">
      <c r="B150" s="30"/>
      <c r="C150" s="31"/>
      <c r="E150" s="30"/>
      <c r="F150" s="30"/>
      <c r="G150" s="30"/>
      <c r="I150" s="31"/>
      <c r="K150" s="31"/>
      <c r="M150" s="31"/>
      <c r="N150" s="31"/>
      <c r="O150" s="31"/>
      <c r="P150" s="31"/>
    </row>
    <row r="151" spans="2:16" ht="12.75">
      <c r="B151" s="30"/>
      <c r="C151" s="31"/>
      <c r="E151" s="30"/>
      <c r="F151" s="30"/>
      <c r="G151" s="30"/>
      <c r="I151" s="31"/>
      <c r="K151" s="31"/>
      <c r="M151" s="31"/>
      <c r="N151" s="31"/>
      <c r="O151" s="31"/>
      <c r="P151" s="31"/>
    </row>
    <row r="152" spans="2:16" ht="12.75">
      <c r="B152" s="30"/>
      <c r="C152" s="31"/>
      <c r="E152" s="30"/>
      <c r="F152" s="30"/>
      <c r="G152" s="30"/>
      <c r="I152" s="31"/>
      <c r="K152" s="31"/>
      <c r="M152" s="31"/>
      <c r="N152" s="31"/>
      <c r="O152" s="31"/>
      <c r="P152" s="31"/>
    </row>
    <row r="153" spans="2:16" ht="12.75">
      <c r="B153" s="30"/>
      <c r="C153" s="31"/>
      <c r="E153" s="30"/>
      <c r="F153" s="30"/>
      <c r="G153" s="30"/>
      <c r="I153" s="31"/>
      <c r="K153" s="31"/>
      <c r="M153" s="31"/>
      <c r="N153" s="31"/>
      <c r="O153" s="31"/>
      <c r="P153" s="31"/>
    </row>
    <row r="154" spans="2:16" ht="12.75">
      <c r="B154" s="30"/>
      <c r="C154" s="31"/>
      <c r="E154" s="30"/>
      <c r="F154" s="30"/>
      <c r="G154" s="30"/>
      <c r="I154" s="31"/>
      <c r="K154" s="31"/>
      <c r="M154" s="31"/>
      <c r="N154" s="31"/>
      <c r="O154" s="31"/>
      <c r="P154" s="31"/>
    </row>
    <row r="155" spans="2:16" ht="12.75">
      <c r="B155" s="30"/>
      <c r="C155" s="31"/>
      <c r="E155" s="30"/>
      <c r="F155" s="30"/>
      <c r="G155" s="30"/>
      <c r="I155" s="31"/>
      <c r="K155" s="31"/>
      <c r="M155" s="31"/>
      <c r="N155" s="31"/>
      <c r="O155" s="31"/>
      <c r="P155" s="31"/>
    </row>
    <row r="156" spans="2:16" ht="12.75">
      <c r="B156" s="30"/>
      <c r="C156" s="31"/>
      <c r="E156" s="30"/>
      <c r="F156" s="30"/>
      <c r="G156" s="30"/>
      <c r="I156" s="31"/>
      <c r="K156" s="31"/>
      <c r="M156" s="31"/>
      <c r="N156" s="31"/>
      <c r="O156" s="31"/>
      <c r="P156" s="31"/>
    </row>
    <row r="157" spans="2:16" ht="12.75">
      <c r="B157" s="30"/>
      <c r="C157" s="31"/>
      <c r="E157" s="30"/>
      <c r="F157" s="30"/>
      <c r="G157" s="30"/>
      <c r="I157" s="31"/>
      <c r="K157" s="31"/>
      <c r="M157" s="31"/>
      <c r="N157" s="31"/>
      <c r="O157" s="31"/>
      <c r="P157" s="31"/>
    </row>
    <row r="158" spans="2:16" ht="12.75">
      <c r="B158" s="30"/>
      <c r="C158" s="31"/>
      <c r="E158" s="30"/>
      <c r="F158" s="30"/>
      <c r="G158" s="30"/>
      <c r="I158" s="31"/>
      <c r="K158" s="31"/>
      <c r="M158" s="31"/>
      <c r="N158" s="31"/>
      <c r="O158" s="31"/>
      <c r="P158" s="31"/>
    </row>
    <row r="159" spans="2:16" ht="12.75">
      <c r="B159" s="30"/>
      <c r="C159" s="31"/>
      <c r="E159" s="30"/>
      <c r="F159" s="30"/>
      <c r="G159" s="30"/>
      <c r="I159" s="31"/>
      <c r="K159" s="31"/>
      <c r="M159" s="31"/>
      <c r="N159" s="31"/>
      <c r="O159" s="31"/>
      <c r="P159" s="31"/>
    </row>
    <row r="160" spans="2:16" ht="12.75">
      <c r="B160" s="30"/>
      <c r="C160" s="31"/>
      <c r="E160" s="30"/>
      <c r="F160" s="30"/>
      <c r="G160" s="30"/>
      <c r="I160" s="31"/>
      <c r="K160" s="31"/>
      <c r="M160" s="31"/>
      <c r="N160" s="31"/>
      <c r="O160" s="31"/>
      <c r="P160" s="31"/>
    </row>
    <row r="161" spans="2:16" ht="12.75">
      <c r="B161" s="30"/>
      <c r="C161" s="31"/>
      <c r="E161" s="30"/>
      <c r="F161" s="30"/>
      <c r="G161" s="30"/>
      <c r="I161" s="31"/>
      <c r="K161" s="31"/>
      <c r="M161" s="31"/>
      <c r="N161" s="31"/>
      <c r="O161" s="31"/>
      <c r="P161" s="31"/>
    </row>
    <row r="162" spans="2:16" ht="12.75">
      <c r="B162" s="30"/>
      <c r="C162" s="31"/>
      <c r="E162" s="30"/>
      <c r="F162" s="30"/>
      <c r="G162" s="30"/>
      <c r="I162" s="31"/>
      <c r="K162" s="31"/>
      <c r="M162" s="31"/>
      <c r="N162" s="31"/>
      <c r="O162" s="31"/>
      <c r="P162" s="31"/>
    </row>
    <row r="163" spans="2:16" ht="12.75">
      <c r="B163" s="30"/>
      <c r="C163" s="31"/>
      <c r="E163" s="30"/>
      <c r="F163" s="30"/>
      <c r="G163" s="30"/>
      <c r="I163" s="31"/>
      <c r="K163" s="31"/>
      <c r="M163" s="31"/>
      <c r="N163" s="31"/>
      <c r="O163" s="31"/>
      <c r="P163" s="31"/>
    </row>
    <row r="164" spans="2:16" ht="12.75">
      <c r="B164" s="30"/>
      <c r="C164" s="31"/>
      <c r="E164" s="30"/>
      <c r="F164" s="30"/>
      <c r="G164" s="30"/>
      <c r="I164" s="31"/>
      <c r="K164" s="31"/>
      <c r="M164" s="31"/>
      <c r="N164" s="31"/>
      <c r="O164" s="31"/>
      <c r="P164" s="31"/>
    </row>
    <row r="165" spans="2:16" ht="12.75">
      <c r="B165" s="30"/>
      <c r="C165" s="31"/>
      <c r="E165" s="30"/>
      <c r="F165" s="30"/>
      <c r="G165" s="30"/>
      <c r="I165" s="31"/>
      <c r="K165" s="31"/>
      <c r="M165" s="31"/>
      <c r="N165" s="31"/>
      <c r="O165" s="31"/>
      <c r="P165" s="31"/>
    </row>
    <row r="166" spans="2:16" ht="12.75">
      <c r="B166" s="30"/>
      <c r="C166" s="31"/>
      <c r="E166" s="30"/>
      <c r="F166" s="30"/>
      <c r="G166" s="30"/>
      <c r="I166" s="31"/>
      <c r="K166" s="31"/>
      <c r="M166" s="31"/>
      <c r="N166" s="31"/>
      <c r="O166" s="31"/>
      <c r="P166" s="31"/>
    </row>
    <row r="167" spans="2:16" ht="12.75">
      <c r="B167" s="30"/>
      <c r="C167" s="31"/>
      <c r="E167" s="30"/>
      <c r="F167" s="30"/>
      <c r="G167" s="30"/>
      <c r="I167" s="31"/>
      <c r="K167" s="31"/>
      <c r="M167" s="31"/>
      <c r="N167" s="31"/>
      <c r="O167" s="31"/>
      <c r="P167" s="31"/>
    </row>
    <row r="168" spans="2:16" ht="12.75">
      <c r="B168" s="30"/>
      <c r="C168" s="31"/>
      <c r="E168" s="30"/>
      <c r="F168" s="30"/>
      <c r="G168" s="30"/>
      <c r="I168" s="31"/>
      <c r="K168" s="31"/>
      <c r="M168" s="31"/>
      <c r="N168" s="31"/>
      <c r="O168" s="31"/>
      <c r="P168" s="31"/>
    </row>
    <row r="169" spans="2:16" ht="12.75">
      <c r="B169" s="30"/>
      <c r="C169" s="31"/>
      <c r="E169" s="30"/>
      <c r="F169" s="30"/>
      <c r="G169" s="30"/>
      <c r="I169" s="31"/>
      <c r="K169" s="31"/>
      <c r="M169" s="31"/>
      <c r="N169" s="31"/>
      <c r="O169" s="31"/>
      <c r="P169" s="31"/>
    </row>
    <row r="170" spans="2:16" ht="12.75">
      <c r="B170" s="30"/>
      <c r="C170" s="31"/>
      <c r="E170" s="30"/>
      <c r="F170" s="30"/>
      <c r="G170" s="30"/>
      <c r="I170" s="31"/>
      <c r="K170" s="31"/>
      <c r="M170" s="31"/>
      <c r="N170" s="31"/>
      <c r="O170" s="31"/>
      <c r="P170" s="31"/>
    </row>
    <row r="171" spans="2:16" ht="12.75">
      <c r="B171" s="30"/>
      <c r="C171" s="31"/>
      <c r="E171" s="30"/>
      <c r="F171" s="30"/>
      <c r="G171" s="30"/>
      <c r="I171" s="31"/>
      <c r="K171" s="31"/>
      <c r="M171" s="31"/>
      <c r="N171" s="31"/>
      <c r="O171" s="31"/>
      <c r="P171" s="31"/>
    </row>
    <row r="172" spans="2:16" ht="12.75">
      <c r="B172" s="30"/>
      <c r="C172" s="31"/>
      <c r="E172" s="30"/>
      <c r="F172" s="30"/>
      <c r="G172" s="30"/>
      <c r="I172" s="31"/>
      <c r="K172" s="31"/>
      <c r="M172" s="31"/>
      <c r="N172" s="31"/>
      <c r="O172" s="31"/>
      <c r="P172" s="31"/>
    </row>
    <row r="173" spans="2:16" ht="12.75">
      <c r="B173" s="30"/>
      <c r="C173" s="31"/>
      <c r="E173" s="30"/>
      <c r="F173" s="30"/>
      <c r="G173" s="30"/>
      <c r="I173" s="31"/>
      <c r="K173" s="31"/>
      <c r="M173" s="31"/>
      <c r="N173" s="31"/>
      <c r="O173" s="31"/>
      <c r="P173" s="31"/>
    </row>
    <row r="174" spans="2:16" ht="12.75">
      <c r="B174" s="30"/>
      <c r="C174" s="31"/>
      <c r="E174" s="30"/>
      <c r="F174" s="30"/>
      <c r="G174" s="30"/>
      <c r="I174" s="31"/>
      <c r="K174" s="31"/>
      <c r="M174" s="31"/>
      <c r="N174" s="31"/>
      <c r="O174" s="31"/>
      <c r="P174" s="31"/>
    </row>
    <row r="175" spans="2:16" ht="12.75">
      <c r="B175" s="30"/>
      <c r="C175" s="31"/>
      <c r="E175" s="30"/>
      <c r="F175" s="30"/>
      <c r="G175" s="30"/>
      <c r="I175" s="31"/>
      <c r="K175" s="31"/>
      <c r="M175" s="31"/>
      <c r="N175" s="31"/>
      <c r="O175" s="31"/>
      <c r="P175" s="31"/>
    </row>
    <row r="176" spans="2:16" ht="12.75">
      <c r="B176" s="30"/>
      <c r="C176" s="31"/>
      <c r="E176" s="30"/>
      <c r="F176" s="30"/>
      <c r="G176" s="30"/>
      <c r="I176" s="31"/>
      <c r="K176" s="31"/>
      <c r="M176" s="31"/>
      <c r="N176" s="31"/>
      <c r="O176" s="31"/>
      <c r="P176" s="31"/>
    </row>
    <row r="177" spans="2:16" ht="12.75">
      <c r="B177" s="30"/>
      <c r="C177" s="31"/>
      <c r="E177" s="30"/>
      <c r="F177" s="30"/>
      <c r="G177" s="30"/>
      <c r="I177" s="31"/>
      <c r="K177" s="31"/>
      <c r="M177" s="31"/>
      <c r="N177" s="31"/>
      <c r="O177" s="31"/>
      <c r="P177" s="31"/>
    </row>
    <row r="178" spans="2:16" ht="12.75">
      <c r="B178" s="30"/>
      <c r="C178" s="31"/>
      <c r="E178" s="30"/>
      <c r="F178" s="30"/>
      <c r="G178" s="30"/>
      <c r="I178" s="31"/>
      <c r="K178" s="31"/>
      <c r="M178" s="31"/>
      <c r="N178" s="31"/>
      <c r="O178" s="31"/>
      <c r="P178" s="31"/>
    </row>
    <row r="179" spans="2:16" ht="12.75">
      <c r="B179" s="30"/>
      <c r="C179" s="31"/>
      <c r="E179" s="30"/>
      <c r="F179" s="30"/>
      <c r="G179" s="30"/>
      <c r="I179" s="31"/>
      <c r="K179" s="31"/>
      <c r="M179" s="31"/>
      <c r="N179" s="31"/>
      <c r="O179" s="31"/>
      <c r="P179" s="31"/>
    </row>
    <row r="180" spans="2:16" ht="12.75">
      <c r="B180" s="30"/>
      <c r="C180" s="31"/>
      <c r="E180" s="30"/>
      <c r="F180" s="30"/>
      <c r="G180" s="30"/>
      <c r="I180" s="31"/>
      <c r="K180" s="31"/>
      <c r="M180" s="31"/>
      <c r="N180" s="31"/>
      <c r="O180" s="31"/>
      <c r="P180" s="31"/>
    </row>
    <row r="181" spans="2:16" ht="12.75">
      <c r="B181" s="30"/>
      <c r="C181" s="31"/>
      <c r="E181" s="30"/>
      <c r="F181" s="30"/>
      <c r="G181" s="30"/>
      <c r="I181" s="31"/>
      <c r="K181" s="31"/>
      <c r="M181" s="31"/>
      <c r="N181" s="31"/>
      <c r="O181" s="31"/>
      <c r="P181" s="31"/>
    </row>
    <row r="182" spans="2:16" ht="12.75">
      <c r="B182" s="30"/>
      <c r="C182" s="31"/>
      <c r="E182" s="30"/>
      <c r="F182" s="30"/>
      <c r="G182" s="30"/>
      <c r="I182" s="31"/>
      <c r="K182" s="31"/>
      <c r="M182" s="31"/>
      <c r="N182" s="31"/>
      <c r="O182" s="31"/>
      <c r="P182" s="31"/>
    </row>
    <row r="183" spans="2:16" ht="12.75">
      <c r="B183" s="30"/>
      <c r="C183" s="31"/>
      <c r="E183" s="30"/>
      <c r="F183" s="30"/>
      <c r="G183" s="30"/>
      <c r="I183" s="31"/>
      <c r="K183" s="31"/>
      <c r="M183" s="31"/>
      <c r="N183" s="31"/>
      <c r="O183" s="31"/>
      <c r="P183" s="31"/>
    </row>
    <row r="184" spans="2:16" ht="12.75">
      <c r="B184" s="30"/>
      <c r="C184" s="31"/>
      <c r="E184" s="30"/>
      <c r="F184" s="30"/>
      <c r="G184" s="30"/>
      <c r="I184" s="31"/>
      <c r="K184" s="31"/>
      <c r="M184" s="31"/>
      <c r="N184" s="31"/>
      <c r="O184" s="31"/>
      <c r="P184" s="31"/>
    </row>
    <row r="185" spans="2:16" ht="12.75">
      <c r="B185" s="30"/>
      <c r="C185" s="31"/>
      <c r="E185" s="30"/>
      <c r="F185" s="30"/>
      <c r="G185" s="30"/>
      <c r="I185" s="31"/>
      <c r="K185" s="31"/>
      <c r="M185" s="31"/>
      <c r="N185" s="31"/>
      <c r="O185" s="31"/>
      <c r="P185" s="31"/>
    </row>
    <row r="186" spans="2:16" ht="12.75">
      <c r="B186" s="30"/>
      <c r="C186" s="31"/>
      <c r="E186" s="30"/>
      <c r="F186" s="30"/>
      <c r="G186" s="30"/>
      <c r="I186" s="31"/>
      <c r="K186" s="31"/>
      <c r="M186" s="31"/>
      <c r="N186" s="31"/>
      <c r="O186" s="31"/>
      <c r="P186" s="31"/>
    </row>
    <row r="187" spans="2:16" ht="12.75">
      <c r="B187" s="30"/>
      <c r="C187" s="31"/>
      <c r="E187" s="30"/>
      <c r="F187" s="30"/>
      <c r="G187" s="30"/>
      <c r="I187" s="31"/>
      <c r="K187" s="31"/>
      <c r="M187" s="31"/>
      <c r="N187" s="31"/>
      <c r="O187" s="31"/>
      <c r="P187" s="31"/>
    </row>
    <row r="188" spans="2:16" ht="12.75">
      <c r="B188" s="30"/>
      <c r="C188" s="31"/>
      <c r="E188" s="30"/>
      <c r="F188" s="30"/>
      <c r="G188" s="30"/>
      <c r="I188" s="31"/>
      <c r="K188" s="31"/>
      <c r="M188" s="31"/>
      <c r="N188" s="31"/>
      <c r="O188" s="31"/>
      <c r="P188" s="31"/>
    </row>
    <row r="189" spans="2:16" ht="12.75">
      <c r="B189" s="30"/>
      <c r="C189" s="31"/>
      <c r="E189" s="30"/>
      <c r="F189" s="30"/>
      <c r="G189" s="30"/>
      <c r="I189" s="31"/>
      <c r="K189" s="31"/>
      <c r="M189" s="31"/>
      <c r="N189" s="31"/>
      <c r="O189" s="31"/>
      <c r="P189" s="31"/>
    </row>
    <row r="190" spans="2:16" ht="12.75">
      <c r="B190" s="30"/>
      <c r="C190" s="31"/>
      <c r="E190" s="30"/>
      <c r="F190" s="30"/>
      <c r="G190" s="30"/>
      <c r="I190" s="31"/>
      <c r="K190" s="31"/>
      <c r="M190" s="31"/>
      <c r="N190" s="31"/>
      <c r="O190" s="31"/>
      <c r="P190" s="31"/>
    </row>
    <row r="191" spans="2:16" ht="12.75">
      <c r="B191" s="30"/>
      <c r="C191" s="31"/>
      <c r="E191" s="30"/>
      <c r="F191" s="30"/>
      <c r="G191" s="30"/>
      <c r="I191" s="31"/>
      <c r="K191" s="31"/>
      <c r="M191" s="31"/>
      <c r="N191" s="31"/>
      <c r="O191" s="31"/>
      <c r="P191" s="31"/>
    </row>
    <row r="192" spans="2:16" ht="12.75">
      <c r="B192" s="30"/>
      <c r="C192" s="31"/>
      <c r="E192" s="30"/>
      <c r="F192" s="30"/>
      <c r="G192" s="30"/>
      <c r="I192" s="31"/>
      <c r="K192" s="31"/>
      <c r="M192" s="31"/>
      <c r="N192" s="31"/>
      <c r="O192" s="31"/>
      <c r="P192" s="31"/>
    </row>
    <row r="193" spans="2:16" ht="12.75">
      <c r="B193" s="30"/>
      <c r="C193" s="31"/>
      <c r="E193" s="30"/>
      <c r="F193" s="30"/>
      <c r="G193" s="30"/>
      <c r="I193" s="31"/>
      <c r="K193" s="31"/>
      <c r="M193" s="31"/>
      <c r="N193" s="31"/>
      <c r="O193" s="31"/>
      <c r="P193" s="31"/>
    </row>
    <row r="194" spans="2:16" ht="12.75">
      <c r="B194" s="30"/>
      <c r="C194" s="31"/>
      <c r="E194" s="30"/>
      <c r="F194" s="30"/>
      <c r="G194" s="30"/>
      <c r="I194" s="31"/>
      <c r="K194" s="31"/>
      <c r="M194" s="31"/>
      <c r="N194" s="31"/>
      <c r="O194" s="31"/>
      <c r="P194" s="31"/>
    </row>
    <row r="195" spans="2:16" ht="12.75">
      <c r="B195" s="30"/>
      <c r="C195" s="31"/>
      <c r="E195" s="30"/>
      <c r="F195" s="30"/>
      <c r="G195" s="30"/>
      <c r="I195" s="31"/>
      <c r="K195" s="31"/>
      <c r="M195" s="31"/>
      <c r="N195" s="31"/>
      <c r="O195" s="31"/>
      <c r="P195" s="31"/>
    </row>
    <row r="196" spans="2:16" ht="12.75">
      <c r="B196" s="30"/>
      <c r="C196" s="31"/>
      <c r="E196" s="30"/>
      <c r="F196" s="30"/>
      <c r="G196" s="30"/>
      <c r="I196" s="31"/>
      <c r="K196" s="31"/>
      <c r="M196" s="31"/>
      <c r="N196" s="31"/>
      <c r="O196" s="31"/>
      <c r="P196" s="31"/>
    </row>
    <row r="197" spans="2:16" ht="12.75">
      <c r="B197" s="30"/>
      <c r="C197" s="31"/>
      <c r="E197" s="30"/>
      <c r="F197" s="30"/>
      <c r="G197" s="30"/>
      <c r="I197" s="31"/>
      <c r="K197" s="31"/>
      <c r="M197" s="31"/>
      <c r="N197" s="31"/>
      <c r="O197" s="31"/>
      <c r="P197" s="31"/>
    </row>
    <row r="198" spans="2:16" ht="12.75">
      <c r="B198" s="30"/>
      <c r="C198" s="31"/>
      <c r="E198" s="30"/>
      <c r="F198" s="30"/>
      <c r="G198" s="30"/>
      <c r="I198" s="31"/>
      <c r="K198" s="31"/>
      <c r="M198" s="31"/>
      <c r="N198" s="31"/>
      <c r="O198" s="31"/>
      <c r="P198" s="31"/>
    </row>
    <row r="199" spans="2:16" ht="12.75">
      <c r="B199" s="30"/>
      <c r="C199" s="31"/>
      <c r="E199" s="30"/>
      <c r="F199" s="30"/>
      <c r="G199" s="30"/>
      <c r="I199" s="31"/>
      <c r="K199" s="31"/>
      <c r="M199" s="31"/>
      <c r="N199" s="31"/>
      <c r="O199" s="31"/>
      <c r="P199" s="31"/>
    </row>
    <row r="200" spans="2:16" ht="12.75">
      <c r="B200" s="30"/>
      <c r="C200" s="31"/>
      <c r="E200" s="30"/>
      <c r="F200" s="30"/>
      <c r="G200" s="30"/>
      <c r="I200" s="31"/>
      <c r="K200" s="31"/>
      <c r="M200" s="31"/>
      <c r="N200" s="31"/>
      <c r="O200" s="31"/>
      <c r="P200" s="31"/>
    </row>
    <row r="201" spans="2:16" ht="12.75">
      <c r="B201" s="30"/>
      <c r="C201" s="31"/>
      <c r="E201" s="30"/>
      <c r="F201" s="30"/>
      <c r="G201" s="30"/>
      <c r="I201" s="31"/>
      <c r="K201" s="31"/>
      <c r="M201" s="31"/>
      <c r="N201" s="31"/>
      <c r="O201" s="31"/>
      <c r="P201" s="31"/>
    </row>
    <row r="202" spans="2:16" ht="12.75">
      <c r="B202" s="30"/>
      <c r="C202" s="31"/>
      <c r="E202" s="30"/>
      <c r="F202" s="30"/>
      <c r="G202" s="30"/>
      <c r="I202" s="31"/>
      <c r="K202" s="31"/>
      <c r="M202" s="31"/>
      <c r="N202" s="31"/>
      <c r="O202" s="31"/>
      <c r="P202" s="31"/>
    </row>
    <row r="203" spans="2:16" ht="12.75">
      <c r="B203" s="30"/>
      <c r="C203" s="31"/>
      <c r="E203" s="30"/>
      <c r="F203" s="30"/>
      <c r="G203" s="30"/>
      <c r="I203" s="31"/>
      <c r="K203" s="31"/>
      <c r="M203" s="31"/>
      <c r="N203" s="31"/>
      <c r="O203" s="31"/>
      <c r="P203" s="31"/>
    </row>
    <row r="204" spans="2:16" ht="12.75">
      <c r="B204" s="30"/>
      <c r="C204" s="31"/>
      <c r="E204" s="30"/>
      <c r="F204" s="30"/>
      <c r="G204" s="30"/>
      <c r="I204" s="31"/>
      <c r="K204" s="31"/>
      <c r="M204" s="31"/>
      <c r="N204" s="31"/>
      <c r="O204" s="31"/>
      <c r="P204" s="31"/>
    </row>
    <row r="205" spans="2:16" ht="12.75">
      <c r="B205" s="30"/>
      <c r="C205" s="31"/>
      <c r="E205" s="30"/>
      <c r="F205" s="30"/>
      <c r="G205" s="30"/>
      <c r="I205" s="31"/>
      <c r="K205" s="31"/>
      <c r="M205" s="31"/>
      <c r="N205" s="31"/>
      <c r="O205" s="31"/>
      <c r="P205" s="31"/>
    </row>
    <row r="206" spans="2:16" ht="12.75">
      <c r="B206" s="30"/>
      <c r="C206" s="31"/>
      <c r="E206" s="30"/>
      <c r="F206" s="30"/>
      <c r="G206" s="30"/>
      <c r="I206" s="31"/>
      <c r="K206" s="31"/>
      <c r="M206" s="31"/>
      <c r="N206" s="31"/>
      <c r="O206" s="31"/>
      <c r="P206" s="31"/>
    </row>
    <row r="207" spans="2:16" ht="12.75">
      <c r="B207" s="30"/>
      <c r="C207" s="31"/>
      <c r="E207" s="30"/>
      <c r="F207" s="30"/>
      <c r="G207" s="30"/>
      <c r="I207" s="31"/>
      <c r="K207" s="31"/>
      <c r="M207" s="31"/>
      <c r="N207" s="31"/>
      <c r="O207" s="31"/>
      <c r="P207" s="31"/>
    </row>
    <row r="208" spans="2:16" ht="12.75">
      <c r="B208" s="30"/>
      <c r="C208" s="31"/>
      <c r="E208" s="30"/>
      <c r="F208" s="30"/>
      <c r="G208" s="30"/>
      <c r="I208" s="31"/>
      <c r="K208" s="31"/>
      <c r="M208" s="31"/>
      <c r="N208" s="31"/>
      <c r="O208" s="31"/>
      <c r="P208" s="31"/>
    </row>
    <row r="209" spans="2:16" ht="12.75">
      <c r="B209" s="30"/>
      <c r="C209" s="31"/>
      <c r="E209" s="30"/>
      <c r="F209" s="30"/>
      <c r="G209" s="30"/>
      <c r="I209" s="31"/>
      <c r="K209" s="31"/>
      <c r="M209" s="31"/>
      <c r="N209" s="31"/>
      <c r="O209" s="31"/>
      <c r="P209" s="31"/>
    </row>
    <row r="210" spans="2:16" ht="12.75">
      <c r="B210" s="30"/>
      <c r="C210" s="31"/>
      <c r="E210" s="30"/>
      <c r="F210" s="30"/>
      <c r="G210" s="30"/>
      <c r="I210" s="31"/>
      <c r="K210" s="31"/>
      <c r="M210" s="31"/>
      <c r="N210" s="31"/>
      <c r="O210" s="31"/>
      <c r="P210" s="31"/>
    </row>
    <row r="211" spans="2:16" ht="12.75">
      <c r="B211" s="30"/>
      <c r="C211" s="31"/>
      <c r="E211" s="30"/>
      <c r="F211" s="30"/>
      <c r="G211" s="30"/>
      <c r="I211" s="31"/>
      <c r="K211" s="31"/>
      <c r="M211" s="31"/>
      <c r="N211" s="31"/>
      <c r="O211" s="31"/>
      <c r="P211" s="31"/>
    </row>
    <row r="212" spans="2:16" ht="12.75">
      <c r="B212" s="30"/>
      <c r="C212" s="31"/>
      <c r="E212" s="30"/>
      <c r="F212" s="30"/>
      <c r="G212" s="30"/>
      <c r="I212" s="31"/>
      <c r="K212" s="31"/>
      <c r="M212" s="31"/>
      <c r="N212" s="31"/>
      <c r="O212" s="31"/>
      <c r="P212" s="31"/>
    </row>
    <row r="213" spans="2:16" ht="12.75">
      <c r="B213" s="30"/>
      <c r="C213" s="31"/>
      <c r="E213" s="30"/>
      <c r="F213" s="30"/>
      <c r="G213" s="30"/>
      <c r="I213" s="31"/>
      <c r="K213" s="31"/>
      <c r="M213" s="31"/>
      <c r="N213" s="31"/>
      <c r="O213" s="31"/>
      <c r="P213" s="31"/>
    </row>
    <row r="214" spans="2:16" ht="12.75">
      <c r="B214" s="30"/>
      <c r="C214" s="31"/>
      <c r="E214" s="30"/>
      <c r="F214" s="30"/>
      <c r="G214" s="30"/>
      <c r="I214" s="31"/>
      <c r="K214" s="31"/>
      <c r="M214" s="31"/>
      <c r="N214" s="31"/>
      <c r="O214" s="31"/>
      <c r="P214" s="31"/>
    </row>
    <row r="215" spans="2:16" ht="12.75">
      <c r="B215" s="30"/>
      <c r="C215" s="31"/>
      <c r="E215" s="30"/>
      <c r="F215" s="30"/>
      <c r="G215" s="30"/>
      <c r="I215" s="31"/>
      <c r="K215" s="31"/>
      <c r="M215" s="31"/>
      <c r="N215" s="31"/>
      <c r="O215" s="31"/>
      <c r="P215" s="31"/>
    </row>
    <row r="216" spans="2:16" ht="12.75">
      <c r="B216" s="30"/>
      <c r="C216" s="31"/>
      <c r="E216" s="30"/>
      <c r="F216" s="30"/>
      <c r="G216" s="30"/>
      <c r="I216" s="31"/>
      <c r="K216" s="31"/>
      <c r="M216" s="31"/>
      <c r="N216" s="31"/>
      <c r="O216" s="31"/>
      <c r="P216" s="31"/>
    </row>
    <row r="217" spans="2:16" ht="12.75">
      <c r="B217" s="30"/>
      <c r="C217" s="31"/>
      <c r="E217" s="30"/>
      <c r="F217" s="30"/>
      <c r="G217" s="30"/>
      <c r="I217" s="31"/>
      <c r="K217" s="31"/>
      <c r="M217" s="31"/>
      <c r="N217" s="31"/>
      <c r="O217" s="31"/>
      <c r="P217" s="31"/>
    </row>
    <row r="218" spans="2:16" ht="12.75">
      <c r="B218" s="30"/>
      <c r="C218" s="31"/>
      <c r="E218" s="30"/>
      <c r="F218" s="30"/>
      <c r="G218" s="30"/>
      <c r="I218" s="31"/>
      <c r="K218" s="31"/>
      <c r="M218" s="31"/>
      <c r="N218" s="31"/>
      <c r="O218" s="31"/>
      <c r="P218" s="31"/>
    </row>
    <row r="219" spans="2:16" ht="12.75">
      <c r="B219" s="30"/>
      <c r="C219" s="31"/>
      <c r="E219" s="30"/>
      <c r="F219" s="30"/>
      <c r="G219" s="30"/>
      <c r="I219" s="31"/>
      <c r="K219" s="31"/>
      <c r="M219" s="31"/>
      <c r="N219" s="31"/>
      <c r="O219" s="31"/>
      <c r="P219" s="31"/>
    </row>
    <row r="220" spans="2:16" ht="12.75">
      <c r="B220" s="30"/>
      <c r="C220" s="31"/>
      <c r="E220" s="30"/>
      <c r="F220" s="30"/>
      <c r="G220" s="30"/>
      <c r="I220" s="31"/>
      <c r="K220" s="31"/>
      <c r="M220" s="31"/>
      <c r="N220" s="31"/>
      <c r="O220" s="31"/>
      <c r="P220" s="31"/>
    </row>
    <row r="221" spans="2:16" ht="12.75">
      <c r="B221" s="30"/>
      <c r="C221" s="31"/>
      <c r="E221" s="30"/>
      <c r="F221" s="30"/>
      <c r="G221" s="30"/>
      <c r="I221" s="31"/>
      <c r="K221" s="31"/>
      <c r="M221" s="31"/>
      <c r="N221" s="31"/>
      <c r="O221" s="31"/>
      <c r="P221" s="31"/>
    </row>
    <row r="222" spans="2:16" ht="12.75">
      <c r="B222" s="30"/>
      <c r="C222" s="31"/>
      <c r="E222" s="30"/>
      <c r="F222" s="30"/>
      <c r="G222" s="30"/>
      <c r="I222" s="31"/>
      <c r="K222" s="31"/>
      <c r="M222" s="31"/>
      <c r="N222" s="31"/>
      <c r="O222" s="31"/>
      <c r="P222" s="31"/>
    </row>
    <row r="223" spans="2:16" ht="12.75">
      <c r="B223" s="30"/>
      <c r="C223" s="31"/>
      <c r="E223" s="30"/>
      <c r="F223" s="30"/>
      <c r="G223" s="30"/>
      <c r="I223" s="31"/>
      <c r="K223" s="31"/>
      <c r="M223" s="31"/>
      <c r="N223" s="31"/>
      <c r="O223" s="31"/>
      <c r="P223" s="31"/>
    </row>
    <row r="224" spans="2:16" ht="12.75">
      <c r="B224" s="30"/>
      <c r="C224" s="31"/>
      <c r="E224" s="30"/>
      <c r="F224" s="30"/>
      <c r="G224" s="30"/>
      <c r="I224" s="31"/>
      <c r="K224" s="31"/>
      <c r="M224" s="31"/>
      <c r="N224" s="31"/>
      <c r="O224" s="31"/>
      <c r="P224" s="31"/>
    </row>
    <row r="225" spans="2:16" ht="12.75">
      <c r="B225" s="30"/>
      <c r="C225" s="31"/>
      <c r="E225" s="30"/>
      <c r="F225" s="30"/>
      <c r="G225" s="30"/>
      <c r="I225" s="31"/>
      <c r="K225" s="31"/>
      <c r="M225" s="31"/>
      <c r="N225" s="31"/>
      <c r="O225" s="31"/>
      <c r="P225" s="31"/>
    </row>
    <row r="226" spans="2:16" ht="12.75">
      <c r="B226" s="30"/>
      <c r="C226" s="31"/>
      <c r="E226" s="30"/>
      <c r="F226" s="30"/>
      <c r="G226" s="30"/>
      <c r="I226" s="31"/>
      <c r="K226" s="31"/>
      <c r="M226" s="31"/>
      <c r="N226" s="31"/>
      <c r="O226" s="31"/>
      <c r="P226" s="31"/>
    </row>
    <row r="227" spans="2:16" ht="12.75">
      <c r="B227" s="30"/>
      <c r="C227" s="31"/>
      <c r="E227" s="30"/>
      <c r="F227" s="30"/>
      <c r="G227" s="30"/>
      <c r="I227" s="31"/>
      <c r="K227" s="31"/>
      <c r="M227" s="31"/>
      <c r="N227" s="31"/>
      <c r="O227" s="31"/>
      <c r="P227" s="31"/>
    </row>
    <row r="228" spans="2:16" ht="12.75">
      <c r="B228" s="30"/>
      <c r="C228" s="31"/>
      <c r="E228" s="30"/>
      <c r="F228" s="30"/>
      <c r="G228" s="30"/>
      <c r="I228" s="31"/>
      <c r="K228" s="31"/>
      <c r="M228" s="31"/>
      <c r="N228" s="31"/>
      <c r="O228" s="31"/>
      <c r="P228" s="31"/>
    </row>
    <row r="229" spans="2:16" ht="12.75">
      <c r="B229" s="30"/>
      <c r="C229" s="31"/>
      <c r="E229" s="30"/>
      <c r="F229" s="30"/>
      <c r="G229" s="30"/>
      <c r="I229" s="31"/>
      <c r="K229" s="31"/>
      <c r="M229" s="31"/>
      <c r="N229" s="31"/>
      <c r="O229" s="31"/>
      <c r="P229" s="31"/>
    </row>
    <row r="230" spans="2:16" ht="12.75">
      <c r="B230" s="30"/>
      <c r="C230" s="31"/>
      <c r="E230" s="30"/>
      <c r="F230" s="30"/>
      <c r="G230" s="30"/>
      <c r="I230" s="31"/>
      <c r="K230" s="31"/>
      <c r="M230" s="31"/>
      <c r="N230" s="31"/>
      <c r="O230" s="31"/>
      <c r="P230" s="31"/>
    </row>
    <row r="231" spans="2:16" ht="12.75">
      <c r="B231" s="30"/>
      <c r="C231" s="31"/>
      <c r="E231" s="30"/>
      <c r="F231" s="30"/>
      <c r="G231" s="30"/>
      <c r="I231" s="31"/>
      <c r="K231" s="31"/>
      <c r="M231" s="31"/>
      <c r="N231" s="31"/>
      <c r="O231" s="31"/>
      <c r="P231" s="31"/>
    </row>
    <row r="232" spans="2:16" ht="12.75">
      <c r="B232" s="30"/>
      <c r="C232" s="31"/>
      <c r="E232" s="30"/>
      <c r="F232" s="30"/>
      <c r="G232" s="30"/>
      <c r="I232" s="31"/>
      <c r="K232" s="31"/>
      <c r="M232" s="31"/>
      <c r="N232" s="31"/>
      <c r="O232" s="31"/>
      <c r="P232" s="31"/>
    </row>
    <row r="233" spans="2:16" ht="12.75">
      <c r="B233" s="30"/>
      <c r="C233" s="31"/>
      <c r="E233" s="30"/>
      <c r="F233" s="30"/>
      <c r="G233" s="30"/>
      <c r="I233" s="31"/>
      <c r="K233" s="31"/>
      <c r="M233" s="31"/>
      <c r="N233" s="31"/>
      <c r="O233" s="31"/>
      <c r="P233" s="31"/>
    </row>
    <row r="234" spans="2:16" ht="12.75">
      <c r="B234" s="30"/>
      <c r="C234" s="31"/>
      <c r="E234" s="30"/>
      <c r="F234" s="30"/>
      <c r="G234" s="30"/>
      <c r="I234" s="31"/>
      <c r="K234" s="31"/>
      <c r="M234" s="31"/>
      <c r="N234" s="31"/>
      <c r="O234" s="31"/>
      <c r="P234" s="31"/>
    </row>
    <row r="235" spans="2:16" ht="12.75">
      <c r="B235" s="30"/>
      <c r="C235" s="31"/>
      <c r="E235" s="30"/>
      <c r="F235" s="30"/>
      <c r="G235" s="30"/>
      <c r="I235" s="31"/>
      <c r="K235" s="31"/>
      <c r="M235" s="31"/>
      <c r="N235" s="31"/>
      <c r="O235" s="31"/>
      <c r="P235" s="31"/>
    </row>
    <row r="236" spans="2:16" ht="12.75">
      <c r="B236" s="30"/>
      <c r="C236" s="31"/>
      <c r="E236" s="30"/>
      <c r="F236" s="30"/>
      <c r="G236" s="30"/>
      <c r="I236" s="31"/>
      <c r="K236" s="31"/>
      <c r="M236" s="31"/>
      <c r="N236" s="31"/>
      <c r="O236" s="31"/>
      <c r="P236" s="31"/>
    </row>
    <row r="237" spans="2:16" ht="12.75">
      <c r="B237" s="30"/>
      <c r="C237" s="31"/>
      <c r="E237" s="30"/>
      <c r="F237" s="30"/>
      <c r="G237" s="30"/>
      <c r="I237" s="31"/>
      <c r="K237" s="31"/>
      <c r="M237" s="31"/>
      <c r="N237" s="31"/>
      <c r="O237" s="31"/>
      <c r="P237" s="31"/>
    </row>
    <row r="238" spans="2:16" ht="12.75">
      <c r="B238" s="30"/>
      <c r="C238" s="31"/>
      <c r="E238" s="30"/>
      <c r="F238" s="30"/>
      <c r="G238" s="30"/>
      <c r="I238" s="31"/>
      <c r="K238" s="31"/>
      <c r="M238" s="31"/>
      <c r="N238" s="31"/>
      <c r="O238" s="31"/>
      <c r="P238" s="31"/>
    </row>
    <row r="239" spans="2:16" ht="12.75">
      <c r="B239" s="30"/>
      <c r="C239" s="31"/>
      <c r="E239" s="30"/>
      <c r="F239" s="30"/>
      <c r="G239" s="30"/>
      <c r="I239" s="31"/>
      <c r="K239" s="31"/>
      <c r="M239" s="31"/>
      <c r="N239" s="31"/>
      <c r="O239" s="31"/>
      <c r="P239" s="31"/>
    </row>
    <row r="240" spans="2:16" ht="12.75">
      <c r="B240" s="30"/>
      <c r="C240" s="31"/>
      <c r="E240" s="30"/>
      <c r="F240" s="30"/>
      <c r="G240" s="30"/>
      <c r="I240" s="31"/>
      <c r="K240" s="31"/>
      <c r="M240" s="31"/>
      <c r="N240" s="31"/>
      <c r="O240" s="31"/>
      <c r="P240" s="31"/>
    </row>
    <row r="241" spans="2:16" ht="12.75">
      <c r="B241" s="30"/>
      <c r="C241" s="31"/>
      <c r="E241" s="30"/>
      <c r="F241" s="30"/>
      <c r="G241" s="30"/>
      <c r="I241" s="31"/>
      <c r="K241" s="31"/>
      <c r="M241" s="31"/>
      <c r="N241" s="31"/>
      <c r="O241" s="31"/>
      <c r="P241" s="31"/>
    </row>
    <row r="242" spans="2:16" ht="12.75">
      <c r="B242" s="30"/>
      <c r="C242" s="31"/>
      <c r="E242" s="30"/>
      <c r="F242" s="30"/>
      <c r="G242" s="30"/>
      <c r="I242" s="31"/>
      <c r="K242" s="31"/>
      <c r="M242" s="31"/>
      <c r="N242" s="31"/>
      <c r="O242" s="31"/>
      <c r="P242" s="31"/>
    </row>
    <row r="243" spans="2:16" ht="12.75">
      <c r="B243" s="30"/>
      <c r="C243" s="31"/>
      <c r="E243" s="30"/>
      <c r="F243" s="30"/>
      <c r="G243" s="30"/>
      <c r="I243" s="31"/>
      <c r="K243" s="31"/>
      <c r="M243" s="31"/>
      <c r="N243" s="31"/>
      <c r="O243" s="31"/>
      <c r="P243" s="31"/>
    </row>
    <row r="244" spans="2:16" ht="12.75">
      <c r="B244" s="30"/>
      <c r="C244" s="31"/>
      <c r="E244" s="30"/>
      <c r="F244" s="30"/>
      <c r="G244" s="30"/>
      <c r="I244" s="31"/>
      <c r="K244" s="31"/>
      <c r="M244" s="31"/>
      <c r="N244" s="31"/>
      <c r="O244" s="31"/>
      <c r="P244" s="31"/>
    </row>
    <row r="245" spans="2:16" ht="12.75">
      <c r="B245" s="30"/>
      <c r="C245" s="31"/>
      <c r="E245" s="30"/>
      <c r="F245" s="30"/>
      <c r="G245" s="30"/>
      <c r="I245" s="31"/>
      <c r="K245" s="31"/>
      <c r="M245" s="31"/>
      <c r="N245" s="31"/>
      <c r="O245" s="31"/>
      <c r="P245" s="31"/>
    </row>
    <row r="246" spans="2:16" ht="12.75">
      <c r="B246" s="30"/>
      <c r="C246" s="31"/>
      <c r="E246" s="30"/>
      <c r="F246" s="30"/>
      <c r="G246" s="30"/>
      <c r="I246" s="31"/>
      <c r="K246" s="31"/>
      <c r="M246" s="31"/>
      <c r="N246" s="31"/>
      <c r="O246" s="31"/>
      <c r="P246" s="31"/>
    </row>
    <row r="247" spans="2:16" ht="12.75">
      <c r="B247" s="30"/>
      <c r="C247" s="31"/>
      <c r="E247" s="30"/>
      <c r="F247" s="30"/>
      <c r="G247" s="30"/>
      <c r="I247" s="31"/>
      <c r="K247" s="31"/>
      <c r="M247" s="31"/>
      <c r="N247" s="31"/>
      <c r="O247" s="31"/>
      <c r="P247" s="31"/>
    </row>
    <row r="248" spans="2:16" ht="12.75">
      <c r="B248" s="30"/>
      <c r="C248" s="31"/>
      <c r="E248" s="30"/>
      <c r="F248" s="30"/>
      <c r="G248" s="30"/>
      <c r="I248" s="31"/>
      <c r="K248" s="31"/>
      <c r="M248" s="31"/>
      <c r="N248" s="31"/>
      <c r="O248" s="31"/>
      <c r="P248" s="31"/>
    </row>
    <row r="249" spans="2:16" ht="12.75">
      <c r="B249" s="30"/>
      <c r="C249" s="31"/>
      <c r="E249" s="30"/>
      <c r="F249" s="30"/>
      <c r="G249" s="30"/>
      <c r="I249" s="31"/>
      <c r="K249" s="31"/>
      <c r="M249" s="31"/>
      <c r="N249" s="31"/>
      <c r="O249" s="31"/>
      <c r="P249" s="31"/>
    </row>
    <row r="250" spans="2:16" ht="12.75">
      <c r="B250" s="30"/>
      <c r="C250" s="31"/>
      <c r="E250" s="30"/>
      <c r="F250" s="30"/>
      <c r="G250" s="30"/>
      <c r="I250" s="31"/>
      <c r="K250" s="31"/>
      <c r="M250" s="31"/>
      <c r="N250" s="31"/>
      <c r="O250" s="31"/>
      <c r="P250" s="31"/>
    </row>
    <row r="251" spans="2:16" ht="12.75">
      <c r="B251" s="30"/>
      <c r="C251" s="31"/>
      <c r="E251" s="30"/>
      <c r="F251" s="30"/>
      <c r="G251" s="30"/>
      <c r="I251" s="31"/>
      <c r="K251" s="31"/>
      <c r="M251" s="31"/>
      <c r="N251" s="31"/>
      <c r="O251" s="31"/>
      <c r="P251" s="31"/>
    </row>
    <row r="252" spans="2:16" ht="12.75">
      <c r="B252" s="30"/>
      <c r="C252" s="31"/>
      <c r="E252" s="30"/>
      <c r="F252" s="30"/>
      <c r="G252" s="30"/>
      <c r="I252" s="31"/>
      <c r="K252" s="31"/>
      <c r="M252" s="31"/>
      <c r="N252" s="31"/>
      <c r="O252" s="31"/>
      <c r="P252" s="31"/>
    </row>
    <row r="253" spans="2:16" ht="12.75">
      <c r="B253" s="30"/>
      <c r="C253" s="31"/>
      <c r="E253" s="30"/>
      <c r="F253" s="30"/>
      <c r="G253" s="30"/>
      <c r="I253" s="31"/>
      <c r="K253" s="31"/>
      <c r="M253" s="31"/>
      <c r="N253" s="31"/>
      <c r="O253" s="31"/>
      <c r="P253" s="31"/>
    </row>
    <row r="254" spans="2:16" ht="12.75">
      <c r="B254" s="30"/>
      <c r="C254" s="31"/>
      <c r="E254" s="30"/>
      <c r="F254" s="30"/>
      <c r="G254" s="30"/>
      <c r="I254" s="31"/>
      <c r="K254" s="31"/>
      <c r="M254" s="31"/>
      <c r="N254" s="31"/>
      <c r="O254" s="31"/>
      <c r="P254" s="31"/>
    </row>
    <row r="255" spans="2:16" ht="12.75">
      <c r="B255" s="30"/>
      <c r="C255" s="31"/>
      <c r="E255" s="30"/>
      <c r="F255" s="30"/>
      <c r="G255" s="30"/>
      <c r="I255" s="31"/>
      <c r="K255" s="31"/>
      <c r="M255" s="31"/>
      <c r="N255" s="31"/>
      <c r="O255" s="31"/>
      <c r="P255" s="31"/>
    </row>
    <row r="256" spans="2:16" ht="12.75">
      <c r="B256" s="30"/>
      <c r="C256" s="31"/>
      <c r="E256" s="30"/>
      <c r="F256" s="30"/>
      <c r="G256" s="30"/>
      <c r="I256" s="31"/>
      <c r="K256" s="31"/>
      <c r="M256" s="31"/>
      <c r="N256" s="31"/>
      <c r="O256" s="31"/>
      <c r="P256" s="31"/>
    </row>
    <row r="257" spans="2:16" ht="12.75">
      <c r="B257" s="30"/>
      <c r="C257" s="31"/>
      <c r="E257" s="30"/>
      <c r="F257" s="30"/>
      <c r="G257" s="30"/>
      <c r="I257" s="31"/>
      <c r="K257" s="31"/>
      <c r="M257" s="31"/>
      <c r="N257" s="31"/>
      <c r="O257" s="31"/>
      <c r="P257" s="31"/>
    </row>
    <row r="258" spans="2:16" ht="12.75">
      <c r="B258" s="30"/>
      <c r="C258" s="31"/>
      <c r="E258" s="30"/>
      <c r="F258" s="30"/>
      <c r="G258" s="30"/>
      <c r="I258" s="31"/>
      <c r="K258" s="31"/>
      <c r="M258" s="31"/>
      <c r="N258" s="31"/>
      <c r="O258" s="31"/>
      <c r="P258" s="31"/>
    </row>
    <row r="259" spans="2:16" ht="12.75">
      <c r="B259" s="30"/>
      <c r="C259" s="31"/>
      <c r="E259" s="30"/>
      <c r="F259" s="30"/>
      <c r="G259" s="30"/>
      <c r="I259" s="31"/>
      <c r="K259" s="31"/>
      <c r="M259" s="31"/>
      <c r="N259" s="31"/>
      <c r="O259" s="31"/>
      <c r="P259" s="31"/>
    </row>
    <row r="260" spans="2:16" ht="12.75">
      <c r="B260" s="30"/>
      <c r="C260" s="31"/>
      <c r="E260" s="30"/>
      <c r="F260" s="30"/>
      <c r="G260" s="30"/>
      <c r="I260" s="31"/>
      <c r="K260" s="31"/>
      <c r="M260" s="31"/>
      <c r="N260" s="31"/>
      <c r="O260" s="31"/>
      <c r="P260" s="31"/>
    </row>
    <row r="261" spans="2:16" ht="12.75">
      <c r="B261" s="30"/>
      <c r="C261" s="31"/>
      <c r="E261" s="30"/>
      <c r="F261" s="30"/>
      <c r="G261" s="30"/>
      <c r="I261" s="31"/>
      <c r="K261" s="31"/>
      <c r="M261" s="31"/>
      <c r="N261" s="31"/>
      <c r="O261" s="31"/>
      <c r="P261" s="31"/>
    </row>
    <row r="262" spans="2:16" ht="12.75">
      <c r="B262" s="30"/>
      <c r="C262" s="31"/>
      <c r="E262" s="30"/>
      <c r="F262" s="30"/>
      <c r="G262" s="30"/>
      <c r="I262" s="31"/>
      <c r="K262" s="31"/>
      <c r="M262" s="31"/>
      <c r="N262" s="31"/>
      <c r="O262" s="31"/>
      <c r="P262" s="31"/>
    </row>
    <row r="263" spans="2:16" ht="12.75">
      <c r="B263" s="30"/>
      <c r="C263" s="31"/>
      <c r="E263" s="30"/>
      <c r="F263" s="30"/>
      <c r="G263" s="30"/>
      <c r="I263" s="31"/>
      <c r="K263" s="31"/>
      <c r="M263" s="31"/>
      <c r="N263" s="31"/>
      <c r="O263" s="31"/>
      <c r="P263" s="31"/>
    </row>
    <row r="264" spans="2:16" ht="12.75">
      <c r="B264" s="30"/>
      <c r="C264" s="31"/>
      <c r="E264" s="30"/>
      <c r="F264" s="30"/>
      <c r="G264" s="30"/>
      <c r="I264" s="31"/>
      <c r="K264" s="31"/>
      <c r="M264" s="31"/>
      <c r="N264" s="31"/>
      <c r="O264" s="31"/>
      <c r="P264" s="31"/>
    </row>
    <row r="265" spans="2:16" ht="12.75">
      <c r="B265" s="30"/>
      <c r="C265" s="31"/>
      <c r="E265" s="30"/>
      <c r="F265" s="30"/>
      <c r="G265" s="30"/>
      <c r="I265" s="31"/>
      <c r="K265" s="31"/>
      <c r="M265" s="31"/>
      <c r="N265" s="31"/>
      <c r="O265" s="31"/>
      <c r="P265" s="31"/>
    </row>
    <row r="266" spans="2:16" ht="12.75">
      <c r="B266" s="30"/>
      <c r="C266" s="31"/>
      <c r="E266" s="30"/>
      <c r="F266" s="30"/>
      <c r="G266" s="30"/>
      <c r="I266" s="31"/>
      <c r="K266" s="31"/>
      <c r="M266" s="31"/>
      <c r="N266" s="31"/>
      <c r="O266" s="31"/>
      <c r="P266" s="31"/>
    </row>
    <row r="267" spans="2:16" ht="12.75">
      <c r="B267" s="30"/>
      <c r="C267" s="31"/>
      <c r="E267" s="30"/>
      <c r="F267" s="30"/>
      <c r="G267" s="30"/>
      <c r="I267" s="31"/>
      <c r="K267" s="31"/>
      <c r="M267" s="31"/>
      <c r="N267" s="31"/>
      <c r="O267" s="31"/>
      <c r="P267" s="31"/>
    </row>
    <row r="268" spans="2:16" ht="12.75">
      <c r="B268" s="30"/>
      <c r="C268" s="31"/>
      <c r="E268" s="30"/>
      <c r="F268" s="30"/>
      <c r="G268" s="30"/>
      <c r="I268" s="31"/>
      <c r="K268" s="31"/>
      <c r="M268" s="31"/>
      <c r="N268" s="31"/>
      <c r="O268" s="31"/>
      <c r="P268" s="31"/>
    </row>
    <row r="269" spans="2:16" ht="12.75">
      <c r="B269" s="30"/>
      <c r="C269" s="31"/>
      <c r="E269" s="30"/>
      <c r="F269" s="30"/>
      <c r="G269" s="30"/>
      <c r="I269" s="31"/>
      <c r="K269" s="31"/>
      <c r="M269" s="31"/>
      <c r="N269" s="31"/>
      <c r="O269" s="31"/>
      <c r="P269" s="31"/>
    </row>
    <row r="270" spans="2:16" ht="12.75">
      <c r="B270" s="30"/>
      <c r="C270" s="31"/>
      <c r="E270" s="30"/>
      <c r="F270" s="30"/>
      <c r="G270" s="30"/>
      <c r="I270" s="31"/>
      <c r="K270" s="31"/>
      <c r="M270" s="31"/>
      <c r="N270" s="31"/>
      <c r="O270" s="31"/>
      <c r="P270" s="31"/>
    </row>
    <row r="271" spans="2:16" ht="12.75">
      <c r="B271" s="30"/>
      <c r="C271" s="31"/>
      <c r="E271" s="30"/>
      <c r="F271" s="30"/>
      <c r="G271" s="30"/>
      <c r="I271" s="31"/>
      <c r="K271" s="31"/>
      <c r="M271" s="31"/>
      <c r="N271" s="31"/>
      <c r="O271" s="31"/>
      <c r="P271" s="31"/>
    </row>
    <row r="272" spans="2:16" ht="12.75">
      <c r="B272" s="30"/>
      <c r="C272" s="31"/>
      <c r="E272" s="30"/>
      <c r="F272" s="30"/>
      <c r="G272" s="30"/>
      <c r="I272" s="31"/>
      <c r="K272" s="31"/>
      <c r="M272" s="31"/>
      <c r="N272" s="31"/>
      <c r="O272" s="31"/>
      <c r="P272" s="31"/>
    </row>
    <row r="273" spans="2:16" ht="12.75">
      <c r="B273" s="30"/>
      <c r="C273" s="31"/>
      <c r="E273" s="30"/>
      <c r="F273" s="30"/>
      <c r="G273" s="30"/>
      <c r="I273" s="31"/>
      <c r="K273" s="31"/>
      <c r="M273" s="31"/>
      <c r="N273" s="31"/>
      <c r="O273" s="31"/>
      <c r="P273" s="31"/>
    </row>
    <row r="274" spans="2:16" ht="12.75">
      <c r="B274" s="30"/>
      <c r="C274" s="31"/>
      <c r="E274" s="30"/>
      <c r="F274" s="30"/>
      <c r="G274" s="30"/>
      <c r="I274" s="31"/>
      <c r="K274" s="31"/>
      <c r="M274" s="31"/>
      <c r="N274" s="31"/>
      <c r="O274" s="31"/>
      <c r="P274" s="31"/>
    </row>
    <row r="275" spans="2:16" ht="12.75">
      <c r="B275" s="30"/>
      <c r="C275" s="31"/>
      <c r="E275" s="30"/>
      <c r="F275" s="30"/>
      <c r="G275" s="30"/>
      <c r="I275" s="31"/>
      <c r="K275" s="31"/>
      <c r="M275" s="31"/>
      <c r="N275" s="31"/>
      <c r="O275" s="31"/>
      <c r="P275" s="31"/>
    </row>
    <row r="276" spans="2:16" ht="12.75">
      <c r="B276" s="30"/>
      <c r="C276" s="31"/>
      <c r="E276" s="30"/>
      <c r="F276" s="30"/>
      <c r="G276" s="30"/>
      <c r="I276" s="31"/>
      <c r="K276" s="31"/>
      <c r="M276" s="31"/>
      <c r="N276" s="31"/>
      <c r="O276" s="31"/>
      <c r="P276" s="31"/>
    </row>
    <row r="277" spans="2:16" ht="12.75">
      <c r="B277" s="30"/>
      <c r="C277" s="31"/>
      <c r="E277" s="30"/>
      <c r="F277" s="30"/>
      <c r="G277" s="30"/>
      <c r="I277" s="31"/>
      <c r="K277" s="31"/>
      <c r="M277" s="31"/>
      <c r="N277" s="31"/>
      <c r="O277" s="31"/>
      <c r="P277" s="31"/>
    </row>
    <row r="278" spans="2:16" ht="12.75">
      <c r="B278" s="30"/>
      <c r="C278" s="31"/>
      <c r="E278" s="30"/>
      <c r="F278" s="30"/>
      <c r="G278" s="30"/>
      <c r="I278" s="31"/>
      <c r="K278" s="31"/>
      <c r="M278" s="31"/>
      <c r="N278" s="31"/>
      <c r="O278" s="31"/>
      <c r="P278" s="31"/>
    </row>
    <row r="279" spans="2:16" ht="12.75">
      <c r="B279" s="30"/>
      <c r="C279" s="31"/>
      <c r="E279" s="30"/>
      <c r="F279" s="30"/>
      <c r="G279" s="30"/>
      <c r="I279" s="31"/>
      <c r="K279" s="31"/>
      <c r="M279" s="31"/>
      <c r="N279" s="31"/>
      <c r="O279" s="31"/>
      <c r="P279" s="31"/>
    </row>
    <row r="280" spans="2:16" ht="12.75">
      <c r="B280" s="30"/>
      <c r="C280" s="31"/>
      <c r="E280" s="30"/>
      <c r="F280" s="30"/>
      <c r="G280" s="30"/>
      <c r="I280" s="31"/>
      <c r="K280" s="31"/>
      <c r="M280" s="31"/>
      <c r="N280" s="31"/>
      <c r="O280" s="31"/>
      <c r="P280" s="31"/>
    </row>
    <row r="281" spans="2:16" ht="12.75">
      <c r="B281" s="30"/>
      <c r="C281" s="31"/>
      <c r="E281" s="30"/>
      <c r="F281" s="30"/>
      <c r="G281" s="30"/>
      <c r="I281" s="31"/>
      <c r="K281" s="31"/>
      <c r="M281" s="31"/>
      <c r="N281" s="31"/>
      <c r="O281" s="31"/>
      <c r="P281" s="31"/>
    </row>
    <row r="282" spans="2:16" ht="12.75">
      <c r="B282" s="30"/>
      <c r="C282" s="31"/>
      <c r="E282" s="30"/>
      <c r="F282" s="30"/>
      <c r="G282" s="30"/>
      <c r="I282" s="31"/>
      <c r="K282" s="31"/>
      <c r="M282" s="31"/>
      <c r="N282" s="31"/>
      <c r="O282" s="31"/>
      <c r="P282" s="31"/>
    </row>
    <row r="283" spans="2:16" ht="12.75">
      <c r="B283" s="30"/>
      <c r="C283" s="31"/>
      <c r="E283" s="30"/>
      <c r="F283" s="30"/>
      <c r="G283" s="30"/>
      <c r="I283" s="31"/>
      <c r="K283" s="31"/>
      <c r="M283" s="31"/>
      <c r="N283" s="31"/>
      <c r="O283" s="31"/>
      <c r="P283" s="31"/>
    </row>
    <row r="284" spans="2:16" ht="12.75">
      <c r="B284" s="30"/>
      <c r="C284" s="31"/>
      <c r="E284" s="30"/>
      <c r="F284" s="30"/>
      <c r="G284" s="30"/>
      <c r="I284" s="31"/>
      <c r="K284" s="31"/>
      <c r="M284" s="31"/>
      <c r="N284" s="31"/>
      <c r="O284" s="31"/>
      <c r="P284" s="31"/>
    </row>
    <row r="285" spans="2:16" ht="12.75">
      <c r="B285" s="30"/>
      <c r="C285" s="31"/>
      <c r="E285" s="30"/>
      <c r="F285" s="30"/>
      <c r="G285" s="30"/>
      <c r="I285" s="31"/>
      <c r="K285" s="31"/>
      <c r="M285" s="31"/>
      <c r="N285" s="31"/>
      <c r="O285" s="31"/>
      <c r="P285" s="31"/>
    </row>
    <row r="286" spans="2:16" ht="12.75">
      <c r="B286" s="30"/>
      <c r="C286" s="31"/>
      <c r="E286" s="30"/>
      <c r="F286" s="30"/>
      <c r="G286" s="30"/>
      <c r="I286" s="31"/>
      <c r="K286" s="31"/>
      <c r="M286" s="31"/>
      <c r="N286" s="31"/>
      <c r="O286" s="31"/>
      <c r="P286" s="31"/>
    </row>
    <row r="287" spans="2:16" ht="12.75">
      <c r="B287" s="30"/>
      <c r="C287" s="31"/>
      <c r="E287" s="30"/>
      <c r="F287" s="30"/>
      <c r="G287" s="30"/>
      <c r="I287" s="31"/>
      <c r="K287" s="31"/>
      <c r="M287" s="31"/>
      <c r="N287" s="31"/>
      <c r="O287" s="31"/>
      <c r="P287" s="31"/>
    </row>
    <row r="288" spans="2:16" ht="12.75">
      <c r="B288" s="30"/>
      <c r="C288" s="31"/>
      <c r="E288" s="30"/>
      <c r="F288" s="30"/>
      <c r="G288" s="30"/>
      <c r="I288" s="31"/>
      <c r="K288" s="31"/>
      <c r="M288" s="31"/>
      <c r="N288" s="31"/>
      <c r="O288" s="31"/>
      <c r="P288" s="31"/>
    </row>
    <row r="289" spans="2:16" ht="12.75">
      <c r="B289" s="30"/>
      <c r="C289" s="31"/>
      <c r="E289" s="30"/>
      <c r="F289" s="30"/>
      <c r="G289" s="30"/>
      <c r="I289" s="31"/>
      <c r="K289" s="31"/>
      <c r="M289" s="31"/>
      <c r="N289" s="31"/>
      <c r="O289" s="31"/>
      <c r="P289" s="31"/>
    </row>
    <row r="290" spans="2:16" ht="12.75">
      <c r="B290" s="30"/>
      <c r="C290" s="31"/>
      <c r="E290" s="30"/>
      <c r="F290" s="30"/>
      <c r="G290" s="30"/>
      <c r="I290" s="31"/>
      <c r="K290" s="31"/>
      <c r="M290" s="31"/>
      <c r="N290" s="31"/>
      <c r="O290" s="31"/>
      <c r="P290" s="31"/>
    </row>
    <row r="291" spans="2:16" ht="12.75">
      <c r="B291" s="30"/>
      <c r="C291" s="31"/>
      <c r="E291" s="30"/>
      <c r="F291" s="30"/>
      <c r="G291" s="30"/>
      <c r="I291" s="31"/>
      <c r="K291" s="31"/>
      <c r="M291" s="31"/>
      <c r="N291" s="31"/>
      <c r="O291" s="31"/>
      <c r="P291" s="31"/>
    </row>
    <row r="292" spans="2:16" ht="12.75">
      <c r="B292" s="30"/>
      <c r="C292" s="31"/>
      <c r="E292" s="30"/>
      <c r="F292" s="30"/>
      <c r="G292" s="30"/>
      <c r="I292" s="31"/>
      <c r="K292" s="31"/>
      <c r="M292" s="31"/>
      <c r="N292" s="31"/>
      <c r="O292" s="31"/>
      <c r="P292" s="31"/>
    </row>
    <row r="293" spans="2:16" ht="12.75">
      <c r="B293" s="30"/>
      <c r="C293" s="31"/>
      <c r="E293" s="30"/>
      <c r="F293" s="30"/>
      <c r="G293" s="30"/>
      <c r="I293" s="31"/>
      <c r="K293" s="31"/>
      <c r="M293" s="31"/>
      <c r="N293" s="31"/>
      <c r="O293" s="31"/>
      <c r="P293" s="31"/>
    </row>
    <row r="294" spans="2:16" ht="12.75">
      <c r="B294" s="30"/>
      <c r="C294" s="31"/>
      <c r="E294" s="30"/>
      <c r="F294" s="30"/>
      <c r="G294" s="30"/>
      <c r="I294" s="31"/>
      <c r="K294" s="31"/>
      <c r="M294" s="31"/>
      <c r="N294" s="31"/>
      <c r="O294" s="31"/>
      <c r="P294" s="31"/>
    </row>
    <row r="295" spans="2:16" ht="12.75">
      <c r="B295" s="30"/>
      <c r="C295" s="31"/>
      <c r="E295" s="30"/>
      <c r="F295" s="30"/>
      <c r="G295" s="30"/>
      <c r="I295" s="31"/>
      <c r="K295" s="31"/>
      <c r="M295" s="31"/>
      <c r="N295" s="31"/>
      <c r="O295" s="31"/>
      <c r="P295" s="31"/>
    </row>
    <row r="296" spans="2:16" ht="12.75">
      <c r="B296" s="30"/>
      <c r="C296" s="31"/>
      <c r="E296" s="30"/>
      <c r="F296" s="30"/>
      <c r="G296" s="30"/>
      <c r="I296" s="31"/>
      <c r="K296" s="31"/>
      <c r="M296" s="31"/>
      <c r="N296" s="31"/>
      <c r="O296" s="31"/>
      <c r="P296" s="31"/>
    </row>
    <row r="297" spans="2:16" ht="12.75">
      <c r="B297" s="30"/>
      <c r="C297" s="31"/>
      <c r="E297" s="30"/>
      <c r="F297" s="30"/>
      <c r="G297" s="30"/>
      <c r="I297" s="31"/>
      <c r="K297" s="31"/>
      <c r="M297" s="31"/>
      <c r="N297" s="31"/>
      <c r="O297" s="31"/>
      <c r="P297" s="31"/>
    </row>
    <row r="298" spans="2:16" ht="12.75">
      <c r="B298" s="30"/>
      <c r="C298" s="31"/>
      <c r="E298" s="30"/>
      <c r="F298" s="30"/>
      <c r="G298" s="30"/>
      <c r="I298" s="31"/>
      <c r="K298" s="31"/>
      <c r="M298" s="31"/>
      <c r="N298" s="31"/>
      <c r="O298" s="31"/>
      <c r="P298" s="31"/>
    </row>
    <row r="299" spans="2:16" ht="12.75">
      <c r="B299" s="30"/>
      <c r="C299" s="31"/>
      <c r="E299" s="30"/>
      <c r="F299" s="30"/>
      <c r="G299" s="30"/>
      <c r="I299" s="31"/>
      <c r="K299" s="31"/>
      <c r="M299" s="31"/>
      <c r="N299" s="31"/>
      <c r="O299" s="31"/>
      <c r="P299" s="31"/>
    </row>
    <row r="300" spans="2:16" ht="12.75">
      <c r="B300" s="30"/>
      <c r="C300" s="31"/>
      <c r="E300" s="30"/>
      <c r="F300" s="30"/>
      <c r="G300" s="30"/>
      <c r="I300" s="31"/>
      <c r="K300" s="31"/>
      <c r="M300" s="31"/>
      <c r="N300" s="31"/>
      <c r="O300" s="31"/>
      <c r="P300" s="31"/>
    </row>
    <row r="301" spans="2:16" ht="12.75">
      <c r="B301" s="30"/>
      <c r="C301" s="31"/>
      <c r="E301" s="30"/>
      <c r="F301" s="30"/>
      <c r="G301" s="30"/>
      <c r="I301" s="31"/>
      <c r="K301" s="31"/>
      <c r="M301" s="31"/>
      <c r="N301" s="31"/>
      <c r="O301" s="31"/>
      <c r="P301" s="31"/>
    </row>
    <row r="302" spans="2:16" ht="12.75">
      <c r="B302" s="30"/>
      <c r="C302" s="31"/>
      <c r="E302" s="30"/>
      <c r="F302" s="30"/>
      <c r="G302" s="30"/>
      <c r="I302" s="31"/>
      <c r="K302" s="31"/>
      <c r="M302" s="31"/>
      <c r="N302" s="31"/>
      <c r="O302" s="31"/>
      <c r="P302" s="31"/>
    </row>
    <row r="303" spans="2:16" ht="12.75">
      <c r="B303" s="30"/>
      <c r="C303" s="31"/>
      <c r="E303" s="30"/>
      <c r="F303" s="30"/>
      <c r="G303" s="30"/>
      <c r="I303" s="31"/>
      <c r="K303" s="31"/>
      <c r="M303" s="31"/>
      <c r="N303" s="31"/>
      <c r="O303" s="31"/>
      <c r="P303" s="31"/>
    </row>
    <row r="304" spans="2:16" ht="12.75">
      <c r="B304" s="30"/>
      <c r="C304" s="31"/>
      <c r="E304" s="30"/>
      <c r="F304" s="30"/>
      <c r="G304" s="30"/>
      <c r="I304" s="31"/>
      <c r="K304" s="31"/>
      <c r="M304" s="31"/>
      <c r="N304" s="31"/>
      <c r="O304" s="31"/>
      <c r="P304" s="31"/>
    </row>
    <row r="305" spans="2:16" ht="12.75">
      <c r="B305" s="30"/>
      <c r="C305" s="31"/>
      <c r="E305" s="30"/>
      <c r="F305" s="30"/>
      <c r="G305" s="30"/>
      <c r="I305" s="31"/>
      <c r="K305" s="31"/>
      <c r="M305" s="31"/>
      <c r="N305" s="31"/>
      <c r="O305" s="31"/>
      <c r="P305" s="31"/>
    </row>
    <row r="306" spans="2:16" ht="12.75">
      <c r="B306" s="30"/>
      <c r="C306" s="31"/>
      <c r="E306" s="30"/>
      <c r="F306" s="30"/>
      <c r="G306" s="30"/>
      <c r="I306" s="31"/>
      <c r="K306" s="31"/>
      <c r="M306" s="31"/>
      <c r="N306" s="31"/>
      <c r="O306" s="31"/>
      <c r="P306" s="31"/>
    </row>
    <row r="307" spans="2:16" ht="12.75">
      <c r="B307" s="30"/>
      <c r="C307" s="31"/>
      <c r="E307" s="30"/>
      <c r="F307" s="30"/>
      <c r="G307" s="30"/>
      <c r="I307" s="31"/>
      <c r="K307" s="31"/>
      <c r="M307" s="31"/>
      <c r="N307" s="31"/>
      <c r="O307" s="31"/>
      <c r="P307" s="31"/>
    </row>
    <row r="308" spans="2:16" ht="12.75">
      <c r="B308" s="30"/>
      <c r="C308" s="31"/>
      <c r="E308" s="30"/>
      <c r="F308" s="30"/>
      <c r="G308" s="30"/>
      <c r="I308" s="31"/>
      <c r="K308" s="31"/>
      <c r="M308" s="31"/>
      <c r="N308" s="31"/>
      <c r="O308" s="31"/>
      <c r="P308" s="31"/>
    </row>
    <row r="309" spans="2:16" ht="12.75">
      <c r="B309" s="30"/>
      <c r="C309" s="31"/>
      <c r="E309" s="30"/>
      <c r="F309" s="30"/>
      <c r="G309" s="30"/>
      <c r="I309" s="31"/>
      <c r="K309" s="31"/>
      <c r="M309" s="31"/>
      <c r="N309" s="31"/>
      <c r="O309" s="31"/>
      <c r="P309" s="31"/>
    </row>
    <row r="310" spans="2:16" ht="12.75">
      <c r="B310" s="30"/>
      <c r="C310" s="31"/>
      <c r="E310" s="30"/>
      <c r="F310" s="30"/>
      <c r="G310" s="30"/>
      <c r="I310" s="31"/>
      <c r="K310" s="31"/>
      <c r="M310" s="31"/>
      <c r="N310" s="31"/>
      <c r="O310" s="31"/>
      <c r="P310" s="31"/>
    </row>
    <row r="311" spans="2:16" ht="12.75">
      <c r="B311" s="30"/>
      <c r="C311" s="31"/>
      <c r="E311" s="30"/>
      <c r="F311" s="30"/>
      <c r="G311" s="30"/>
      <c r="I311" s="31"/>
      <c r="K311" s="31"/>
      <c r="M311" s="31"/>
      <c r="N311" s="31"/>
      <c r="O311" s="31"/>
      <c r="P311" s="31"/>
    </row>
    <row r="312" spans="2:16" ht="12.75">
      <c r="B312" s="30"/>
      <c r="C312" s="31"/>
      <c r="E312" s="30"/>
      <c r="F312" s="30"/>
      <c r="G312" s="30"/>
      <c r="I312" s="31"/>
      <c r="K312" s="31"/>
      <c r="M312" s="31"/>
      <c r="N312" s="31"/>
      <c r="O312" s="31"/>
      <c r="P312" s="31"/>
    </row>
    <row r="313" spans="2:16" ht="12.75">
      <c r="B313" s="30"/>
      <c r="C313" s="31"/>
      <c r="E313" s="30"/>
      <c r="F313" s="30"/>
      <c r="G313" s="30"/>
      <c r="I313" s="31"/>
      <c r="K313" s="31"/>
      <c r="M313" s="31"/>
      <c r="N313" s="31"/>
      <c r="O313" s="31"/>
      <c r="P313" s="31"/>
    </row>
    <row r="314" spans="2:16" ht="12.75">
      <c r="B314" s="30"/>
      <c r="C314" s="31"/>
      <c r="E314" s="30"/>
      <c r="F314" s="30"/>
      <c r="G314" s="30"/>
      <c r="I314" s="31"/>
      <c r="K314" s="31"/>
      <c r="M314" s="31"/>
      <c r="N314" s="31"/>
      <c r="O314" s="31"/>
      <c r="P314" s="31"/>
    </row>
    <row r="315" spans="2:16" ht="12.75">
      <c r="B315" s="30"/>
      <c r="C315" s="31"/>
      <c r="E315" s="30"/>
      <c r="F315" s="30"/>
      <c r="G315" s="30"/>
      <c r="I315" s="31"/>
      <c r="K315" s="31"/>
      <c r="M315" s="31"/>
      <c r="N315" s="31"/>
      <c r="O315" s="31"/>
      <c r="P315" s="31"/>
    </row>
    <row r="316" spans="2:16" ht="12.75">
      <c r="B316" s="30"/>
      <c r="C316" s="31"/>
      <c r="E316" s="30"/>
      <c r="F316" s="30"/>
      <c r="G316" s="30"/>
      <c r="I316" s="31"/>
      <c r="K316" s="31"/>
      <c r="M316" s="31"/>
      <c r="N316" s="31"/>
      <c r="O316" s="31"/>
      <c r="P316" s="31"/>
    </row>
    <row r="317" spans="2:16" ht="12.75">
      <c r="B317" s="30"/>
      <c r="C317" s="31"/>
      <c r="E317" s="30"/>
      <c r="F317" s="30"/>
      <c r="G317" s="30"/>
      <c r="I317" s="31"/>
      <c r="K317" s="31"/>
      <c r="M317" s="31"/>
      <c r="N317" s="31"/>
      <c r="O317" s="31"/>
      <c r="P317" s="31"/>
    </row>
    <row r="318" spans="2:16" ht="12.75">
      <c r="B318" s="30"/>
      <c r="C318" s="31"/>
      <c r="E318" s="30"/>
      <c r="F318" s="30"/>
      <c r="G318" s="30"/>
      <c r="I318" s="31"/>
      <c r="K318" s="31"/>
      <c r="M318" s="31"/>
      <c r="N318" s="31"/>
      <c r="O318" s="31"/>
      <c r="P318" s="31"/>
    </row>
    <row r="319" spans="2:16" ht="12.75">
      <c r="B319" s="30"/>
      <c r="C319" s="31"/>
      <c r="E319" s="30"/>
      <c r="F319" s="30"/>
      <c r="G319" s="30"/>
      <c r="I319" s="31"/>
      <c r="K319" s="31"/>
      <c r="M319" s="31"/>
      <c r="N319" s="31"/>
      <c r="O319" s="31"/>
      <c r="P319" s="31"/>
    </row>
    <row r="320" spans="2:16" ht="12.75">
      <c r="B320" s="30"/>
      <c r="C320" s="31"/>
      <c r="E320" s="30"/>
      <c r="F320" s="30"/>
      <c r="G320" s="30"/>
      <c r="I320" s="31"/>
      <c r="K320" s="31"/>
      <c r="M320" s="31"/>
      <c r="N320" s="31"/>
      <c r="O320" s="31"/>
      <c r="P320" s="31"/>
    </row>
    <row r="321" spans="2:16" ht="12.75">
      <c r="B321" s="30"/>
      <c r="C321" s="31"/>
      <c r="E321" s="30"/>
      <c r="F321" s="30"/>
      <c r="G321" s="30"/>
      <c r="I321" s="31"/>
      <c r="K321" s="31"/>
      <c r="M321" s="31"/>
      <c r="N321" s="31"/>
      <c r="O321" s="31"/>
      <c r="P321" s="31"/>
    </row>
    <row r="322" spans="2:16" ht="12.75">
      <c r="B322" s="30"/>
      <c r="C322" s="31"/>
      <c r="E322" s="30"/>
      <c r="F322" s="30"/>
      <c r="G322" s="30"/>
      <c r="I322" s="31"/>
      <c r="K322" s="31"/>
      <c r="M322" s="31"/>
      <c r="N322" s="31"/>
      <c r="O322" s="31"/>
      <c r="P322" s="31"/>
    </row>
    <row r="323" spans="2:16" ht="12.75">
      <c r="B323" s="30"/>
      <c r="C323" s="31"/>
      <c r="E323" s="30"/>
      <c r="F323" s="30"/>
      <c r="G323" s="30"/>
      <c r="I323" s="31"/>
      <c r="K323" s="31"/>
      <c r="M323" s="31"/>
      <c r="N323" s="31"/>
      <c r="O323" s="31"/>
      <c r="P323" s="31"/>
    </row>
    <row r="324" spans="2:16" ht="12.75">
      <c r="B324" s="30"/>
      <c r="C324" s="31"/>
      <c r="E324" s="30"/>
      <c r="F324" s="30"/>
      <c r="G324" s="30"/>
      <c r="I324" s="31"/>
      <c r="K324" s="31"/>
      <c r="M324" s="31"/>
      <c r="N324" s="31"/>
      <c r="O324" s="31"/>
      <c r="P324" s="31"/>
    </row>
    <row r="325" spans="2:16" ht="12.75">
      <c r="B325" s="30"/>
      <c r="C325" s="31"/>
      <c r="E325" s="30"/>
      <c r="F325" s="30"/>
      <c r="G325" s="30"/>
      <c r="I325" s="31"/>
      <c r="K325" s="31"/>
      <c r="M325" s="31"/>
      <c r="N325" s="31"/>
      <c r="O325" s="31"/>
      <c r="P325" s="31"/>
    </row>
    <row r="326" spans="2:16" ht="12.75">
      <c r="B326" s="30"/>
      <c r="C326" s="31"/>
      <c r="E326" s="30"/>
      <c r="F326" s="30"/>
      <c r="G326" s="30"/>
      <c r="I326" s="31"/>
      <c r="K326" s="31"/>
      <c r="M326" s="31"/>
      <c r="N326" s="31"/>
      <c r="O326" s="31"/>
      <c r="P326" s="31"/>
    </row>
    <row r="327" spans="2:16" ht="12.75">
      <c r="B327" s="30"/>
      <c r="C327" s="31"/>
      <c r="E327" s="30"/>
      <c r="F327" s="30"/>
      <c r="G327" s="30"/>
      <c r="I327" s="31"/>
      <c r="K327" s="31"/>
      <c r="M327" s="31"/>
      <c r="N327" s="31"/>
      <c r="O327" s="31"/>
      <c r="P327" s="31"/>
    </row>
    <row r="328" spans="2:16" ht="12.75">
      <c r="B328" s="30"/>
      <c r="C328" s="31"/>
      <c r="E328" s="30"/>
      <c r="F328" s="30"/>
      <c r="G328" s="30"/>
      <c r="I328" s="31"/>
      <c r="K328" s="31"/>
      <c r="M328" s="31"/>
      <c r="N328" s="31"/>
      <c r="O328" s="31"/>
      <c r="P328" s="31"/>
    </row>
    <row r="329" spans="2:16" ht="12.75">
      <c r="B329" s="30"/>
      <c r="C329" s="31"/>
      <c r="E329" s="30"/>
      <c r="F329" s="30"/>
      <c r="G329" s="30"/>
      <c r="I329" s="31"/>
      <c r="K329" s="31"/>
      <c r="M329" s="31"/>
      <c r="N329" s="31"/>
      <c r="O329" s="31"/>
      <c r="P329" s="31"/>
    </row>
    <row r="330" spans="2:16" ht="12.75">
      <c r="B330" s="30"/>
      <c r="C330" s="31"/>
      <c r="E330" s="30"/>
      <c r="F330" s="30"/>
      <c r="G330" s="30"/>
      <c r="I330" s="31"/>
      <c r="K330" s="31"/>
      <c r="M330" s="31"/>
      <c r="N330" s="31"/>
      <c r="O330" s="31"/>
      <c r="P330" s="31"/>
    </row>
    <row r="331" spans="2:16" ht="12.75">
      <c r="B331" s="30"/>
      <c r="C331" s="31"/>
      <c r="E331" s="30"/>
      <c r="F331" s="30"/>
      <c r="G331" s="30"/>
      <c r="I331" s="31"/>
      <c r="K331" s="31"/>
      <c r="M331" s="31"/>
      <c r="N331" s="31"/>
      <c r="O331" s="31"/>
      <c r="P331" s="31"/>
    </row>
    <row r="332" spans="2:16" ht="12.75">
      <c r="B332" s="30"/>
      <c r="C332" s="31"/>
      <c r="E332" s="30"/>
      <c r="F332" s="30"/>
      <c r="G332" s="30"/>
      <c r="I332" s="31"/>
      <c r="K332" s="31"/>
      <c r="M332" s="31"/>
      <c r="N332" s="31"/>
      <c r="O332" s="31"/>
      <c r="P332" s="31"/>
    </row>
    <row r="333" spans="2:16" ht="12.75">
      <c r="B333" s="30"/>
      <c r="C333" s="31"/>
      <c r="E333" s="30"/>
      <c r="F333" s="30"/>
      <c r="G333" s="30"/>
      <c r="I333" s="31"/>
      <c r="K333" s="31"/>
      <c r="M333" s="31"/>
      <c r="N333" s="31"/>
      <c r="O333" s="31"/>
      <c r="P333" s="31"/>
    </row>
    <row r="334" spans="2:16" ht="12.75">
      <c r="B334" s="30"/>
      <c r="C334" s="31"/>
      <c r="E334" s="30"/>
      <c r="F334" s="30"/>
      <c r="G334" s="30"/>
      <c r="I334" s="31"/>
      <c r="K334" s="31"/>
      <c r="M334" s="31"/>
      <c r="N334" s="31"/>
      <c r="O334" s="31"/>
      <c r="P334" s="31"/>
    </row>
    <row r="335" spans="2:16" ht="12.75">
      <c r="B335" s="30"/>
      <c r="C335" s="31"/>
      <c r="E335" s="30"/>
      <c r="F335" s="30"/>
      <c r="G335" s="30"/>
      <c r="I335" s="31"/>
      <c r="K335" s="31"/>
      <c r="M335" s="31"/>
      <c r="N335" s="31"/>
      <c r="O335" s="31"/>
      <c r="P335" s="31"/>
    </row>
    <row r="336" spans="2:16" ht="12.75">
      <c r="B336" s="30"/>
      <c r="C336" s="31"/>
      <c r="E336" s="30"/>
      <c r="F336" s="30"/>
      <c r="G336" s="30"/>
      <c r="I336" s="31"/>
      <c r="K336" s="31"/>
      <c r="M336" s="31"/>
      <c r="N336" s="31"/>
      <c r="O336" s="31"/>
      <c r="P336" s="31"/>
    </row>
    <row r="337" spans="2:16" ht="12.75">
      <c r="B337" s="30"/>
      <c r="C337" s="31"/>
      <c r="E337" s="30"/>
      <c r="F337" s="30"/>
      <c r="G337" s="30"/>
      <c r="I337" s="31"/>
      <c r="K337" s="31"/>
      <c r="M337" s="31"/>
      <c r="N337" s="31"/>
      <c r="O337" s="31"/>
      <c r="P337" s="31"/>
    </row>
    <row r="338" spans="2:16" ht="12.75">
      <c r="B338" s="30"/>
      <c r="C338" s="31"/>
      <c r="E338" s="30"/>
      <c r="F338" s="30"/>
      <c r="G338" s="30"/>
      <c r="I338" s="31"/>
      <c r="K338" s="31"/>
      <c r="M338" s="31"/>
      <c r="N338" s="31"/>
      <c r="O338" s="31"/>
      <c r="P338" s="31"/>
    </row>
    <row r="339" spans="2:16" ht="12.75">
      <c r="B339" s="30"/>
      <c r="C339" s="31"/>
      <c r="E339" s="30"/>
      <c r="F339" s="30"/>
      <c r="G339" s="30"/>
      <c r="I339" s="31"/>
      <c r="K339" s="31"/>
      <c r="M339" s="31"/>
      <c r="N339" s="31"/>
      <c r="O339" s="31"/>
      <c r="P339" s="31"/>
    </row>
    <row r="340" spans="2:16" ht="12.75">
      <c r="B340" s="30"/>
      <c r="C340" s="31"/>
      <c r="E340" s="30"/>
      <c r="F340" s="30"/>
      <c r="G340" s="30"/>
      <c r="I340" s="31"/>
      <c r="K340" s="31"/>
      <c r="M340" s="31"/>
      <c r="N340" s="31"/>
      <c r="O340" s="31"/>
      <c r="P340" s="31"/>
    </row>
    <row r="341" spans="2:16" ht="12.75">
      <c r="B341" s="30"/>
      <c r="C341" s="31"/>
      <c r="E341" s="30"/>
      <c r="F341" s="30"/>
      <c r="G341" s="30"/>
      <c r="I341" s="31"/>
      <c r="K341" s="31"/>
      <c r="M341" s="31"/>
      <c r="N341" s="31"/>
      <c r="O341" s="31"/>
      <c r="P341" s="31"/>
    </row>
    <row r="342" spans="2:16" ht="12.75">
      <c r="B342" s="30"/>
      <c r="C342" s="31"/>
      <c r="E342" s="30"/>
      <c r="F342" s="30"/>
      <c r="G342" s="30"/>
      <c r="I342" s="31"/>
      <c r="K342" s="31"/>
      <c r="M342" s="31"/>
      <c r="N342" s="31"/>
      <c r="O342" s="31"/>
      <c r="P342" s="31"/>
    </row>
    <row r="343" spans="2:16" ht="12.75">
      <c r="B343" s="30"/>
      <c r="C343" s="31"/>
      <c r="E343" s="30"/>
      <c r="F343" s="30"/>
      <c r="G343" s="30"/>
      <c r="I343" s="31"/>
      <c r="K343" s="31"/>
      <c r="M343" s="31"/>
      <c r="N343" s="31"/>
      <c r="O343" s="31"/>
      <c r="P343" s="31"/>
    </row>
    <row r="344" spans="2:16" ht="12.75">
      <c r="B344" s="30"/>
      <c r="C344" s="31"/>
      <c r="E344" s="30"/>
      <c r="F344" s="30"/>
      <c r="G344" s="30"/>
      <c r="I344" s="31"/>
      <c r="K344" s="31"/>
      <c r="M344" s="31"/>
      <c r="N344" s="31"/>
      <c r="O344" s="31"/>
      <c r="P344" s="31"/>
    </row>
    <row r="345" spans="2:16" ht="12.75">
      <c r="B345" s="30"/>
      <c r="C345" s="31"/>
      <c r="E345" s="30"/>
      <c r="F345" s="30"/>
      <c r="G345" s="30"/>
      <c r="I345" s="31"/>
      <c r="K345" s="31"/>
      <c r="M345" s="31"/>
      <c r="N345" s="31"/>
      <c r="O345" s="31"/>
      <c r="P345" s="31"/>
    </row>
    <row r="346" spans="2:16" ht="12.75">
      <c r="B346" s="30"/>
      <c r="C346" s="31"/>
      <c r="E346" s="30"/>
      <c r="F346" s="30"/>
      <c r="G346" s="30"/>
      <c r="I346" s="31"/>
      <c r="K346" s="31"/>
      <c r="M346" s="31"/>
      <c r="N346" s="31"/>
      <c r="O346" s="31"/>
      <c r="P346" s="31"/>
    </row>
    <row r="347" spans="2:16" ht="12.75">
      <c r="B347" s="30"/>
      <c r="C347" s="31"/>
      <c r="E347" s="30"/>
      <c r="F347" s="30"/>
      <c r="G347" s="30"/>
      <c r="I347" s="31"/>
      <c r="K347" s="31"/>
      <c r="M347" s="31"/>
      <c r="N347" s="31"/>
      <c r="O347" s="31"/>
      <c r="P347" s="31"/>
    </row>
    <row r="348" spans="2:16" ht="12.75">
      <c r="B348" s="30"/>
      <c r="C348" s="31"/>
      <c r="E348" s="30"/>
      <c r="F348" s="30"/>
      <c r="G348" s="30"/>
      <c r="I348" s="31"/>
      <c r="K348" s="31"/>
      <c r="M348" s="31"/>
      <c r="N348" s="31"/>
      <c r="O348" s="31"/>
      <c r="P348" s="31"/>
    </row>
    <row r="349" spans="2:16" ht="12.75">
      <c r="B349" s="30"/>
      <c r="C349" s="31"/>
      <c r="E349" s="30"/>
      <c r="F349" s="30"/>
      <c r="G349" s="30"/>
      <c r="I349" s="31"/>
      <c r="K349" s="31"/>
      <c r="M349" s="31"/>
      <c r="N349" s="31"/>
      <c r="O349" s="31"/>
      <c r="P349" s="31"/>
    </row>
    <row r="350" spans="2:16" ht="12.75">
      <c r="B350" s="30"/>
      <c r="C350" s="31"/>
      <c r="E350" s="30"/>
      <c r="F350" s="30"/>
      <c r="G350" s="30"/>
      <c r="I350" s="31"/>
      <c r="K350" s="31"/>
      <c r="M350" s="31"/>
      <c r="N350" s="31"/>
      <c r="O350" s="31"/>
      <c r="P350" s="31"/>
    </row>
    <row r="351" spans="2:16" ht="12.75">
      <c r="B351" s="30"/>
      <c r="C351" s="31"/>
      <c r="E351" s="30"/>
      <c r="F351" s="30"/>
      <c r="G351" s="30"/>
      <c r="I351" s="31"/>
      <c r="K351" s="31"/>
      <c r="M351" s="31"/>
      <c r="N351" s="31"/>
      <c r="O351" s="31"/>
      <c r="P351" s="31"/>
    </row>
    <row r="352" spans="2:16" ht="12.75">
      <c r="B352" s="30"/>
      <c r="C352" s="31"/>
      <c r="E352" s="30"/>
      <c r="F352" s="30"/>
      <c r="G352" s="30"/>
      <c r="I352" s="31"/>
      <c r="K352" s="31"/>
      <c r="M352" s="31"/>
      <c r="N352" s="31"/>
      <c r="O352" s="31"/>
      <c r="P352" s="31"/>
    </row>
    <row r="353" spans="2:16" ht="12.75">
      <c r="B353" s="30"/>
      <c r="C353" s="31"/>
      <c r="E353" s="30"/>
      <c r="F353" s="30"/>
      <c r="G353" s="30"/>
      <c r="I353" s="31"/>
      <c r="K353" s="31"/>
      <c r="M353" s="31"/>
      <c r="N353" s="31"/>
      <c r="O353" s="31"/>
      <c r="P353" s="31"/>
    </row>
    <row r="354" spans="2:16" ht="12.75">
      <c r="B354" s="30"/>
      <c r="C354" s="31"/>
      <c r="E354" s="30"/>
      <c r="F354" s="30"/>
      <c r="G354" s="30"/>
      <c r="I354" s="31"/>
      <c r="K354" s="31"/>
      <c r="M354" s="31"/>
      <c r="N354" s="31"/>
      <c r="O354" s="31"/>
      <c r="P354" s="31"/>
    </row>
    <row r="355" spans="2:16" ht="12.75">
      <c r="B355" s="30"/>
      <c r="C355" s="31"/>
      <c r="E355" s="30"/>
      <c r="F355" s="30"/>
      <c r="G355" s="30"/>
      <c r="I355" s="31"/>
      <c r="K355" s="31"/>
      <c r="M355" s="31"/>
      <c r="N355" s="31"/>
      <c r="O355" s="31"/>
      <c r="P355" s="31"/>
    </row>
    <row r="356" spans="2:16" ht="12.75">
      <c r="B356" s="30"/>
      <c r="C356" s="31"/>
      <c r="E356" s="30"/>
      <c r="F356" s="30"/>
      <c r="G356" s="30"/>
      <c r="I356" s="31"/>
      <c r="K356" s="31"/>
      <c r="M356" s="31"/>
      <c r="N356" s="31"/>
      <c r="O356" s="31"/>
      <c r="P356" s="31"/>
    </row>
    <row r="357" spans="2:16" ht="12.75">
      <c r="B357" s="30"/>
      <c r="C357" s="31"/>
      <c r="E357" s="30"/>
      <c r="F357" s="30"/>
      <c r="G357" s="30"/>
      <c r="I357" s="31"/>
      <c r="K357" s="31"/>
      <c r="M357" s="31"/>
      <c r="N357" s="31"/>
      <c r="O357" s="31"/>
      <c r="P357" s="31"/>
    </row>
    <row r="358" spans="2:16" ht="12.75">
      <c r="B358" s="30"/>
      <c r="C358" s="31"/>
      <c r="E358" s="30"/>
      <c r="F358" s="30"/>
      <c r="G358" s="30"/>
      <c r="I358" s="31"/>
      <c r="K358" s="31"/>
      <c r="M358" s="31"/>
      <c r="N358" s="31"/>
      <c r="O358" s="31"/>
      <c r="P358" s="31"/>
    </row>
    <row r="359" spans="2:16" ht="12.75">
      <c r="B359" s="30"/>
      <c r="C359" s="31"/>
      <c r="E359" s="30"/>
      <c r="F359" s="30"/>
      <c r="G359" s="30"/>
      <c r="I359" s="31"/>
      <c r="K359" s="31"/>
      <c r="M359" s="31"/>
      <c r="N359" s="31"/>
      <c r="O359" s="31"/>
      <c r="P359" s="31"/>
    </row>
    <row r="360" spans="2:16" ht="12.75">
      <c r="B360" s="30"/>
      <c r="C360" s="31"/>
      <c r="E360" s="30"/>
      <c r="F360" s="30"/>
      <c r="G360" s="30"/>
      <c r="I360" s="31"/>
      <c r="K360" s="31"/>
      <c r="M360" s="31"/>
      <c r="N360" s="31"/>
      <c r="O360" s="31"/>
      <c r="P360" s="31"/>
    </row>
    <row r="361" spans="2:16" ht="12.75">
      <c r="B361" s="30"/>
      <c r="C361" s="31"/>
      <c r="E361" s="30"/>
      <c r="F361" s="30"/>
      <c r="G361" s="30"/>
      <c r="I361" s="31"/>
      <c r="K361" s="31"/>
      <c r="M361" s="31"/>
      <c r="N361" s="31"/>
      <c r="O361" s="31"/>
      <c r="P361" s="31"/>
    </row>
    <row r="362" spans="2:16" ht="12.75">
      <c r="B362" s="30"/>
      <c r="C362" s="31"/>
      <c r="E362" s="30"/>
      <c r="F362" s="30"/>
      <c r="G362" s="30"/>
      <c r="I362" s="31"/>
      <c r="K362" s="31"/>
      <c r="M362" s="31"/>
      <c r="N362" s="31"/>
      <c r="O362" s="31"/>
      <c r="P362" s="31"/>
    </row>
    <row r="363" spans="2:16" ht="12.75">
      <c r="B363" s="30"/>
      <c r="C363" s="31"/>
      <c r="E363" s="30"/>
      <c r="F363" s="30"/>
      <c r="G363" s="30"/>
      <c r="I363" s="31"/>
      <c r="K363" s="31"/>
      <c r="M363" s="31"/>
      <c r="N363" s="31"/>
      <c r="O363" s="31"/>
      <c r="P363" s="31"/>
    </row>
    <row r="364" spans="2:16" ht="12.75">
      <c r="B364" s="30"/>
      <c r="C364" s="31"/>
      <c r="E364" s="30"/>
      <c r="F364" s="30"/>
      <c r="G364" s="30"/>
      <c r="I364" s="31"/>
      <c r="K364" s="31"/>
      <c r="M364" s="31"/>
      <c r="N364" s="31"/>
      <c r="O364" s="31"/>
      <c r="P364" s="31"/>
    </row>
    <row r="365" spans="2:16" ht="12.75">
      <c r="B365" s="30"/>
      <c r="C365" s="31"/>
      <c r="E365" s="30"/>
      <c r="F365" s="30"/>
      <c r="G365" s="30"/>
      <c r="I365" s="31"/>
      <c r="K365" s="31"/>
      <c r="M365" s="31"/>
      <c r="N365" s="31"/>
      <c r="O365" s="31"/>
      <c r="P365" s="31"/>
    </row>
    <row r="366" spans="2:16" ht="12.75">
      <c r="B366" s="30"/>
      <c r="C366" s="31"/>
      <c r="E366" s="30"/>
      <c r="F366" s="30"/>
      <c r="G366" s="30"/>
      <c r="I366" s="31"/>
      <c r="K366" s="31"/>
      <c r="M366" s="31"/>
      <c r="N366" s="31"/>
      <c r="O366" s="31"/>
      <c r="P366" s="31"/>
    </row>
    <row r="367" spans="2:16" ht="12.75">
      <c r="B367" s="30"/>
      <c r="C367" s="31"/>
      <c r="E367" s="30"/>
      <c r="F367" s="30"/>
      <c r="G367" s="30"/>
      <c r="I367" s="31"/>
      <c r="K367" s="31"/>
      <c r="M367" s="31"/>
      <c r="N367" s="31"/>
      <c r="O367" s="31"/>
      <c r="P367" s="31"/>
    </row>
    <row r="368" spans="2:16" ht="12.75">
      <c r="B368" s="30"/>
      <c r="C368" s="31"/>
      <c r="E368" s="30"/>
      <c r="F368" s="30"/>
      <c r="G368" s="30"/>
      <c r="I368" s="31"/>
      <c r="K368" s="31"/>
      <c r="M368" s="31"/>
      <c r="N368" s="31"/>
      <c r="O368" s="31"/>
      <c r="P368" s="31"/>
    </row>
    <row r="369" spans="2:16" ht="12.75">
      <c r="B369" s="30"/>
      <c r="C369" s="31"/>
      <c r="E369" s="30"/>
      <c r="F369" s="30"/>
      <c r="G369" s="30"/>
      <c r="I369" s="31"/>
      <c r="K369" s="31"/>
      <c r="M369" s="31"/>
      <c r="N369" s="31"/>
      <c r="O369" s="31"/>
      <c r="P369" s="31"/>
    </row>
    <row r="370" spans="2:16" ht="12.75">
      <c r="B370" s="30"/>
      <c r="C370" s="31"/>
      <c r="E370" s="30"/>
      <c r="F370" s="30"/>
      <c r="G370" s="30"/>
      <c r="I370" s="31"/>
      <c r="K370" s="31"/>
      <c r="M370" s="31"/>
      <c r="N370" s="31"/>
      <c r="O370" s="31"/>
      <c r="P370" s="31"/>
    </row>
    <row r="371" spans="2:16" ht="12.75">
      <c r="B371" s="30"/>
      <c r="C371" s="31"/>
      <c r="E371" s="30"/>
      <c r="F371" s="30"/>
      <c r="G371" s="30"/>
      <c r="I371" s="31"/>
      <c r="K371" s="31"/>
      <c r="M371" s="31"/>
      <c r="N371" s="31"/>
      <c r="O371" s="31"/>
      <c r="P371" s="31"/>
    </row>
    <row r="372" spans="2:16" ht="12.75">
      <c r="B372" s="30"/>
      <c r="C372" s="31"/>
      <c r="E372" s="30"/>
      <c r="F372" s="30"/>
      <c r="G372" s="30"/>
      <c r="I372" s="31"/>
      <c r="K372" s="31"/>
      <c r="M372" s="31"/>
      <c r="N372" s="31"/>
      <c r="O372" s="31"/>
      <c r="P372" s="31"/>
    </row>
    <row r="373" spans="2:16" ht="12.75">
      <c r="B373" s="30"/>
      <c r="C373" s="31"/>
      <c r="E373" s="30"/>
      <c r="F373" s="30"/>
      <c r="G373" s="30"/>
      <c r="I373" s="31"/>
      <c r="K373" s="31"/>
      <c r="M373" s="31"/>
      <c r="N373" s="31"/>
      <c r="O373" s="31"/>
      <c r="P373" s="31"/>
    </row>
    <row r="374" spans="2:16" ht="12.75">
      <c r="B374" s="30"/>
      <c r="C374" s="31"/>
      <c r="E374" s="30"/>
      <c r="F374" s="30"/>
      <c r="G374" s="30"/>
      <c r="I374" s="31"/>
      <c r="K374" s="31"/>
      <c r="M374" s="31"/>
      <c r="N374" s="31"/>
      <c r="O374" s="31"/>
      <c r="P374" s="31"/>
    </row>
    <row r="375" spans="2:16" ht="12.75">
      <c r="B375" s="30"/>
      <c r="C375" s="31"/>
      <c r="E375" s="30"/>
      <c r="F375" s="30"/>
      <c r="G375" s="30"/>
      <c r="I375" s="31"/>
      <c r="K375" s="31"/>
      <c r="M375" s="31"/>
      <c r="N375" s="31"/>
      <c r="O375" s="31"/>
      <c r="P375" s="31"/>
    </row>
    <row r="376" spans="2:16" ht="12.75">
      <c r="B376" s="30"/>
      <c r="C376" s="31"/>
      <c r="E376" s="30"/>
      <c r="F376" s="30"/>
      <c r="G376" s="30"/>
      <c r="I376" s="31"/>
      <c r="K376" s="31"/>
      <c r="M376" s="31"/>
      <c r="N376" s="31"/>
      <c r="O376" s="31"/>
      <c r="P376" s="31"/>
    </row>
    <row r="377" spans="2:16" ht="12.75">
      <c r="B377" s="30"/>
      <c r="C377" s="31"/>
      <c r="E377" s="30"/>
      <c r="F377" s="30"/>
      <c r="G377" s="30"/>
      <c r="I377" s="31"/>
      <c r="K377" s="31"/>
      <c r="M377" s="31"/>
      <c r="N377" s="31"/>
      <c r="O377" s="31"/>
      <c r="P377" s="31"/>
    </row>
    <row r="378" spans="2:16" ht="12.75">
      <c r="B378" s="30"/>
      <c r="C378" s="31"/>
      <c r="E378" s="30"/>
      <c r="F378" s="30"/>
      <c r="G378" s="30"/>
      <c r="I378" s="31"/>
      <c r="K378" s="31"/>
      <c r="M378" s="31"/>
      <c r="N378" s="31"/>
      <c r="O378" s="31"/>
      <c r="P378" s="31"/>
    </row>
    <row r="379" spans="2:16" ht="12.75">
      <c r="B379" s="30"/>
      <c r="C379" s="31"/>
      <c r="E379" s="30"/>
      <c r="F379" s="30"/>
      <c r="G379" s="30"/>
      <c r="I379" s="31"/>
      <c r="K379" s="31"/>
      <c r="M379" s="31"/>
      <c r="N379" s="31"/>
      <c r="O379" s="31"/>
      <c r="P379" s="31"/>
    </row>
    <row r="380" spans="2:16" ht="12.75">
      <c r="B380" s="30"/>
      <c r="C380" s="31"/>
      <c r="E380" s="30"/>
      <c r="F380" s="30"/>
      <c r="G380" s="30"/>
      <c r="I380" s="31"/>
      <c r="K380" s="31"/>
      <c r="M380" s="31"/>
      <c r="N380" s="31"/>
      <c r="O380" s="31"/>
      <c r="P380" s="31"/>
    </row>
    <row r="381" spans="2:16" ht="12.75">
      <c r="B381" s="30"/>
      <c r="C381" s="31"/>
      <c r="E381" s="30"/>
      <c r="F381" s="30"/>
      <c r="G381" s="30"/>
      <c r="I381" s="31"/>
      <c r="K381" s="31"/>
      <c r="M381" s="31"/>
      <c r="N381" s="31"/>
      <c r="O381" s="31"/>
      <c r="P381" s="31"/>
    </row>
    <row r="382" spans="2:16" ht="12.75">
      <c r="B382" s="30"/>
      <c r="C382" s="31"/>
      <c r="E382" s="30"/>
      <c r="F382" s="30"/>
      <c r="G382" s="30"/>
      <c r="I382" s="31"/>
      <c r="K382" s="31"/>
      <c r="M382" s="31"/>
      <c r="N382" s="31"/>
      <c r="O382" s="31"/>
      <c r="P382" s="31"/>
    </row>
    <row r="383" spans="2:16" ht="12.75">
      <c r="B383" s="30"/>
      <c r="C383" s="31"/>
      <c r="E383" s="30"/>
      <c r="F383" s="30"/>
      <c r="G383" s="30"/>
      <c r="I383" s="31"/>
      <c r="K383" s="31"/>
      <c r="M383" s="31"/>
      <c r="N383" s="31"/>
      <c r="O383" s="31"/>
      <c r="P383" s="31"/>
    </row>
    <row r="384" spans="2:16" ht="12.75">
      <c r="B384" s="30"/>
      <c r="C384" s="31"/>
      <c r="E384" s="30"/>
      <c r="F384" s="30"/>
      <c r="G384" s="30"/>
      <c r="I384" s="31"/>
      <c r="K384" s="31"/>
      <c r="M384" s="31"/>
      <c r="N384" s="31"/>
      <c r="O384" s="31"/>
      <c r="P384" s="31"/>
    </row>
    <row r="385" spans="2:16" ht="12.75">
      <c r="B385" s="30"/>
      <c r="C385" s="31"/>
      <c r="E385" s="30"/>
      <c r="F385" s="30"/>
      <c r="G385" s="30"/>
      <c r="I385" s="31"/>
      <c r="K385" s="31"/>
      <c r="M385" s="31"/>
      <c r="N385" s="31"/>
      <c r="O385" s="31"/>
      <c r="P385" s="31"/>
    </row>
    <row r="386" spans="2:16" ht="12.75">
      <c r="B386" s="30"/>
      <c r="C386" s="31"/>
      <c r="E386" s="30"/>
      <c r="F386" s="30"/>
      <c r="G386" s="30"/>
      <c r="I386" s="31"/>
      <c r="K386" s="31"/>
      <c r="M386" s="31"/>
      <c r="N386" s="31"/>
      <c r="O386" s="31"/>
      <c r="P386" s="31"/>
    </row>
    <row r="387" spans="2:16" ht="12.75">
      <c r="B387" s="30"/>
      <c r="C387" s="31"/>
      <c r="E387" s="30"/>
      <c r="F387" s="30"/>
      <c r="G387" s="30"/>
      <c r="I387" s="31"/>
      <c r="K387" s="31"/>
      <c r="M387" s="31"/>
      <c r="N387" s="31"/>
      <c r="O387" s="31"/>
      <c r="P387" s="31"/>
    </row>
    <row r="388" spans="2:16" ht="12.75">
      <c r="B388" s="30"/>
      <c r="C388" s="31"/>
      <c r="E388" s="30"/>
      <c r="F388" s="30"/>
      <c r="G388" s="30"/>
      <c r="I388" s="31"/>
      <c r="K388" s="31"/>
      <c r="M388" s="31"/>
      <c r="N388" s="31"/>
      <c r="O388" s="31"/>
      <c r="P388" s="31"/>
    </row>
    <row r="389" spans="2:16" ht="12.75">
      <c r="B389" s="30"/>
      <c r="C389" s="31"/>
      <c r="E389" s="30"/>
      <c r="F389" s="30"/>
      <c r="G389" s="30"/>
      <c r="I389" s="31"/>
      <c r="K389" s="31"/>
      <c r="M389" s="31"/>
      <c r="N389" s="31"/>
      <c r="O389" s="31"/>
      <c r="P389" s="31"/>
    </row>
    <row r="390" spans="2:16" ht="12.75">
      <c r="B390" s="30"/>
      <c r="C390" s="31"/>
      <c r="E390" s="30"/>
      <c r="F390" s="30"/>
      <c r="G390" s="30"/>
      <c r="I390" s="31"/>
      <c r="K390" s="31"/>
      <c r="M390" s="31"/>
      <c r="N390" s="31"/>
      <c r="O390" s="31"/>
      <c r="P390" s="31"/>
    </row>
    <row r="391" spans="2:16" ht="12.75">
      <c r="B391" s="30"/>
      <c r="C391" s="31"/>
      <c r="E391" s="30"/>
      <c r="F391" s="30"/>
      <c r="G391" s="30"/>
      <c r="I391" s="31"/>
      <c r="K391" s="31"/>
      <c r="M391" s="31"/>
      <c r="N391" s="31"/>
      <c r="O391" s="31"/>
      <c r="P391" s="31"/>
    </row>
    <row r="392" spans="2:16" ht="12.75">
      <c r="B392" s="30"/>
      <c r="C392" s="31"/>
      <c r="E392" s="30"/>
      <c r="F392" s="30"/>
      <c r="G392" s="30"/>
      <c r="I392" s="31"/>
      <c r="K392" s="31"/>
      <c r="M392" s="31"/>
      <c r="N392" s="31"/>
      <c r="O392" s="31"/>
      <c r="P392" s="31"/>
    </row>
    <row r="393" spans="2:16" ht="12.75">
      <c r="B393" s="30"/>
      <c r="C393" s="31"/>
      <c r="E393" s="30"/>
      <c r="F393" s="30"/>
      <c r="G393" s="30"/>
      <c r="I393" s="31"/>
      <c r="K393" s="31"/>
      <c r="M393" s="31"/>
      <c r="N393" s="31"/>
      <c r="O393" s="31"/>
      <c r="P393" s="31"/>
    </row>
    <row r="394" spans="2:16" ht="12.75">
      <c r="B394" s="30"/>
      <c r="C394" s="31"/>
      <c r="E394" s="30"/>
      <c r="F394" s="30"/>
      <c r="G394" s="30"/>
      <c r="I394" s="31"/>
      <c r="K394" s="31"/>
      <c r="M394" s="31"/>
      <c r="N394" s="31"/>
      <c r="O394" s="31"/>
      <c r="P394" s="31"/>
    </row>
    <row r="395" spans="2:16" ht="12.75">
      <c r="B395" s="30"/>
      <c r="C395" s="31"/>
      <c r="E395" s="30"/>
      <c r="F395" s="30"/>
      <c r="G395" s="30"/>
      <c r="I395" s="31"/>
      <c r="K395" s="31"/>
      <c r="M395" s="31"/>
      <c r="N395" s="31"/>
      <c r="O395" s="31"/>
      <c r="P395" s="31"/>
    </row>
    <row r="396" spans="2:16" ht="12.75">
      <c r="B396" s="30"/>
      <c r="C396" s="31"/>
      <c r="E396" s="30"/>
      <c r="F396" s="30"/>
      <c r="G396" s="30"/>
      <c r="I396" s="31"/>
      <c r="K396" s="31"/>
      <c r="M396" s="31"/>
      <c r="N396" s="31"/>
      <c r="O396" s="31"/>
      <c r="P396" s="31"/>
    </row>
    <row r="397" spans="2:16" ht="12.75">
      <c r="B397" s="30"/>
      <c r="C397" s="31"/>
      <c r="E397" s="30"/>
      <c r="F397" s="30"/>
      <c r="G397" s="30"/>
      <c r="I397" s="31"/>
      <c r="K397" s="31"/>
      <c r="M397" s="31"/>
      <c r="N397" s="31"/>
      <c r="O397" s="31"/>
      <c r="P397" s="31"/>
    </row>
    <row r="398" spans="2:16" ht="12.75">
      <c r="B398" s="30"/>
      <c r="C398" s="31"/>
      <c r="E398" s="30"/>
      <c r="F398" s="30"/>
      <c r="G398" s="30"/>
      <c r="I398" s="31"/>
      <c r="K398" s="31"/>
      <c r="M398" s="31"/>
      <c r="N398" s="31"/>
      <c r="O398" s="31"/>
      <c r="P398" s="31"/>
    </row>
    <row r="399" spans="2:16" ht="12.75">
      <c r="B399" s="30"/>
      <c r="C399" s="31"/>
      <c r="E399" s="30"/>
      <c r="F399" s="30"/>
      <c r="G399" s="30"/>
      <c r="I399" s="31"/>
      <c r="K399" s="31"/>
      <c r="M399" s="31"/>
      <c r="N399" s="31"/>
      <c r="O399" s="31"/>
      <c r="P399" s="31"/>
    </row>
    <row r="400" spans="2:16" ht="12.75">
      <c r="B400" s="30"/>
      <c r="C400" s="31"/>
      <c r="E400" s="30"/>
      <c r="F400" s="30"/>
      <c r="G400" s="30"/>
      <c r="I400" s="31"/>
      <c r="K400" s="31"/>
      <c r="M400" s="31"/>
      <c r="N400" s="31"/>
      <c r="O400" s="31"/>
      <c r="P400" s="31"/>
    </row>
    <row r="401" spans="2:16" ht="12.75">
      <c r="B401" s="30"/>
      <c r="C401" s="31"/>
      <c r="E401" s="30"/>
      <c r="F401" s="30"/>
      <c r="G401" s="30"/>
      <c r="I401" s="31"/>
      <c r="K401" s="31"/>
      <c r="M401" s="31"/>
      <c r="N401" s="31"/>
      <c r="O401" s="31"/>
      <c r="P401" s="31"/>
    </row>
    <row r="402" spans="2:16" ht="12.75">
      <c r="B402" s="30"/>
      <c r="C402" s="31"/>
      <c r="E402" s="30"/>
      <c r="F402" s="30"/>
      <c r="G402" s="30"/>
      <c r="I402" s="31"/>
      <c r="K402" s="31"/>
      <c r="M402" s="31"/>
      <c r="N402" s="31"/>
      <c r="O402" s="31"/>
      <c r="P402" s="31"/>
    </row>
    <row r="403" spans="2:16" ht="12.75">
      <c r="B403" s="30"/>
      <c r="C403" s="31"/>
      <c r="E403" s="30"/>
      <c r="F403" s="30"/>
      <c r="G403" s="30"/>
      <c r="I403" s="31"/>
      <c r="K403" s="31"/>
      <c r="M403" s="31"/>
      <c r="N403" s="31"/>
      <c r="O403" s="31"/>
      <c r="P403" s="31"/>
    </row>
    <row r="404" spans="2:16" ht="12.75">
      <c r="B404" s="30"/>
      <c r="C404" s="31"/>
      <c r="E404" s="30"/>
      <c r="F404" s="30"/>
      <c r="G404" s="30"/>
      <c r="I404" s="31"/>
      <c r="K404" s="31"/>
      <c r="M404" s="31"/>
      <c r="N404" s="31"/>
      <c r="O404" s="31"/>
      <c r="P404" s="31"/>
    </row>
    <row r="405" spans="2:16" ht="12.75">
      <c r="B405" s="30"/>
      <c r="C405" s="31"/>
      <c r="E405" s="30"/>
      <c r="F405" s="30"/>
      <c r="G405" s="30"/>
      <c r="I405" s="31"/>
      <c r="K405" s="31"/>
      <c r="M405" s="31"/>
      <c r="N405" s="31"/>
      <c r="O405" s="31"/>
      <c r="P405" s="31"/>
    </row>
    <row r="406" spans="2:16" ht="12.75">
      <c r="B406" s="30"/>
      <c r="C406" s="31"/>
      <c r="E406" s="30"/>
      <c r="F406" s="30"/>
      <c r="G406" s="30"/>
      <c r="I406" s="31"/>
      <c r="K406" s="31"/>
      <c r="M406" s="31"/>
      <c r="N406" s="31"/>
      <c r="O406" s="31"/>
      <c r="P406" s="31"/>
    </row>
    <row r="407" spans="2:16" ht="12.75">
      <c r="B407" s="30"/>
      <c r="C407" s="31"/>
      <c r="E407" s="30"/>
      <c r="F407" s="30"/>
      <c r="G407" s="30"/>
      <c r="I407" s="31"/>
      <c r="K407" s="31"/>
      <c r="M407" s="31"/>
      <c r="N407" s="31"/>
      <c r="O407" s="31"/>
      <c r="P407" s="31"/>
    </row>
    <row r="408" spans="2:16" ht="12.75">
      <c r="B408" s="30"/>
      <c r="C408" s="31"/>
      <c r="E408" s="30"/>
      <c r="F408" s="30"/>
      <c r="G408" s="30"/>
      <c r="I408" s="31"/>
      <c r="K408" s="31"/>
      <c r="M408" s="31"/>
      <c r="N408" s="31"/>
      <c r="O408" s="31"/>
      <c r="P408" s="31"/>
    </row>
    <row r="409" spans="2:16" ht="12.75">
      <c r="B409" s="30"/>
      <c r="C409" s="31"/>
      <c r="E409" s="30"/>
      <c r="F409" s="30"/>
      <c r="G409" s="30"/>
      <c r="I409" s="31"/>
      <c r="K409" s="31"/>
      <c r="M409" s="31"/>
      <c r="N409" s="31"/>
      <c r="O409" s="31"/>
      <c r="P409" s="31"/>
    </row>
    <row r="410" spans="2:16" ht="12.75">
      <c r="B410" s="30"/>
      <c r="C410" s="31"/>
      <c r="E410" s="30"/>
      <c r="F410" s="30"/>
      <c r="G410" s="30"/>
      <c r="I410" s="31"/>
      <c r="K410" s="31"/>
      <c r="M410" s="31"/>
      <c r="N410" s="31"/>
      <c r="O410" s="31"/>
      <c r="P410" s="31"/>
    </row>
    <row r="411" spans="2:16" ht="12.75">
      <c r="B411" s="30"/>
      <c r="C411" s="31"/>
      <c r="E411" s="30"/>
      <c r="F411" s="30"/>
      <c r="G411" s="30"/>
      <c r="I411" s="31"/>
      <c r="K411" s="31"/>
      <c r="M411" s="31"/>
      <c r="N411" s="31"/>
      <c r="O411" s="31"/>
      <c r="P411" s="31"/>
    </row>
    <row r="412" spans="2:16" ht="12.75">
      <c r="B412" s="30"/>
      <c r="C412" s="31"/>
      <c r="E412" s="30"/>
      <c r="F412" s="30"/>
      <c r="G412" s="30"/>
      <c r="I412" s="31"/>
      <c r="K412" s="31"/>
      <c r="M412" s="31"/>
      <c r="N412" s="31"/>
      <c r="O412" s="31"/>
      <c r="P412" s="31"/>
    </row>
    <row r="413" spans="2:16" ht="12.75">
      <c r="B413" s="30"/>
      <c r="C413" s="31"/>
      <c r="E413" s="30"/>
      <c r="F413" s="30"/>
      <c r="G413" s="30"/>
      <c r="I413" s="31"/>
      <c r="K413" s="31"/>
      <c r="M413" s="31"/>
      <c r="N413" s="31"/>
      <c r="O413" s="31"/>
      <c r="P413" s="31"/>
    </row>
    <row r="414" spans="2:16" ht="12.75">
      <c r="B414" s="30"/>
      <c r="C414" s="31"/>
      <c r="E414" s="30"/>
      <c r="F414" s="30"/>
      <c r="G414" s="30"/>
      <c r="I414" s="31"/>
      <c r="K414" s="31"/>
      <c r="M414" s="31"/>
      <c r="N414" s="31"/>
      <c r="O414" s="31"/>
      <c r="P414" s="31"/>
    </row>
    <row r="415" spans="2:16" ht="12.75">
      <c r="B415" s="30"/>
      <c r="C415" s="31"/>
      <c r="E415" s="30"/>
      <c r="F415" s="30"/>
      <c r="G415" s="30"/>
      <c r="I415" s="31"/>
      <c r="K415" s="31"/>
      <c r="M415" s="31"/>
      <c r="N415" s="31"/>
      <c r="O415" s="31"/>
      <c r="P415" s="31"/>
    </row>
    <row r="416" spans="2:16" ht="12.75">
      <c r="B416" s="30"/>
      <c r="C416" s="31"/>
      <c r="E416" s="30"/>
      <c r="F416" s="30"/>
      <c r="G416" s="30"/>
      <c r="I416" s="31"/>
      <c r="K416" s="31"/>
      <c r="M416" s="31"/>
      <c r="N416" s="31"/>
      <c r="O416" s="31"/>
      <c r="P416" s="31"/>
    </row>
    <row r="417" spans="2:16" ht="12.75">
      <c r="B417" s="30"/>
      <c r="C417" s="31"/>
      <c r="E417" s="30"/>
      <c r="F417" s="30"/>
      <c r="G417" s="30"/>
      <c r="I417" s="31"/>
      <c r="K417" s="31"/>
      <c r="M417" s="31"/>
      <c r="N417" s="31"/>
      <c r="O417" s="31"/>
      <c r="P417" s="31"/>
    </row>
    <row r="418" spans="2:16" ht="12.75">
      <c r="B418" s="30"/>
      <c r="C418" s="31"/>
      <c r="E418" s="30"/>
      <c r="F418" s="30"/>
      <c r="G418" s="30"/>
      <c r="I418" s="31"/>
      <c r="K418" s="31"/>
      <c r="M418" s="31"/>
      <c r="N418" s="31"/>
      <c r="O418" s="31"/>
      <c r="P418" s="31"/>
    </row>
    <row r="419" spans="2:16" ht="12.75">
      <c r="B419" s="30"/>
      <c r="C419" s="31"/>
      <c r="E419" s="30"/>
      <c r="F419" s="30"/>
      <c r="G419" s="30"/>
      <c r="I419" s="31"/>
      <c r="K419" s="31"/>
      <c r="M419" s="31"/>
      <c r="N419" s="31"/>
      <c r="O419" s="31"/>
      <c r="P419" s="31"/>
    </row>
    <row r="420" spans="2:16" ht="12.75">
      <c r="B420" s="30"/>
      <c r="C420" s="31"/>
      <c r="E420" s="30"/>
      <c r="F420" s="30"/>
      <c r="G420" s="30"/>
      <c r="I420" s="31"/>
      <c r="K420" s="31"/>
      <c r="M420" s="31"/>
      <c r="N420" s="31"/>
      <c r="O420" s="31"/>
      <c r="P420" s="31"/>
    </row>
    <row r="421" spans="2:16" ht="12.75">
      <c r="B421" s="30"/>
      <c r="C421" s="31"/>
      <c r="E421" s="30"/>
      <c r="F421" s="30"/>
      <c r="G421" s="30"/>
      <c r="I421" s="31"/>
      <c r="K421" s="31"/>
      <c r="M421" s="31"/>
      <c r="N421" s="31"/>
      <c r="O421" s="31"/>
      <c r="P421" s="31"/>
    </row>
    <row r="422" spans="2:16" ht="12.75">
      <c r="B422" s="30"/>
      <c r="C422" s="31"/>
      <c r="E422" s="30"/>
      <c r="F422" s="30"/>
      <c r="G422" s="30"/>
      <c r="I422" s="31"/>
      <c r="K422" s="31"/>
      <c r="M422" s="31"/>
      <c r="N422" s="31"/>
      <c r="O422" s="31"/>
      <c r="P422" s="31"/>
    </row>
    <row r="423" spans="2:16" ht="12.75">
      <c r="B423" s="30"/>
      <c r="C423" s="31"/>
      <c r="E423" s="30"/>
      <c r="F423" s="30"/>
      <c r="G423" s="30"/>
      <c r="I423" s="31"/>
      <c r="K423" s="31"/>
      <c r="M423" s="31"/>
      <c r="N423" s="31"/>
      <c r="O423" s="31"/>
      <c r="P423" s="31"/>
    </row>
    <row r="424" spans="2:16" ht="12.75">
      <c r="B424" s="30"/>
      <c r="C424" s="31"/>
      <c r="E424" s="30"/>
      <c r="F424" s="30"/>
      <c r="G424" s="30"/>
      <c r="I424" s="31"/>
      <c r="K424" s="31"/>
      <c r="M424" s="31"/>
      <c r="N424" s="31"/>
      <c r="O424" s="31"/>
      <c r="P424" s="31"/>
    </row>
    <row r="425" spans="2:16" ht="12.75">
      <c r="B425" s="30"/>
      <c r="C425" s="31"/>
      <c r="E425" s="30"/>
      <c r="F425" s="30"/>
      <c r="G425" s="30"/>
      <c r="I425" s="31"/>
      <c r="K425" s="31"/>
      <c r="M425" s="31"/>
      <c r="N425" s="31"/>
      <c r="O425" s="31"/>
      <c r="P425" s="31"/>
    </row>
    <row r="426" spans="2:16" ht="12.75">
      <c r="B426" s="30"/>
      <c r="C426" s="31"/>
      <c r="E426" s="30"/>
      <c r="F426" s="30"/>
      <c r="G426" s="30"/>
      <c r="I426" s="31"/>
      <c r="K426" s="31"/>
      <c r="M426" s="31"/>
      <c r="N426" s="31"/>
      <c r="O426" s="31"/>
      <c r="P426" s="31"/>
    </row>
    <row r="427" spans="2:16" ht="12.75">
      <c r="B427" s="30"/>
      <c r="C427" s="31"/>
      <c r="E427" s="30"/>
      <c r="F427" s="30"/>
      <c r="G427" s="30"/>
      <c r="I427" s="31"/>
      <c r="K427" s="31"/>
      <c r="M427" s="31"/>
      <c r="N427" s="31"/>
      <c r="O427" s="31"/>
      <c r="P427" s="31"/>
    </row>
    <row r="428" spans="2:16" ht="12.75">
      <c r="B428" s="30"/>
      <c r="C428" s="31"/>
      <c r="E428" s="30"/>
      <c r="F428" s="30"/>
      <c r="G428" s="30"/>
      <c r="I428" s="31"/>
      <c r="K428" s="31"/>
      <c r="M428" s="31"/>
      <c r="N428" s="31"/>
      <c r="O428" s="31"/>
      <c r="P428" s="31"/>
    </row>
    <row r="429" spans="2:16" ht="12.75">
      <c r="B429" s="30"/>
      <c r="C429" s="31"/>
      <c r="E429" s="30"/>
      <c r="F429" s="30"/>
      <c r="G429" s="30"/>
      <c r="I429" s="31"/>
      <c r="K429" s="31"/>
      <c r="M429" s="31"/>
      <c r="N429" s="31"/>
      <c r="O429" s="31"/>
      <c r="P429" s="31"/>
    </row>
    <row r="430" spans="2:16" ht="12.75">
      <c r="B430" s="30"/>
      <c r="C430" s="31"/>
      <c r="E430" s="30"/>
      <c r="F430" s="30"/>
      <c r="G430" s="30"/>
      <c r="I430" s="31"/>
      <c r="K430" s="31"/>
      <c r="M430" s="31"/>
      <c r="N430" s="31"/>
      <c r="O430" s="31"/>
      <c r="P430" s="31"/>
    </row>
    <row r="431" spans="2:16" ht="12.75">
      <c r="B431" s="30"/>
      <c r="C431" s="31"/>
      <c r="E431" s="30"/>
      <c r="F431" s="30"/>
      <c r="G431" s="30"/>
      <c r="I431" s="31"/>
      <c r="K431" s="31"/>
      <c r="M431" s="31"/>
      <c r="N431" s="31"/>
      <c r="O431" s="31"/>
      <c r="P431" s="31"/>
    </row>
    <row r="432" spans="2:16" ht="12.75">
      <c r="B432" s="30"/>
      <c r="C432" s="31"/>
      <c r="E432" s="30"/>
      <c r="F432" s="30"/>
      <c r="G432" s="30"/>
      <c r="I432" s="31"/>
      <c r="K432" s="31"/>
      <c r="M432" s="31"/>
      <c r="N432" s="31"/>
      <c r="O432" s="31"/>
      <c r="P432" s="31"/>
    </row>
    <row r="433" spans="2:16" ht="12.75">
      <c r="B433" s="30"/>
      <c r="C433" s="31"/>
      <c r="E433" s="30"/>
      <c r="F433" s="30"/>
      <c r="G433" s="30"/>
      <c r="I433" s="31"/>
      <c r="K433" s="31"/>
      <c r="M433" s="31"/>
      <c r="N433" s="31"/>
      <c r="O433" s="31"/>
      <c r="P433" s="31"/>
    </row>
    <row r="434" spans="2:16" ht="12.75">
      <c r="B434" s="30"/>
      <c r="C434" s="31"/>
      <c r="E434" s="30"/>
      <c r="F434" s="30"/>
      <c r="G434" s="30"/>
      <c r="I434" s="31"/>
      <c r="K434" s="31"/>
      <c r="M434" s="31"/>
      <c r="N434" s="31"/>
      <c r="O434" s="31"/>
      <c r="P434" s="31"/>
    </row>
    <row r="435" spans="2:16" ht="12.75">
      <c r="B435" s="30"/>
      <c r="C435" s="31"/>
      <c r="E435" s="30"/>
      <c r="F435" s="30"/>
      <c r="G435" s="30"/>
      <c r="I435" s="31"/>
      <c r="K435" s="31"/>
      <c r="M435" s="31"/>
      <c r="N435" s="31"/>
      <c r="O435" s="31"/>
      <c r="P435" s="31"/>
    </row>
    <row r="436" spans="2:16" ht="12.75">
      <c r="B436" s="30"/>
      <c r="C436" s="31"/>
      <c r="E436" s="30"/>
      <c r="F436" s="30"/>
      <c r="G436" s="30"/>
      <c r="I436" s="31"/>
      <c r="K436" s="31"/>
      <c r="M436" s="31"/>
      <c r="N436" s="31"/>
      <c r="O436" s="31"/>
      <c r="P436" s="31"/>
    </row>
    <row r="437" spans="2:16" ht="12.75">
      <c r="B437" s="30"/>
      <c r="C437" s="31"/>
      <c r="E437" s="30"/>
      <c r="F437" s="30"/>
      <c r="G437" s="30"/>
      <c r="I437" s="31"/>
      <c r="K437" s="31"/>
      <c r="M437" s="31"/>
      <c r="N437" s="31"/>
      <c r="O437" s="31"/>
      <c r="P437" s="31"/>
    </row>
    <row r="438" spans="2:16" ht="12.75">
      <c r="B438" s="30"/>
      <c r="C438" s="31"/>
      <c r="E438" s="30"/>
      <c r="F438" s="30"/>
      <c r="G438" s="30"/>
      <c r="I438" s="31"/>
      <c r="K438" s="31"/>
      <c r="M438" s="31"/>
      <c r="N438" s="31"/>
      <c r="O438" s="31"/>
      <c r="P438" s="31"/>
    </row>
    <row r="439" spans="2:16" ht="12.75">
      <c r="B439" s="30"/>
      <c r="C439" s="31"/>
      <c r="E439" s="30"/>
      <c r="F439" s="30"/>
      <c r="G439" s="30"/>
      <c r="I439" s="31"/>
      <c r="K439" s="31"/>
      <c r="M439" s="31"/>
      <c r="N439" s="31"/>
      <c r="O439" s="31"/>
      <c r="P439" s="31"/>
    </row>
    <row r="440" spans="2:16" ht="12.75">
      <c r="B440" s="30"/>
      <c r="C440" s="31"/>
      <c r="E440" s="30"/>
      <c r="F440" s="30"/>
      <c r="G440" s="30"/>
      <c r="I440" s="31"/>
      <c r="K440" s="31"/>
      <c r="M440" s="31"/>
      <c r="N440" s="31"/>
      <c r="O440" s="31"/>
      <c r="P440" s="31"/>
    </row>
    <row r="441" spans="2:16" ht="12.75">
      <c r="B441" s="30"/>
      <c r="C441" s="31"/>
      <c r="E441" s="30"/>
      <c r="F441" s="30"/>
      <c r="G441" s="30"/>
      <c r="I441" s="31"/>
      <c r="K441" s="31"/>
      <c r="M441" s="31"/>
      <c r="N441" s="31"/>
      <c r="O441" s="31"/>
      <c r="P441" s="31"/>
    </row>
    <row r="442" spans="2:16" ht="12.75">
      <c r="B442" s="30"/>
      <c r="C442" s="31"/>
      <c r="E442" s="30"/>
      <c r="F442" s="30"/>
      <c r="G442" s="30"/>
      <c r="I442" s="31"/>
      <c r="K442" s="31"/>
      <c r="M442" s="31"/>
      <c r="N442" s="31"/>
      <c r="O442" s="31"/>
      <c r="P442" s="31"/>
    </row>
    <row r="443" spans="2:16" ht="12.75">
      <c r="B443" s="30"/>
      <c r="C443" s="31"/>
      <c r="E443" s="30"/>
      <c r="F443" s="30"/>
      <c r="G443" s="30"/>
      <c r="I443" s="31"/>
      <c r="K443" s="31"/>
      <c r="M443" s="31"/>
      <c r="N443" s="31"/>
      <c r="O443" s="31"/>
      <c r="P443" s="31"/>
    </row>
    <row r="444" spans="2:16" ht="12.75">
      <c r="B444" s="30"/>
      <c r="C444" s="31"/>
      <c r="E444" s="30"/>
      <c r="F444" s="30"/>
      <c r="G444" s="30"/>
      <c r="I444" s="31"/>
      <c r="K444" s="31"/>
      <c r="M444" s="31"/>
      <c r="N444" s="31"/>
      <c r="O444" s="31"/>
      <c r="P444" s="31"/>
    </row>
    <row r="445" spans="2:16" ht="12.75">
      <c r="B445" s="30"/>
      <c r="C445" s="31"/>
      <c r="E445" s="30"/>
      <c r="F445" s="30"/>
      <c r="G445" s="30"/>
      <c r="I445" s="31"/>
      <c r="K445" s="31"/>
      <c r="M445" s="31"/>
      <c r="N445" s="31"/>
      <c r="O445" s="31"/>
      <c r="P445" s="31"/>
    </row>
    <row r="446" spans="2:16" ht="12.75">
      <c r="B446" s="30"/>
      <c r="C446" s="31"/>
      <c r="E446" s="30"/>
      <c r="F446" s="30"/>
      <c r="G446" s="30"/>
      <c r="I446" s="31"/>
      <c r="K446" s="31"/>
      <c r="M446" s="31"/>
      <c r="N446" s="31"/>
      <c r="O446" s="31"/>
      <c r="P446" s="31"/>
    </row>
    <row r="447" spans="2:16" ht="12.75">
      <c r="B447" s="30"/>
      <c r="C447" s="31"/>
      <c r="E447" s="30"/>
      <c r="F447" s="30"/>
      <c r="G447" s="30"/>
      <c r="I447" s="31"/>
      <c r="K447" s="31"/>
      <c r="M447" s="31"/>
      <c r="N447" s="31"/>
      <c r="O447" s="31"/>
      <c r="P447" s="31"/>
    </row>
    <row r="448" spans="2:16" ht="12.75">
      <c r="B448" s="30"/>
      <c r="C448" s="31"/>
      <c r="E448" s="30"/>
      <c r="F448" s="30"/>
      <c r="G448" s="30"/>
      <c r="I448" s="31"/>
      <c r="K448" s="31"/>
      <c r="M448" s="31"/>
      <c r="N448" s="31"/>
      <c r="O448" s="31"/>
      <c r="P448" s="31"/>
    </row>
    <row r="449" spans="2:16" ht="12.75">
      <c r="B449" s="30"/>
      <c r="C449" s="31"/>
      <c r="E449" s="30"/>
      <c r="F449" s="30"/>
      <c r="G449" s="30"/>
      <c r="I449" s="31"/>
      <c r="K449" s="31"/>
      <c r="M449" s="31"/>
      <c r="N449" s="31"/>
      <c r="O449" s="31"/>
      <c r="P449" s="31"/>
    </row>
    <row r="450" spans="2:16" ht="12.75">
      <c r="B450" s="30"/>
      <c r="C450" s="31"/>
      <c r="E450" s="30"/>
      <c r="F450" s="30"/>
      <c r="G450" s="30"/>
      <c r="I450" s="31"/>
      <c r="K450" s="31"/>
      <c r="M450" s="31"/>
      <c r="N450" s="31"/>
      <c r="O450" s="31"/>
      <c r="P450" s="31"/>
    </row>
    <row r="451" spans="2:16" ht="12.75">
      <c r="B451" s="30"/>
      <c r="C451" s="31"/>
      <c r="E451" s="30"/>
      <c r="F451" s="30"/>
      <c r="G451" s="30"/>
      <c r="I451" s="31"/>
      <c r="K451" s="31"/>
      <c r="M451" s="31"/>
      <c r="N451" s="31"/>
      <c r="O451" s="31"/>
      <c r="P451" s="31"/>
    </row>
    <row r="452" spans="2:16" ht="12.75">
      <c r="B452" s="30"/>
      <c r="C452" s="31"/>
      <c r="E452" s="30"/>
      <c r="F452" s="30"/>
      <c r="G452" s="30"/>
      <c r="I452" s="31"/>
      <c r="K452" s="31"/>
      <c r="M452" s="31"/>
      <c r="N452" s="31"/>
      <c r="O452" s="31"/>
      <c r="P452" s="31"/>
    </row>
    <row r="453" spans="2:16" ht="12.75">
      <c r="B453" s="30"/>
      <c r="C453" s="31"/>
      <c r="E453" s="30"/>
      <c r="F453" s="30"/>
      <c r="G453" s="30"/>
      <c r="I453" s="31"/>
      <c r="K453" s="31"/>
      <c r="M453" s="31"/>
      <c r="N453" s="31"/>
      <c r="O453" s="31"/>
      <c r="P453" s="31"/>
    </row>
    <row r="454" spans="2:16" ht="12.75">
      <c r="B454" s="30"/>
      <c r="C454" s="31"/>
      <c r="E454" s="30"/>
      <c r="F454" s="30"/>
      <c r="G454" s="30"/>
      <c r="I454" s="31"/>
      <c r="K454" s="31"/>
      <c r="M454" s="31"/>
      <c r="N454" s="31"/>
      <c r="O454" s="31"/>
      <c r="P454" s="31"/>
    </row>
    <row r="455" spans="2:16" ht="12.75">
      <c r="B455" s="30"/>
      <c r="C455" s="31"/>
      <c r="E455" s="30"/>
      <c r="F455" s="30"/>
      <c r="G455" s="30"/>
      <c r="I455" s="31"/>
      <c r="K455" s="31"/>
      <c r="M455" s="31"/>
      <c r="N455" s="31"/>
      <c r="O455" s="31"/>
      <c r="P455" s="31"/>
    </row>
    <row r="456" spans="2:16" ht="12.75">
      <c r="B456" s="30"/>
      <c r="C456" s="31"/>
      <c r="E456" s="30"/>
      <c r="F456" s="30"/>
      <c r="G456" s="30"/>
      <c r="I456" s="31"/>
      <c r="K456" s="31"/>
      <c r="M456" s="31"/>
      <c r="N456" s="31"/>
      <c r="O456" s="31"/>
      <c r="P456" s="31"/>
    </row>
    <row r="457" spans="2:16" ht="12.75">
      <c r="B457" s="30"/>
      <c r="C457" s="31"/>
      <c r="E457" s="30"/>
      <c r="F457" s="30"/>
      <c r="G457" s="30"/>
      <c r="I457" s="31"/>
      <c r="K457" s="31"/>
      <c r="M457" s="31"/>
      <c r="N457" s="31"/>
      <c r="O457" s="31"/>
      <c r="P457" s="31"/>
    </row>
    <row r="458" spans="2:16" ht="12.75">
      <c r="B458" s="30"/>
      <c r="C458" s="31"/>
      <c r="E458" s="30"/>
      <c r="F458" s="30"/>
      <c r="G458" s="30"/>
      <c r="I458" s="31"/>
      <c r="K458" s="31"/>
      <c r="M458" s="31"/>
      <c r="N458" s="31"/>
      <c r="O458" s="31"/>
      <c r="P458" s="31"/>
    </row>
    <row r="459" spans="2:16" ht="12.75">
      <c r="B459" s="30"/>
      <c r="C459" s="31"/>
      <c r="E459" s="30"/>
      <c r="F459" s="30"/>
      <c r="G459" s="30"/>
      <c r="I459" s="31"/>
      <c r="K459" s="31"/>
      <c r="M459" s="31"/>
      <c r="N459" s="31"/>
      <c r="O459" s="31"/>
      <c r="P459" s="31"/>
    </row>
    <row r="460" spans="2:16" ht="12.75">
      <c r="B460" s="30"/>
      <c r="C460" s="31"/>
      <c r="E460" s="30"/>
      <c r="F460" s="30"/>
      <c r="G460" s="30"/>
      <c r="I460" s="31"/>
      <c r="K460" s="31"/>
      <c r="M460" s="31"/>
      <c r="N460" s="31"/>
      <c r="O460" s="31"/>
      <c r="P460" s="31"/>
    </row>
    <row r="461" spans="2:16" ht="12.75">
      <c r="B461" s="30"/>
      <c r="C461" s="31"/>
      <c r="E461" s="30"/>
      <c r="F461" s="30"/>
      <c r="G461" s="30"/>
      <c r="I461" s="31"/>
      <c r="K461" s="31"/>
      <c r="M461" s="31"/>
      <c r="N461" s="31"/>
      <c r="O461" s="31"/>
      <c r="P461" s="31"/>
    </row>
    <row r="462" spans="2:16" ht="12.75">
      <c r="B462" s="30"/>
      <c r="C462" s="31"/>
      <c r="E462" s="30"/>
      <c r="F462" s="30"/>
      <c r="G462" s="30"/>
      <c r="I462" s="31"/>
      <c r="K462" s="31"/>
      <c r="M462" s="31"/>
      <c r="N462" s="31"/>
      <c r="O462" s="31"/>
      <c r="P462" s="31"/>
    </row>
    <row r="463" spans="2:16" ht="12.75">
      <c r="B463" s="30"/>
      <c r="C463" s="31"/>
      <c r="E463" s="30"/>
      <c r="F463" s="30"/>
      <c r="G463" s="30"/>
      <c r="I463" s="31"/>
      <c r="K463" s="31"/>
      <c r="M463" s="31"/>
      <c r="N463" s="31"/>
      <c r="O463" s="31"/>
      <c r="P463" s="31"/>
    </row>
    <row r="464" spans="2:16" ht="12.75">
      <c r="B464" s="30"/>
      <c r="C464" s="31"/>
      <c r="E464" s="30"/>
      <c r="F464" s="30"/>
      <c r="G464" s="30"/>
      <c r="I464" s="31"/>
      <c r="K464" s="31"/>
      <c r="M464" s="31"/>
      <c r="N464" s="31"/>
      <c r="O464" s="31"/>
      <c r="P464" s="31"/>
    </row>
    <row r="465" spans="2:16" ht="12.75">
      <c r="B465" s="30"/>
      <c r="C465" s="31"/>
      <c r="E465" s="30"/>
      <c r="F465" s="30"/>
      <c r="G465" s="30"/>
      <c r="I465" s="31"/>
      <c r="K465" s="31"/>
      <c r="M465" s="31"/>
      <c r="N465" s="31"/>
      <c r="O465" s="31"/>
      <c r="P465" s="31"/>
    </row>
    <row r="466" spans="2:16" ht="12.75">
      <c r="B466" s="30"/>
      <c r="C466" s="31"/>
      <c r="E466" s="30"/>
      <c r="F466" s="30"/>
      <c r="G466" s="30"/>
      <c r="I466" s="31"/>
      <c r="K466" s="31"/>
      <c r="M466" s="31"/>
      <c r="N466" s="31"/>
      <c r="O466" s="31"/>
      <c r="P466" s="31"/>
    </row>
    <row r="467" spans="2:16" ht="12.75">
      <c r="B467" s="30"/>
      <c r="C467" s="31"/>
      <c r="E467" s="30"/>
      <c r="F467" s="30"/>
      <c r="G467" s="30"/>
      <c r="I467" s="31"/>
      <c r="K467" s="31"/>
      <c r="M467" s="31"/>
      <c r="N467" s="31"/>
      <c r="O467" s="31"/>
      <c r="P467" s="31"/>
    </row>
    <row r="468" spans="2:16" ht="12.75">
      <c r="B468" s="30"/>
      <c r="C468" s="31"/>
      <c r="E468" s="30"/>
      <c r="F468" s="30"/>
      <c r="G468" s="30"/>
      <c r="I468" s="31"/>
      <c r="K468" s="31"/>
      <c r="M468" s="31"/>
      <c r="N468" s="31"/>
      <c r="O468" s="31"/>
      <c r="P468" s="31"/>
    </row>
    <row r="469" spans="2:16" ht="12.75">
      <c r="B469" s="30"/>
      <c r="C469" s="31"/>
      <c r="E469" s="30"/>
      <c r="F469" s="30"/>
      <c r="G469" s="30"/>
      <c r="I469" s="31"/>
      <c r="K469" s="31"/>
      <c r="M469" s="31"/>
      <c r="N469" s="31"/>
      <c r="O469" s="31"/>
      <c r="P469" s="31"/>
    </row>
    <row r="470" spans="2:16" ht="12.75">
      <c r="B470" s="30"/>
      <c r="C470" s="31"/>
      <c r="E470" s="30"/>
      <c r="F470" s="30"/>
      <c r="G470" s="30"/>
      <c r="I470" s="31"/>
      <c r="K470" s="31"/>
      <c r="M470" s="31"/>
      <c r="N470" s="31"/>
      <c r="O470" s="31"/>
      <c r="P470" s="31"/>
    </row>
    <row r="471" spans="2:16" ht="12.75">
      <c r="B471" s="30"/>
      <c r="C471" s="31"/>
      <c r="E471" s="30"/>
      <c r="F471" s="30"/>
      <c r="G471" s="30"/>
      <c r="I471" s="31"/>
      <c r="K471" s="31"/>
      <c r="M471" s="31"/>
      <c r="N471" s="31"/>
      <c r="O471" s="31"/>
      <c r="P471" s="31"/>
    </row>
    <row r="472" spans="2:16" ht="12.75">
      <c r="B472" s="30"/>
      <c r="C472" s="31"/>
      <c r="E472" s="30"/>
      <c r="F472" s="30"/>
      <c r="G472" s="30"/>
      <c r="I472" s="31"/>
      <c r="K472" s="31"/>
      <c r="M472" s="31"/>
      <c r="N472" s="31"/>
      <c r="O472" s="31"/>
      <c r="P472" s="31"/>
    </row>
    <row r="473" spans="2:16" ht="12.75">
      <c r="B473" s="30"/>
      <c r="C473" s="31"/>
      <c r="E473" s="30"/>
      <c r="F473" s="30"/>
      <c r="G473" s="30"/>
      <c r="I473" s="31"/>
      <c r="K473" s="31"/>
      <c r="M473" s="31"/>
      <c r="N473" s="31"/>
      <c r="O473" s="31"/>
      <c r="P473" s="31"/>
    </row>
    <row r="474" spans="2:16" ht="12.75">
      <c r="B474" s="30"/>
      <c r="C474" s="31"/>
      <c r="E474" s="30"/>
      <c r="F474" s="30"/>
      <c r="G474" s="30"/>
      <c r="I474" s="31"/>
      <c r="K474" s="31"/>
      <c r="M474" s="31"/>
      <c r="N474" s="31"/>
      <c r="O474" s="31"/>
      <c r="P474" s="31"/>
    </row>
    <row r="475" spans="2:16" ht="12.75">
      <c r="B475" s="30"/>
      <c r="C475" s="31"/>
      <c r="E475" s="30"/>
      <c r="F475" s="30"/>
      <c r="G475" s="30"/>
      <c r="I475" s="31"/>
      <c r="K475" s="31"/>
      <c r="M475" s="31"/>
      <c r="N475" s="31"/>
      <c r="O475" s="31"/>
      <c r="P475" s="31"/>
    </row>
    <row r="476" spans="2:16" ht="12.75">
      <c r="B476" s="30"/>
      <c r="C476" s="31"/>
      <c r="E476" s="30"/>
      <c r="F476" s="30"/>
      <c r="G476" s="30"/>
      <c r="I476" s="31"/>
      <c r="K476" s="31"/>
      <c r="M476" s="31"/>
      <c r="N476" s="31"/>
      <c r="O476" s="31"/>
      <c r="P476" s="31"/>
    </row>
    <row r="477" spans="2:16" ht="12.75">
      <c r="B477" s="30"/>
      <c r="C477" s="31"/>
      <c r="E477" s="30"/>
      <c r="F477" s="30"/>
      <c r="G477" s="30"/>
      <c r="I477" s="31"/>
      <c r="K477" s="31"/>
      <c r="M477" s="31"/>
      <c r="N477" s="31"/>
      <c r="O477" s="31"/>
      <c r="P477" s="31"/>
    </row>
    <row r="478" spans="2:16" ht="12.75">
      <c r="B478" s="30"/>
      <c r="C478" s="31"/>
      <c r="E478" s="30"/>
      <c r="F478" s="30"/>
      <c r="G478" s="30"/>
      <c r="I478" s="31"/>
      <c r="K478" s="31"/>
      <c r="M478" s="31"/>
      <c r="N478" s="31"/>
      <c r="O478" s="31"/>
      <c r="P478" s="31"/>
    </row>
    <row r="479" spans="2:16" ht="12.75">
      <c r="B479" s="30"/>
      <c r="C479" s="31"/>
      <c r="E479" s="30"/>
      <c r="F479" s="30"/>
      <c r="G479" s="30"/>
      <c r="I479" s="31"/>
      <c r="K479" s="31"/>
      <c r="M479" s="31"/>
      <c r="N479" s="31"/>
      <c r="O479" s="31"/>
      <c r="P479" s="31"/>
    </row>
    <row r="480" spans="2:16" ht="12.75">
      <c r="B480" s="30"/>
      <c r="C480" s="31"/>
      <c r="E480" s="30"/>
      <c r="F480" s="30"/>
      <c r="G480" s="30"/>
      <c r="I480" s="31"/>
      <c r="K480" s="31"/>
      <c r="M480" s="31"/>
      <c r="N480" s="31"/>
      <c r="O480" s="31"/>
      <c r="P480" s="31"/>
    </row>
    <row r="481" spans="2:16" ht="12.75">
      <c r="B481" s="30"/>
      <c r="C481" s="31"/>
      <c r="E481" s="30"/>
      <c r="F481" s="30"/>
      <c r="G481" s="30"/>
      <c r="I481" s="31"/>
      <c r="K481" s="31"/>
      <c r="M481" s="31"/>
      <c r="N481" s="31"/>
      <c r="O481" s="31"/>
      <c r="P481" s="31"/>
    </row>
    <row r="482" spans="2:16" ht="12.75">
      <c r="B482" s="30"/>
      <c r="C482" s="31"/>
      <c r="E482" s="30"/>
      <c r="F482" s="30"/>
      <c r="G482" s="30"/>
      <c r="I482" s="31"/>
      <c r="K482" s="31"/>
      <c r="M482" s="31"/>
      <c r="N482" s="31"/>
      <c r="O482" s="31"/>
      <c r="P482" s="31"/>
    </row>
    <row r="483" spans="2:16" ht="12.75">
      <c r="B483" s="30"/>
      <c r="C483" s="31"/>
      <c r="E483" s="30"/>
      <c r="F483" s="30"/>
      <c r="G483" s="30"/>
      <c r="I483" s="31"/>
      <c r="K483" s="31"/>
      <c r="M483" s="31"/>
      <c r="N483" s="31"/>
      <c r="O483" s="31"/>
      <c r="P483" s="31"/>
    </row>
    <row r="484" spans="2:16" ht="12.75">
      <c r="B484" s="30"/>
      <c r="C484" s="31"/>
      <c r="E484" s="30"/>
      <c r="F484" s="30"/>
      <c r="G484" s="30"/>
      <c r="I484" s="31"/>
      <c r="K484" s="31"/>
      <c r="M484" s="31"/>
      <c r="N484" s="31"/>
      <c r="O484" s="31"/>
      <c r="P484" s="31"/>
    </row>
    <row r="485" spans="2:16" ht="12.75">
      <c r="B485" s="30"/>
      <c r="C485" s="31"/>
      <c r="E485" s="30"/>
      <c r="F485" s="30"/>
      <c r="G485" s="30"/>
      <c r="I485" s="31"/>
      <c r="K485" s="31"/>
      <c r="M485" s="31"/>
      <c r="N485" s="31"/>
      <c r="O485" s="31"/>
      <c r="P485" s="31"/>
    </row>
    <row r="486" spans="2:16" ht="12.75">
      <c r="B486" s="30"/>
      <c r="C486" s="31"/>
      <c r="E486" s="30"/>
      <c r="F486" s="30"/>
      <c r="G486" s="30"/>
      <c r="I486" s="31"/>
      <c r="K486" s="31"/>
      <c r="M486" s="31"/>
      <c r="N486" s="31"/>
      <c r="O486" s="31"/>
      <c r="P486" s="31"/>
    </row>
    <row r="487" spans="2:16" ht="12.75">
      <c r="B487" s="30"/>
      <c r="C487" s="31"/>
      <c r="E487" s="30"/>
      <c r="F487" s="30"/>
      <c r="G487" s="30"/>
      <c r="I487" s="31"/>
      <c r="K487" s="31"/>
      <c r="M487" s="31"/>
      <c r="N487" s="31"/>
      <c r="O487" s="31"/>
      <c r="P487" s="31"/>
    </row>
    <row r="488" spans="2:16" ht="12.75">
      <c r="B488" s="30"/>
      <c r="C488" s="31"/>
      <c r="E488" s="30"/>
      <c r="F488" s="30"/>
      <c r="G488" s="30"/>
      <c r="I488" s="31"/>
      <c r="K488" s="31"/>
      <c r="M488" s="31"/>
      <c r="N488" s="31"/>
      <c r="O488" s="31"/>
      <c r="P488" s="31"/>
    </row>
    <row r="489" spans="2:16" ht="12.75">
      <c r="B489" s="30"/>
      <c r="C489" s="31"/>
      <c r="E489" s="30"/>
      <c r="F489" s="30"/>
      <c r="G489" s="30"/>
      <c r="I489" s="31"/>
      <c r="K489" s="31"/>
      <c r="M489" s="31"/>
      <c r="N489" s="31"/>
      <c r="O489" s="31"/>
      <c r="P489" s="31"/>
    </row>
    <row r="490" spans="2:16" ht="12.75">
      <c r="B490" s="30"/>
      <c r="C490" s="31"/>
      <c r="E490" s="30"/>
      <c r="F490" s="30"/>
      <c r="G490" s="30"/>
      <c r="I490" s="31"/>
      <c r="K490" s="31"/>
      <c r="M490" s="31"/>
      <c r="N490" s="31"/>
      <c r="O490" s="31"/>
      <c r="P490" s="31"/>
    </row>
    <row r="491" spans="2:16" ht="12.75">
      <c r="B491" s="30"/>
      <c r="C491" s="31"/>
      <c r="E491" s="30"/>
      <c r="F491" s="30"/>
      <c r="G491" s="30"/>
      <c r="I491" s="31"/>
      <c r="K491" s="31"/>
      <c r="M491" s="31"/>
      <c r="N491" s="31"/>
      <c r="O491" s="31"/>
      <c r="P491" s="31"/>
    </row>
    <row r="492" spans="2:16" ht="12.75">
      <c r="B492" s="30"/>
      <c r="C492" s="31"/>
      <c r="E492" s="30"/>
      <c r="F492" s="30"/>
      <c r="G492" s="30"/>
      <c r="I492" s="31"/>
      <c r="K492" s="31"/>
      <c r="M492" s="31"/>
      <c r="N492" s="31"/>
      <c r="O492" s="31"/>
      <c r="P492" s="31"/>
    </row>
    <row r="493" spans="2:16" ht="12.75">
      <c r="B493" s="30"/>
      <c r="C493" s="31"/>
      <c r="E493" s="30"/>
      <c r="F493" s="30"/>
      <c r="G493" s="30"/>
      <c r="I493" s="31"/>
      <c r="K493" s="31"/>
      <c r="M493" s="31"/>
      <c r="N493" s="31"/>
      <c r="O493" s="31"/>
      <c r="P493" s="31"/>
    </row>
    <row r="494" spans="2:16" ht="12.75">
      <c r="B494" s="30"/>
      <c r="C494" s="31"/>
      <c r="E494" s="30"/>
      <c r="F494" s="30"/>
      <c r="G494" s="30"/>
      <c r="I494" s="31"/>
      <c r="K494" s="31"/>
      <c r="M494" s="31"/>
      <c r="N494" s="31"/>
      <c r="O494" s="31"/>
      <c r="P494" s="31"/>
    </row>
    <row r="495" spans="2:16" ht="12.75">
      <c r="B495" s="30"/>
      <c r="C495" s="31"/>
      <c r="E495" s="30"/>
      <c r="F495" s="30"/>
      <c r="G495" s="30"/>
      <c r="I495" s="31"/>
      <c r="K495" s="31"/>
      <c r="M495" s="31"/>
      <c r="N495" s="31"/>
      <c r="O495" s="31"/>
      <c r="P495" s="31"/>
    </row>
    <row r="496" spans="2:16" ht="12.75">
      <c r="B496" s="30"/>
      <c r="C496" s="31"/>
      <c r="E496" s="30"/>
      <c r="F496" s="30"/>
      <c r="G496" s="30"/>
      <c r="I496" s="31"/>
      <c r="K496" s="31"/>
      <c r="M496" s="31"/>
      <c r="N496" s="31"/>
      <c r="O496" s="31"/>
      <c r="P496" s="31"/>
    </row>
    <row r="497" spans="2:16" ht="12.75">
      <c r="B497" s="30"/>
      <c r="C497" s="31"/>
      <c r="E497" s="30"/>
      <c r="F497" s="30"/>
      <c r="G497" s="30"/>
      <c r="I497" s="31"/>
      <c r="K497" s="31"/>
      <c r="M497" s="31"/>
      <c r="N497" s="31"/>
      <c r="O497" s="31"/>
      <c r="P497" s="31"/>
    </row>
    <row r="498" spans="2:16" ht="12.75">
      <c r="B498" s="30"/>
      <c r="C498" s="31"/>
      <c r="E498" s="30"/>
      <c r="F498" s="30"/>
      <c r="G498" s="30"/>
      <c r="I498" s="31"/>
      <c r="K498" s="31"/>
      <c r="M498" s="31"/>
      <c r="N498" s="31"/>
      <c r="O498" s="31"/>
      <c r="P498" s="31"/>
    </row>
    <row r="499" spans="2:16" ht="12.75">
      <c r="B499" s="30"/>
      <c r="C499" s="31"/>
      <c r="E499" s="30"/>
      <c r="F499" s="30"/>
      <c r="G499" s="30"/>
      <c r="I499" s="31"/>
      <c r="K499" s="31"/>
      <c r="M499" s="31"/>
      <c r="N499" s="31"/>
      <c r="O499" s="31"/>
      <c r="P499" s="31"/>
    </row>
    <row r="500" spans="2:16" ht="12.75">
      <c r="B500" s="30"/>
      <c r="C500" s="31"/>
      <c r="E500" s="30"/>
      <c r="F500" s="30"/>
      <c r="G500" s="30"/>
      <c r="I500" s="31"/>
      <c r="K500" s="31"/>
      <c r="M500" s="31"/>
      <c r="N500" s="31"/>
      <c r="O500" s="31"/>
      <c r="P500" s="31"/>
    </row>
    <row r="501" spans="2:16" ht="12.75">
      <c r="B501" s="30"/>
      <c r="C501" s="31"/>
      <c r="E501" s="30"/>
      <c r="F501" s="30"/>
      <c r="G501" s="30"/>
      <c r="I501" s="31"/>
      <c r="K501" s="31"/>
      <c r="M501" s="31"/>
      <c r="N501" s="31"/>
      <c r="O501" s="31"/>
      <c r="P501" s="31"/>
    </row>
    <row r="502" spans="2:16" ht="12.75">
      <c r="B502" s="30"/>
      <c r="C502" s="31"/>
      <c r="E502" s="30"/>
      <c r="F502" s="30"/>
      <c r="G502" s="30"/>
      <c r="I502" s="31"/>
      <c r="K502" s="31"/>
      <c r="M502" s="31"/>
      <c r="N502" s="31"/>
      <c r="O502" s="31"/>
      <c r="P502" s="31"/>
    </row>
    <row r="503" spans="2:16" ht="12.75">
      <c r="B503" s="30"/>
      <c r="C503" s="31"/>
      <c r="E503" s="30"/>
      <c r="F503" s="30"/>
      <c r="G503" s="30"/>
      <c r="I503" s="31"/>
      <c r="K503" s="31"/>
      <c r="M503" s="31"/>
      <c r="N503" s="31"/>
      <c r="O503" s="31"/>
      <c r="P503" s="31"/>
    </row>
    <row r="504" spans="2:16" ht="12.75">
      <c r="B504" s="30"/>
      <c r="C504" s="31"/>
      <c r="E504" s="30"/>
      <c r="F504" s="30"/>
      <c r="G504" s="30"/>
      <c r="I504" s="31"/>
      <c r="K504" s="31"/>
      <c r="M504" s="31"/>
      <c r="N504" s="31"/>
      <c r="O504" s="31"/>
      <c r="P504" s="31"/>
    </row>
    <row r="505" spans="2:16" ht="12.75">
      <c r="B505" s="30"/>
      <c r="C505" s="31"/>
      <c r="E505" s="30"/>
      <c r="F505" s="30"/>
      <c r="G505" s="30"/>
      <c r="I505" s="31"/>
      <c r="K505" s="31"/>
      <c r="M505" s="31"/>
      <c r="N505" s="31"/>
      <c r="O505" s="31"/>
      <c r="P505" s="31"/>
    </row>
    <row r="506" spans="2:16" ht="12.75">
      <c r="B506" s="30"/>
      <c r="C506" s="31"/>
      <c r="E506" s="30"/>
      <c r="F506" s="30"/>
      <c r="G506" s="30"/>
      <c r="I506" s="31"/>
      <c r="K506" s="31"/>
      <c r="M506" s="31"/>
      <c r="N506" s="31"/>
      <c r="O506" s="31"/>
      <c r="P506" s="31"/>
    </row>
    <row r="507" spans="2:16" ht="12.75">
      <c r="B507" s="30"/>
      <c r="C507" s="31"/>
      <c r="E507" s="30"/>
      <c r="F507" s="30"/>
      <c r="G507" s="30"/>
      <c r="I507" s="31"/>
      <c r="K507" s="31"/>
      <c r="M507" s="31"/>
      <c r="N507" s="31"/>
      <c r="O507" s="31"/>
      <c r="P507" s="31"/>
    </row>
    <row r="508" spans="2:16" ht="12.75">
      <c r="B508" s="30"/>
      <c r="C508" s="31"/>
      <c r="E508" s="30"/>
      <c r="F508" s="30"/>
      <c r="G508" s="30"/>
      <c r="I508" s="31"/>
      <c r="K508" s="31"/>
      <c r="M508" s="31"/>
      <c r="N508" s="31"/>
      <c r="O508" s="31"/>
      <c r="P508" s="31"/>
    </row>
    <row r="509" spans="2:16" ht="12.75">
      <c r="B509" s="30"/>
      <c r="C509" s="31"/>
      <c r="E509" s="30"/>
      <c r="F509" s="30"/>
      <c r="G509" s="30"/>
      <c r="I509" s="31"/>
      <c r="K509" s="31"/>
      <c r="M509" s="31"/>
      <c r="N509" s="31"/>
      <c r="O509" s="31"/>
      <c r="P509" s="31"/>
    </row>
    <row r="510" spans="2:16" ht="12.75">
      <c r="B510" s="30"/>
      <c r="C510" s="31"/>
      <c r="E510" s="30"/>
      <c r="F510" s="30"/>
      <c r="G510" s="30"/>
      <c r="I510" s="31"/>
      <c r="K510" s="31"/>
      <c r="M510" s="31"/>
      <c r="N510" s="31"/>
      <c r="O510" s="31"/>
      <c r="P510" s="31"/>
    </row>
    <row r="511" spans="2:16" ht="12.75">
      <c r="B511" s="30"/>
      <c r="C511" s="31"/>
      <c r="E511" s="30"/>
      <c r="F511" s="30"/>
      <c r="G511" s="30"/>
      <c r="I511" s="31"/>
      <c r="K511" s="31"/>
      <c r="M511" s="31"/>
      <c r="N511" s="31"/>
      <c r="O511" s="31"/>
      <c r="P511" s="31"/>
    </row>
    <row r="512" spans="2:16" ht="12.75">
      <c r="B512" s="30"/>
      <c r="C512" s="31"/>
      <c r="E512" s="30"/>
      <c r="F512" s="30"/>
      <c r="G512" s="30"/>
      <c r="I512" s="31"/>
      <c r="K512" s="31"/>
      <c r="M512" s="31"/>
      <c r="N512" s="31"/>
      <c r="O512" s="31"/>
      <c r="P512" s="31"/>
    </row>
    <row r="513" spans="2:16" ht="12.75">
      <c r="B513" s="30"/>
      <c r="C513" s="31"/>
      <c r="E513" s="30"/>
      <c r="F513" s="30"/>
      <c r="G513" s="30"/>
      <c r="I513" s="31"/>
      <c r="K513" s="31"/>
      <c r="M513" s="31"/>
      <c r="N513" s="31"/>
      <c r="O513" s="31"/>
      <c r="P513" s="31"/>
    </row>
    <row r="514" spans="2:16" ht="12.75">
      <c r="B514" s="30"/>
      <c r="C514" s="31"/>
      <c r="E514" s="30"/>
      <c r="F514" s="30"/>
      <c r="G514" s="30"/>
      <c r="I514" s="31"/>
      <c r="K514" s="31"/>
      <c r="M514" s="31"/>
      <c r="N514" s="31"/>
      <c r="O514" s="31"/>
      <c r="P514" s="31"/>
    </row>
    <row r="515" spans="2:16" ht="12.75">
      <c r="B515" s="30"/>
      <c r="C515" s="31"/>
      <c r="E515" s="30"/>
      <c r="F515" s="30"/>
      <c r="G515" s="30"/>
      <c r="I515" s="31"/>
      <c r="K515" s="31"/>
      <c r="M515" s="31"/>
      <c r="N515" s="31"/>
      <c r="O515" s="31"/>
      <c r="P515" s="31"/>
    </row>
    <row r="516" spans="2:16" ht="12.75">
      <c r="B516" s="30"/>
      <c r="C516" s="31"/>
      <c r="E516" s="30"/>
      <c r="F516" s="30"/>
      <c r="G516" s="30"/>
      <c r="I516" s="31"/>
      <c r="K516" s="31"/>
      <c r="M516" s="31"/>
      <c r="N516" s="31"/>
      <c r="O516" s="31"/>
      <c r="P516" s="31"/>
    </row>
    <row r="517" spans="2:16" ht="12.75">
      <c r="B517" s="30"/>
      <c r="C517" s="31"/>
      <c r="E517" s="30"/>
      <c r="F517" s="30"/>
      <c r="G517" s="30"/>
      <c r="I517" s="31"/>
      <c r="K517" s="31"/>
      <c r="M517" s="31"/>
      <c r="N517" s="31"/>
      <c r="O517" s="31"/>
      <c r="P517" s="31"/>
    </row>
    <row r="518" spans="2:16" ht="12.75">
      <c r="B518" s="30"/>
      <c r="C518" s="31"/>
      <c r="E518" s="30"/>
      <c r="F518" s="30"/>
      <c r="G518" s="30"/>
      <c r="I518" s="31"/>
      <c r="K518" s="31"/>
      <c r="M518" s="31"/>
      <c r="N518" s="31"/>
      <c r="O518" s="31"/>
      <c r="P518" s="31"/>
    </row>
    <row r="519" spans="2:16" ht="12.75">
      <c r="B519" s="30"/>
      <c r="C519" s="31"/>
      <c r="E519" s="30"/>
      <c r="F519" s="30"/>
      <c r="G519" s="30"/>
      <c r="I519" s="31"/>
      <c r="K519" s="31"/>
      <c r="M519" s="31"/>
      <c r="N519" s="31"/>
      <c r="O519" s="31"/>
      <c r="P519" s="31"/>
    </row>
    <row r="520" spans="2:16" ht="12.75">
      <c r="B520" s="30"/>
      <c r="C520" s="31"/>
      <c r="E520" s="30"/>
      <c r="F520" s="30"/>
      <c r="G520" s="30"/>
      <c r="I520" s="31"/>
      <c r="K520" s="31"/>
      <c r="M520" s="31"/>
      <c r="N520" s="31"/>
      <c r="O520" s="31"/>
      <c r="P520" s="31"/>
    </row>
    <row r="521" spans="2:16" ht="12.75">
      <c r="B521" s="30"/>
      <c r="C521" s="31"/>
      <c r="E521" s="30"/>
      <c r="F521" s="30"/>
      <c r="G521" s="30"/>
      <c r="I521" s="31"/>
      <c r="K521" s="31"/>
      <c r="M521" s="31"/>
      <c r="N521" s="31"/>
      <c r="O521" s="31"/>
      <c r="P521" s="31"/>
    </row>
    <row r="522" spans="2:16" ht="12.75">
      <c r="B522" s="30"/>
      <c r="C522" s="31"/>
      <c r="E522" s="30"/>
      <c r="F522" s="30"/>
      <c r="G522" s="30"/>
      <c r="I522" s="31"/>
      <c r="K522" s="31"/>
      <c r="M522" s="31"/>
      <c r="N522" s="31"/>
      <c r="O522" s="31"/>
      <c r="P522" s="31"/>
    </row>
    <row r="523" spans="2:16" ht="12.75">
      <c r="B523" s="30"/>
      <c r="C523" s="31"/>
      <c r="E523" s="30"/>
      <c r="F523" s="30"/>
      <c r="G523" s="30"/>
      <c r="I523" s="31"/>
      <c r="K523" s="31"/>
      <c r="M523" s="31"/>
      <c r="N523" s="31"/>
      <c r="O523" s="31"/>
      <c r="P523" s="31"/>
    </row>
    <row r="524" spans="2:16" ht="12.75">
      <c r="B524" s="30"/>
      <c r="C524" s="31"/>
      <c r="E524" s="30"/>
      <c r="F524" s="30"/>
      <c r="G524" s="30"/>
      <c r="I524" s="31"/>
      <c r="K524" s="31"/>
      <c r="M524" s="31"/>
      <c r="N524" s="31"/>
      <c r="O524" s="31"/>
      <c r="P524" s="31"/>
    </row>
    <row r="525" spans="2:16" ht="12.75">
      <c r="B525" s="30"/>
      <c r="C525" s="31"/>
      <c r="E525" s="30"/>
      <c r="F525" s="30"/>
      <c r="G525" s="30"/>
      <c r="I525" s="31"/>
      <c r="K525" s="31"/>
      <c r="M525" s="31"/>
      <c r="N525" s="31"/>
      <c r="O525" s="31"/>
      <c r="P525" s="31"/>
    </row>
    <row r="526" spans="2:16" ht="12.75">
      <c r="B526" s="30"/>
      <c r="C526" s="31"/>
      <c r="E526" s="30"/>
      <c r="F526" s="30"/>
      <c r="G526" s="30"/>
      <c r="I526" s="31"/>
      <c r="K526" s="31"/>
      <c r="M526" s="31"/>
      <c r="N526" s="31"/>
      <c r="O526" s="31"/>
      <c r="P526" s="31"/>
    </row>
    <row r="527" spans="2:16" ht="12.75">
      <c r="B527" s="30"/>
      <c r="C527" s="31"/>
      <c r="E527" s="30"/>
      <c r="F527" s="30"/>
      <c r="G527" s="30"/>
      <c r="I527" s="31"/>
      <c r="K527" s="31"/>
      <c r="M527" s="31"/>
      <c r="N527" s="31"/>
      <c r="O527" s="31"/>
      <c r="P527" s="31"/>
    </row>
    <row r="528" spans="2:16" ht="12.75">
      <c r="B528" s="30"/>
      <c r="C528" s="31"/>
      <c r="E528" s="30"/>
      <c r="F528" s="30"/>
      <c r="G528" s="30"/>
      <c r="I528" s="31"/>
      <c r="K528" s="31"/>
      <c r="M528" s="31"/>
      <c r="N528" s="31"/>
      <c r="O528" s="31"/>
      <c r="P528" s="31"/>
    </row>
    <row r="529" spans="2:16" ht="12.75">
      <c r="B529" s="30"/>
      <c r="C529" s="31"/>
      <c r="E529" s="30"/>
      <c r="F529" s="30"/>
      <c r="G529" s="30"/>
      <c r="I529" s="31"/>
      <c r="K529" s="31"/>
      <c r="M529" s="31"/>
      <c r="N529" s="31"/>
      <c r="O529" s="31"/>
      <c r="P529" s="31"/>
    </row>
    <row r="530" spans="2:16" ht="12.75">
      <c r="B530" s="30"/>
      <c r="C530" s="31"/>
      <c r="E530" s="30"/>
      <c r="F530" s="30"/>
      <c r="G530" s="30"/>
      <c r="I530" s="31"/>
      <c r="K530" s="31"/>
      <c r="M530" s="31"/>
      <c r="N530" s="31"/>
      <c r="O530" s="31"/>
      <c r="P530" s="31"/>
    </row>
    <row r="531" spans="2:16" ht="12.75">
      <c r="B531" s="30"/>
      <c r="C531" s="31"/>
      <c r="E531" s="30"/>
      <c r="F531" s="30"/>
      <c r="G531" s="30"/>
      <c r="I531" s="31"/>
      <c r="K531" s="31"/>
      <c r="M531" s="31"/>
      <c r="N531" s="31"/>
      <c r="O531" s="31"/>
      <c r="P531" s="31"/>
    </row>
    <row r="532" spans="2:16" ht="12.75">
      <c r="B532" s="30"/>
      <c r="C532" s="31"/>
      <c r="E532" s="30"/>
      <c r="F532" s="30"/>
      <c r="G532" s="30"/>
      <c r="I532" s="31"/>
      <c r="K532" s="31"/>
      <c r="M532" s="31"/>
      <c r="N532" s="31"/>
      <c r="O532" s="31"/>
      <c r="P532" s="31"/>
    </row>
    <row r="533" spans="2:16" ht="12.75">
      <c r="B533" s="30"/>
      <c r="C533" s="31"/>
      <c r="E533" s="30"/>
      <c r="F533" s="30"/>
      <c r="G533" s="30"/>
      <c r="I533" s="31"/>
      <c r="K533" s="31"/>
      <c r="M533" s="31"/>
      <c r="N533" s="31"/>
      <c r="O533" s="31"/>
      <c r="P533" s="31"/>
    </row>
    <row r="534" spans="2:16" ht="12.75">
      <c r="B534" s="30"/>
      <c r="C534" s="31"/>
      <c r="E534" s="30"/>
      <c r="F534" s="30"/>
      <c r="G534" s="30"/>
      <c r="I534" s="31"/>
      <c r="K534" s="31"/>
      <c r="M534" s="31"/>
      <c r="N534" s="31"/>
      <c r="O534" s="31"/>
      <c r="P534" s="31"/>
    </row>
    <row r="535" spans="2:16" ht="12.75">
      <c r="B535" s="30"/>
      <c r="C535" s="31"/>
      <c r="E535" s="30"/>
      <c r="F535" s="30"/>
      <c r="G535" s="30"/>
      <c r="I535" s="31"/>
      <c r="K535" s="31"/>
      <c r="M535" s="31"/>
      <c r="N535" s="31"/>
      <c r="O535" s="31"/>
      <c r="P535" s="31"/>
    </row>
    <row r="536" spans="2:16" ht="12.75">
      <c r="B536" s="30"/>
      <c r="C536" s="31"/>
      <c r="E536" s="30"/>
      <c r="F536" s="30"/>
      <c r="G536" s="30"/>
      <c r="I536" s="31"/>
      <c r="K536" s="31"/>
      <c r="M536" s="31"/>
      <c r="N536" s="31"/>
      <c r="O536" s="31"/>
      <c r="P536" s="31"/>
    </row>
    <row r="537" spans="2:16" ht="12.75">
      <c r="B537" s="30"/>
      <c r="C537" s="31"/>
      <c r="E537" s="30"/>
      <c r="F537" s="30"/>
      <c r="G537" s="30"/>
      <c r="I537" s="31"/>
      <c r="K537" s="31"/>
      <c r="M537" s="31"/>
      <c r="N537" s="31"/>
      <c r="O537" s="31"/>
      <c r="P537" s="31"/>
    </row>
    <row r="538" spans="2:16" ht="12.75">
      <c r="B538" s="30"/>
      <c r="C538" s="31"/>
      <c r="E538" s="30"/>
      <c r="F538" s="30"/>
      <c r="G538" s="30"/>
      <c r="I538" s="31"/>
      <c r="K538" s="31"/>
      <c r="M538" s="31"/>
      <c r="N538" s="31"/>
      <c r="O538" s="31"/>
      <c r="P538" s="31"/>
    </row>
    <row r="539" spans="2:16" ht="12.75">
      <c r="B539" s="30"/>
      <c r="C539" s="31"/>
      <c r="E539" s="30"/>
      <c r="F539" s="30"/>
      <c r="G539" s="30"/>
      <c r="I539" s="31"/>
      <c r="K539" s="31"/>
      <c r="M539" s="31"/>
      <c r="N539" s="31"/>
      <c r="O539" s="31"/>
      <c r="P539" s="31"/>
    </row>
    <row r="540" spans="2:16" ht="12.75">
      <c r="B540" s="30"/>
      <c r="C540" s="31"/>
      <c r="E540" s="30"/>
      <c r="F540" s="30"/>
      <c r="G540" s="30"/>
      <c r="I540" s="31"/>
      <c r="K540" s="31"/>
      <c r="M540" s="31"/>
      <c r="N540" s="31"/>
      <c r="O540" s="31"/>
      <c r="P540" s="31"/>
    </row>
    <row r="541" spans="2:16" ht="12.75">
      <c r="B541" s="30"/>
      <c r="C541" s="31"/>
      <c r="E541" s="30"/>
      <c r="F541" s="30"/>
      <c r="G541" s="30"/>
      <c r="I541" s="31"/>
      <c r="K541" s="31"/>
      <c r="M541" s="31"/>
      <c r="N541" s="31"/>
      <c r="O541" s="31"/>
      <c r="P541" s="31"/>
    </row>
    <row r="542" spans="2:16" ht="12.75">
      <c r="B542" s="30"/>
      <c r="C542" s="31"/>
      <c r="E542" s="30"/>
      <c r="F542" s="30"/>
      <c r="G542" s="30"/>
      <c r="I542" s="31"/>
      <c r="K542" s="31"/>
      <c r="M542" s="31"/>
      <c r="N542" s="31"/>
      <c r="O542" s="31"/>
      <c r="P542" s="31"/>
    </row>
    <row r="543" spans="2:16" ht="12.75">
      <c r="B543" s="30"/>
      <c r="C543" s="31"/>
      <c r="E543" s="30"/>
      <c r="F543" s="30"/>
      <c r="G543" s="30"/>
      <c r="I543" s="31"/>
      <c r="K543" s="31"/>
      <c r="M543" s="31"/>
      <c r="N543" s="31"/>
      <c r="O543" s="31"/>
      <c r="P543" s="31"/>
    </row>
    <row r="544" spans="2:16" ht="12.75">
      <c r="B544" s="30"/>
      <c r="C544" s="31"/>
      <c r="E544" s="30"/>
      <c r="F544" s="30"/>
      <c r="G544" s="30"/>
      <c r="I544" s="31"/>
      <c r="K544" s="31"/>
      <c r="M544" s="31"/>
      <c r="N544" s="31"/>
      <c r="O544" s="31"/>
      <c r="P544" s="31"/>
    </row>
    <row r="545" spans="2:16" ht="12.75">
      <c r="B545" s="30"/>
      <c r="C545" s="31"/>
      <c r="E545" s="30"/>
      <c r="F545" s="30"/>
      <c r="G545" s="30"/>
      <c r="I545" s="31"/>
      <c r="K545" s="31"/>
      <c r="M545" s="31"/>
      <c r="N545" s="31"/>
      <c r="O545" s="31"/>
      <c r="P545" s="31"/>
    </row>
    <row r="546" spans="2:16" ht="12.75">
      <c r="B546" s="30"/>
      <c r="C546" s="31"/>
      <c r="E546" s="30"/>
      <c r="F546" s="30"/>
      <c r="G546" s="30"/>
      <c r="I546" s="31"/>
      <c r="K546" s="31"/>
      <c r="M546" s="31"/>
      <c r="N546" s="31"/>
      <c r="O546" s="31"/>
      <c r="P546" s="31"/>
    </row>
    <row r="547" spans="2:16" ht="12.75">
      <c r="B547" s="30"/>
      <c r="C547" s="31"/>
      <c r="E547" s="30"/>
      <c r="F547" s="30"/>
      <c r="G547" s="30"/>
      <c r="I547" s="31"/>
      <c r="K547" s="31"/>
      <c r="M547" s="31"/>
      <c r="N547" s="31"/>
      <c r="O547" s="31"/>
      <c r="P547" s="31"/>
    </row>
    <row r="548" spans="2:16" ht="12.75">
      <c r="B548" s="30"/>
      <c r="C548" s="31"/>
      <c r="E548" s="30"/>
      <c r="F548" s="30"/>
      <c r="G548" s="30"/>
      <c r="I548" s="31"/>
      <c r="K548" s="31"/>
      <c r="M548" s="31"/>
      <c r="N548" s="31"/>
      <c r="O548" s="31"/>
      <c r="P548" s="31"/>
    </row>
    <row r="549" spans="2:16" ht="12.75">
      <c r="B549" s="30"/>
      <c r="C549" s="31"/>
      <c r="E549" s="30"/>
      <c r="F549" s="30"/>
      <c r="G549" s="30"/>
      <c r="I549" s="31"/>
      <c r="K549" s="31"/>
      <c r="M549" s="31"/>
      <c r="N549" s="31"/>
      <c r="O549" s="31"/>
      <c r="P549" s="31"/>
    </row>
    <row r="550" spans="2:16" ht="12.75">
      <c r="B550" s="30"/>
      <c r="C550" s="31"/>
      <c r="E550" s="30"/>
      <c r="F550" s="30"/>
      <c r="G550" s="30"/>
      <c r="I550" s="31"/>
      <c r="K550" s="31"/>
      <c r="M550" s="31"/>
      <c r="N550" s="31"/>
      <c r="O550" s="31"/>
      <c r="P550" s="31"/>
    </row>
    <row r="551" spans="2:16" ht="12.75">
      <c r="B551" s="30"/>
      <c r="C551" s="31"/>
      <c r="E551" s="30"/>
      <c r="F551" s="30"/>
      <c r="G551" s="30"/>
      <c r="I551" s="31"/>
      <c r="K551" s="31"/>
      <c r="M551" s="31"/>
      <c r="N551" s="31"/>
      <c r="O551" s="31"/>
      <c r="P551" s="31"/>
    </row>
    <row r="552" spans="2:16" ht="12.75">
      <c r="B552" s="30"/>
      <c r="C552" s="31"/>
      <c r="E552" s="30"/>
      <c r="F552" s="30"/>
      <c r="G552" s="30"/>
      <c r="I552" s="31"/>
      <c r="K552" s="31"/>
      <c r="M552" s="31"/>
      <c r="N552" s="31"/>
      <c r="O552" s="31"/>
      <c r="P552" s="31"/>
    </row>
    <row r="553" spans="2:16" ht="12.75">
      <c r="B553" s="30"/>
      <c r="C553" s="31"/>
      <c r="E553" s="30"/>
      <c r="F553" s="30"/>
      <c r="G553" s="30"/>
      <c r="I553" s="31"/>
      <c r="K553" s="31"/>
      <c r="M553" s="31"/>
      <c r="N553" s="31"/>
      <c r="O553" s="31"/>
      <c r="P553" s="31"/>
    </row>
    <row r="554" spans="2:16" ht="12.75">
      <c r="B554" s="30"/>
      <c r="C554" s="31"/>
      <c r="E554" s="30"/>
      <c r="F554" s="30"/>
      <c r="G554" s="30"/>
      <c r="I554" s="31"/>
      <c r="K554" s="31"/>
      <c r="M554" s="31"/>
      <c r="N554" s="31"/>
      <c r="O554" s="31"/>
      <c r="P554" s="31"/>
    </row>
    <row r="555" spans="2:16" ht="12.75">
      <c r="B555" s="30"/>
      <c r="C555" s="31"/>
      <c r="E555" s="30"/>
      <c r="F555" s="30"/>
      <c r="G555" s="30"/>
      <c r="I555" s="31"/>
      <c r="K555" s="31"/>
      <c r="M555" s="31"/>
      <c r="N555" s="31"/>
      <c r="O555" s="31"/>
      <c r="P555" s="31"/>
    </row>
    <row r="556" spans="2:16" ht="12.75">
      <c r="B556" s="30"/>
      <c r="C556" s="31"/>
      <c r="E556" s="30"/>
      <c r="F556" s="30"/>
      <c r="G556" s="30"/>
      <c r="I556" s="31"/>
      <c r="K556" s="31"/>
      <c r="M556" s="31"/>
      <c r="N556" s="31"/>
      <c r="O556" s="31"/>
      <c r="P556" s="31"/>
    </row>
    <row r="557" spans="2:16" ht="12.75">
      <c r="B557" s="30"/>
      <c r="C557" s="31"/>
      <c r="E557" s="30"/>
      <c r="F557" s="30"/>
      <c r="G557" s="30"/>
      <c r="I557" s="31"/>
      <c r="K557" s="31"/>
      <c r="M557" s="31"/>
      <c r="N557" s="31"/>
      <c r="O557" s="31"/>
      <c r="P557" s="31"/>
    </row>
    <row r="558" spans="2:16" ht="12.75">
      <c r="B558" s="30"/>
      <c r="C558" s="31"/>
      <c r="E558" s="30"/>
      <c r="F558" s="30"/>
      <c r="G558" s="30"/>
      <c r="I558" s="31"/>
      <c r="K558" s="31"/>
      <c r="M558" s="31"/>
      <c r="N558" s="31"/>
      <c r="O558" s="31"/>
      <c r="P558" s="31"/>
    </row>
    <row r="559" spans="2:16" ht="12.75">
      <c r="B559" s="30"/>
      <c r="C559" s="31"/>
      <c r="E559" s="30"/>
      <c r="F559" s="30"/>
      <c r="G559" s="30"/>
      <c r="I559" s="31"/>
      <c r="K559" s="31"/>
      <c r="M559" s="31"/>
      <c r="N559" s="31"/>
      <c r="O559" s="31"/>
      <c r="P559" s="31"/>
    </row>
    <row r="560" spans="2:16" ht="12.75">
      <c r="B560" s="30"/>
      <c r="C560" s="31"/>
      <c r="E560" s="30"/>
      <c r="F560" s="30"/>
      <c r="G560" s="30"/>
      <c r="I560" s="31"/>
      <c r="K560" s="31"/>
      <c r="M560" s="31"/>
      <c r="N560" s="31"/>
      <c r="O560" s="31"/>
      <c r="P560" s="31"/>
    </row>
    <row r="561" spans="2:16" ht="12.75">
      <c r="B561" s="30"/>
      <c r="C561" s="31"/>
      <c r="E561" s="30"/>
      <c r="F561" s="30"/>
      <c r="G561" s="30"/>
      <c r="I561" s="31"/>
      <c r="K561" s="31"/>
      <c r="M561" s="31"/>
      <c r="N561" s="31"/>
      <c r="O561" s="31"/>
      <c r="P561" s="31"/>
    </row>
    <row r="562" spans="2:16" ht="12.75">
      <c r="B562" s="30"/>
      <c r="C562" s="31"/>
      <c r="E562" s="30"/>
      <c r="F562" s="30"/>
      <c r="G562" s="30"/>
      <c r="I562" s="31"/>
      <c r="K562" s="31"/>
      <c r="M562" s="31"/>
      <c r="N562" s="31"/>
      <c r="O562" s="31"/>
      <c r="P562" s="31"/>
    </row>
    <row r="563" spans="2:16" ht="12.75">
      <c r="B563" s="30"/>
      <c r="C563" s="31"/>
      <c r="E563" s="30"/>
      <c r="F563" s="30"/>
      <c r="G563" s="30"/>
      <c r="I563" s="31"/>
      <c r="K563" s="31"/>
      <c r="M563" s="31"/>
      <c r="N563" s="31"/>
      <c r="O563" s="31"/>
      <c r="P563" s="31"/>
    </row>
    <row r="564" spans="2:16" ht="12.75">
      <c r="B564" s="30"/>
      <c r="C564" s="31"/>
      <c r="E564" s="30"/>
      <c r="F564" s="30"/>
      <c r="G564" s="30"/>
      <c r="I564" s="31"/>
      <c r="K564" s="31"/>
      <c r="M564" s="31"/>
      <c r="N564" s="31"/>
      <c r="O564" s="31"/>
      <c r="P564" s="31"/>
    </row>
    <row r="565" spans="2:16" ht="12.75">
      <c r="B565" s="30"/>
      <c r="C565" s="31"/>
      <c r="E565" s="30"/>
      <c r="F565" s="30"/>
      <c r="G565" s="30"/>
      <c r="I565" s="31"/>
      <c r="K565" s="31"/>
      <c r="M565" s="31"/>
      <c r="N565" s="31"/>
      <c r="O565" s="31"/>
      <c r="P565" s="31"/>
    </row>
    <row r="566" spans="2:16" ht="12.75">
      <c r="B566" s="30"/>
      <c r="C566" s="31"/>
      <c r="E566" s="30"/>
      <c r="F566" s="30"/>
      <c r="G566" s="30"/>
      <c r="I566" s="31"/>
      <c r="K566" s="31"/>
      <c r="M566" s="31"/>
      <c r="N566" s="31"/>
      <c r="O566" s="31"/>
      <c r="P566" s="31"/>
    </row>
    <row r="567" spans="2:16" ht="12.75">
      <c r="B567" s="30"/>
      <c r="C567" s="31"/>
      <c r="E567" s="30"/>
      <c r="F567" s="30"/>
      <c r="G567" s="30"/>
      <c r="I567" s="31"/>
      <c r="K567" s="31"/>
      <c r="M567" s="31"/>
      <c r="N567" s="31"/>
      <c r="O567" s="31"/>
      <c r="P567" s="31"/>
    </row>
    <row r="568" spans="2:16" ht="12.75">
      <c r="B568" s="30"/>
      <c r="C568" s="31"/>
      <c r="E568" s="30"/>
      <c r="F568" s="30"/>
      <c r="G568" s="30"/>
      <c r="I568" s="31"/>
      <c r="K568" s="31"/>
      <c r="M568" s="31"/>
      <c r="N568" s="31"/>
      <c r="O568" s="31"/>
      <c r="P568" s="31"/>
    </row>
    <row r="569" spans="2:16" ht="12.75">
      <c r="B569" s="30"/>
      <c r="C569" s="31"/>
      <c r="E569" s="30"/>
      <c r="F569" s="30"/>
      <c r="G569" s="30"/>
      <c r="I569" s="31"/>
      <c r="K569" s="31"/>
      <c r="M569" s="31"/>
      <c r="N569" s="31"/>
      <c r="O569" s="31"/>
      <c r="P569" s="31"/>
    </row>
    <row r="570" spans="2:16" ht="12.75">
      <c r="B570" s="30"/>
      <c r="C570" s="31"/>
      <c r="E570" s="30"/>
      <c r="F570" s="30"/>
      <c r="G570" s="30"/>
      <c r="I570" s="31"/>
      <c r="K570" s="31"/>
      <c r="M570" s="31"/>
      <c r="N570" s="31"/>
      <c r="O570" s="31"/>
      <c r="P570" s="31"/>
    </row>
    <row r="571" spans="2:16" ht="12.75">
      <c r="B571" s="30"/>
      <c r="C571" s="31"/>
      <c r="E571" s="30"/>
      <c r="F571" s="30"/>
      <c r="G571" s="30"/>
      <c r="I571" s="31"/>
      <c r="K571" s="31"/>
      <c r="M571" s="31"/>
      <c r="N571" s="31"/>
      <c r="O571" s="31"/>
      <c r="P571" s="31"/>
    </row>
    <row r="572" spans="2:16" ht="12.75">
      <c r="B572" s="30"/>
      <c r="C572" s="31"/>
      <c r="E572" s="30"/>
      <c r="F572" s="30"/>
      <c r="G572" s="30"/>
      <c r="I572" s="31"/>
      <c r="K572" s="31"/>
      <c r="M572" s="31"/>
      <c r="N572" s="31"/>
      <c r="O572" s="31"/>
      <c r="P572" s="31"/>
    </row>
    <row r="573" spans="2:16" ht="12.75">
      <c r="B573" s="30"/>
      <c r="C573" s="31"/>
      <c r="E573" s="30"/>
      <c r="F573" s="30"/>
      <c r="G573" s="30"/>
      <c r="I573" s="31"/>
      <c r="K573" s="31"/>
      <c r="M573" s="31"/>
      <c r="N573" s="31"/>
      <c r="O573" s="31"/>
      <c r="P573" s="31"/>
    </row>
    <row r="574" spans="2:16" ht="12.75">
      <c r="B574" s="30"/>
      <c r="C574" s="31"/>
      <c r="E574" s="30"/>
      <c r="F574" s="30"/>
      <c r="G574" s="30"/>
      <c r="I574" s="31"/>
      <c r="K574" s="31"/>
      <c r="M574" s="31"/>
      <c r="N574" s="31"/>
      <c r="O574" s="31"/>
      <c r="P574" s="31"/>
    </row>
    <row r="575" spans="2:16" ht="12.75">
      <c r="B575" s="30"/>
      <c r="C575" s="31"/>
      <c r="E575" s="30"/>
      <c r="F575" s="30"/>
      <c r="G575" s="30"/>
      <c r="I575" s="31"/>
      <c r="K575" s="31"/>
      <c r="M575" s="31"/>
      <c r="N575" s="31"/>
      <c r="O575" s="31"/>
      <c r="P575" s="31"/>
    </row>
    <row r="576" spans="2:16" ht="12.75">
      <c r="B576" s="30"/>
      <c r="C576" s="31"/>
      <c r="E576" s="30"/>
      <c r="F576" s="30"/>
      <c r="G576" s="30"/>
      <c r="I576" s="31"/>
      <c r="K576" s="31"/>
      <c r="M576" s="31"/>
      <c r="N576" s="31"/>
      <c r="O576" s="31"/>
      <c r="P576" s="31"/>
    </row>
    <row r="577" spans="2:16" ht="12.75">
      <c r="B577" s="30"/>
      <c r="C577" s="31"/>
      <c r="E577" s="30"/>
      <c r="F577" s="30"/>
      <c r="G577" s="30"/>
      <c r="I577" s="31"/>
      <c r="K577" s="31"/>
      <c r="M577" s="31"/>
      <c r="N577" s="31"/>
      <c r="O577" s="31"/>
      <c r="P577" s="31"/>
    </row>
    <row r="578" spans="2:16" ht="12.75">
      <c r="B578" s="30"/>
      <c r="C578" s="31"/>
      <c r="E578" s="30"/>
      <c r="F578" s="30"/>
      <c r="G578" s="30"/>
      <c r="I578" s="31"/>
      <c r="K578" s="31"/>
      <c r="M578" s="31"/>
      <c r="N578" s="31"/>
      <c r="O578" s="31"/>
      <c r="P578" s="31"/>
    </row>
    <row r="579" spans="2:16" ht="12.75">
      <c r="B579" s="30"/>
      <c r="C579" s="31"/>
      <c r="E579" s="30"/>
      <c r="F579" s="30"/>
      <c r="G579" s="30"/>
      <c r="I579" s="31"/>
      <c r="K579" s="31"/>
      <c r="M579" s="31"/>
      <c r="N579" s="31"/>
      <c r="O579" s="31"/>
      <c r="P579" s="31"/>
    </row>
    <row r="580" spans="2:16" ht="12.75">
      <c r="B580" s="30"/>
      <c r="C580" s="31"/>
      <c r="E580" s="30"/>
      <c r="F580" s="30"/>
      <c r="G580" s="30"/>
      <c r="I580" s="31"/>
      <c r="K580" s="31"/>
      <c r="M580" s="31"/>
      <c r="N580" s="31"/>
      <c r="O580" s="31"/>
      <c r="P580" s="31"/>
    </row>
    <row r="581" spans="2:16" ht="12.75">
      <c r="B581" s="30"/>
      <c r="C581" s="31"/>
      <c r="E581" s="30"/>
      <c r="F581" s="30"/>
      <c r="G581" s="30"/>
      <c r="I581" s="31"/>
      <c r="K581" s="31"/>
      <c r="M581" s="31"/>
      <c r="N581" s="31"/>
      <c r="O581" s="31"/>
      <c r="P581" s="31"/>
    </row>
    <row r="582" spans="2:16" ht="12.75">
      <c r="B582" s="30"/>
      <c r="C582" s="31"/>
      <c r="E582" s="30"/>
      <c r="F582" s="30"/>
      <c r="G582" s="30"/>
      <c r="I582" s="31"/>
      <c r="K582" s="31"/>
      <c r="M582" s="31"/>
      <c r="N582" s="31"/>
      <c r="O582" s="31"/>
      <c r="P582" s="31"/>
    </row>
    <row r="583" spans="2:16" ht="12.75">
      <c r="B583" s="30"/>
      <c r="C583" s="31"/>
      <c r="E583" s="30"/>
      <c r="F583" s="30"/>
      <c r="G583" s="30"/>
      <c r="I583" s="31"/>
      <c r="K583" s="31"/>
      <c r="M583" s="31"/>
      <c r="N583" s="31"/>
      <c r="O583" s="31"/>
      <c r="P583" s="31"/>
    </row>
    <row r="584" spans="2:16" ht="12.75">
      <c r="B584" s="30"/>
      <c r="C584" s="31"/>
      <c r="E584" s="30"/>
      <c r="F584" s="30"/>
      <c r="G584" s="30"/>
      <c r="I584" s="31"/>
      <c r="K584" s="31"/>
      <c r="M584" s="31"/>
      <c r="N584" s="31"/>
      <c r="O584" s="31"/>
      <c r="P584" s="31"/>
    </row>
    <row r="585" spans="2:16" ht="12.75">
      <c r="B585" s="30"/>
      <c r="C585" s="31"/>
      <c r="E585" s="30"/>
      <c r="F585" s="30"/>
      <c r="G585" s="30"/>
      <c r="I585" s="31"/>
      <c r="K585" s="31"/>
      <c r="M585" s="31"/>
      <c r="N585" s="31"/>
      <c r="O585" s="31"/>
      <c r="P585" s="31"/>
    </row>
    <row r="586" spans="2:16" ht="12.75">
      <c r="B586" s="30"/>
      <c r="C586" s="31"/>
      <c r="E586" s="30"/>
      <c r="F586" s="30"/>
      <c r="G586" s="30"/>
      <c r="I586" s="31"/>
      <c r="K586" s="31"/>
      <c r="M586" s="31"/>
      <c r="N586" s="31"/>
      <c r="O586" s="31"/>
      <c r="P586" s="31"/>
    </row>
    <row r="587" spans="2:16" ht="12.75">
      <c r="B587" s="30"/>
      <c r="C587" s="31"/>
      <c r="E587" s="30"/>
      <c r="F587" s="30"/>
      <c r="G587" s="30"/>
      <c r="I587" s="31"/>
      <c r="K587" s="31"/>
      <c r="M587" s="31"/>
      <c r="N587" s="31"/>
      <c r="O587" s="31"/>
      <c r="P587" s="31"/>
    </row>
    <row r="588" spans="2:16" ht="12.75">
      <c r="B588" s="30"/>
      <c r="C588" s="31"/>
      <c r="E588" s="30"/>
      <c r="F588" s="30"/>
      <c r="G588" s="30"/>
      <c r="I588" s="31"/>
      <c r="K588" s="31"/>
      <c r="M588" s="31"/>
      <c r="N588" s="31"/>
      <c r="O588" s="31"/>
      <c r="P588" s="31"/>
    </row>
    <row r="589" spans="2:16" ht="12.75">
      <c r="B589" s="30"/>
      <c r="C589" s="31"/>
      <c r="E589" s="30"/>
      <c r="F589" s="30"/>
      <c r="G589" s="30"/>
      <c r="I589" s="31"/>
      <c r="K589" s="31"/>
      <c r="M589" s="31"/>
      <c r="N589" s="31"/>
      <c r="O589" s="31"/>
      <c r="P589" s="31"/>
    </row>
    <row r="590" spans="2:16" ht="12.75">
      <c r="B590" s="30"/>
      <c r="C590" s="31"/>
      <c r="E590" s="30"/>
      <c r="F590" s="30"/>
      <c r="G590" s="30"/>
      <c r="I590" s="31"/>
      <c r="K590" s="31"/>
      <c r="M590" s="31"/>
      <c r="N590" s="31"/>
      <c r="O590" s="31"/>
      <c r="P590" s="31"/>
    </row>
    <row r="591" spans="2:16" ht="12.75">
      <c r="B591" s="30"/>
      <c r="C591" s="31"/>
      <c r="E591" s="30"/>
      <c r="F591" s="30"/>
      <c r="G591" s="30"/>
      <c r="I591" s="31"/>
      <c r="K591" s="31"/>
      <c r="M591" s="31"/>
      <c r="N591" s="31"/>
      <c r="O591" s="31"/>
      <c r="P591" s="31"/>
    </row>
    <row r="592" spans="2:16" ht="12.75">
      <c r="B592" s="30"/>
      <c r="C592" s="31"/>
      <c r="E592" s="30"/>
      <c r="F592" s="30"/>
      <c r="G592" s="30"/>
      <c r="I592" s="31"/>
      <c r="K592" s="31"/>
      <c r="M592" s="31"/>
      <c r="N592" s="31"/>
      <c r="O592" s="31"/>
      <c r="P592" s="31"/>
    </row>
    <row r="593" spans="2:16" ht="12.75">
      <c r="B593" s="30"/>
      <c r="C593" s="31"/>
      <c r="E593" s="30"/>
      <c r="F593" s="30"/>
      <c r="G593" s="30"/>
      <c r="I593" s="31"/>
      <c r="K593" s="31"/>
      <c r="M593" s="31"/>
      <c r="N593" s="31"/>
      <c r="O593" s="31"/>
      <c r="P593" s="31"/>
    </row>
    <row r="594" spans="2:16" ht="12.75">
      <c r="B594" s="30"/>
      <c r="C594" s="31"/>
      <c r="E594" s="30"/>
      <c r="F594" s="30"/>
      <c r="G594" s="30"/>
      <c r="I594" s="31"/>
      <c r="K594" s="31"/>
      <c r="M594" s="31"/>
      <c r="N594" s="31"/>
      <c r="O594" s="31"/>
      <c r="P594" s="31"/>
    </row>
    <row r="595" spans="2:16" ht="12.75">
      <c r="B595" s="30"/>
      <c r="C595" s="31"/>
      <c r="E595" s="30"/>
      <c r="F595" s="30"/>
      <c r="G595" s="30"/>
      <c r="I595" s="31"/>
      <c r="K595" s="31"/>
      <c r="M595" s="31"/>
      <c r="N595" s="31"/>
      <c r="O595" s="31"/>
      <c r="P595" s="31"/>
    </row>
    <row r="596" spans="2:16" ht="12.75">
      <c r="B596" s="30"/>
      <c r="C596" s="31"/>
      <c r="E596" s="30"/>
      <c r="F596" s="30"/>
      <c r="G596" s="30"/>
      <c r="I596" s="31"/>
      <c r="K596" s="31"/>
      <c r="M596" s="31"/>
      <c r="N596" s="31"/>
      <c r="O596" s="31"/>
      <c r="P596" s="31"/>
    </row>
    <row r="597" spans="2:16" ht="12.75">
      <c r="B597" s="30"/>
      <c r="C597" s="31"/>
      <c r="E597" s="30"/>
      <c r="F597" s="30"/>
      <c r="G597" s="30"/>
      <c r="I597" s="31"/>
      <c r="K597" s="31"/>
      <c r="M597" s="31"/>
      <c r="N597" s="31"/>
      <c r="O597" s="31"/>
      <c r="P597" s="31"/>
    </row>
    <row r="598" spans="2:16" ht="12.75">
      <c r="B598" s="30"/>
      <c r="C598" s="31"/>
      <c r="E598" s="30"/>
      <c r="F598" s="30"/>
      <c r="G598" s="30"/>
      <c r="I598" s="31"/>
      <c r="K598" s="31"/>
      <c r="M598" s="31"/>
      <c r="N598" s="31"/>
      <c r="O598" s="31"/>
      <c r="P598" s="31"/>
    </row>
    <row r="599" spans="2:16" ht="12.75">
      <c r="B599" s="30"/>
      <c r="C599" s="31"/>
      <c r="E599" s="30"/>
      <c r="F599" s="30"/>
      <c r="G599" s="30"/>
      <c r="I599" s="31"/>
      <c r="K599" s="31"/>
      <c r="M599" s="31"/>
      <c r="N599" s="31"/>
      <c r="O599" s="31"/>
      <c r="P599" s="31"/>
    </row>
    <row r="600" spans="2:16" ht="12.75">
      <c r="B600" s="30"/>
      <c r="C600" s="31"/>
      <c r="E600" s="30"/>
      <c r="F600" s="30"/>
      <c r="G600" s="30"/>
      <c r="I600" s="31"/>
      <c r="K600" s="31"/>
      <c r="M600" s="31"/>
      <c r="N600" s="31"/>
      <c r="O600" s="31"/>
      <c r="P600" s="31"/>
    </row>
    <row r="601" spans="2:16" ht="12.75">
      <c r="B601" s="30"/>
      <c r="C601" s="31"/>
      <c r="E601" s="30"/>
      <c r="F601" s="30"/>
      <c r="G601" s="30"/>
      <c r="I601" s="31"/>
      <c r="K601" s="31"/>
      <c r="M601" s="31"/>
      <c r="N601" s="31"/>
      <c r="O601" s="31"/>
      <c r="P601" s="31"/>
    </row>
    <row r="602" spans="2:16" ht="12.75">
      <c r="B602" s="30"/>
      <c r="C602" s="31"/>
      <c r="E602" s="30"/>
      <c r="F602" s="30"/>
      <c r="G602" s="30"/>
      <c r="I602" s="31"/>
      <c r="K602" s="31"/>
      <c r="M602" s="31"/>
      <c r="N602" s="31"/>
      <c r="O602" s="31"/>
      <c r="P602" s="31"/>
    </row>
    <row r="603" spans="2:16" ht="12.75">
      <c r="B603" s="30"/>
      <c r="C603" s="31"/>
      <c r="E603" s="30"/>
      <c r="F603" s="30"/>
      <c r="G603" s="30"/>
      <c r="I603" s="31"/>
      <c r="K603" s="31"/>
      <c r="M603" s="31"/>
      <c r="N603" s="31"/>
      <c r="O603" s="31"/>
      <c r="P603" s="31"/>
    </row>
    <row r="604" spans="2:16" ht="12.75">
      <c r="B604" s="30"/>
      <c r="C604" s="31"/>
      <c r="E604" s="30"/>
      <c r="F604" s="30"/>
      <c r="G604" s="30"/>
      <c r="I604" s="31"/>
      <c r="K604" s="31"/>
      <c r="M604" s="31"/>
      <c r="N604" s="31"/>
      <c r="O604" s="31"/>
      <c r="P604" s="31"/>
    </row>
    <row r="605" spans="2:16" ht="12.75">
      <c r="B605" s="30"/>
      <c r="C605" s="31"/>
      <c r="E605" s="30"/>
      <c r="F605" s="30"/>
      <c r="G605" s="30"/>
      <c r="I605" s="31"/>
      <c r="K605" s="31"/>
      <c r="M605" s="31"/>
      <c r="N605" s="31"/>
      <c r="O605" s="31"/>
      <c r="P605" s="31"/>
    </row>
    <row r="606" spans="2:16" ht="12.75">
      <c r="B606" s="30"/>
      <c r="C606" s="31"/>
      <c r="E606" s="30"/>
      <c r="F606" s="30"/>
      <c r="G606" s="30"/>
      <c r="I606" s="31"/>
      <c r="K606" s="31"/>
      <c r="M606" s="31"/>
      <c r="N606" s="31"/>
      <c r="O606" s="31"/>
      <c r="P606" s="31"/>
    </row>
    <row r="607" spans="2:16" ht="12.75">
      <c r="B607" s="30"/>
      <c r="C607" s="31"/>
      <c r="E607" s="30"/>
      <c r="F607" s="30"/>
      <c r="G607" s="30"/>
      <c r="I607" s="31"/>
      <c r="K607" s="31"/>
      <c r="M607" s="31"/>
      <c r="N607" s="31"/>
      <c r="O607" s="31"/>
      <c r="P607" s="31"/>
    </row>
    <row r="608" spans="2:16" ht="12.75">
      <c r="B608" s="30"/>
      <c r="C608" s="31"/>
      <c r="E608" s="30"/>
      <c r="F608" s="30"/>
      <c r="G608" s="30"/>
      <c r="I608" s="31"/>
      <c r="K608" s="31"/>
      <c r="M608" s="31"/>
      <c r="N608" s="31"/>
      <c r="O608" s="31"/>
      <c r="P608" s="31"/>
    </row>
    <row r="609" spans="2:16" ht="12.75">
      <c r="B609" s="30"/>
      <c r="C609" s="31"/>
      <c r="E609" s="30"/>
      <c r="F609" s="30"/>
      <c r="G609" s="30"/>
      <c r="I609" s="31"/>
      <c r="K609" s="31"/>
      <c r="M609" s="31"/>
      <c r="N609" s="31"/>
      <c r="O609" s="31"/>
      <c r="P609" s="31"/>
    </row>
    <row r="610" spans="2:16" ht="12.75">
      <c r="B610" s="30"/>
      <c r="C610" s="31"/>
      <c r="E610" s="30"/>
      <c r="F610" s="30"/>
      <c r="G610" s="30"/>
      <c r="I610" s="31"/>
      <c r="K610" s="31"/>
      <c r="M610" s="31"/>
      <c r="N610" s="31"/>
      <c r="O610" s="31"/>
      <c r="P610" s="31"/>
    </row>
    <row r="611" spans="2:16" ht="12.75">
      <c r="B611" s="30"/>
      <c r="C611" s="31"/>
      <c r="E611" s="30"/>
      <c r="F611" s="30"/>
      <c r="G611" s="30"/>
      <c r="I611" s="31"/>
      <c r="K611" s="31"/>
      <c r="M611" s="31"/>
      <c r="N611" s="31"/>
      <c r="O611" s="31"/>
      <c r="P611" s="31"/>
    </row>
    <row r="612" spans="2:16" ht="12.75">
      <c r="B612" s="30"/>
      <c r="C612" s="31"/>
      <c r="E612" s="30"/>
      <c r="F612" s="30"/>
      <c r="G612" s="30"/>
      <c r="I612" s="31"/>
      <c r="K612" s="31"/>
      <c r="M612" s="31"/>
      <c r="N612" s="31"/>
      <c r="O612" s="31"/>
      <c r="P612" s="31"/>
    </row>
    <row r="613" spans="2:16" ht="12.75">
      <c r="B613" s="30"/>
      <c r="C613" s="31"/>
      <c r="E613" s="30"/>
      <c r="F613" s="30"/>
      <c r="G613" s="30"/>
      <c r="I613" s="31"/>
      <c r="K613" s="31"/>
      <c r="M613" s="31"/>
      <c r="N613" s="31"/>
      <c r="O613" s="31"/>
      <c r="P613" s="31"/>
    </row>
    <row r="614" spans="2:16" ht="12.75">
      <c r="B614" s="30"/>
      <c r="C614" s="31"/>
      <c r="E614" s="30"/>
      <c r="F614" s="30"/>
      <c r="G614" s="30"/>
      <c r="I614" s="31"/>
      <c r="K614" s="31"/>
      <c r="M614" s="31"/>
      <c r="N614" s="31"/>
      <c r="O614" s="31"/>
      <c r="P614" s="31"/>
    </row>
    <row r="615" spans="2:16" ht="12.75">
      <c r="B615" s="30"/>
      <c r="C615" s="31"/>
      <c r="E615" s="30"/>
      <c r="F615" s="30"/>
      <c r="G615" s="30"/>
      <c r="I615" s="31"/>
      <c r="K615" s="31"/>
      <c r="M615" s="31"/>
      <c r="N615" s="31"/>
      <c r="O615" s="31"/>
      <c r="P615" s="31"/>
    </row>
    <row r="616" spans="2:16" ht="12.75">
      <c r="B616" s="30"/>
      <c r="C616" s="31"/>
      <c r="E616" s="30"/>
      <c r="F616" s="30"/>
      <c r="G616" s="30"/>
      <c r="I616" s="31"/>
      <c r="K616" s="31"/>
      <c r="M616" s="31"/>
      <c r="N616" s="31"/>
      <c r="O616" s="31"/>
      <c r="P616" s="31"/>
    </row>
    <row r="617" spans="2:16" ht="12.75">
      <c r="B617" s="30"/>
      <c r="C617" s="31"/>
      <c r="E617" s="30"/>
      <c r="F617" s="30"/>
      <c r="G617" s="30"/>
      <c r="I617" s="31"/>
      <c r="K617" s="31"/>
      <c r="M617" s="31"/>
      <c r="N617" s="31"/>
      <c r="O617" s="31"/>
      <c r="P617" s="31"/>
    </row>
    <row r="618" spans="2:16" ht="12.75">
      <c r="B618" s="30"/>
      <c r="C618" s="31"/>
      <c r="E618" s="30"/>
      <c r="F618" s="30"/>
      <c r="G618" s="30"/>
      <c r="I618" s="31"/>
      <c r="K618" s="31"/>
      <c r="M618" s="31"/>
      <c r="N618" s="31"/>
      <c r="O618" s="31"/>
      <c r="P618" s="31"/>
    </row>
    <row r="619" spans="2:16" ht="12.75">
      <c r="B619" s="30"/>
      <c r="C619" s="31"/>
      <c r="E619" s="30"/>
      <c r="F619" s="30"/>
      <c r="G619" s="30"/>
      <c r="I619" s="31"/>
      <c r="K619" s="31"/>
      <c r="M619" s="31"/>
      <c r="N619" s="31"/>
      <c r="O619" s="31"/>
      <c r="P619" s="31"/>
    </row>
    <row r="620" spans="2:16" ht="12.75">
      <c r="B620" s="30"/>
      <c r="C620" s="31"/>
      <c r="E620" s="30"/>
      <c r="F620" s="30"/>
      <c r="G620" s="30"/>
      <c r="I620" s="31"/>
      <c r="K620" s="31"/>
      <c r="M620" s="31"/>
      <c r="N620" s="31"/>
      <c r="O620" s="31"/>
      <c r="P620" s="31"/>
    </row>
    <row r="621" spans="2:16" ht="12.75">
      <c r="B621" s="30"/>
      <c r="C621" s="31"/>
      <c r="E621" s="30"/>
      <c r="F621" s="30"/>
      <c r="G621" s="30"/>
      <c r="I621" s="31"/>
      <c r="K621" s="31"/>
      <c r="M621" s="31"/>
      <c r="N621" s="31"/>
      <c r="O621" s="31"/>
      <c r="P621" s="31"/>
    </row>
    <row r="622" spans="2:16" ht="12.75">
      <c r="B622" s="30"/>
      <c r="C622" s="31"/>
      <c r="E622" s="30"/>
      <c r="F622" s="30"/>
      <c r="G622" s="30"/>
      <c r="I622" s="31"/>
      <c r="K622" s="31"/>
      <c r="M622" s="31"/>
      <c r="N622" s="31"/>
      <c r="O622" s="31"/>
      <c r="P622" s="31"/>
    </row>
    <row r="623" spans="2:16" ht="12.75">
      <c r="B623" s="30"/>
      <c r="C623" s="31"/>
      <c r="E623" s="30"/>
      <c r="F623" s="30"/>
      <c r="G623" s="30"/>
      <c r="I623" s="31"/>
      <c r="K623" s="31"/>
      <c r="M623" s="31"/>
      <c r="N623" s="31"/>
      <c r="O623" s="31"/>
      <c r="P623" s="31"/>
    </row>
    <row r="624" spans="2:16" ht="12.75">
      <c r="B624" s="30"/>
      <c r="C624" s="31"/>
      <c r="E624" s="30"/>
      <c r="F624" s="30"/>
      <c r="G624" s="30"/>
      <c r="I624" s="31"/>
      <c r="K624" s="31"/>
      <c r="M624" s="31"/>
      <c r="N624" s="31"/>
      <c r="O624" s="31"/>
      <c r="P624" s="31"/>
    </row>
    <row r="625" spans="2:16" ht="12.75">
      <c r="B625" s="30"/>
      <c r="C625" s="31"/>
      <c r="E625" s="30"/>
      <c r="F625" s="30"/>
      <c r="G625" s="30"/>
      <c r="I625" s="31"/>
      <c r="K625" s="31"/>
      <c r="M625" s="31"/>
      <c r="N625" s="31"/>
      <c r="O625" s="31"/>
      <c r="P625" s="31"/>
    </row>
    <row r="626" spans="2:16" ht="12.75">
      <c r="B626" s="30"/>
      <c r="C626" s="31"/>
      <c r="E626" s="30"/>
      <c r="F626" s="30"/>
      <c r="G626" s="30"/>
      <c r="I626" s="31"/>
      <c r="K626" s="31"/>
      <c r="M626" s="31"/>
      <c r="N626" s="31"/>
      <c r="O626" s="31"/>
      <c r="P626" s="31"/>
    </row>
    <row r="627" spans="2:16" ht="12.75">
      <c r="B627" s="30"/>
      <c r="C627" s="31"/>
      <c r="E627" s="30"/>
      <c r="F627" s="30"/>
      <c r="G627" s="30"/>
      <c r="I627" s="31"/>
      <c r="K627" s="31"/>
      <c r="M627" s="31"/>
      <c r="N627" s="31"/>
      <c r="O627" s="31"/>
      <c r="P627" s="31"/>
    </row>
    <row r="628" spans="2:16" ht="12.75">
      <c r="B628" s="30"/>
      <c r="C628" s="31"/>
      <c r="E628" s="30"/>
      <c r="F628" s="30"/>
      <c r="G628" s="30"/>
      <c r="I628" s="31"/>
      <c r="K628" s="31"/>
      <c r="M628" s="31"/>
      <c r="N628" s="31"/>
      <c r="O628" s="31"/>
      <c r="P628" s="31"/>
    </row>
    <row r="629" spans="2:16" ht="12.75">
      <c r="B629" s="30"/>
      <c r="C629" s="31"/>
      <c r="E629" s="30"/>
      <c r="F629" s="30"/>
      <c r="G629" s="30"/>
      <c r="I629" s="31"/>
      <c r="K629" s="31"/>
      <c r="M629" s="31"/>
      <c r="N629" s="31"/>
      <c r="O629" s="31"/>
      <c r="P629" s="31"/>
    </row>
    <row r="630" spans="2:16" ht="12.75">
      <c r="B630" s="30"/>
      <c r="C630" s="31"/>
      <c r="E630" s="30"/>
      <c r="F630" s="30"/>
      <c r="G630" s="30"/>
      <c r="I630" s="31"/>
      <c r="K630" s="31"/>
      <c r="M630" s="31"/>
      <c r="N630" s="31"/>
      <c r="O630" s="31"/>
      <c r="P630" s="31"/>
    </row>
    <row r="631" spans="2:16" ht="12.75">
      <c r="B631" s="30"/>
      <c r="C631" s="31"/>
      <c r="E631" s="30"/>
      <c r="F631" s="30"/>
      <c r="G631" s="30"/>
      <c r="I631" s="31"/>
      <c r="K631" s="31"/>
      <c r="M631" s="31"/>
      <c r="N631" s="31"/>
      <c r="O631" s="31"/>
      <c r="P631" s="31"/>
    </row>
    <row r="632" spans="2:16" ht="12.75">
      <c r="B632" s="30"/>
      <c r="C632" s="31"/>
      <c r="E632" s="30"/>
      <c r="F632" s="30"/>
      <c r="G632" s="30"/>
      <c r="I632" s="31"/>
      <c r="K632" s="31"/>
      <c r="M632" s="31"/>
      <c r="N632" s="31"/>
      <c r="O632" s="31"/>
      <c r="P632" s="31"/>
    </row>
    <row r="633" spans="2:16" ht="12.75">
      <c r="B633" s="30"/>
      <c r="C633" s="31"/>
      <c r="E633" s="30"/>
      <c r="F633" s="30"/>
      <c r="G633" s="30"/>
      <c r="I633" s="31"/>
      <c r="K633" s="31"/>
      <c r="M633" s="31"/>
      <c r="N633" s="31"/>
      <c r="O633" s="31"/>
      <c r="P633" s="31"/>
    </row>
    <row r="634" spans="2:16" ht="12.75">
      <c r="B634" s="30"/>
      <c r="C634" s="31"/>
      <c r="E634" s="30"/>
      <c r="F634" s="30"/>
      <c r="G634" s="30"/>
      <c r="I634" s="31"/>
      <c r="K634" s="31"/>
      <c r="M634" s="31"/>
      <c r="N634" s="31"/>
      <c r="O634" s="31"/>
      <c r="P634" s="31"/>
    </row>
    <row r="635" spans="2:16" ht="12.75">
      <c r="B635" s="30"/>
      <c r="C635" s="31"/>
      <c r="E635" s="30"/>
      <c r="F635" s="30"/>
      <c r="G635" s="30"/>
      <c r="I635" s="31"/>
      <c r="K635" s="31"/>
      <c r="M635" s="31"/>
      <c r="N635" s="31"/>
      <c r="O635" s="31"/>
      <c r="P635" s="31"/>
    </row>
    <row r="636" spans="2:16" ht="12.75">
      <c r="B636" s="30"/>
      <c r="C636" s="31"/>
      <c r="E636" s="30"/>
      <c r="F636" s="30"/>
      <c r="G636" s="30"/>
      <c r="I636" s="31"/>
      <c r="K636" s="31"/>
      <c r="M636" s="31"/>
      <c r="N636" s="31"/>
      <c r="O636" s="31"/>
      <c r="P636" s="31"/>
    </row>
    <row r="637" spans="2:16" ht="12.75">
      <c r="B637" s="30"/>
      <c r="C637" s="31"/>
      <c r="E637" s="30"/>
      <c r="F637" s="30"/>
      <c r="G637" s="30"/>
      <c r="I637" s="31"/>
      <c r="K637" s="31"/>
      <c r="M637" s="31"/>
      <c r="N637" s="31"/>
      <c r="O637" s="31"/>
      <c r="P637" s="31"/>
    </row>
    <row r="638" spans="2:16" ht="12.75">
      <c r="B638" s="30"/>
      <c r="C638" s="31"/>
      <c r="E638" s="30"/>
      <c r="F638" s="30"/>
      <c r="G638" s="30"/>
      <c r="I638" s="31"/>
      <c r="K638" s="31"/>
      <c r="M638" s="31"/>
      <c r="N638" s="31"/>
      <c r="O638" s="31"/>
      <c r="P638" s="31"/>
    </row>
    <row r="639" spans="2:16" ht="12.75">
      <c r="B639" s="30"/>
      <c r="C639" s="31"/>
      <c r="E639" s="30"/>
      <c r="F639" s="30"/>
      <c r="G639" s="30"/>
      <c r="I639" s="31"/>
      <c r="K639" s="31"/>
      <c r="M639" s="31"/>
      <c r="N639" s="31"/>
      <c r="O639" s="31"/>
      <c r="P639" s="31"/>
    </row>
    <row r="640" spans="2:16" ht="12.75">
      <c r="B640" s="30"/>
      <c r="C640" s="31"/>
      <c r="E640" s="30"/>
      <c r="F640" s="30"/>
      <c r="G640" s="30"/>
      <c r="I640" s="31"/>
      <c r="K640" s="31"/>
      <c r="M640" s="31"/>
      <c r="N640" s="31"/>
      <c r="O640" s="31"/>
      <c r="P640" s="31"/>
    </row>
    <row r="641" spans="2:16" ht="12.75">
      <c r="B641" s="30"/>
      <c r="C641" s="31"/>
      <c r="E641" s="30"/>
      <c r="F641" s="30"/>
      <c r="G641" s="30"/>
      <c r="I641" s="31"/>
      <c r="K641" s="31"/>
      <c r="M641" s="31"/>
      <c r="N641" s="31"/>
      <c r="O641" s="31"/>
      <c r="P641" s="31"/>
    </row>
    <row r="642" spans="2:16" ht="12.75">
      <c r="B642" s="30"/>
      <c r="C642" s="31"/>
      <c r="E642" s="30"/>
      <c r="F642" s="30"/>
      <c r="G642" s="30"/>
      <c r="I642" s="31"/>
      <c r="K642" s="31"/>
      <c r="M642" s="31"/>
      <c r="N642" s="31"/>
      <c r="O642" s="31"/>
      <c r="P642" s="31"/>
    </row>
    <row r="643" spans="2:16" ht="12.75">
      <c r="B643" s="30"/>
      <c r="C643" s="31"/>
      <c r="E643" s="30"/>
      <c r="F643" s="30"/>
      <c r="G643" s="30"/>
      <c r="I643" s="31"/>
      <c r="K643" s="31"/>
      <c r="M643" s="31"/>
      <c r="N643" s="31"/>
      <c r="O643" s="31"/>
      <c r="P643" s="31"/>
    </row>
    <row r="644" spans="2:16" ht="12.75">
      <c r="B644" s="30"/>
      <c r="C644" s="31"/>
      <c r="E644" s="30"/>
      <c r="F644" s="30"/>
      <c r="G644" s="30"/>
      <c r="I644" s="31"/>
      <c r="K644" s="31"/>
      <c r="M644" s="31"/>
      <c r="N644" s="31"/>
      <c r="O644" s="31"/>
      <c r="P644" s="31"/>
    </row>
    <row r="645" spans="2:16" ht="12.75">
      <c r="B645" s="30"/>
      <c r="C645" s="31"/>
      <c r="E645" s="30"/>
      <c r="F645" s="30"/>
      <c r="G645" s="30"/>
      <c r="I645" s="31"/>
      <c r="K645" s="31"/>
      <c r="M645" s="31"/>
      <c r="N645" s="31"/>
      <c r="O645" s="31"/>
      <c r="P645" s="31"/>
    </row>
    <row r="646" spans="2:16" ht="12.75">
      <c r="B646" s="30"/>
      <c r="C646" s="31"/>
      <c r="E646" s="30"/>
      <c r="F646" s="30"/>
      <c r="G646" s="30"/>
      <c r="I646" s="31"/>
      <c r="K646" s="31"/>
      <c r="M646" s="31"/>
      <c r="N646" s="31"/>
      <c r="O646" s="31"/>
      <c r="P646" s="31"/>
    </row>
    <row r="647" spans="2:16" ht="12.75">
      <c r="B647" s="30"/>
      <c r="C647" s="31"/>
      <c r="E647" s="30"/>
      <c r="F647" s="30"/>
      <c r="G647" s="30"/>
      <c r="I647" s="31"/>
      <c r="K647" s="31"/>
      <c r="M647" s="31"/>
      <c r="N647" s="31"/>
      <c r="O647" s="31"/>
      <c r="P647" s="31"/>
    </row>
    <row r="648" spans="2:16" ht="12.75">
      <c r="B648" s="30"/>
      <c r="C648" s="31"/>
      <c r="E648" s="30"/>
      <c r="F648" s="30"/>
      <c r="G648" s="30"/>
      <c r="I648" s="31"/>
      <c r="K648" s="31"/>
      <c r="M648" s="31"/>
      <c r="N648" s="31"/>
      <c r="O648" s="31"/>
      <c r="P648" s="31"/>
    </row>
    <row r="649" spans="2:16" ht="12.75">
      <c r="B649" s="30"/>
      <c r="C649" s="31"/>
      <c r="E649" s="30"/>
      <c r="F649" s="30"/>
      <c r="G649" s="30"/>
      <c r="I649" s="31"/>
      <c r="K649" s="31"/>
      <c r="M649" s="31"/>
      <c r="N649" s="31"/>
      <c r="O649" s="31"/>
      <c r="P649" s="31"/>
    </row>
    <row r="650" spans="2:16" ht="12.75">
      <c r="B650" s="30"/>
      <c r="C650" s="31"/>
      <c r="E650" s="30"/>
      <c r="F650" s="30"/>
      <c r="G650" s="30"/>
      <c r="I650" s="31"/>
      <c r="K650" s="31"/>
      <c r="M650" s="31"/>
      <c r="N650" s="31"/>
      <c r="O650" s="31"/>
      <c r="P650" s="31"/>
    </row>
    <row r="651" spans="2:16" ht="12.75">
      <c r="B651" s="30"/>
      <c r="C651" s="31"/>
      <c r="E651" s="30"/>
      <c r="F651" s="30"/>
      <c r="G651" s="30"/>
      <c r="I651" s="31"/>
      <c r="K651" s="31"/>
      <c r="M651" s="31"/>
      <c r="N651" s="31"/>
      <c r="O651" s="31"/>
      <c r="P651" s="31"/>
    </row>
    <row r="652" spans="2:16" ht="12.75">
      <c r="B652" s="30"/>
      <c r="C652" s="31"/>
      <c r="E652" s="30"/>
      <c r="F652" s="30"/>
      <c r="G652" s="30"/>
      <c r="I652" s="31"/>
      <c r="K652" s="31"/>
      <c r="M652" s="31"/>
      <c r="N652" s="31"/>
      <c r="O652" s="31"/>
      <c r="P652" s="31"/>
    </row>
    <row r="653" spans="2:16" ht="12.75">
      <c r="B653" s="30"/>
      <c r="C653" s="31"/>
      <c r="E653" s="30"/>
      <c r="F653" s="30"/>
      <c r="G653" s="30"/>
      <c r="I653" s="31"/>
      <c r="K653" s="31"/>
      <c r="M653" s="31"/>
      <c r="N653" s="31"/>
      <c r="O653" s="31"/>
      <c r="P653" s="31"/>
    </row>
    <row r="654" spans="2:16" ht="12.75">
      <c r="B654" s="30"/>
      <c r="C654" s="31"/>
      <c r="E654" s="30"/>
      <c r="F654" s="30"/>
      <c r="G654" s="30"/>
      <c r="I654" s="31"/>
      <c r="K654" s="31"/>
      <c r="M654" s="31"/>
      <c r="N654" s="31"/>
      <c r="O654" s="31"/>
      <c r="P654" s="31"/>
    </row>
    <row r="655" spans="2:16" ht="12.75">
      <c r="B655" s="30"/>
      <c r="C655" s="31"/>
      <c r="E655" s="30"/>
      <c r="F655" s="30"/>
      <c r="G655" s="30"/>
      <c r="I655" s="31"/>
      <c r="K655" s="31"/>
      <c r="M655" s="31"/>
      <c r="N655" s="31"/>
      <c r="O655" s="31"/>
      <c r="P655" s="31"/>
    </row>
    <row r="656" spans="2:16" ht="12.75">
      <c r="B656" s="30"/>
      <c r="C656" s="31"/>
      <c r="E656" s="30"/>
      <c r="F656" s="30"/>
      <c r="G656" s="30"/>
      <c r="I656" s="31"/>
      <c r="K656" s="31"/>
      <c r="M656" s="31"/>
      <c r="N656" s="31"/>
      <c r="O656" s="31"/>
      <c r="P656" s="31"/>
    </row>
    <row r="657" spans="2:16" ht="12.75">
      <c r="B657" s="30"/>
      <c r="C657" s="31"/>
      <c r="E657" s="30"/>
      <c r="F657" s="30"/>
      <c r="G657" s="30"/>
      <c r="I657" s="31"/>
      <c r="K657" s="31"/>
      <c r="M657" s="31"/>
      <c r="N657" s="31"/>
      <c r="O657" s="31"/>
      <c r="P657" s="31"/>
    </row>
    <row r="658" spans="2:16" ht="12.75">
      <c r="B658" s="30"/>
      <c r="C658" s="31"/>
      <c r="E658" s="30"/>
      <c r="F658" s="30"/>
      <c r="G658" s="30"/>
      <c r="I658" s="31"/>
      <c r="K658" s="31"/>
      <c r="M658" s="31"/>
      <c r="N658" s="31"/>
      <c r="O658" s="31"/>
      <c r="P658" s="31"/>
    </row>
    <row r="659" spans="2:16" ht="12.75">
      <c r="B659" s="30"/>
      <c r="C659" s="31"/>
      <c r="E659" s="30"/>
      <c r="F659" s="30"/>
      <c r="G659" s="30"/>
      <c r="I659" s="31"/>
      <c r="K659" s="31"/>
      <c r="M659" s="31"/>
      <c r="N659" s="31"/>
      <c r="O659" s="31"/>
      <c r="P659" s="31"/>
    </row>
    <row r="660" spans="2:16" ht="12.75">
      <c r="B660" s="30"/>
      <c r="C660" s="31"/>
      <c r="E660" s="30"/>
      <c r="F660" s="30"/>
      <c r="G660" s="30"/>
      <c r="I660" s="31"/>
      <c r="K660" s="31"/>
      <c r="M660" s="31"/>
      <c r="N660" s="31"/>
      <c r="O660" s="31"/>
      <c r="P660" s="31"/>
    </row>
    <row r="661" spans="2:16" ht="12.75">
      <c r="B661" s="30"/>
      <c r="C661" s="31"/>
      <c r="E661" s="30"/>
      <c r="F661" s="30"/>
      <c r="G661" s="30"/>
      <c r="I661" s="31"/>
      <c r="K661" s="31"/>
      <c r="M661" s="31"/>
      <c r="N661" s="31"/>
      <c r="O661" s="31"/>
      <c r="P661" s="31"/>
    </row>
    <row r="662" spans="2:16" ht="12.75">
      <c r="B662" s="30"/>
      <c r="C662" s="31"/>
      <c r="E662" s="30"/>
      <c r="F662" s="30"/>
      <c r="G662" s="30"/>
      <c r="I662" s="31"/>
      <c r="K662" s="31"/>
      <c r="M662" s="31"/>
      <c r="N662" s="31"/>
      <c r="O662" s="31"/>
      <c r="P662" s="31"/>
    </row>
    <row r="663" spans="2:16" ht="12.75">
      <c r="B663" s="30"/>
      <c r="C663" s="31"/>
      <c r="E663" s="30"/>
      <c r="F663" s="30"/>
      <c r="G663" s="30"/>
      <c r="I663" s="31"/>
      <c r="K663" s="31"/>
      <c r="M663" s="31"/>
      <c r="N663" s="31"/>
      <c r="O663" s="31"/>
      <c r="P663" s="31"/>
    </row>
    <row r="664" spans="2:16" ht="12.75">
      <c r="B664" s="30"/>
      <c r="C664" s="31"/>
      <c r="E664" s="30"/>
      <c r="F664" s="30"/>
      <c r="G664" s="30"/>
      <c r="I664" s="31"/>
      <c r="K664" s="31"/>
      <c r="M664" s="31"/>
      <c r="N664" s="31"/>
      <c r="O664" s="31"/>
      <c r="P664" s="31"/>
    </row>
    <row r="665" spans="2:16" ht="12.75">
      <c r="B665" s="30"/>
      <c r="C665" s="31"/>
      <c r="E665" s="30"/>
      <c r="F665" s="30"/>
      <c r="G665" s="30"/>
      <c r="I665" s="31"/>
      <c r="K665" s="31"/>
      <c r="M665" s="31"/>
      <c r="N665" s="31"/>
      <c r="O665" s="31"/>
      <c r="P665" s="31"/>
    </row>
    <row r="666" spans="2:16" ht="12.75">
      <c r="B666" s="30"/>
      <c r="C666" s="31"/>
      <c r="E666" s="30"/>
      <c r="F666" s="30"/>
      <c r="G666" s="30"/>
      <c r="I666" s="31"/>
      <c r="K666" s="31"/>
      <c r="M666" s="31"/>
      <c r="N666" s="31"/>
      <c r="O666" s="31"/>
      <c r="P666" s="31"/>
    </row>
    <row r="667" spans="2:16" ht="12.75">
      <c r="B667" s="30"/>
      <c r="C667" s="31"/>
      <c r="E667" s="30"/>
      <c r="F667" s="30"/>
      <c r="G667" s="30"/>
      <c r="I667" s="31"/>
      <c r="K667" s="31"/>
      <c r="M667" s="31"/>
      <c r="N667" s="31"/>
      <c r="O667" s="31"/>
      <c r="P667" s="31"/>
    </row>
    <row r="668" spans="2:16" ht="12.75">
      <c r="B668" s="30"/>
      <c r="C668" s="31"/>
      <c r="E668" s="30"/>
      <c r="F668" s="30"/>
      <c r="G668" s="30"/>
      <c r="I668" s="31"/>
      <c r="K668" s="31"/>
      <c r="M668" s="31"/>
      <c r="N668" s="31"/>
      <c r="O668" s="31"/>
      <c r="P668" s="31"/>
    </row>
    <row r="669" spans="2:16" ht="12.75">
      <c r="B669" s="30"/>
      <c r="C669" s="31"/>
      <c r="E669" s="30"/>
      <c r="F669" s="30"/>
      <c r="G669" s="30"/>
      <c r="I669" s="31"/>
      <c r="K669" s="31"/>
      <c r="M669" s="31"/>
      <c r="N669" s="31"/>
      <c r="O669" s="31"/>
      <c r="P669" s="31"/>
    </row>
    <row r="670" spans="2:16" ht="12.75">
      <c r="B670" s="30"/>
      <c r="C670" s="31"/>
      <c r="E670" s="30"/>
      <c r="F670" s="30"/>
      <c r="G670" s="30"/>
      <c r="I670" s="31"/>
      <c r="K670" s="31"/>
      <c r="M670" s="31"/>
      <c r="N670" s="31"/>
      <c r="O670" s="31"/>
      <c r="P670" s="31"/>
    </row>
    <row r="671" spans="2:16" ht="12.75">
      <c r="B671" s="30"/>
      <c r="C671" s="31"/>
      <c r="E671" s="30"/>
      <c r="F671" s="30"/>
      <c r="G671" s="30"/>
      <c r="I671" s="31"/>
      <c r="K671" s="31"/>
      <c r="M671" s="31"/>
      <c r="N671" s="31"/>
      <c r="O671" s="31"/>
      <c r="P671" s="31"/>
    </row>
    <row r="672" spans="2:16" ht="12.75">
      <c r="B672" s="30"/>
      <c r="C672" s="31"/>
      <c r="E672" s="30"/>
      <c r="F672" s="30"/>
      <c r="G672" s="30"/>
      <c r="I672" s="31"/>
      <c r="K672" s="31"/>
      <c r="M672" s="31"/>
      <c r="N672" s="31"/>
      <c r="O672" s="31"/>
      <c r="P672" s="31"/>
    </row>
    <row r="673" spans="2:16" ht="12.75">
      <c r="B673" s="30"/>
      <c r="C673" s="31"/>
      <c r="E673" s="30"/>
      <c r="F673" s="30"/>
      <c r="G673" s="30"/>
      <c r="I673" s="31"/>
      <c r="K673" s="31"/>
      <c r="M673" s="31"/>
      <c r="N673" s="31"/>
      <c r="O673" s="31"/>
      <c r="P673" s="31"/>
    </row>
    <row r="674" spans="2:16" ht="12.75">
      <c r="B674" s="30"/>
      <c r="C674" s="31"/>
      <c r="E674" s="30"/>
      <c r="F674" s="30"/>
      <c r="G674" s="30"/>
      <c r="I674" s="31"/>
      <c r="K674" s="31"/>
      <c r="M674" s="31"/>
      <c r="N674" s="31"/>
      <c r="O674" s="31"/>
      <c r="P674" s="31"/>
    </row>
    <row r="675" spans="2:16" ht="12.75">
      <c r="B675" s="30"/>
      <c r="C675" s="31"/>
      <c r="E675" s="30"/>
      <c r="F675" s="30"/>
      <c r="G675" s="30"/>
      <c r="I675" s="31"/>
      <c r="K675" s="31"/>
      <c r="M675" s="31"/>
      <c r="N675" s="31"/>
      <c r="O675" s="31"/>
      <c r="P675" s="31"/>
    </row>
    <row r="676" spans="2:16" ht="12.75">
      <c r="B676" s="30"/>
      <c r="C676" s="31"/>
      <c r="E676" s="30"/>
      <c r="F676" s="30"/>
      <c r="G676" s="30"/>
      <c r="I676" s="31"/>
      <c r="K676" s="31"/>
      <c r="M676" s="31"/>
      <c r="N676" s="31"/>
      <c r="O676" s="31"/>
      <c r="P676" s="31"/>
    </row>
    <row r="677" spans="2:16" ht="12.75">
      <c r="B677" s="30"/>
      <c r="C677" s="31"/>
      <c r="E677" s="30"/>
      <c r="F677" s="30"/>
      <c r="G677" s="30"/>
      <c r="I677" s="31"/>
      <c r="K677" s="31"/>
      <c r="M677" s="31"/>
      <c r="N677" s="31"/>
      <c r="O677" s="31"/>
      <c r="P677" s="31"/>
    </row>
    <row r="678" spans="2:16" ht="12.75">
      <c r="B678" s="30"/>
      <c r="C678" s="31"/>
      <c r="E678" s="30"/>
      <c r="F678" s="30"/>
      <c r="G678" s="30"/>
      <c r="I678" s="31"/>
      <c r="K678" s="31"/>
      <c r="M678" s="31"/>
      <c r="N678" s="31"/>
      <c r="O678" s="31"/>
      <c r="P678" s="31"/>
    </row>
    <row r="679" spans="2:16" ht="12.75">
      <c r="B679" s="30"/>
      <c r="C679" s="31"/>
      <c r="E679" s="30"/>
      <c r="F679" s="30"/>
      <c r="G679" s="30"/>
      <c r="I679" s="31"/>
      <c r="K679" s="31"/>
      <c r="M679" s="31"/>
      <c r="N679" s="31"/>
      <c r="O679" s="31"/>
      <c r="P679" s="31"/>
    </row>
    <row r="680" spans="2:16" ht="12.75">
      <c r="B680" s="30"/>
      <c r="C680" s="31"/>
      <c r="E680" s="30"/>
      <c r="F680" s="30"/>
      <c r="G680" s="30"/>
      <c r="I680" s="31"/>
      <c r="K680" s="31"/>
      <c r="M680" s="31"/>
      <c r="N680" s="31"/>
      <c r="O680" s="31"/>
      <c r="P680" s="31"/>
    </row>
    <row r="681" spans="2:16" ht="12.75">
      <c r="B681" s="30"/>
      <c r="C681" s="31"/>
      <c r="E681" s="30"/>
      <c r="F681" s="30"/>
      <c r="G681" s="30"/>
      <c r="I681" s="31"/>
      <c r="K681" s="31"/>
      <c r="M681" s="31"/>
      <c r="N681" s="31"/>
      <c r="O681" s="31"/>
      <c r="P681" s="31"/>
    </row>
    <row r="682" spans="2:16" ht="12.75">
      <c r="B682" s="30"/>
      <c r="C682" s="31"/>
      <c r="E682" s="30"/>
      <c r="F682" s="30"/>
      <c r="G682" s="30"/>
      <c r="I682" s="31"/>
      <c r="K682" s="31"/>
      <c r="M682" s="31"/>
      <c r="N682" s="31"/>
      <c r="O682" s="31"/>
      <c r="P682" s="31"/>
    </row>
    <row r="683" spans="2:16" ht="12.75">
      <c r="B683" s="30"/>
      <c r="C683" s="31"/>
      <c r="E683" s="30"/>
      <c r="F683" s="30"/>
      <c r="G683" s="30"/>
      <c r="I683" s="31"/>
      <c r="K683" s="31"/>
      <c r="M683" s="31"/>
      <c r="N683" s="31"/>
      <c r="O683" s="31"/>
      <c r="P683" s="31"/>
    </row>
    <row r="684" spans="2:16" ht="12.75">
      <c r="B684" s="30"/>
      <c r="C684" s="31"/>
      <c r="E684" s="30"/>
      <c r="F684" s="30"/>
      <c r="G684" s="30"/>
      <c r="I684" s="31"/>
      <c r="K684" s="31"/>
      <c r="M684" s="31"/>
      <c r="N684" s="31"/>
      <c r="O684" s="31"/>
      <c r="P684" s="31"/>
    </row>
    <row r="685" spans="2:16" ht="12.75">
      <c r="B685" s="30"/>
      <c r="C685" s="31"/>
      <c r="E685" s="30"/>
      <c r="F685" s="30"/>
      <c r="G685" s="30"/>
      <c r="I685" s="31"/>
      <c r="K685" s="31"/>
      <c r="M685" s="31"/>
      <c r="N685" s="31"/>
      <c r="O685" s="31"/>
      <c r="P685" s="31"/>
    </row>
    <row r="686" spans="2:16" ht="12.75">
      <c r="B686" s="30"/>
      <c r="C686" s="31"/>
      <c r="E686" s="30"/>
      <c r="F686" s="30"/>
      <c r="G686" s="30"/>
      <c r="I686" s="31"/>
      <c r="K686" s="31"/>
      <c r="M686" s="31"/>
      <c r="N686" s="31"/>
      <c r="O686" s="31"/>
      <c r="P686" s="31"/>
    </row>
    <row r="687" spans="2:16" ht="12.75">
      <c r="B687" s="30"/>
      <c r="C687" s="31"/>
      <c r="E687" s="30"/>
      <c r="F687" s="30"/>
      <c r="G687" s="30"/>
      <c r="I687" s="31"/>
      <c r="K687" s="31"/>
      <c r="M687" s="31"/>
      <c r="N687" s="31"/>
      <c r="O687" s="31"/>
      <c r="P687" s="31"/>
    </row>
    <row r="688" spans="2:16" ht="12.75">
      <c r="B688" s="30"/>
      <c r="C688" s="31"/>
      <c r="E688" s="30"/>
      <c r="F688" s="30"/>
      <c r="G688" s="30"/>
      <c r="I688" s="31"/>
      <c r="K688" s="31"/>
      <c r="M688" s="31"/>
      <c r="N688" s="31"/>
      <c r="O688" s="31"/>
      <c r="P688" s="31"/>
    </row>
    <row r="689" spans="2:16" ht="12.75">
      <c r="B689" s="30"/>
      <c r="C689" s="31"/>
      <c r="E689" s="30"/>
      <c r="F689" s="30"/>
      <c r="G689" s="30"/>
      <c r="I689" s="31"/>
      <c r="K689" s="31"/>
      <c r="M689" s="31"/>
      <c r="N689" s="31"/>
      <c r="O689" s="31"/>
      <c r="P689" s="31"/>
    </row>
    <row r="690" spans="2:16" ht="12.75">
      <c r="B690" s="30"/>
      <c r="C690" s="31"/>
      <c r="E690" s="30"/>
      <c r="F690" s="30"/>
      <c r="G690" s="30"/>
      <c r="I690" s="31"/>
      <c r="K690" s="31"/>
      <c r="M690" s="31"/>
      <c r="N690" s="31"/>
      <c r="O690" s="31"/>
      <c r="P690" s="31"/>
    </row>
    <row r="691" spans="2:16" ht="12.75">
      <c r="B691" s="30"/>
      <c r="C691" s="31"/>
      <c r="E691" s="30"/>
      <c r="F691" s="30"/>
      <c r="G691" s="30"/>
      <c r="I691" s="31"/>
      <c r="K691" s="31"/>
      <c r="M691" s="31"/>
      <c r="N691" s="31"/>
      <c r="O691" s="31"/>
      <c r="P691" s="31"/>
    </row>
    <row r="692" spans="2:16" ht="12.75">
      <c r="B692" s="30"/>
      <c r="C692" s="31"/>
      <c r="E692" s="30"/>
      <c r="F692" s="30"/>
      <c r="G692" s="30"/>
      <c r="I692" s="31"/>
      <c r="K692" s="31"/>
      <c r="M692" s="31"/>
      <c r="N692" s="31"/>
      <c r="O692" s="31"/>
      <c r="P692" s="31"/>
    </row>
    <row r="693" spans="2:16" ht="12.75">
      <c r="B693" s="30"/>
      <c r="C693" s="31"/>
      <c r="E693" s="30"/>
      <c r="F693" s="30"/>
      <c r="G693" s="30"/>
      <c r="I693" s="31"/>
      <c r="K693" s="31"/>
      <c r="M693" s="31"/>
      <c r="N693" s="31"/>
      <c r="O693" s="31"/>
      <c r="P693" s="31"/>
    </row>
    <row r="694" spans="2:16" ht="12.75">
      <c r="B694" s="30"/>
      <c r="C694" s="31"/>
      <c r="E694" s="30"/>
      <c r="F694" s="30"/>
      <c r="G694" s="30"/>
      <c r="I694" s="31"/>
      <c r="K694" s="31"/>
      <c r="M694" s="31"/>
      <c r="N694" s="31"/>
      <c r="O694" s="31"/>
      <c r="P694" s="31"/>
    </row>
    <row r="695" spans="2:16" ht="12.75">
      <c r="B695" s="30"/>
      <c r="C695" s="31"/>
      <c r="E695" s="30"/>
      <c r="F695" s="30"/>
      <c r="G695" s="30"/>
      <c r="I695" s="31"/>
      <c r="K695" s="31"/>
      <c r="M695" s="31"/>
      <c r="N695" s="31"/>
      <c r="O695" s="31"/>
      <c r="P695" s="31"/>
    </row>
    <row r="696" spans="2:16" ht="12.75">
      <c r="B696" s="30"/>
      <c r="C696" s="31"/>
      <c r="E696" s="30"/>
      <c r="F696" s="30"/>
      <c r="G696" s="30"/>
      <c r="I696" s="31"/>
      <c r="K696" s="31"/>
      <c r="M696" s="31"/>
      <c r="N696" s="31"/>
      <c r="O696" s="31"/>
      <c r="P696" s="31"/>
    </row>
    <row r="697" spans="2:16" ht="12.75">
      <c r="B697" s="30"/>
      <c r="C697" s="31"/>
      <c r="E697" s="30"/>
      <c r="F697" s="30"/>
      <c r="G697" s="30"/>
      <c r="I697" s="31"/>
      <c r="K697" s="31"/>
      <c r="M697" s="31"/>
      <c r="N697" s="31"/>
      <c r="O697" s="31"/>
      <c r="P697" s="31"/>
    </row>
    <row r="698" spans="2:16" ht="12.75">
      <c r="B698" s="30"/>
      <c r="C698" s="31"/>
      <c r="E698" s="30"/>
      <c r="F698" s="30"/>
      <c r="G698" s="30"/>
      <c r="I698" s="31"/>
      <c r="K698" s="31"/>
      <c r="M698" s="31"/>
      <c r="N698" s="31"/>
      <c r="O698" s="31"/>
      <c r="P698" s="31"/>
    </row>
    <row r="699" spans="2:16" ht="12.75">
      <c r="B699" s="30"/>
      <c r="C699" s="31"/>
      <c r="E699" s="30"/>
      <c r="F699" s="30"/>
      <c r="G699" s="30"/>
      <c r="I699" s="31"/>
      <c r="K699" s="31"/>
      <c r="M699" s="31"/>
      <c r="N699" s="31"/>
      <c r="O699" s="31"/>
      <c r="P699" s="31"/>
    </row>
    <row r="700" spans="2:16" ht="12.75">
      <c r="B700" s="30"/>
      <c r="C700" s="31"/>
      <c r="E700" s="30"/>
      <c r="F700" s="30"/>
      <c r="G700" s="30"/>
      <c r="I700" s="31"/>
      <c r="K700" s="31"/>
      <c r="M700" s="31"/>
      <c r="N700" s="31"/>
      <c r="O700" s="31"/>
      <c r="P700" s="31"/>
    </row>
    <row r="701" spans="2:16" ht="12.75">
      <c r="B701" s="30"/>
      <c r="C701" s="31"/>
      <c r="E701" s="30"/>
      <c r="F701" s="30"/>
      <c r="G701" s="30"/>
      <c r="I701" s="31"/>
      <c r="K701" s="31"/>
      <c r="M701" s="31"/>
      <c r="N701" s="31"/>
      <c r="O701" s="31"/>
      <c r="P701" s="31"/>
    </row>
    <row r="702" spans="2:16" ht="12.75">
      <c r="B702" s="30"/>
      <c r="C702" s="31"/>
      <c r="E702" s="30"/>
      <c r="F702" s="30"/>
      <c r="G702" s="30"/>
      <c r="I702" s="31"/>
      <c r="K702" s="31"/>
      <c r="M702" s="31"/>
      <c r="N702" s="31"/>
      <c r="O702" s="31"/>
      <c r="P702" s="31"/>
    </row>
    <row r="703" spans="2:16" ht="12.75">
      <c r="B703" s="30"/>
      <c r="C703" s="31"/>
      <c r="E703" s="30"/>
      <c r="F703" s="30"/>
      <c r="G703" s="30"/>
      <c r="I703" s="31"/>
      <c r="K703" s="31"/>
      <c r="M703" s="31"/>
      <c r="N703" s="31"/>
      <c r="O703" s="31"/>
      <c r="P703" s="31"/>
    </row>
    <row r="704" spans="2:16" ht="12.75">
      <c r="B704" s="30"/>
      <c r="C704" s="31"/>
      <c r="E704" s="30"/>
      <c r="F704" s="30"/>
      <c r="G704" s="30"/>
      <c r="I704" s="31"/>
      <c r="K704" s="31"/>
      <c r="M704" s="31"/>
      <c r="N704" s="31"/>
      <c r="O704" s="31"/>
      <c r="P704" s="31"/>
    </row>
    <row r="705" spans="2:16" ht="12.75">
      <c r="B705" s="30"/>
      <c r="C705" s="31"/>
      <c r="E705" s="30"/>
      <c r="F705" s="30"/>
      <c r="G705" s="30"/>
      <c r="I705" s="31"/>
      <c r="K705" s="31"/>
      <c r="M705" s="31"/>
      <c r="N705" s="31"/>
      <c r="O705" s="31"/>
      <c r="P705" s="31"/>
    </row>
    <row r="706" spans="2:16" ht="12.75">
      <c r="B706" s="30"/>
      <c r="C706" s="31"/>
      <c r="E706" s="30"/>
      <c r="F706" s="30"/>
      <c r="G706" s="30"/>
      <c r="I706" s="31"/>
      <c r="K706" s="31"/>
      <c r="M706" s="31"/>
      <c r="N706" s="31"/>
      <c r="O706" s="31"/>
      <c r="P706" s="31"/>
    </row>
    <row r="707" spans="2:16" ht="12.75">
      <c r="B707" s="30"/>
      <c r="C707" s="31"/>
      <c r="E707" s="30"/>
      <c r="F707" s="30"/>
      <c r="G707" s="30"/>
      <c r="I707" s="31"/>
      <c r="K707" s="31"/>
      <c r="M707" s="31"/>
      <c r="N707" s="31"/>
      <c r="O707" s="31"/>
      <c r="P707" s="31"/>
    </row>
    <row r="708" spans="2:16" ht="12.75">
      <c r="B708" s="30"/>
      <c r="C708" s="31"/>
      <c r="E708" s="30"/>
      <c r="F708" s="30"/>
      <c r="G708" s="30"/>
      <c r="I708" s="31"/>
      <c r="K708" s="31"/>
      <c r="M708" s="31"/>
      <c r="N708" s="31"/>
      <c r="O708" s="31"/>
      <c r="P708" s="31"/>
    </row>
    <row r="709" spans="2:16" ht="12.75">
      <c r="B709" s="30"/>
      <c r="C709" s="31"/>
      <c r="E709" s="30"/>
      <c r="F709" s="30"/>
      <c r="G709" s="30"/>
      <c r="I709" s="31"/>
      <c r="K709" s="31"/>
      <c r="M709" s="31"/>
      <c r="N709" s="31"/>
      <c r="O709" s="31"/>
      <c r="P709" s="31"/>
    </row>
    <row r="710" spans="2:16" ht="12.75">
      <c r="B710" s="30"/>
      <c r="C710" s="31"/>
      <c r="E710" s="30"/>
      <c r="F710" s="30"/>
      <c r="G710" s="30"/>
      <c r="I710" s="31"/>
      <c r="K710" s="31"/>
      <c r="M710" s="31"/>
      <c r="N710" s="31"/>
      <c r="O710" s="31"/>
      <c r="P710" s="31"/>
    </row>
    <row r="711" spans="2:16" ht="12.75">
      <c r="B711" s="30"/>
      <c r="C711" s="31"/>
      <c r="E711" s="30"/>
      <c r="F711" s="30"/>
      <c r="G711" s="30"/>
      <c r="I711" s="31"/>
      <c r="K711" s="31"/>
      <c r="M711" s="31"/>
      <c r="N711" s="31"/>
      <c r="O711" s="31"/>
      <c r="P711" s="31"/>
    </row>
    <row r="712" spans="2:16" ht="12.75">
      <c r="B712" s="30"/>
      <c r="C712" s="31"/>
      <c r="E712" s="30"/>
      <c r="F712" s="30"/>
      <c r="G712" s="30"/>
      <c r="I712" s="31"/>
      <c r="K712" s="31"/>
      <c r="M712" s="31"/>
      <c r="N712" s="31"/>
      <c r="O712" s="31"/>
      <c r="P712" s="31"/>
    </row>
    <row r="713" spans="2:16" ht="12.75">
      <c r="B713" s="30"/>
      <c r="C713" s="31"/>
      <c r="E713" s="30"/>
      <c r="F713" s="30"/>
      <c r="G713" s="30"/>
      <c r="I713" s="31"/>
      <c r="K713" s="31"/>
      <c r="M713" s="31"/>
      <c r="N713" s="31"/>
      <c r="O713" s="31"/>
      <c r="P713" s="31"/>
    </row>
    <row r="714" spans="2:16" ht="12.75">
      <c r="B714" s="30"/>
      <c r="C714" s="31"/>
      <c r="E714" s="30"/>
      <c r="F714" s="30"/>
      <c r="G714" s="30"/>
      <c r="I714" s="31"/>
      <c r="K714" s="31"/>
      <c r="M714" s="31"/>
      <c r="N714" s="31"/>
      <c r="O714" s="31"/>
      <c r="P714" s="31"/>
    </row>
    <row r="715" spans="2:16" ht="12.75">
      <c r="B715" s="30"/>
      <c r="C715" s="31"/>
      <c r="E715" s="30"/>
      <c r="F715" s="30"/>
      <c r="G715" s="30"/>
      <c r="I715" s="31"/>
      <c r="K715" s="31"/>
      <c r="M715" s="31"/>
      <c r="N715" s="31"/>
      <c r="O715" s="31"/>
      <c r="P715" s="31"/>
    </row>
    <row r="716" spans="2:16" ht="12.75">
      <c r="B716" s="30"/>
      <c r="C716" s="31"/>
      <c r="E716" s="30"/>
      <c r="F716" s="30"/>
      <c r="G716" s="30"/>
      <c r="I716" s="31"/>
      <c r="K716" s="31"/>
      <c r="M716" s="31"/>
      <c r="N716" s="31"/>
      <c r="O716" s="31"/>
      <c r="P716" s="31"/>
    </row>
    <row r="717" spans="2:16" ht="12.75">
      <c r="B717" s="30"/>
      <c r="C717" s="31"/>
      <c r="E717" s="30"/>
      <c r="F717" s="30"/>
      <c r="G717" s="30"/>
      <c r="I717" s="31"/>
      <c r="K717" s="31"/>
      <c r="M717" s="31"/>
      <c r="N717" s="31"/>
      <c r="O717" s="31"/>
      <c r="P717" s="31"/>
    </row>
    <row r="718" spans="2:16" ht="12.75">
      <c r="B718" s="30"/>
      <c r="C718" s="31"/>
      <c r="E718" s="30"/>
      <c r="F718" s="30"/>
      <c r="G718" s="30"/>
      <c r="I718" s="31"/>
      <c r="K718" s="31"/>
      <c r="M718" s="31"/>
      <c r="N718" s="31"/>
      <c r="O718" s="31"/>
      <c r="P718" s="31"/>
    </row>
    <row r="719" spans="2:16" ht="12.75">
      <c r="B719" s="30"/>
      <c r="C719" s="31"/>
      <c r="E719" s="30"/>
      <c r="F719" s="30"/>
      <c r="G719" s="30"/>
      <c r="I719" s="31"/>
      <c r="K719" s="31"/>
      <c r="M719" s="31"/>
      <c r="N719" s="31"/>
      <c r="O719" s="31"/>
      <c r="P719" s="31"/>
    </row>
    <row r="720" spans="2:16" ht="12.75">
      <c r="B720" s="30"/>
      <c r="C720" s="31"/>
      <c r="E720" s="30"/>
      <c r="F720" s="30"/>
      <c r="G720" s="30"/>
      <c r="I720" s="31"/>
      <c r="K720" s="31"/>
      <c r="M720" s="31"/>
      <c r="N720" s="31"/>
      <c r="O720" s="31"/>
      <c r="P720" s="31"/>
    </row>
    <row r="721" spans="2:16" ht="12.75">
      <c r="B721" s="30"/>
      <c r="C721" s="31"/>
      <c r="E721" s="30"/>
      <c r="F721" s="30"/>
      <c r="G721" s="30"/>
      <c r="I721" s="31"/>
      <c r="K721" s="31"/>
      <c r="M721" s="31"/>
      <c r="N721" s="31"/>
      <c r="O721" s="31"/>
      <c r="P721" s="31"/>
    </row>
    <row r="722" spans="2:16" ht="12.75">
      <c r="B722" s="30"/>
      <c r="C722" s="31"/>
      <c r="E722" s="30"/>
      <c r="F722" s="30"/>
      <c r="G722" s="30"/>
      <c r="I722" s="31"/>
      <c r="K722" s="31"/>
      <c r="M722" s="31"/>
      <c r="N722" s="31"/>
      <c r="O722" s="31"/>
      <c r="P722" s="31"/>
    </row>
    <row r="723" spans="2:16" ht="12.75">
      <c r="B723" s="30"/>
      <c r="C723" s="31"/>
      <c r="E723" s="30"/>
      <c r="F723" s="30"/>
      <c r="G723" s="30"/>
      <c r="I723" s="31"/>
      <c r="K723" s="31"/>
      <c r="M723" s="31"/>
      <c r="N723" s="31"/>
      <c r="O723" s="31"/>
      <c r="P723" s="31"/>
    </row>
    <row r="724" spans="2:16" ht="12.75">
      <c r="B724" s="30"/>
      <c r="C724" s="31"/>
      <c r="E724" s="30"/>
      <c r="F724" s="30"/>
      <c r="G724" s="30"/>
      <c r="I724" s="31"/>
      <c r="K724" s="31"/>
      <c r="M724" s="31"/>
      <c r="N724" s="31"/>
      <c r="O724" s="31"/>
      <c r="P724" s="31"/>
    </row>
    <row r="725" spans="2:16" ht="12.75">
      <c r="B725" s="30"/>
      <c r="C725" s="31"/>
      <c r="E725" s="30"/>
      <c r="F725" s="30"/>
      <c r="G725" s="30"/>
      <c r="I725" s="31"/>
      <c r="K725" s="31"/>
      <c r="M725" s="31"/>
      <c r="N725" s="31"/>
      <c r="O725" s="31"/>
      <c r="P725" s="31"/>
    </row>
    <row r="726" spans="2:16" ht="12.75">
      <c r="B726" s="30"/>
      <c r="C726" s="31"/>
      <c r="E726" s="30"/>
      <c r="F726" s="30"/>
      <c r="G726" s="30"/>
      <c r="I726" s="31"/>
      <c r="K726" s="31"/>
      <c r="M726" s="31"/>
      <c r="N726" s="31"/>
      <c r="O726" s="31"/>
      <c r="P726" s="31"/>
    </row>
    <row r="727" spans="2:16" ht="12.75">
      <c r="B727" s="30"/>
      <c r="C727" s="31"/>
      <c r="E727" s="30"/>
      <c r="F727" s="30"/>
      <c r="G727" s="30"/>
      <c r="I727" s="31"/>
      <c r="K727" s="31"/>
      <c r="M727" s="31"/>
      <c r="N727" s="31"/>
      <c r="O727" s="31"/>
      <c r="P727" s="31"/>
    </row>
    <row r="728" spans="2:16" ht="12.75">
      <c r="B728" s="30"/>
      <c r="C728" s="31"/>
      <c r="E728" s="30"/>
      <c r="F728" s="30"/>
      <c r="G728" s="30"/>
      <c r="I728" s="31"/>
      <c r="K728" s="31"/>
      <c r="M728" s="31"/>
      <c r="N728" s="31"/>
      <c r="O728" s="31"/>
      <c r="P728" s="31"/>
    </row>
    <row r="729" spans="2:16" ht="12.75">
      <c r="B729" s="30"/>
      <c r="C729" s="31"/>
      <c r="E729" s="30"/>
      <c r="F729" s="30"/>
      <c r="G729" s="30"/>
      <c r="I729" s="31"/>
      <c r="K729" s="31"/>
      <c r="M729" s="31"/>
      <c r="N729" s="31"/>
      <c r="O729" s="31"/>
      <c r="P729" s="31"/>
    </row>
    <row r="730" spans="2:16" ht="12.75">
      <c r="B730" s="30"/>
      <c r="C730" s="31"/>
      <c r="E730" s="30"/>
      <c r="F730" s="30"/>
      <c r="G730" s="30"/>
      <c r="I730" s="31"/>
      <c r="K730" s="31"/>
      <c r="M730" s="31"/>
      <c r="N730" s="31"/>
      <c r="O730" s="31"/>
      <c r="P730" s="31"/>
    </row>
    <row r="731" spans="2:16" ht="12.75">
      <c r="B731" s="30"/>
      <c r="C731" s="31"/>
      <c r="E731" s="30"/>
      <c r="F731" s="30"/>
      <c r="G731" s="30"/>
      <c r="I731" s="31"/>
      <c r="K731" s="31"/>
      <c r="M731" s="31"/>
      <c r="N731" s="31"/>
      <c r="O731" s="31"/>
      <c r="P731" s="31"/>
    </row>
    <row r="732" spans="2:16" ht="12.75">
      <c r="B732" s="30"/>
      <c r="C732" s="31"/>
      <c r="E732" s="30"/>
      <c r="F732" s="30"/>
      <c r="G732" s="30"/>
      <c r="I732" s="31"/>
      <c r="K732" s="31"/>
      <c r="M732" s="31"/>
      <c r="N732" s="31"/>
      <c r="O732" s="31"/>
      <c r="P732" s="31"/>
    </row>
    <row r="733" spans="2:16" ht="12.75">
      <c r="B733" s="30"/>
      <c r="C733" s="31"/>
      <c r="E733" s="30"/>
      <c r="F733" s="30"/>
      <c r="G733" s="30"/>
      <c r="I733" s="31"/>
      <c r="K733" s="31"/>
      <c r="M733" s="31"/>
      <c r="N733" s="31"/>
      <c r="O733" s="31"/>
      <c r="P733" s="31"/>
    </row>
    <row r="734" spans="2:16" ht="12.75">
      <c r="B734" s="30"/>
      <c r="C734" s="31"/>
      <c r="E734" s="30"/>
      <c r="F734" s="30"/>
      <c r="G734" s="30"/>
      <c r="I734" s="31"/>
      <c r="K734" s="31"/>
      <c r="M734" s="31"/>
      <c r="N734" s="31"/>
      <c r="O734" s="31"/>
      <c r="P734" s="31"/>
    </row>
    <row r="735" spans="2:16" ht="12.75">
      <c r="B735" s="30"/>
      <c r="C735" s="31"/>
      <c r="E735" s="30"/>
      <c r="F735" s="30"/>
      <c r="G735" s="30"/>
      <c r="I735" s="31"/>
      <c r="K735" s="31"/>
      <c r="M735" s="31"/>
      <c r="N735" s="31"/>
      <c r="O735" s="31"/>
      <c r="P735" s="31"/>
    </row>
    <row r="736" spans="2:16" ht="12.75">
      <c r="B736" s="30"/>
      <c r="C736" s="31"/>
      <c r="E736" s="30"/>
      <c r="F736" s="30"/>
      <c r="G736" s="30"/>
      <c r="I736" s="31"/>
      <c r="K736" s="31"/>
      <c r="M736" s="31"/>
      <c r="N736" s="31"/>
      <c r="O736" s="31"/>
      <c r="P736" s="31"/>
    </row>
    <row r="737" spans="2:16" ht="12.75">
      <c r="B737" s="30"/>
      <c r="C737" s="31"/>
      <c r="E737" s="30"/>
      <c r="F737" s="30"/>
      <c r="G737" s="30"/>
      <c r="I737" s="31"/>
      <c r="K737" s="31"/>
      <c r="M737" s="31"/>
      <c r="N737" s="31"/>
      <c r="O737" s="31"/>
      <c r="P737" s="31"/>
    </row>
    <row r="738" spans="2:16" ht="12.75">
      <c r="B738" s="30"/>
      <c r="C738" s="31"/>
      <c r="E738" s="30"/>
      <c r="F738" s="30"/>
      <c r="G738" s="30"/>
      <c r="I738" s="31"/>
      <c r="K738" s="31"/>
      <c r="M738" s="31"/>
      <c r="N738" s="31"/>
      <c r="O738" s="31"/>
      <c r="P738" s="31"/>
    </row>
    <row r="739" spans="2:16" ht="12.75">
      <c r="B739" s="30"/>
      <c r="C739" s="31"/>
      <c r="E739" s="30"/>
      <c r="F739" s="30"/>
      <c r="G739" s="30"/>
      <c r="I739" s="31"/>
      <c r="K739" s="31"/>
      <c r="M739" s="31"/>
      <c r="N739" s="31"/>
      <c r="O739" s="31"/>
      <c r="P739" s="31"/>
    </row>
    <row r="740" spans="2:16" ht="12.75">
      <c r="B740" s="30"/>
      <c r="C740" s="31"/>
      <c r="E740" s="30"/>
      <c r="F740" s="30"/>
      <c r="G740" s="30"/>
      <c r="I740" s="31"/>
      <c r="K740" s="31"/>
      <c r="M740" s="31"/>
      <c r="N740" s="31"/>
      <c r="O740" s="31"/>
      <c r="P740" s="31"/>
    </row>
    <row r="741" spans="2:16" ht="12.75">
      <c r="B741" s="30"/>
      <c r="C741" s="31"/>
      <c r="E741" s="30"/>
      <c r="F741" s="30"/>
      <c r="G741" s="30"/>
      <c r="I741" s="31"/>
      <c r="K741" s="31"/>
      <c r="M741" s="31"/>
      <c r="N741" s="31"/>
      <c r="O741" s="31"/>
      <c r="P741" s="31"/>
    </row>
    <row r="742" spans="2:16" ht="12.75">
      <c r="B742" s="30"/>
      <c r="C742" s="31"/>
      <c r="E742" s="30"/>
      <c r="F742" s="30"/>
      <c r="G742" s="30"/>
      <c r="I742" s="31"/>
      <c r="K742" s="31"/>
      <c r="M742" s="31"/>
      <c r="N742" s="31"/>
      <c r="O742" s="31"/>
      <c r="P742" s="31"/>
    </row>
    <row r="743" spans="2:16" ht="12.75">
      <c r="B743" s="30"/>
      <c r="C743" s="31"/>
      <c r="E743" s="30"/>
      <c r="F743" s="30"/>
      <c r="G743" s="30"/>
      <c r="I743" s="31"/>
      <c r="K743" s="31"/>
      <c r="M743" s="31"/>
      <c r="N743" s="31"/>
      <c r="O743" s="31"/>
      <c r="P743" s="31"/>
    </row>
    <row r="744" spans="2:16" ht="12.75">
      <c r="B744" s="30"/>
      <c r="C744" s="31"/>
      <c r="E744" s="30"/>
      <c r="F744" s="30"/>
      <c r="G744" s="30"/>
      <c r="I744" s="31"/>
      <c r="K744" s="31"/>
      <c r="M744" s="31"/>
      <c r="N744" s="31"/>
      <c r="O744" s="31"/>
      <c r="P744" s="31"/>
    </row>
    <row r="745" spans="2:16" ht="12.75">
      <c r="B745" s="30"/>
      <c r="C745" s="31"/>
      <c r="E745" s="30"/>
      <c r="F745" s="30"/>
      <c r="G745" s="30"/>
      <c r="I745" s="31"/>
      <c r="K745" s="31"/>
      <c r="M745" s="31"/>
      <c r="N745" s="31"/>
      <c r="O745" s="31"/>
      <c r="P745" s="31"/>
    </row>
    <row r="746" spans="2:16" ht="12.75">
      <c r="B746" s="30"/>
      <c r="C746" s="31"/>
      <c r="E746" s="30"/>
      <c r="F746" s="30"/>
      <c r="G746" s="30"/>
      <c r="I746" s="31"/>
      <c r="K746" s="31"/>
      <c r="M746" s="31"/>
      <c r="N746" s="31"/>
      <c r="O746" s="31"/>
      <c r="P746" s="31"/>
    </row>
    <row r="747" spans="2:16" ht="12.75">
      <c r="B747" s="30"/>
      <c r="C747" s="31"/>
      <c r="E747" s="30"/>
      <c r="F747" s="30"/>
      <c r="G747" s="30"/>
      <c r="I747" s="31"/>
      <c r="K747" s="31"/>
      <c r="M747" s="31"/>
      <c r="N747" s="31"/>
      <c r="O747" s="31"/>
      <c r="P747" s="31"/>
    </row>
    <row r="748" spans="2:16" ht="12.75">
      <c r="B748" s="30"/>
      <c r="C748" s="31"/>
      <c r="E748" s="30"/>
      <c r="F748" s="30"/>
      <c r="G748" s="30"/>
      <c r="I748" s="31"/>
      <c r="K748" s="31"/>
      <c r="M748" s="31"/>
      <c r="N748" s="31"/>
      <c r="O748" s="31"/>
      <c r="P748" s="31"/>
    </row>
    <row r="749" spans="2:16" ht="12.75">
      <c r="B749" s="30"/>
      <c r="C749" s="31"/>
      <c r="E749" s="30"/>
      <c r="F749" s="30"/>
      <c r="G749" s="30"/>
      <c r="I749" s="31"/>
      <c r="K749" s="31"/>
      <c r="M749" s="31"/>
      <c r="N749" s="31"/>
      <c r="O749" s="31"/>
      <c r="P749" s="31"/>
    </row>
    <row r="750" spans="2:16" ht="12.75">
      <c r="B750" s="30"/>
      <c r="C750" s="31"/>
      <c r="E750" s="30"/>
      <c r="F750" s="30"/>
      <c r="G750" s="30"/>
      <c r="I750" s="31"/>
      <c r="K750" s="31"/>
      <c r="M750" s="31"/>
      <c r="N750" s="31"/>
      <c r="O750" s="31"/>
      <c r="P750" s="31"/>
    </row>
    <row r="751" spans="2:16" ht="12.75">
      <c r="B751" s="30"/>
      <c r="C751" s="31"/>
      <c r="E751" s="30"/>
      <c r="F751" s="30"/>
      <c r="G751" s="30"/>
      <c r="I751" s="31"/>
      <c r="K751" s="31"/>
      <c r="M751" s="31"/>
      <c r="N751" s="31"/>
      <c r="O751" s="31"/>
      <c r="P751" s="31"/>
    </row>
    <row r="752" spans="2:16" ht="12.75">
      <c r="B752" s="30"/>
      <c r="C752" s="31"/>
      <c r="E752" s="30"/>
      <c r="F752" s="30"/>
      <c r="G752" s="30"/>
      <c r="I752" s="31"/>
      <c r="K752" s="31"/>
      <c r="M752" s="31"/>
      <c r="N752" s="31"/>
      <c r="O752" s="31"/>
      <c r="P752" s="31"/>
    </row>
    <row r="753" spans="2:16" ht="12.75">
      <c r="B753" s="30"/>
      <c r="C753" s="31"/>
      <c r="E753" s="30"/>
      <c r="F753" s="30"/>
      <c r="G753" s="30"/>
      <c r="I753" s="31"/>
      <c r="K753" s="31"/>
      <c r="M753" s="31"/>
      <c r="N753" s="31"/>
      <c r="O753" s="31"/>
      <c r="P753" s="31"/>
    </row>
    <row r="754" spans="2:16" ht="12.75">
      <c r="B754" s="30"/>
      <c r="C754" s="31"/>
      <c r="E754" s="30"/>
      <c r="F754" s="30"/>
      <c r="G754" s="30"/>
      <c r="I754" s="31"/>
      <c r="K754" s="31"/>
      <c r="M754" s="31"/>
      <c r="N754" s="31"/>
      <c r="O754" s="31"/>
      <c r="P754" s="31"/>
    </row>
    <row r="755" spans="2:16" ht="12.75">
      <c r="B755" s="30"/>
      <c r="C755" s="31"/>
      <c r="E755" s="30"/>
      <c r="F755" s="30"/>
      <c r="G755" s="30"/>
      <c r="I755" s="31"/>
      <c r="K755" s="31"/>
      <c r="M755" s="31"/>
      <c r="N755" s="31"/>
      <c r="O755" s="31"/>
      <c r="P755" s="31"/>
    </row>
    <row r="756" spans="2:16" ht="12.75">
      <c r="B756" s="30"/>
      <c r="C756" s="31"/>
      <c r="E756" s="30"/>
      <c r="F756" s="30"/>
      <c r="G756" s="30"/>
      <c r="I756" s="31"/>
      <c r="K756" s="31"/>
      <c r="M756" s="31"/>
      <c r="N756" s="31"/>
      <c r="O756" s="31"/>
      <c r="P756" s="31"/>
    </row>
    <row r="757" spans="2:16" ht="12.75">
      <c r="B757" s="30"/>
      <c r="C757" s="31"/>
      <c r="E757" s="30"/>
      <c r="F757" s="30"/>
      <c r="G757" s="30"/>
      <c r="I757" s="31"/>
      <c r="K757" s="31"/>
      <c r="M757" s="31"/>
      <c r="N757" s="31"/>
      <c r="O757" s="31"/>
      <c r="P757" s="31"/>
    </row>
    <row r="758" spans="2:16" ht="12.75">
      <c r="B758" s="30"/>
      <c r="C758" s="31"/>
      <c r="E758" s="30"/>
      <c r="F758" s="30"/>
      <c r="G758" s="30"/>
      <c r="I758" s="31"/>
      <c r="K758" s="31"/>
      <c r="M758" s="31"/>
      <c r="N758" s="31"/>
      <c r="O758" s="31"/>
      <c r="P758" s="31"/>
    </row>
    <row r="759" spans="2:16" ht="12.75">
      <c r="B759" s="30"/>
      <c r="C759" s="31"/>
      <c r="E759" s="30"/>
      <c r="F759" s="30"/>
      <c r="G759" s="30"/>
      <c r="I759" s="31"/>
      <c r="K759" s="31"/>
      <c r="M759" s="31"/>
      <c r="N759" s="31"/>
      <c r="O759" s="31"/>
      <c r="P759" s="31"/>
    </row>
    <row r="760" spans="2:16" ht="12.75">
      <c r="B760" s="30"/>
      <c r="C760" s="31"/>
      <c r="E760" s="30"/>
      <c r="F760" s="30"/>
      <c r="G760" s="30"/>
      <c r="I760" s="31"/>
      <c r="K760" s="31"/>
      <c r="M760" s="31"/>
      <c r="N760" s="31"/>
      <c r="O760" s="31"/>
      <c r="P760" s="31"/>
    </row>
    <row r="761" spans="2:16" ht="12.75">
      <c r="B761" s="30"/>
      <c r="C761" s="31"/>
      <c r="E761" s="30"/>
      <c r="F761" s="30"/>
      <c r="G761" s="30"/>
      <c r="I761" s="31"/>
      <c r="K761" s="31"/>
      <c r="M761" s="31"/>
      <c r="N761" s="31"/>
      <c r="O761" s="31"/>
      <c r="P761" s="31"/>
    </row>
    <row r="762" spans="2:16" ht="12.75">
      <c r="B762" s="30"/>
      <c r="C762" s="31"/>
      <c r="E762" s="30"/>
      <c r="F762" s="30"/>
      <c r="G762" s="30"/>
      <c r="I762" s="31"/>
      <c r="K762" s="31"/>
      <c r="M762" s="31"/>
      <c r="N762" s="31"/>
      <c r="O762" s="31"/>
      <c r="P762" s="31"/>
    </row>
    <row r="763" spans="2:16" ht="12.75">
      <c r="B763" s="30"/>
      <c r="C763" s="31"/>
      <c r="E763" s="30"/>
      <c r="F763" s="30"/>
      <c r="G763" s="30"/>
      <c r="I763" s="31"/>
      <c r="K763" s="31"/>
      <c r="M763" s="31"/>
      <c r="N763" s="31"/>
      <c r="O763" s="31"/>
      <c r="P763" s="31"/>
    </row>
    <row r="764" spans="2:16" ht="12.75">
      <c r="B764" s="30"/>
      <c r="C764" s="31"/>
      <c r="E764" s="30"/>
      <c r="F764" s="30"/>
      <c r="G764" s="30"/>
      <c r="I764" s="31"/>
      <c r="K764" s="31"/>
      <c r="M764" s="31"/>
      <c r="N764" s="31"/>
      <c r="O764" s="31"/>
      <c r="P764" s="31"/>
    </row>
    <row r="765" spans="2:16" ht="12.75">
      <c r="B765" s="30"/>
      <c r="C765" s="31"/>
      <c r="E765" s="30"/>
      <c r="F765" s="30"/>
      <c r="G765" s="30"/>
      <c r="I765" s="31"/>
      <c r="K765" s="31"/>
      <c r="M765" s="31"/>
      <c r="N765" s="31"/>
      <c r="O765" s="31"/>
      <c r="P765" s="31"/>
    </row>
    <row r="766" spans="2:16" ht="12.75">
      <c r="B766" s="30"/>
      <c r="C766" s="31"/>
      <c r="E766" s="30"/>
      <c r="F766" s="30"/>
      <c r="G766" s="30"/>
      <c r="I766" s="31"/>
      <c r="K766" s="31"/>
      <c r="M766" s="31"/>
      <c r="N766" s="31"/>
      <c r="O766" s="31"/>
      <c r="P766" s="31"/>
    </row>
    <row r="767" spans="2:16" ht="12.75">
      <c r="B767" s="30"/>
      <c r="C767" s="31"/>
      <c r="E767" s="30"/>
      <c r="F767" s="30"/>
      <c r="G767" s="30"/>
      <c r="I767" s="31"/>
      <c r="K767" s="31"/>
      <c r="M767" s="31"/>
      <c r="N767" s="31"/>
      <c r="O767" s="31"/>
      <c r="P767" s="31"/>
    </row>
    <row r="768" spans="2:16" ht="12.75">
      <c r="B768" s="30"/>
      <c r="C768" s="31"/>
      <c r="E768" s="30"/>
      <c r="F768" s="30"/>
      <c r="G768" s="30"/>
      <c r="I768" s="31"/>
      <c r="K768" s="31"/>
      <c r="M768" s="31"/>
      <c r="N768" s="31"/>
      <c r="O768" s="31"/>
      <c r="P768" s="31"/>
    </row>
    <row r="769" spans="2:16" ht="12.75">
      <c r="B769" s="30"/>
      <c r="C769" s="31"/>
      <c r="E769" s="30"/>
      <c r="F769" s="30"/>
      <c r="G769" s="30"/>
      <c r="I769" s="31"/>
      <c r="K769" s="31"/>
      <c r="M769" s="31"/>
      <c r="N769" s="31"/>
      <c r="O769" s="31"/>
      <c r="P769" s="31"/>
    </row>
    <row r="770" spans="2:16" ht="12.75">
      <c r="B770" s="30"/>
      <c r="C770" s="31"/>
      <c r="E770" s="30"/>
      <c r="F770" s="30"/>
      <c r="G770" s="30"/>
      <c r="I770" s="31"/>
      <c r="K770" s="31"/>
      <c r="M770" s="31"/>
      <c r="N770" s="31"/>
      <c r="O770" s="31"/>
      <c r="P770" s="31"/>
    </row>
    <row r="771" spans="2:16" ht="12.75">
      <c r="B771" s="30"/>
      <c r="C771" s="31"/>
      <c r="E771" s="30"/>
      <c r="F771" s="30"/>
      <c r="G771" s="30"/>
      <c r="I771" s="31"/>
      <c r="K771" s="31"/>
      <c r="M771" s="31"/>
      <c r="N771" s="31"/>
      <c r="O771" s="31"/>
      <c r="P771" s="31"/>
    </row>
    <row r="772" spans="2:16" ht="12.75">
      <c r="B772" s="30"/>
      <c r="C772" s="31"/>
      <c r="E772" s="30"/>
      <c r="F772" s="30"/>
      <c r="G772" s="30"/>
      <c r="I772" s="31"/>
      <c r="K772" s="31"/>
      <c r="M772" s="31"/>
      <c r="N772" s="31"/>
      <c r="O772" s="31"/>
      <c r="P772" s="31"/>
    </row>
    <row r="773" spans="2:16" ht="12.75">
      <c r="B773" s="30"/>
      <c r="C773" s="31"/>
      <c r="E773" s="30"/>
      <c r="F773" s="30"/>
      <c r="G773" s="30"/>
      <c r="I773" s="31"/>
      <c r="K773" s="31"/>
      <c r="M773" s="31"/>
      <c r="N773" s="31"/>
      <c r="O773" s="31"/>
      <c r="P773" s="31"/>
    </row>
    <row r="774" spans="2:16" ht="12.75">
      <c r="B774" s="30"/>
      <c r="C774" s="31"/>
      <c r="E774" s="30"/>
      <c r="F774" s="30"/>
      <c r="G774" s="30"/>
      <c r="I774" s="31"/>
      <c r="K774" s="31"/>
      <c r="M774" s="31"/>
      <c r="N774" s="31"/>
      <c r="O774" s="31"/>
      <c r="P774" s="31"/>
    </row>
    <row r="775" spans="2:16" ht="12.75">
      <c r="B775" s="30"/>
      <c r="C775" s="31"/>
      <c r="E775" s="30"/>
      <c r="F775" s="30"/>
      <c r="G775" s="30"/>
      <c r="I775" s="31"/>
      <c r="K775" s="31"/>
      <c r="M775" s="31"/>
      <c r="N775" s="31"/>
      <c r="O775" s="31"/>
      <c r="P775" s="31"/>
    </row>
    <row r="776" spans="2:16" ht="12.75">
      <c r="B776" s="30"/>
      <c r="C776" s="31"/>
      <c r="E776" s="30"/>
      <c r="F776" s="30"/>
      <c r="G776" s="30"/>
      <c r="I776" s="31"/>
      <c r="K776" s="31"/>
      <c r="M776" s="31"/>
      <c r="N776" s="31"/>
      <c r="O776" s="31"/>
      <c r="P776" s="31"/>
    </row>
    <row r="777" spans="2:16" ht="12.75">
      <c r="B777" s="30"/>
      <c r="C777" s="31"/>
      <c r="E777" s="30"/>
      <c r="F777" s="30"/>
      <c r="G777" s="30"/>
      <c r="I777" s="31"/>
      <c r="K777" s="31"/>
      <c r="M777" s="31"/>
      <c r="N777" s="31"/>
      <c r="O777" s="31"/>
      <c r="P777" s="31"/>
    </row>
    <row r="778" spans="2:16" ht="12.75">
      <c r="B778" s="30"/>
      <c r="C778" s="31"/>
      <c r="E778" s="30"/>
      <c r="F778" s="30"/>
      <c r="G778" s="30"/>
      <c r="I778" s="31"/>
      <c r="K778" s="31"/>
      <c r="M778" s="31"/>
      <c r="N778" s="31"/>
      <c r="O778" s="31"/>
      <c r="P778" s="31"/>
    </row>
    <row r="779" spans="2:16" ht="12.75">
      <c r="B779" s="30"/>
      <c r="C779" s="31"/>
      <c r="E779" s="30"/>
      <c r="F779" s="30"/>
      <c r="G779" s="30"/>
      <c r="I779" s="31"/>
      <c r="K779" s="31"/>
      <c r="M779" s="31"/>
      <c r="N779" s="31"/>
      <c r="O779" s="31"/>
      <c r="P779" s="31"/>
    </row>
    <row r="780" spans="2:16" ht="12.75">
      <c r="B780" s="30"/>
      <c r="C780" s="31"/>
      <c r="E780" s="30"/>
      <c r="F780" s="30"/>
      <c r="G780" s="30"/>
      <c r="I780" s="31"/>
      <c r="K780" s="31"/>
      <c r="M780" s="31"/>
      <c r="N780" s="31"/>
      <c r="O780" s="31"/>
      <c r="P780" s="31"/>
    </row>
    <row r="781" spans="2:16" ht="12.75">
      <c r="B781" s="30"/>
      <c r="C781" s="31"/>
      <c r="E781" s="30"/>
      <c r="F781" s="30"/>
      <c r="G781" s="30"/>
      <c r="I781" s="31"/>
      <c r="K781" s="31"/>
      <c r="M781" s="31"/>
      <c r="N781" s="31"/>
      <c r="O781" s="31"/>
      <c r="P781" s="31"/>
    </row>
    <row r="782" spans="2:16" ht="12.75">
      <c r="B782" s="30"/>
      <c r="C782" s="31"/>
      <c r="E782" s="30"/>
      <c r="F782" s="30"/>
      <c r="G782" s="30"/>
      <c r="I782" s="31"/>
      <c r="K782" s="31"/>
      <c r="M782" s="31"/>
      <c r="N782" s="31"/>
      <c r="O782" s="31"/>
      <c r="P782" s="31"/>
    </row>
    <row r="783" spans="2:16" ht="12.75">
      <c r="B783" s="30"/>
      <c r="C783" s="31"/>
      <c r="E783" s="30"/>
      <c r="F783" s="30"/>
      <c r="G783" s="30"/>
      <c r="I783" s="31"/>
      <c r="K783" s="31"/>
      <c r="M783" s="31"/>
      <c r="N783" s="31"/>
      <c r="O783" s="31"/>
      <c r="P783" s="31"/>
    </row>
    <row r="784" spans="2:16" ht="12.75">
      <c r="B784" s="30"/>
      <c r="C784" s="31"/>
      <c r="E784" s="30"/>
      <c r="F784" s="30"/>
      <c r="G784" s="30"/>
      <c r="I784" s="31"/>
      <c r="K784" s="31"/>
      <c r="M784" s="31"/>
      <c r="N784" s="31"/>
      <c r="O784" s="31"/>
      <c r="P784" s="31"/>
    </row>
    <row r="785" spans="2:16" ht="12.75">
      <c r="B785" s="30"/>
      <c r="C785" s="31"/>
      <c r="E785" s="30"/>
      <c r="F785" s="30"/>
      <c r="G785" s="30"/>
      <c r="I785" s="31"/>
      <c r="K785" s="31"/>
      <c r="M785" s="31"/>
      <c r="N785" s="31"/>
      <c r="O785" s="31"/>
      <c r="P785" s="31"/>
    </row>
    <row r="786" spans="2:16" ht="12.75">
      <c r="B786" s="30"/>
      <c r="C786" s="31"/>
      <c r="E786" s="30"/>
      <c r="F786" s="30"/>
      <c r="G786" s="30"/>
      <c r="I786" s="31"/>
      <c r="K786" s="31"/>
      <c r="M786" s="31"/>
      <c r="N786" s="31"/>
      <c r="O786" s="31"/>
      <c r="P786" s="31"/>
    </row>
    <row r="787" spans="2:16" ht="12.75">
      <c r="B787" s="30"/>
      <c r="C787" s="31"/>
      <c r="E787" s="30"/>
      <c r="F787" s="30"/>
      <c r="G787" s="30"/>
      <c r="I787" s="31"/>
      <c r="K787" s="31"/>
      <c r="M787" s="31"/>
      <c r="N787" s="31"/>
      <c r="O787" s="31"/>
      <c r="P787" s="31"/>
    </row>
    <row r="788" spans="2:16" ht="12.75">
      <c r="B788" s="30"/>
      <c r="C788" s="31"/>
      <c r="E788" s="30"/>
      <c r="F788" s="30"/>
      <c r="G788" s="30"/>
      <c r="I788" s="31"/>
      <c r="K788" s="31"/>
      <c r="M788" s="31"/>
      <c r="N788" s="31"/>
      <c r="O788" s="31"/>
      <c r="P788" s="31"/>
    </row>
    <row r="789" spans="2:16" ht="12.75">
      <c r="B789" s="30"/>
      <c r="C789" s="31"/>
      <c r="E789" s="30"/>
      <c r="F789" s="30"/>
      <c r="G789" s="30"/>
      <c r="I789" s="31"/>
      <c r="K789" s="31"/>
      <c r="M789" s="31"/>
      <c r="N789" s="31"/>
      <c r="O789" s="31"/>
      <c r="P789" s="31"/>
    </row>
    <row r="790" spans="2:16" ht="12.75">
      <c r="B790" s="30"/>
      <c r="C790" s="31"/>
      <c r="E790" s="30"/>
      <c r="F790" s="30"/>
      <c r="G790" s="30"/>
      <c r="I790" s="31"/>
      <c r="K790" s="31"/>
      <c r="M790" s="31"/>
      <c r="N790" s="31"/>
      <c r="O790" s="31"/>
      <c r="P790" s="31"/>
    </row>
    <row r="791" spans="2:16" ht="12.75">
      <c r="B791" s="30"/>
      <c r="C791" s="31"/>
      <c r="E791" s="30"/>
      <c r="F791" s="30"/>
      <c r="G791" s="30"/>
      <c r="I791" s="31"/>
      <c r="K791" s="31"/>
      <c r="M791" s="31"/>
      <c r="N791" s="31"/>
      <c r="O791" s="31"/>
      <c r="P791" s="31"/>
    </row>
    <row r="792" spans="2:16" ht="12.75">
      <c r="B792" s="30"/>
      <c r="C792" s="31"/>
      <c r="E792" s="30"/>
      <c r="F792" s="30"/>
      <c r="G792" s="30"/>
      <c r="I792" s="31"/>
      <c r="K792" s="31"/>
      <c r="M792" s="31"/>
      <c r="N792" s="31"/>
      <c r="O792" s="31"/>
      <c r="P792" s="31"/>
    </row>
    <row r="793" spans="2:16" ht="12.75">
      <c r="B793" s="30"/>
      <c r="C793" s="31"/>
      <c r="E793" s="30"/>
      <c r="F793" s="30"/>
      <c r="G793" s="30"/>
      <c r="I793" s="31"/>
      <c r="K793" s="31"/>
      <c r="M793" s="31"/>
      <c r="N793" s="31"/>
      <c r="O793" s="31"/>
      <c r="P793" s="31"/>
    </row>
    <row r="794" spans="2:16" ht="12.75">
      <c r="B794" s="30"/>
      <c r="C794" s="31"/>
      <c r="E794" s="30"/>
      <c r="F794" s="30"/>
      <c r="G794" s="30"/>
      <c r="I794" s="31"/>
      <c r="K794" s="31"/>
      <c r="M794" s="31"/>
      <c r="N794" s="31"/>
      <c r="O794" s="31"/>
      <c r="P794" s="31"/>
    </row>
    <row r="795" spans="2:16" ht="12.75">
      <c r="B795" s="30"/>
      <c r="C795" s="31"/>
      <c r="E795" s="30"/>
      <c r="F795" s="30"/>
      <c r="G795" s="30"/>
      <c r="I795" s="31"/>
      <c r="K795" s="31"/>
      <c r="M795" s="31"/>
      <c r="N795" s="31"/>
      <c r="O795" s="31"/>
      <c r="P795" s="31"/>
    </row>
    <row r="796" spans="2:16" ht="12.75">
      <c r="B796" s="30"/>
      <c r="C796" s="31"/>
      <c r="E796" s="30"/>
      <c r="F796" s="30"/>
      <c r="G796" s="30"/>
      <c r="I796" s="31"/>
      <c r="K796" s="31"/>
      <c r="M796" s="31"/>
      <c r="N796" s="31"/>
      <c r="O796" s="31"/>
      <c r="P796" s="31"/>
    </row>
    <row r="797" spans="2:16" ht="12.75">
      <c r="B797" s="30"/>
      <c r="C797" s="31"/>
      <c r="E797" s="30"/>
      <c r="F797" s="30"/>
      <c r="G797" s="30"/>
      <c r="I797" s="31"/>
      <c r="K797" s="31"/>
      <c r="M797" s="31"/>
      <c r="N797" s="31"/>
      <c r="O797" s="31"/>
      <c r="P797" s="31"/>
    </row>
    <row r="798" spans="2:16" ht="12.75">
      <c r="B798" s="30"/>
      <c r="C798" s="31"/>
      <c r="E798" s="30"/>
      <c r="F798" s="30"/>
      <c r="G798" s="30"/>
      <c r="I798" s="31"/>
      <c r="K798" s="31"/>
      <c r="M798" s="31"/>
      <c r="N798" s="31"/>
      <c r="O798" s="31"/>
      <c r="P798" s="31"/>
    </row>
    <row r="799" spans="2:16" ht="12.75">
      <c r="B799" s="30"/>
      <c r="C799" s="31"/>
      <c r="E799" s="30"/>
      <c r="F799" s="30"/>
      <c r="G799" s="30"/>
      <c r="I799" s="31"/>
      <c r="K799" s="31"/>
      <c r="M799" s="31"/>
      <c r="N799" s="31"/>
      <c r="O799" s="31"/>
      <c r="P799" s="31"/>
    </row>
    <row r="800" spans="2:16" ht="12.75">
      <c r="B800" s="30"/>
      <c r="C800" s="31"/>
      <c r="E800" s="30"/>
      <c r="F800" s="30"/>
      <c r="G800" s="30"/>
      <c r="I800" s="31"/>
      <c r="K800" s="31"/>
      <c r="M800" s="31"/>
      <c r="N800" s="31"/>
      <c r="O800" s="31"/>
      <c r="P800" s="31"/>
    </row>
    <row r="801" spans="2:16" ht="12.75">
      <c r="B801" s="30"/>
      <c r="C801" s="31"/>
      <c r="E801" s="30"/>
      <c r="F801" s="30"/>
      <c r="G801" s="30"/>
      <c r="I801" s="31"/>
      <c r="K801" s="31"/>
      <c r="M801" s="31"/>
      <c r="N801" s="31"/>
      <c r="O801" s="31"/>
      <c r="P801" s="31"/>
    </row>
    <row r="802" spans="2:16" ht="12.75">
      <c r="B802" s="30"/>
      <c r="C802" s="31"/>
      <c r="E802" s="30"/>
      <c r="F802" s="30"/>
      <c r="G802" s="30"/>
      <c r="I802" s="31"/>
      <c r="K802" s="31"/>
      <c r="M802" s="31"/>
      <c r="N802" s="31"/>
      <c r="O802" s="31"/>
      <c r="P802" s="31"/>
    </row>
    <row r="803" spans="2:16" ht="12.75">
      <c r="B803" s="30"/>
      <c r="C803" s="31"/>
      <c r="E803" s="30"/>
      <c r="F803" s="30"/>
      <c r="G803" s="30"/>
      <c r="I803" s="31"/>
      <c r="K803" s="31"/>
      <c r="M803" s="31"/>
      <c r="N803" s="31"/>
      <c r="O803" s="31"/>
      <c r="P803" s="31"/>
    </row>
    <row r="804" spans="2:16" ht="12.75">
      <c r="B804" s="30"/>
      <c r="C804" s="31"/>
      <c r="E804" s="30"/>
      <c r="F804" s="30"/>
      <c r="G804" s="30"/>
      <c r="I804" s="31"/>
      <c r="K804" s="31"/>
      <c r="M804" s="31"/>
      <c r="N804" s="31"/>
      <c r="O804" s="31"/>
      <c r="P804" s="31"/>
    </row>
    <row r="805" spans="2:16" ht="12.75">
      <c r="B805" s="30"/>
      <c r="C805" s="31"/>
      <c r="E805" s="30"/>
      <c r="F805" s="30"/>
      <c r="G805" s="30"/>
      <c r="I805" s="31"/>
      <c r="K805" s="31"/>
      <c r="M805" s="31"/>
      <c r="N805" s="31"/>
      <c r="O805" s="31"/>
      <c r="P805" s="31"/>
    </row>
    <row r="806" spans="2:16" ht="12.75">
      <c r="B806" s="30"/>
      <c r="C806" s="31"/>
      <c r="E806" s="30"/>
      <c r="F806" s="30"/>
      <c r="G806" s="30"/>
      <c r="I806" s="31"/>
      <c r="K806" s="31"/>
      <c r="M806" s="31"/>
      <c r="N806" s="31"/>
      <c r="O806" s="31"/>
      <c r="P806" s="31"/>
    </row>
    <row r="807" spans="2:16" ht="12.75">
      <c r="B807" s="30"/>
      <c r="C807" s="31"/>
      <c r="E807" s="30"/>
      <c r="F807" s="30"/>
      <c r="G807" s="30"/>
      <c r="I807" s="31"/>
      <c r="K807" s="31"/>
      <c r="M807" s="31"/>
      <c r="N807" s="31"/>
      <c r="O807" s="31"/>
      <c r="P807" s="31"/>
    </row>
    <row r="808" spans="2:16" ht="12.75">
      <c r="B808" s="30"/>
      <c r="C808" s="31"/>
      <c r="E808" s="30"/>
      <c r="F808" s="30"/>
      <c r="G808" s="30"/>
      <c r="I808" s="31"/>
      <c r="K808" s="31"/>
      <c r="M808" s="31"/>
      <c r="N808" s="31"/>
      <c r="O808" s="31"/>
      <c r="P808" s="31"/>
    </row>
    <row r="809" spans="2:16" ht="12.75">
      <c r="B809" s="30"/>
      <c r="C809" s="31"/>
      <c r="E809" s="30"/>
      <c r="F809" s="30"/>
      <c r="G809" s="30"/>
      <c r="I809" s="31"/>
      <c r="K809" s="31"/>
      <c r="M809" s="31"/>
      <c r="N809" s="31"/>
      <c r="O809" s="31"/>
      <c r="P809" s="31"/>
    </row>
    <row r="810" spans="2:16" ht="12.75">
      <c r="B810" s="30"/>
      <c r="C810" s="31"/>
      <c r="E810" s="30"/>
      <c r="F810" s="30"/>
      <c r="G810" s="30"/>
      <c r="I810" s="31"/>
      <c r="K810" s="31"/>
      <c r="M810" s="31"/>
      <c r="N810" s="31"/>
      <c r="O810" s="31"/>
      <c r="P810" s="31"/>
    </row>
    <row r="811" spans="2:16" ht="12.75">
      <c r="B811" s="30"/>
      <c r="C811" s="31"/>
      <c r="E811" s="30"/>
      <c r="F811" s="30"/>
      <c r="G811" s="30"/>
      <c r="I811" s="31"/>
      <c r="K811" s="31"/>
      <c r="M811" s="31"/>
      <c r="N811" s="31"/>
      <c r="O811" s="31"/>
      <c r="P811" s="31"/>
    </row>
    <row r="812" spans="2:16" ht="12.75">
      <c r="B812" s="30"/>
      <c r="C812" s="31"/>
      <c r="E812" s="30"/>
      <c r="F812" s="30"/>
      <c r="G812" s="30"/>
      <c r="I812" s="31"/>
      <c r="K812" s="31"/>
      <c r="M812" s="31"/>
      <c r="N812" s="31"/>
      <c r="O812" s="31"/>
      <c r="P812" s="31"/>
    </row>
    <row r="813" spans="2:16" ht="12.75">
      <c r="B813" s="30"/>
      <c r="C813" s="31"/>
      <c r="E813" s="30"/>
      <c r="F813" s="30"/>
      <c r="G813" s="30"/>
      <c r="I813" s="31"/>
      <c r="K813" s="31"/>
      <c r="M813" s="31"/>
      <c r="N813" s="31"/>
      <c r="O813" s="31"/>
      <c r="P813" s="31"/>
    </row>
    <row r="814" spans="2:16" ht="12.75">
      <c r="B814" s="30"/>
      <c r="C814" s="31"/>
      <c r="E814" s="30"/>
      <c r="F814" s="30"/>
      <c r="G814" s="30"/>
      <c r="I814" s="31"/>
      <c r="K814" s="31"/>
      <c r="M814" s="31"/>
      <c r="N814" s="31"/>
      <c r="O814" s="31"/>
      <c r="P814" s="31"/>
    </row>
    <row r="815" spans="2:16" ht="12.75">
      <c r="B815" s="30"/>
      <c r="C815" s="31"/>
      <c r="E815" s="30"/>
      <c r="F815" s="30"/>
      <c r="G815" s="30"/>
      <c r="I815" s="31"/>
      <c r="K815" s="31"/>
      <c r="M815" s="31"/>
      <c r="N815" s="31"/>
      <c r="O815" s="31"/>
      <c r="P815" s="31"/>
    </row>
    <row r="816" spans="2:16" ht="12.75">
      <c r="B816" s="30"/>
      <c r="C816" s="31"/>
      <c r="E816" s="30"/>
      <c r="F816" s="30"/>
      <c r="G816" s="30"/>
      <c r="I816" s="31"/>
      <c r="K816" s="31"/>
      <c r="M816" s="31"/>
      <c r="N816" s="31"/>
      <c r="O816" s="31"/>
      <c r="P816" s="31"/>
    </row>
    <row r="817" spans="2:16" ht="12.75">
      <c r="B817" s="30"/>
      <c r="C817" s="31"/>
      <c r="E817" s="30"/>
      <c r="F817" s="30"/>
      <c r="G817" s="30"/>
      <c r="I817" s="31"/>
      <c r="K817" s="31"/>
      <c r="M817" s="31"/>
      <c r="N817" s="31"/>
      <c r="O817" s="31"/>
      <c r="P817" s="31"/>
    </row>
    <row r="818" spans="2:16" ht="12.75">
      <c r="B818" s="30"/>
      <c r="C818" s="31"/>
      <c r="E818" s="30"/>
      <c r="F818" s="30"/>
      <c r="G818" s="30"/>
      <c r="I818" s="31"/>
      <c r="K818" s="31"/>
      <c r="M818" s="31"/>
      <c r="N818" s="31"/>
      <c r="O818" s="31"/>
      <c r="P818" s="31"/>
    </row>
    <row r="819" spans="2:16" ht="12.75">
      <c r="B819" s="30"/>
      <c r="C819" s="31"/>
      <c r="E819" s="30"/>
      <c r="F819" s="30"/>
      <c r="G819" s="30"/>
      <c r="I819" s="31"/>
      <c r="K819" s="31"/>
      <c r="M819" s="31"/>
      <c r="N819" s="31"/>
      <c r="O819" s="31"/>
      <c r="P819" s="31"/>
    </row>
    <row r="820" spans="2:16" ht="12.75">
      <c r="B820" s="30"/>
      <c r="C820" s="31"/>
      <c r="E820" s="30"/>
      <c r="F820" s="30"/>
      <c r="G820" s="30"/>
      <c r="I820" s="31"/>
      <c r="K820" s="31"/>
      <c r="M820" s="31"/>
      <c r="N820" s="31"/>
      <c r="O820" s="31"/>
      <c r="P820" s="31"/>
    </row>
    <row r="821" spans="2:16" ht="12.75">
      <c r="B821" s="30"/>
      <c r="C821" s="31"/>
      <c r="E821" s="30"/>
      <c r="F821" s="30"/>
      <c r="G821" s="30"/>
      <c r="I821" s="31"/>
      <c r="K821" s="31"/>
      <c r="M821" s="31"/>
      <c r="N821" s="31"/>
      <c r="O821" s="31"/>
      <c r="P821" s="31"/>
    </row>
    <row r="822" spans="2:16" ht="12.75">
      <c r="B822" s="30"/>
      <c r="C822" s="31"/>
      <c r="E822" s="30"/>
      <c r="F822" s="30"/>
      <c r="G822" s="30"/>
      <c r="I822" s="31"/>
      <c r="K822" s="31"/>
      <c r="M822" s="31"/>
      <c r="N822" s="31"/>
      <c r="O822" s="31"/>
      <c r="P822" s="31"/>
    </row>
    <row r="823" spans="2:16" ht="12.75">
      <c r="B823" s="30"/>
      <c r="C823" s="31"/>
      <c r="E823" s="30"/>
      <c r="F823" s="30"/>
      <c r="G823" s="30"/>
      <c r="I823" s="31"/>
      <c r="K823" s="31"/>
      <c r="M823" s="31"/>
      <c r="N823" s="31"/>
      <c r="O823" s="31"/>
      <c r="P823" s="31"/>
    </row>
    <row r="824" spans="2:16" ht="12.75">
      <c r="B824" s="30"/>
      <c r="C824" s="31"/>
      <c r="E824" s="30"/>
      <c r="F824" s="30"/>
      <c r="G824" s="30"/>
      <c r="I824" s="31"/>
      <c r="K824" s="31"/>
      <c r="M824" s="31"/>
      <c r="N824" s="31"/>
      <c r="O824" s="31"/>
      <c r="P824" s="31"/>
    </row>
    <row r="825" spans="2:16" ht="12.75">
      <c r="B825" s="30"/>
      <c r="C825" s="31"/>
      <c r="E825" s="30"/>
      <c r="F825" s="30"/>
      <c r="G825" s="30"/>
      <c r="I825" s="31"/>
      <c r="K825" s="31"/>
      <c r="M825" s="31"/>
      <c r="N825" s="31"/>
      <c r="O825" s="31"/>
      <c r="P825" s="31"/>
    </row>
    <row r="826" spans="2:16" ht="12.75">
      <c r="B826" s="30"/>
      <c r="C826" s="31"/>
      <c r="E826" s="30"/>
      <c r="F826" s="30"/>
      <c r="G826" s="30"/>
      <c r="I826" s="31"/>
      <c r="K826" s="31"/>
      <c r="M826" s="31"/>
      <c r="N826" s="31"/>
      <c r="O826" s="31"/>
      <c r="P826" s="31"/>
    </row>
    <row r="827" spans="2:16" ht="12.75">
      <c r="B827" s="30"/>
      <c r="C827" s="31"/>
      <c r="E827" s="30"/>
      <c r="F827" s="30"/>
      <c r="G827" s="30"/>
      <c r="I827" s="31"/>
      <c r="K827" s="31"/>
      <c r="M827" s="31"/>
      <c r="N827" s="31"/>
      <c r="O827" s="31"/>
      <c r="P827" s="31"/>
    </row>
    <row r="828" spans="2:16" ht="12.75">
      <c r="B828" s="30"/>
      <c r="C828" s="31"/>
      <c r="E828" s="30"/>
      <c r="F828" s="30"/>
      <c r="G828" s="30"/>
      <c r="I828" s="31"/>
      <c r="K828" s="31"/>
      <c r="M828" s="31"/>
      <c r="N828" s="31"/>
      <c r="O828" s="31"/>
      <c r="P828" s="31"/>
    </row>
    <row r="829" spans="2:16" ht="12.75">
      <c r="B829" s="30"/>
      <c r="C829" s="31"/>
      <c r="E829" s="30"/>
      <c r="F829" s="30"/>
      <c r="G829" s="30"/>
      <c r="I829" s="31"/>
      <c r="K829" s="31"/>
      <c r="M829" s="31"/>
      <c r="N829" s="31"/>
      <c r="O829" s="31"/>
      <c r="P829" s="31"/>
    </row>
    <row r="830" spans="2:16" ht="12.75">
      <c r="B830" s="30"/>
      <c r="C830" s="31"/>
      <c r="E830" s="30"/>
      <c r="F830" s="30"/>
      <c r="G830" s="30"/>
      <c r="I830" s="31"/>
      <c r="K830" s="31"/>
      <c r="M830" s="31"/>
      <c r="N830" s="31"/>
      <c r="O830" s="31"/>
      <c r="P830" s="31"/>
    </row>
    <row r="831" spans="2:16" ht="12.75">
      <c r="B831" s="30"/>
      <c r="C831" s="31"/>
      <c r="E831" s="30"/>
      <c r="F831" s="30"/>
      <c r="G831" s="30"/>
      <c r="I831" s="31"/>
      <c r="K831" s="31"/>
      <c r="M831" s="31"/>
      <c r="N831" s="31"/>
      <c r="O831" s="31"/>
      <c r="P831" s="31"/>
    </row>
    <row r="832" spans="2:16" ht="12.75">
      <c r="B832" s="30"/>
      <c r="C832" s="31"/>
      <c r="E832" s="30"/>
      <c r="F832" s="30"/>
      <c r="G832" s="30"/>
      <c r="I832" s="31"/>
      <c r="K832" s="31"/>
      <c r="M832" s="31"/>
      <c r="N832" s="31"/>
      <c r="O832" s="31"/>
      <c r="P832" s="31"/>
    </row>
    <row r="833" spans="2:16" ht="12.75">
      <c r="B833" s="30"/>
      <c r="C833" s="31"/>
      <c r="E833" s="30"/>
      <c r="F833" s="30"/>
      <c r="G833" s="30"/>
      <c r="I833" s="31"/>
      <c r="K833" s="31"/>
      <c r="M833" s="31"/>
      <c r="N833" s="31"/>
      <c r="O833" s="31"/>
      <c r="P833" s="31"/>
    </row>
    <row r="834" spans="2:16" ht="12.75">
      <c r="B834" s="30"/>
      <c r="C834" s="31"/>
      <c r="E834" s="30"/>
      <c r="F834" s="30"/>
      <c r="G834" s="30"/>
      <c r="I834" s="31"/>
      <c r="K834" s="31"/>
      <c r="M834" s="31"/>
      <c r="N834" s="31"/>
      <c r="O834" s="31"/>
      <c r="P834" s="31"/>
    </row>
    <row r="835" spans="2:16" ht="12.75">
      <c r="B835" s="30"/>
      <c r="C835" s="31"/>
      <c r="E835" s="30"/>
      <c r="F835" s="30"/>
      <c r="G835" s="30"/>
      <c r="I835" s="31"/>
      <c r="K835" s="31"/>
      <c r="M835" s="31"/>
      <c r="N835" s="31"/>
      <c r="O835" s="31"/>
      <c r="P835" s="31"/>
    </row>
    <row r="836" spans="2:16" ht="12.75">
      <c r="B836" s="30"/>
      <c r="C836" s="31"/>
      <c r="E836" s="30"/>
      <c r="F836" s="30"/>
      <c r="G836" s="30"/>
      <c r="I836" s="31"/>
      <c r="K836" s="31"/>
      <c r="M836" s="31"/>
      <c r="N836" s="31"/>
      <c r="O836" s="31"/>
      <c r="P836" s="31"/>
    </row>
    <row r="837" spans="2:16" ht="12.75">
      <c r="B837" s="30"/>
      <c r="C837" s="31"/>
      <c r="E837" s="30"/>
      <c r="F837" s="30"/>
      <c r="G837" s="30"/>
      <c r="I837" s="31"/>
      <c r="K837" s="31"/>
      <c r="M837" s="31"/>
      <c r="N837" s="31"/>
      <c r="O837" s="31"/>
      <c r="P837" s="31"/>
    </row>
    <row r="838" spans="2:16" ht="12.75">
      <c r="B838" s="30"/>
      <c r="C838" s="31"/>
      <c r="E838" s="30"/>
      <c r="F838" s="30"/>
      <c r="G838" s="30"/>
      <c r="I838" s="31"/>
      <c r="K838" s="31"/>
      <c r="M838" s="31"/>
      <c r="N838" s="31"/>
      <c r="O838" s="31"/>
      <c r="P838" s="31"/>
    </row>
    <row r="839" spans="2:16" ht="12.75">
      <c r="B839" s="30"/>
      <c r="C839" s="31"/>
      <c r="E839" s="30"/>
      <c r="F839" s="30"/>
      <c r="G839" s="30"/>
      <c r="I839" s="31"/>
      <c r="K839" s="31"/>
      <c r="M839" s="31"/>
      <c r="N839" s="31"/>
      <c r="O839" s="31"/>
      <c r="P839" s="31"/>
    </row>
    <row r="840" spans="2:16" ht="12.75">
      <c r="B840" s="30"/>
      <c r="C840" s="31"/>
      <c r="E840" s="30"/>
      <c r="F840" s="30"/>
      <c r="G840" s="30"/>
      <c r="I840" s="31"/>
      <c r="K840" s="31"/>
      <c r="M840" s="31"/>
      <c r="N840" s="31"/>
      <c r="O840" s="31"/>
      <c r="P840" s="31"/>
    </row>
    <row r="841" spans="2:16" ht="12.75">
      <c r="B841" s="30"/>
      <c r="C841" s="31"/>
      <c r="E841" s="30"/>
      <c r="F841" s="30"/>
      <c r="G841" s="30"/>
      <c r="I841" s="31"/>
      <c r="K841" s="31"/>
      <c r="M841" s="31"/>
      <c r="N841" s="31"/>
      <c r="O841" s="31"/>
      <c r="P841" s="31"/>
    </row>
    <row r="842" spans="2:16" ht="12.75">
      <c r="B842" s="30"/>
      <c r="C842" s="31"/>
      <c r="E842" s="30"/>
      <c r="F842" s="30"/>
      <c r="G842" s="30"/>
      <c r="I842" s="31"/>
      <c r="K842" s="31"/>
      <c r="M842" s="31"/>
      <c r="N842" s="31"/>
      <c r="O842" s="31"/>
      <c r="P842" s="31"/>
    </row>
    <row r="843" spans="2:16" ht="12.75">
      <c r="B843" s="30"/>
      <c r="C843" s="31"/>
      <c r="E843" s="30"/>
      <c r="F843" s="30"/>
      <c r="G843" s="30"/>
      <c r="I843" s="31"/>
      <c r="K843" s="31"/>
      <c r="M843" s="31"/>
      <c r="N843" s="31"/>
      <c r="O843" s="31"/>
      <c r="P843" s="31"/>
    </row>
    <row r="844" spans="2:16" ht="12.75">
      <c r="B844" s="30"/>
      <c r="C844" s="31"/>
      <c r="E844" s="30"/>
      <c r="F844" s="30"/>
      <c r="G844" s="30"/>
      <c r="I844" s="31"/>
      <c r="K844" s="31"/>
      <c r="M844" s="31"/>
      <c r="N844" s="31"/>
      <c r="O844" s="31"/>
      <c r="P844" s="31"/>
    </row>
    <row r="845" spans="2:16" ht="12.75">
      <c r="B845" s="30"/>
      <c r="C845" s="31"/>
      <c r="E845" s="30"/>
      <c r="F845" s="30"/>
      <c r="G845" s="30"/>
      <c r="I845" s="31"/>
      <c r="K845" s="31"/>
      <c r="M845" s="31"/>
      <c r="N845" s="31"/>
      <c r="O845" s="31"/>
      <c r="P845" s="31"/>
    </row>
    <row r="846" spans="2:16" ht="12.75">
      <c r="B846" s="30"/>
      <c r="C846" s="31"/>
      <c r="E846" s="30"/>
      <c r="F846" s="30"/>
      <c r="G846" s="30"/>
      <c r="I846" s="31"/>
      <c r="K846" s="31"/>
      <c r="M846" s="31"/>
      <c r="N846" s="31"/>
      <c r="O846" s="31"/>
      <c r="P846" s="31"/>
    </row>
    <row r="847" spans="2:16" ht="12.75">
      <c r="B847" s="30"/>
      <c r="C847" s="31"/>
      <c r="E847" s="30"/>
      <c r="F847" s="30"/>
      <c r="G847" s="30"/>
      <c r="I847" s="31"/>
      <c r="K847" s="31"/>
      <c r="M847" s="31"/>
      <c r="N847" s="31"/>
      <c r="O847" s="31"/>
      <c r="P847" s="31"/>
    </row>
    <row r="848" spans="2:16" ht="12.75">
      <c r="B848" s="30"/>
      <c r="C848" s="31"/>
      <c r="E848" s="30"/>
      <c r="F848" s="30"/>
      <c r="G848" s="30"/>
      <c r="I848" s="31"/>
      <c r="K848" s="31"/>
      <c r="M848" s="31"/>
      <c r="N848" s="31"/>
      <c r="O848" s="31"/>
      <c r="P848" s="31"/>
    </row>
    <row r="849" spans="2:16" ht="12.75">
      <c r="B849" s="30"/>
      <c r="C849" s="31"/>
      <c r="E849" s="30"/>
      <c r="F849" s="30"/>
      <c r="G849" s="30"/>
      <c r="I849" s="31"/>
      <c r="K849" s="31"/>
      <c r="M849" s="31"/>
      <c r="N849" s="31"/>
      <c r="O849" s="31"/>
      <c r="P849" s="31"/>
    </row>
    <row r="850" spans="2:16" ht="12.75">
      <c r="B850" s="30"/>
      <c r="C850" s="31"/>
      <c r="E850" s="30"/>
      <c r="F850" s="30"/>
      <c r="G850" s="30"/>
      <c r="I850" s="31"/>
      <c r="K850" s="31"/>
      <c r="M850" s="31"/>
      <c r="N850" s="31"/>
      <c r="O850" s="31"/>
      <c r="P850" s="31"/>
    </row>
    <row r="851" spans="2:16" ht="12.75">
      <c r="B851" s="30"/>
      <c r="C851" s="31"/>
      <c r="E851" s="30"/>
      <c r="F851" s="30"/>
      <c r="G851" s="30"/>
      <c r="I851" s="31"/>
      <c r="K851" s="31"/>
      <c r="M851" s="31"/>
      <c r="N851" s="31"/>
      <c r="O851" s="31"/>
      <c r="P851" s="31"/>
    </row>
    <row r="852" spans="2:16" ht="12.75">
      <c r="B852" s="30"/>
      <c r="C852" s="31"/>
      <c r="E852" s="30"/>
      <c r="F852" s="30"/>
      <c r="G852" s="30"/>
      <c r="I852" s="31"/>
      <c r="K852" s="31"/>
      <c r="M852" s="31"/>
      <c r="N852" s="31"/>
      <c r="O852" s="31"/>
      <c r="P852" s="31"/>
    </row>
    <row r="853" spans="2:16" ht="12.75">
      <c r="B853" s="30"/>
      <c r="C853" s="31"/>
      <c r="E853" s="30"/>
      <c r="F853" s="30"/>
      <c r="G853" s="30"/>
      <c r="I853" s="31"/>
      <c r="K853" s="31"/>
      <c r="M853" s="31"/>
      <c r="N853" s="31"/>
      <c r="O853" s="31"/>
      <c r="P853" s="31"/>
    </row>
    <row r="854" spans="2:16" ht="12.75">
      <c r="B854" s="30"/>
      <c r="C854" s="31"/>
      <c r="E854" s="30"/>
      <c r="F854" s="30"/>
      <c r="G854" s="30"/>
      <c r="I854" s="31"/>
      <c r="K854" s="31"/>
      <c r="M854" s="31"/>
      <c r="N854" s="31"/>
      <c r="O854" s="31"/>
      <c r="P854" s="31"/>
    </row>
    <row r="855" spans="2:16" ht="12.75">
      <c r="B855" s="30"/>
      <c r="C855" s="31"/>
      <c r="E855" s="30"/>
      <c r="F855" s="30"/>
      <c r="G855" s="30"/>
      <c r="I855" s="31"/>
      <c r="K855" s="31"/>
      <c r="M855" s="31"/>
      <c r="N855" s="31"/>
      <c r="O855" s="31"/>
      <c r="P855" s="31"/>
    </row>
    <row r="856" spans="2:16" ht="12.75">
      <c r="B856" s="30"/>
      <c r="C856" s="31"/>
      <c r="E856" s="30"/>
      <c r="F856" s="30"/>
      <c r="G856" s="30"/>
      <c r="I856" s="31"/>
      <c r="K856" s="31"/>
      <c r="M856" s="31"/>
      <c r="N856" s="31"/>
      <c r="O856" s="31"/>
      <c r="P856" s="31"/>
    </row>
    <row r="857" spans="2:16" ht="12.75">
      <c r="B857" s="30"/>
      <c r="C857" s="31"/>
      <c r="E857" s="30"/>
      <c r="F857" s="30"/>
      <c r="G857" s="30"/>
      <c r="I857" s="31"/>
      <c r="K857" s="31"/>
      <c r="M857" s="31"/>
      <c r="N857" s="31"/>
      <c r="O857" s="31"/>
      <c r="P857" s="31"/>
    </row>
    <row r="858" spans="2:16" ht="12.75">
      <c r="B858" s="30"/>
      <c r="C858" s="31"/>
      <c r="E858" s="30"/>
      <c r="F858" s="30"/>
      <c r="G858" s="30"/>
      <c r="I858" s="31"/>
      <c r="K858" s="31"/>
      <c r="M858" s="31"/>
      <c r="N858" s="31"/>
      <c r="O858" s="31"/>
      <c r="P858" s="31"/>
    </row>
    <row r="859" spans="2:16" ht="12.75">
      <c r="B859" s="30"/>
      <c r="C859" s="31"/>
      <c r="E859" s="30"/>
      <c r="F859" s="30"/>
      <c r="G859" s="30"/>
      <c r="I859" s="31"/>
      <c r="K859" s="31"/>
      <c r="M859" s="31"/>
      <c r="N859" s="31"/>
      <c r="O859" s="31"/>
      <c r="P859" s="31"/>
    </row>
    <row r="860" spans="2:16" ht="12.75">
      <c r="B860" s="30"/>
      <c r="C860" s="31"/>
      <c r="E860" s="30"/>
      <c r="F860" s="30"/>
      <c r="G860" s="30"/>
      <c r="I860" s="31"/>
      <c r="K860" s="31"/>
      <c r="M860" s="31"/>
      <c r="N860" s="31"/>
      <c r="O860" s="31"/>
      <c r="P860" s="31"/>
    </row>
    <row r="861" spans="2:16" ht="12.75">
      <c r="B861" s="30"/>
      <c r="C861" s="31"/>
      <c r="E861" s="30"/>
      <c r="F861" s="30"/>
      <c r="G861" s="30"/>
      <c r="I861" s="31"/>
      <c r="K861" s="31"/>
      <c r="M861" s="31"/>
      <c r="N861" s="31"/>
      <c r="O861" s="31"/>
      <c r="P861" s="31"/>
    </row>
    <row r="862" spans="2:16" ht="12.75">
      <c r="B862" s="30"/>
      <c r="C862" s="31"/>
      <c r="E862" s="30"/>
      <c r="F862" s="30"/>
      <c r="G862" s="30"/>
      <c r="I862" s="31"/>
      <c r="K862" s="31"/>
      <c r="M862" s="31"/>
      <c r="N862" s="31"/>
      <c r="O862" s="31"/>
      <c r="P862" s="31"/>
    </row>
    <row r="863" spans="2:16" ht="12.75">
      <c r="B863" s="30"/>
      <c r="C863" s="31"/>
      <c r="E863" s="30"/>
      <c r="F863" s="30"/>
      <c r="G863" s="30"/>
      <c r="I863" s="31"/>
      <c r="K863" s="31"/>
      <c r="M863" s="31"/>
      <c r="N863" s="31"/>
      <c r="O863" s="31"/>
      <c r="P863" s="31"/>
    </row>
    <row r="864" spans="2:16" ht="12.75">
      <c r="B864" s="30"/>
      <c r="C864" s="31"/>
      <c r="E864" s="30"/>
      <c r="F864" s="30"/>
      <c r="G864" s="30"/>
      <c r="I864" s="31"/>
      <c r="K864" s="31"/>
      <c r="M864" s="31"/>
      <c r="N864" s="31"/>
      <c r="O864" s="31"/>
      <c r="P864" s="31"/>
    </row>
    <row r="865" spans="2:16" ht="12.75">
      <c r="B865" s="30"/>
      <c r="C865" s="31"/>
      <c r="E865" s="30"/>
      <c r="F865" s="30"/>
      <c r="G865" s="30"/>
      <c r="I865" s="31"/>
      <c r="K865" s="31"/>
      <c r="M865" s="31"/>
      <c r="N865" s="31"/>
      <c r="O865" s="31"/>
      <c r="P865" s="31"/>
    </row>
    <row r="866" spans="2:16" ht="12.75">
      <c r="B866" s="30"/>
      <c r="C866" s="31"/>
      <c r="E866" s="30"/>
      <c r="F866" s="30"/>
      <c r="G866" s="30"/>
      <c r="I866" s="31"/>
      <c r="K866" s="31"/>
      <c r="M866" s="31"/>
      <c r="N866" s="31"/>
      <c r="O866" s="31"/>
      <c r="P866" s="31"/>
    </row>
    <row r="867" spans="2:16" ht="12.75">
      <c r="B867" s="30"/>
      <c r="C867" s="31"/>
      <c r="E867" s="30"/>
      <c r="F867" s="30"/>
      <c r="G867" s="30"/>
      <c r="I867" s="31"/>
      <c r="K867" s="31"/>
      <c r="M867" s="31"/>
      <c r="N867" s="31"/>
      <c r="O867" s="31"/>
      <c r="P867" s="31"/>
    </row>
    <row r="868" spans="2:16" ht="12.75">
      <c r="B868" s="30"/>
      <c r="C868" s="31"/>
      <c r="E868" s="30"/>
      <c r="F868" s="30"/>
      <c r="G868" s="30"/>
      <c r="I868" s="31"/>
      <c r="K868" s="31"/>
      <c r="M868" s="31"/>
      <c r="N868" s="31"/>
      <c r="O868" s="31"/>
      <c r="P868" s="31"/>
    </row>
    <row r="869" spans="2:16" ht="12.75">
      <c r="B869" s="30"/>
      <c r="C869" s="31"/>
      <c r="E869" s="30"/>
      <c r="F869" s="30"/>
      <c r="G869" s="30"/>
      <c r="I869" s="31"/>
      <c r="K869" s="31"/>
      <c r="M869" s="31"/>
      <c r="N869" s="31"/>
      <c r="O869" s="31"/>
      <c r="P869" s="31"/>
    </row>
    <row r="870" spans="2:16" ht="12.75">
      <c r="B870" s="30"/>
      <c r="C870" s="31"/>
      <c r="E870" s="30"/>
      <c r="F870" s="30"/>
      <c r="G870" s="30"/>
      <c r="I870" s="31"/>
      <c r="K870" s="31"/>
      <c r="M870" s="31"/>
      <c r="N870" s="31"/>
      <c r="O870" s="31"/>
      <c r="P870" s="31"/>
    </row>
    <row r="871" spans="2:16" ht="12.75">
      <c r="B871" s="30"/>
      <c r="C871" s="31"/>
      <c r="E871" s="30"/>
      <c r="F871" s="30"/>
      <c r="G871" s="30"/>
      <c r="I871" s="31"/>
      <c r="K871" s="31"/>
      <c r="M871" s="31"/>
      <c r="N871" s="31"/>
      <c r="O871" s="31"/>
      <c r="P871" s="31"/>
    </row>
    <row r="872" spans="2:16" ht="12.75">
      <c r="B872" s="30"/>
      <c r="C872" s="31"/>
      <c r="E872" s="30"/>
      <c r="F872" s="30"/>
      <c r="G872" s="30"/>
      <c r="I872" s="31"/>
      <c r="K872" s="31"/>
      <c r="M872" s="31"/>
      <c r="N872" s="31"/>
      <c r="O872" s="31"/>
      <c r="P872" s="31"/>
    </row>
    <row r="873" spans="2:16" ht="12.75">
      <c r="B873" s="30"/>
      <c r="C873" s="31"/>
      <c r="E873" s="30"/>
      <c r="F873" s="30"/>
      <c r="G873" s="30"/>
      <c r="I873" s="31"/>
      <c r="K873" s="31"/>
      <c r="M873" s="31"/>
      <c r="N873" s="31"/>
      <c r="O873" s="31"/>
      <c r="P873" s="31"/>
    </row>
    <row r="874" spans="2:16" ht="12.75">
      <c r="B874" s="30"/>
      <c r="C874" s="31"/>
      <c r="E874" s="30"/>
      <c r="F874" s="30"/>
      <c r="G874" s="30"/>
      <c r="I874" s="31"/>
      <c r="K874" s="31"/>
      <c r="M874" s="31"/>
      <c r="N874" s="31"/>
      <c r="O874" s="31"/>
      <c r="P874" s="31"/>
    </row>
    <row r="875" spans="2:16" ht="12.75">
      <c r="B875" s="30"/>
      <c r="C875" s="31"/>
      <c r="E875" s="30"/>
      <c r="F875" s="30"/>
      <c r="G875" s="30"/>
      <c r="I875" s="31"/>
      <c r="K875" s="31"/>
      <c r="M875" s="31"/>
      <c r="N875" s="31"/>
      <c r="O875" s="31"/>
      <c r="P875" s="31"/>
    </row>
    <row r="876" spans="2:16" ht="12.75">
      <c r="B876" s="30"/>
      <c r="C876" s="31"/>
      <c r="E876" s="30"/>
      <c r="F876" s="30"/>
      <c r="G876" s="30"/>
      <c r="I876" s="31"/>
      <c r="K876" s="31"/>
      <c r="M876" s="31"/>
      <c r="N876" s="31"/>
      <c r="O876" s="31"/>
      <c r="P876" s="31"/>
    </row>
    <row r="877" spans="2:16" ht="12.75">
      <c r="B877" s="30"/>
      <c r="C877" s="31"/>
      <c r="E877" s="30"/>
      <c r="F877" s="30"/>
      <c r="G877" s="30"/>
      <c r="I877" s="31"/>
      <c r="K877" s="31"/>
      <c r="M877" s="31"/>
      <c r="N877" s="31"/>
      <c r="O877" s="31"/>
      <c r="P877" s="31"/>
    </row>
    <row r="878" spans="2:16" ht="12.75">
      <c r="B878" s="30"/>
      <c r="C878" s="31"/>
      <c r="E878" s="30"/>
      <c r="F878" s="30"/>
      <c r="G878" s="30"/>
      <c r="I878" s="31"/>
      <c r="K878" s="31"/>
      <c r="M878" s="31"/>
      <c r="N878" s="31"/>
      <c r="O878" s="31"/>
      <c r="P878" s="31"/>
    </row>
    <row r="879" spans="2:16" ht="12.75">
      <c r="B879" s="30"/>
      <c r="C879" s="31"/>
      <c r="E879" s="30"/>
      <c r="F879" s="30"/>
      <c r="G879" s="30"/>
      <c r="I879" s="31"/>
      <c r="K879" s="31"/>
      <c r="M879" s="31"/>
      <c r="N879" s="31"/>
      <c r="O879" s="31"/>
      <c r="P879" s="31"/>
    </row>
    <row r="880" spans="2:16" ht="12.75">
      <c r="B880" s="30"/>
      <c r="C880" s="31"/>
      <c r="E880" s="30"/>
      <c r="F880" s="30"/>
      <c r="G880" s="30"/>
      <c r="I880" s="31"/>
      <c r="K880" s="31"/>
      <c r="M880" s="31"/>
      <c r="N880" s="31"/>
      <c r="O880" s="31"/>
      <c r="P880" s="31"/>
    </row>
    <row r="881" spans="2:16" ht="12.75">
      <c r="B881" s="30"/>
      <c r="C881" s="31"/>
      <c r="E881" s="30"/>
      <c r="F881" s="30"/>
      <c r="G881" s="30"/>
      <c r="I881" s="31"/>
      <c r="K881" s="31"/>
      <c r="M881" s="31"/>
      <c r="N881" s="31"/>
      <c r="O881" s="31"/>
      <c r="P881" s="31"/>
    </row>
    <row r="882" spans="2:16" ht="12.75">
      <c r="B882" s="30"/>
      <c r="C882" s="31"/>
      <c r="E882" s="30"/>
      <c r="F882" s="30"/>
      <c r="G882" s="30"/>
      <c r="I882" s="31"/>
      <c r="K882" s="31"/>
      <c r="M882" s="31"/>
      <c r="N882" s="31"/>
      <c r="O882" s="31"/>
      <c r="P882" s="31"/>
    </row>
    <row r="883" spans="2:16" ht="12.75">
      <c r="B883" s="30"/>
      <c r="C883" s="31"/>
      <c r="E883" s="30"/>
      <c r="F883" s="30"/>
      <c r="G883" s="30"/>
      <c r="I883" s="31"/>
      <c r="K883" s="31"/>
      <c r="M883" s="31"/>
      <c r="N883" s="31"/>
      <c r="O883" s="31"/>
      <c r="P883" s="31"/>
    </row>
    <row r="884" spans="2:16" ht="12.75">
      <c r="B884" s="30"/>
      <c r="C884" s="31"/>
      <c r="E884" s="30"/>
      <c r="F884" s="30"/>
      <c r="G884" s="30"/>
      <c r="I884" s="31"/>
      <c r="K884" s="31"/>
      <c r="M884" s="31"/>
      <c r="N884" s="31"/>
      <c r="O884" s="31"/>
      <c r="P884" s="31"/>
    </row>
    <row r="885" spans="2:16" ht="12.75">
      <c r="B885" s="30"/>
      <c r="C885" s="31"/>
      <c r="E885" s="30"/>
      <c r="F885" s="30"/>
      <c r="G885" s="30"/>
      <c r="I885" s="31"/>
      <c r="K885" s="31"/>
      <c r="M885" s="31"/>
      <c r="N885" s="31"/>
      <c r="O885" s="31"/>
      <c r="P885" s="31"/>
    </row>
    <row r="886" spans="2:16" ht="12.75">
      <c r="B886" s="30"/>
      <c r="C886" s="31"/>
      <c r="E886" s="30"/>
      <c r="F886" s="30"/>
      <c r="G886" s="30"/>
      <c r="I886" s="31"/>
      <c r="K886" s="31"/>
      <c r="M886" s="31"/>
      <c r="N886" s="31"/>
      <c r="O886" s="31"/>
      <c r="P886" s="31"/>
    </row>
    <row r="887" spans="2:16" ht="12.75">
      <c r="B887" s="30"/>
      <c r="C887" s="31"/>
      <c r="E887" s="30"/>
      <c r="F887" s="30"/>
      <c r="G887" s="30"/>
      <c r="I887" s="31"/>
      <c r="K887" s="31"/>
      <c r="M887" s="31"/>
      <c r="N887" s="31"/>
      <c r="O887" s="31"/>
      <c r="P887" s="31"/>
    </row>
    <row r="888" spans="2:16" ht="12.75">
      <c r="B888" s="30"/>
      <c r="C888" s="31"/>
      <c r="E888" s="30"/>
      <c r="F888" s="30"/>
      <c r="G888" s="30"/>
      <c r="I888" s="31"/>
      <c r="K888" s="31"/>
      <c r="M888" s="31"/>
      <c r="N888" s="31"/>
      <c r="O888" s="31"/>
      <c r="P888" s="31"/>
    </row>
    <row r="889" spans="2:16" ht="12.75">
      <c r="B889" s="30"/>
      <c r="C889" s="31"/>
      <c r="E889" s="30"/>
      <c r="F889" s="30"/>
      <c r="G889" s="30"/>
      <c r="I889" s="31"/>
      <c r="K889" s="31"/>
      <c r="M889" s="31"/>
      <c r="N889" s="31"/>
      <c r="O889" s="31"/>
      <c r="P889" s="31"/>
    </row>
    <row r="890" spans="2:16" ht="12.75">
      <c r="B890" s="30"/>
      <c r="C890" s="31"/>
      <c r="E890" s="30"/>
      <c r="F890" s="30"/>
      <c r="G890" s="30"/>
      <c r="I890" s="31"/>
      <c r="K890" s="31"/>
      <c r="M890" s="31"/>
      <c r="N890" s="31"/>
      <c r="O890" s="31"/>
      <c r="P890" s="31"/>
    </row>
    <row r="891" spans="2:16" ht="12.75">
      <c r="B891" s="30"/>
      <c r="C891" s="31"/>
      <c r="E891" s="30"/>
      <c r="F891" s="30"/>
      <c r="G891" s="30"/>
      <c r="I891" s="31"/>
      <c r="K891" s="31"/>
      <c r="M891" s="31"/>
      <c r="N891" s="31"/>
      <c r="O891" s="31"/>
      <c r="P891" s="31"/>
    </row>
    <row r="892" spans="2:16" ht="12.75">
      <c r="B892" s="30"/>
      <c r="C892" s="31"/>
      <c r="E892" s="30"/>
      <c r="F892" s="30"/>
      <c r="G892" s="30"/>
      <c r="I892" s="31"/>
      <c r="K892" s="31"/>
      <c r="M892" s="31"/>
      <c r="N892" s="31"/>
      <c r="O892" s="31"/>
      <c r="P892" s="31"/>
    </row>
    <row r="893" spans="2:16" ht="12.75">
      <c r="B893" s="30"/>
      <c r="C893" s="31"/>
      <c r="E893" s="30"/>
      <c r="F893" s="30"/>
      <c r="G893" s="30"/>
      <c r="I893" s="31"/>
      <c r="K893" s="31"/>
      <c r="M893" s="31"/>
      <c r="N893" s="31"/>
      <c r="O893" s="31"/>
      <c r="P893" s="31"/>
    </row>
    <row r="894" spans="2:16" ht="12.75">
      <c r="B894" s="30"/>
      <c r="C894" s="31"/>
      <c r="E894" s="30"/>
      <c r="F894" s="30"/>
      <c r="G894" s="30"/>
      <c r="I894" s="31"/>
      <c r="K894" s="31"/>
      <c r="M894" s="31"/>
      <c r="N894" s="31"/>
      <c r="O894" s="31"/>
      <c r="P894" s="31"/>
    </row>
    <row r="895" spans="2:16" ht="12.75">
      <c r="B895" s="30"/>
      <c r="C895" s="31"/>
      <c r="E895" s="30"/>
      <c r="F895" s="30"/>
      <c r="G895" s="30"/>
      <c r="I895" s="31"/>
      <c r="K895" s="31"/>
      <c r="M895" s="31"/>
      <c r="N895" s="31"/>
      <c r="O895" s="31"/>
      <c r="P895" s="31"/>
    </row>
    <row r="896" spans="2:16" ht="12.75">
      <c r="B896" s="30"/>
      <c r="C896" s="31"/>
      <c r="E896" s="30"/>
      <c r="F896" s="30"/>
      <c r="G896" s="30"/>
      <c r="I896" s="31"/>
      <c r="K896" s="31"/>
      <c r="M896" s="31"/>
      <c r="N896" s="31"/>
      <c r="O896" s="31"/>
      <c r="P896" s="31"/>
    </row>
    <row r="897" spans="2:16" ht="12.75">
      <c r="B897" s="30"/>
      <c r="C897" s="31"/>
      <c r="E897" s="30"/>
      <c r="F897" s="30"/>
      <c r="G897" s="30"/>
      <c r="I897" s="31"/>
      <c r="K897" s="31"/>
      <c r="M897" s="31"/>
      <c r="N897" s="31"/>
      <c r="O897" s="31"/>
      <c r="P897" s="31"/>
    </row>
    <row r="898" spans="2:16" ht="12.75">
      <c r="B898" s="30"/>
      <c r="C898" s="31"/>
      <c r="E898" s="30"/>
      <c r="F898" s="30"/>
      <c r="G898" s="30"/>
      <c r="I898" s="31"/>
      <c r="K898" s="31"/>
      <c r="M898" s="31"/>
      <c r="N898" s="31"/>
      <c r="O898" s="31"/>
      <c r="P898" s="31"/>
    </row>
    <row r="899" spans="2:16" ht="12.75">
      <c r="B899" s="30"/>
      <c r="C899" s="31"/>
      <c r="E899" s="30"/>
      <c r="F899" s="30"/>
      <c r="G899" s="30"/>
      <c r="I899" s="31"/>
      <c r="K899" s="31"/>
      <c r="M899" s="31"/>
      <c r="N899" s="31"/>
      <c r="O899" s="31"/>
      <c r="P899" s="31"/>
    </row>
    <row r="900" spans="2:16" ht="12.75">
      <c r="B900" s="30"/>
      <c r="C900" s="31"/>
      <c r="E900" s="30"/>
      <c r="F900" s="30"/>
      <c r="G900" s="30"/>
      <c r="I900" s="31"/>
      <c r="K900" s="31"/>
      <c r="M900" s="31"/>
      <c r="N900" s="31"/>
      <c r="O900" s="31"/>
      <c r="P900" s="31"/>
    </row>
    <row r="901" spans="2:16" ht="12.75">
      <c r="B901" s="30"/>
      <c r="C901" s="31"/>
      <c r="E901" s="30"/>
      <c r="F901" s="30"/>
      <c r="G901" s="30"/>
      <c r="I901" s="31"/>
      <c r="K901" s="31"/>
      <c r="M901" s="31"/>
      <c r="N901" s="31"/>
      <c r="O901" s="31"/>
      <c r="P901" s="31"/>
    </row>
    <row r="902" spans="2:16" ht="12.75">
      <c r="B902" s="30"/>
      <c r="C902" s="31"/>
      <c r="E902" s="30"/>
      <c r="F902" s="30"/>
      <c r="G902" s="30"/>
      <c r="I902" s="31"/>
      <c r="K902" s="31"/>
      <c r="M902" s="31"/>
      <c r="N902" s="31"/>
      <c r="O902" s="31"/>
      <c r="P902" s="31"/>
    </row>
    <row r="903" spans="2:16" ht="12.75">
      <c r="B903" s="30"/>
      <c r="C903" s="31"/>
      <c r="E903" s="30"/>
      <c r="F903" s="30"/>
      <c r="G903" s="30"/>
      <c r="I903" s="31"/>
      <c r="K903" s="31"/>
      <c r="M903" s="31"/>
      <c r="N903" s="31"/>
      <c r="O903" s="31"/>
      <c r="P903" s="31"/>
    </row>
    <row r="904" spans="2:16" ht="12.75">
      <c r="B904" s="30"/>
      <c r="C904" s="31"/>
      <c r="E904" s="30"/>
      <c r="F904" s="30"/>
      <c r="G904" s="30"/>
      <c r="I904" s="31"/>
      <c r="K904" s="31"/>
      <c r="M904" s="31"/>
      <c r="N904" s="31"/>
      <c r="O904" s="31"/>
      <c r="P904" s="31"/>
    </row>
    <row r="905" spans="2:16" ht="12.75">
      <c r="B905" s="30"/>
      <c r="C905" s="31"/>
      <c r="E905" s="30"/>
      <c r="F905" s="30"/>
      <c r="G905" s="30"/>
      <c r="I905" s="31"/>
      <c r="K905" s="31"/>
      <c r="M905" s="31"/>
      <c r="N905" s="31"/>
      <c r="O905" s="31"/>
      <c r="P905" s="31"/>
    </row>
    <row r="906" spans="2:16" ht="12.75">
      <c r="B906" s="30"/>
      <c r="C906" s="31"/>
      <c r="E906" s="30"/>
      <c r="F906" s="30"/>
      <c r="G906" s="30"/>
      <c r="I906" s="31"/>
      <c r="K906" s="31"/>
      <c r="M906" s="31"/>
      <c r="N906" s="31"/>
      <c r="O906" s="31"/>
      <c r="P906" s="31"/>
    </row>
    <row r="907" spans="2:16" ht="12.75">
      <c r="B907" s="30"/>
      <c r="C907" s="31"/>
      <c r="E907" s="30"/>
      <c r="F907" s="30"/>
      <c r="G907" s="30"/>
      <c r="I907" s="31"/>
      <c r="K907" s="31"/>
      <c r="M907" s="31"/>
      <c r="N907" s="31"/>
      <c r="O907" s="31"/>
      <c r="P907" s="31"/>
    </row>
    <row r="908" spans="2:16" ht="12.75">
      <c r="B908" s="30"/>
      <c r="C908" s="31"/>
      <c r="E908" s="30"/>
      <c r="F908" s="30"/>
      <c r="G908" s="30"/>
      <c r="I908" s="31"/>
      <c r="K908" s="31"/>
      <c r="M908" s="31"/>
      <c r="N908" s="31"/>
      <c r="O908" s="31"/>
      <c r="P908" s="31"/>
    </row>
    <row r="909" spans="2:16" ht="12.75">
      <c r="B909" s="30"/>
      <c r="C909" s="31"/>
      <c r="E909" s="30"/>
      <c r="F909" s="30"/>
      <c r="G909" s="30"/>
      <c r="I909" s="31"/>
      <c r="K909" s="31"/>
      <c r="M909" s="31"/>
      <c r="N909" s="31"/>
      <c r="O909" s="31"/>
      <c r="P909" s="31"/>
    </row>
    <row r="910" spans="2:16" ht="12.75">
      <c r="B910" s="30"/>
      <c r="C910" s="31"/>
      <c r="E910" s="30"/>
      <c r="F910" s="30"/>
      <c r="G910" s="30"/>
      <c r="I910" s="31"/>
      <c r="K910" s="31"/>
      <c r="M910" s="31"/>
      <c r="N910" s="31"/>
      <c r="O910" s="31"/>
      <c r="P910" s="31"/>
    </row>
    <row r="911" spans="2:16" ht="12.75">
      <c r="B911" s="30"/>
      <c r="C911" s="31"/>
      <c r="E911" s="30"/>
      <c r="F911" s="30"/>
      <c r="G911" s="30"/>
      <c r="I911" s="31"/>
      <c r="K911" s="31"/>
      <c r="M911" s="31"/>
      <c r="N911" s="31"/>
      <c r="O911" s="31"/>
      <c r="P911" s="31"/>
    </row>
    <row r="912" spans="2:16" ht="12.75">
      <c r="B912" s="30"/>
      <c r="C912" s="31"/>
      <c r="E912" s="30"/>
      <c r="F912" s="30"/>
      <c r="G912" s="30"/>
      <c r="I912" s="31"/>
      <c r="K912" s="31"/>
      <c r="M912" s="31"/>
      <c r="N912" s="31"/>
      <c r="O912" s="31"/>
      <c r="P912" s="31"/>
    </row>
    <row r="913" spans="2:16" ht="12.75">
      <c r="B913" s="30"/>
      <c r="C913" s="31"/>
      <c r="E913" s="30"/>
      <c r="F913" s="30"/>
      <c r="G913" s="30"/>
      <c r="I913" s="31"/>
      <c r="K913" s="31"/>
      <c r="M913" s="31"/>
      <c r="N913" s="31"/>
      <c r="O913" s="31"/>
      <c r="P913" s="31"/>
    </row>
    <row r="914" spans="2:16" ht="12.75">
      <c r="B914" s="30"/>
      <c r="C914" s="31"/>
      <c r="E914" s="30"/>
      <c r="F914" s="30"/>
      <c r="G914" s="30"/>
      <c r="I914" s="31"/>
      <c r="K914" s="31"/>
      <c r="M914" s="31"/>
      <c r="N914" s="31"/>
      <c r="O914" s="31"/>
      <c r="P914" s="31"/>
    </row>
    <row r="915" spans="2:16" ht="12.75">
      <c r="B915" s="30"/>
      <c r="C915" s="31"/>
      <c r="E915" s="30"/>
      <c r="F915" s="30"/>
      <c r="G915" s="30"/>
      <c r="I915" s="31"/>
      <c r="K915" s="31"/>
      <c r="M915" s="31"/>
      <c r="N915" s="31"/>
      <c r="O915" s="31"/>
      <c r="P915" s="31"/>
    </row>
    <row r="916" spans="2:16" ht="12.75">
      <c r="B916" s="30"/>
      <c r="C916" s="31"/>
      <c r="E916" s="30"/>
      <c r="F916" s="30"/>
      <c r="G916" s="30"/>
      <c r="I916" s="31"/>
      <c r="K916" s="31"/>
      <c r="M916" s="31"/>
      <c r="N916" s="31"/>
      <c r="O916" s="31"/>
      <c r="P916" s="31"/>
    </row>
    <row r="917" spans="2:16" ht="12.75">
      <c r="B917" s="30"/>
      <c r="C917" s="31"/>
      <c r="E917" s="30"/>
      <c r="F917" s="30"/>
      <c r="G917" s="30"/>
      <c r="I917" s="31"/>
      <c r="K917" s="31"/>
      <c r="M917" s="31"/>
      <c r="N917" s="31"/>
      <c r="O917" s="31"/>
      <c r="P917" s="31"/>
    </row>
    <row r="918" spans="2:16" ht="12.75">
      <c r="B918" s="30"/>
      <c r="C918" s="31"/>
      <c r="E918" s="30"/>
      <c r="F918" s="30"/>
      <c r="G918" s="30"/>
      <c r="I918" s="31"/>
      <c r="K918" s="31"/>
      <c r="M918" s="31"/>
      <c r="N918" s="31"/>
      <c r="O918" s="31"/>
      <c r="P918" s="31"/>
    </row>
    <row r="919" spans="2:16" ht="12.75">
      <c r="B919" s="30"/>
      <c r="C919" s="31"/>
      <c r="E919" s="30"/>
      <c r="F919" s="30"/>
      <c r="G919" s="30"/>
      <c r="I919" s="31"/>
      <c r="K919" s="31"/>
      <c r="M919" s="31"/>
      <c r="N919" s="31"/>
      <c r="O919" s="31"/>
      <c r="P919" s="31"/>
    </row>
    <row r="920" spans="2:16" ht="12.75">
      <c r="B920" s="30"/>
      <c r="C920" s="31"/>
      <c r="E920" s="30"/>
      <c r="F920" s="30"/>
      <c r="G920" s="30"/>
      <c r="I920" s="31"/>
      <c r="K920" s="31"/>
      <c r="M920" s="31"/>
      <c r="N920" s="31"/>
      <c r="O920" s="31"/>
      <c r="P920" s="31"/>
    </row>
    <row r="921" spans="2:16" ht="12.75">
      <c r="B921" s="30"/>
      <c r="C921" s="31"/>
      <c r="E921" s="30"/>
      <c r="F921" s="30"/>
      <c r="G921" s="30"/>
      <c r="I921" s="31"/>
      <c r="K921" s="31"/>
      <c r="M921" s="31"/>
      <c r="N921" s="31"/>
      <c r="O921" s="31"/>
      <c r="P921" s="31"/>
    </row>
    <row r="922" spans="2:16" ht="12.75">
      <c r="B922" s="30"/>
      <c r="C922" s="31"/>
      <c r="E922" s="30"/>
      <c r="F922" s="30"/>
      <c r="G922" s="30"/>
      <c r="I922" s="31"/>
      <c r="K922" s="31"/>
      <c r="M922" s="31"/>
      <c r="N922" s="31"/>
      <c r="O922" s="31"/>
      <c r="P922" s="31"/>
    </row>
    <row r="923" spans="2:16" ht="12.75">
      <c r="B923" s="30"/>
      <c r="C923" s="31"/>
      <c r="E923" s="30"/>
      <c r="F923" s="30"/>
      <c r="G923" s="30"/>
      <c r="I923" s="31"/>
      <c r="K923" s="31"/>
      <c r="M923" s="31"/>
      <c r="N923" s="31"/>
      <c r="O923" s="31"/>
      <c r="P923" s="31"/>
    </row>
    <row r="924" spans="2:16" ht="12.75">
      <c r="B924" s="30"/>
      <c r="C924" s="31"/>
      <c r="E924" s="30"/>
      <c r="F924" s="30"/>
      <c r="G924" s="30"/>
      <c r="I924" s="31"/>
      <c r="K924" s="31"/>
      <c r="M924" s="31"/>
      <c r="N924" s="31"/>
      <c r="O924" s="31"/>
      <c r="P924" s="31"/>
    </row>
    <row r="925" spans="2:16" ht="12.75">
      <c r="B925" s="30"/>
      <c r="C925" s="31"/>
      <c r="E925" s="30"/>
      <c r="F925" s="30"/>
      <c r="G925" s="30"/>
      <c r="I925" s="31"/>
      <c r="K925" s="31"/>
      <c r="M925" s="31"/>
      <c r="N925" s="31"/>
      <c r="O925" s="31"/>
      <c r="P925" s="31"/>
    </row>
    <row r="926" spans="2:16" ht="12.75">
      <c r="B926" s="30"/>
      <c r="C926" s="31"/>
      <c r="E926" s="30"/>
      <c r="F926" s="30"/>
      <c r="G926" s="30"/>
      <c r="I926" s="31"/>
      <c r="K926" s="31"/>
      <c r="M926" s="31"/>
      <c r="N926" s="31"/>
      <c r="O926" s="31"/>
      <c r="P926" s="31"/>
    </row>
    <row r="927" spans="2:16" ht="12.75">
      <c r="B927" s="30"/>
      <c r="C927" s="31"/>
      <c r="E927" s="30"/>
      <c r="F927" s="30"/>
      <c r="G927" s="30"/>
      <c r="I927" s="31"/>
      <c r="K927" s="31"/>
      <c r="M927" s="31"/>
      <c r="N927" s="31"/>
      <c r="O927" s="31"/>
      <c r="P927" s="31"/>
    </row>
    <row r="928" spans="2:16" ht="12.75">
      <c r="B928" s="30"/>
      <c r="C928" s="31"/>
      <c r="E928" s="30"/>
      <c r="F928" s="30"/>
      <c r="G928" s="30"/>
      <c r="I928" s="31"/>
      <c r="K928" s="31"/>
      <c r="M928" s="31"/>
      <c r="N928" s="31"/>
      <c r="O928" s="31"/>
      <c r="P928" s="31"/>
    </row>
    <row r="929" spans="2:16" ht="12.75">
      <c r="B929" s="30"/>
      <c r="C929" s="31"/>
      <c r="E929" s="30"/>
      <c r="F929" s="30"/>
      <c r="G929" s="30"/>
      <c r="I929" s="31"/>
      <c r="K929" s="31"/>
      <c r="M929" s="31"/>
      <c r="N929" s="31"/>
      <c r="O929" s="31"/>
      <c r="P929" s="31"/>
    </row>
    <row r="930" spans="2:16" ht="12.75">
      <c r="B930" s="30"/>
      <c r="C930" s="31"/>
      <c r="E930" s="30"/>
      <c r="F930" s="30"/>
      <c r="G930" s="30"/>
      <c r="I930" s="31"/>
      <c r="K930" s="31"/>
      <c r="M930" s="31"/>
      <c r="N930" s="31"/>
      <c r="O930" s="31"/>
      <c r="P930" s="31"/>
    </row>
    <row r="931" spans="2:16" ht="12.75">
      <c r="B931" s="30"/>
      <c r="C931" s="31"/>
      <c r="E931" s="30"/>
      <c r="F931" s="30"/>
      <c r="G931" s="30"/>
      <c r="I931" s="31"/>
      <c r="K931" s="31"/>
      <c r="M931" s="31"/>
      <c r="N931" s="31"/>
      <c r="O931" s="31"/>
      <c r="P931" s="31"/>
    </row>
    <row r="932" spans="2:16" ht="12.75">
      <c r="B932" s="30"/>
      <c r="C932" s="31"/>
      <c r="E932" s="30"/>
      <c r="F932" s="30"/>
      <c r="G932" s="30"/>
      <c r="I932" s="31"/>
      <c r="K932" s="31"/>
      <c r="M932" s="31"/>
      <c r="N932" s="31"/>
      <c r="O932" s="31"/>
      <c r="P932" s="31"/>
    </row>
    <row r="933" spans="2:16" ht="12.75">
      <c r="B933" s="30"/>
      <c r="C933" s="31"/>
      <c r="E933" s="30"/>
      <c r="F933" s="30"/>
      <c r="G933" s="30"/>
      <c r="I933" s="31"/>
      <c r="K933" s="31"/>
      <c r="M933" s="31"/>
      <c r="N933" s="31"/>
      <c r="O933" s="31"/>
      <c r="P933" s="31"/>
    </row>
    <row r="934" spans="2:16" ht="12.75">
      <c r="B934" s="30"/>
      <c r="C934" s="31"/>
      <c r="E934" s="30"/>
      <c r="F934" s="30"/>
      <c r="G934" s="30"/>
      <c r="I934" s="31"/>
      <c r="K934" s="31"/>
      <c r="M934" s="31"/>
      <c r="N934" s="31"/>
      <c r="O934" s="31"/>
      <c r="P934" s="31"/>
    </row>
    <row r="935" spans="2:16" ht="12.75">
      <c r="B935" s="30"/>
      <c r="C935" s="31"/>
      <c r="E935" s="30"/>
      <c r="F935" s="30"/>
      <c r="G935" s="30"/>
      <c r="I935" s="31"/>
      <c r="K935" s="31"/>
      <c r="M935" s="31"/>
      <c r="N935" s="31"/>
      <c r="O935" s="31"/>
      <c r="P935" s="31"/>
    </row>
    <row r="936" spans="2:16" ht="12.75">
      <c r="B936" s="30"/>
      <c r="C936" s="31"/>
      <c r="E936" s="30"/>
      <c r="F936" s="30"/>
      <c r="G936" s="30"/>
      <c r="I936" s="31"/>
      <c r="K936" s="31"/>
      <c r="M936" s="31"/>
      <c r="N936" s="31"/>
      <c r="O936" s="31"/>
      <c r="P936" s="31"/>
    </row>
    <row r="937" spans="2:16" ht="12.75">
      <c r="B937" s="30"/>
      <c r="C937" s="31"/>
      <c r="E937" s="30"/>
      <c r="F937" s="30"/>
      <c r="G937" s="30"/>
      <c r="I937" s="31"/>
      <c r="K937" s="31"/>
      <c r="M937" s="31"/>
      <c r="N937" s="31"/>
      <c r="O937" s="31"/>
      <c r="P937" s="31"/>
    </row>
    <row r="938" spans="2:16" ht="12.75">
      <c r="B938" s="30"/>
      <c r="C938" s="31"/>
      <c r="E938" s="30"/>
      <c r="F938" s="30"/>
      <c r="G938" s="30"/>
      <c r="I938" s="31"/>
      <c r="K938" s="31"/>
      <c r="M938" s="31"/>
      <c r="N938" s="31"/>
      <c r="O938" s="31"/>
      <c r="P938" s="31"/>
    </row>
    <row r="939" spans="2:16" ht="12.75">
      <c r="B939" s="30"/>
      <c r="C939" s="31"/>
      <c r="E939" s="30"/>
      <c r="F939" s="30"/>
      <c r="G939" s="30"/>
      <c r="I939" s="31"/>
      <c r="K939" s="31"/>
      <c r="M939" s="31"/>
      <c r="N939" s="31"/>
      <c r="O939" s="31"/>
      <c r="P939" s="31"/>
    </row>
    <row r="940" spans="2:16" ht="12.75">
      <c r="B940" s="30"/>
      <c r="C940" s="31"/>
      <c r="E940" s="30"/>
      <c r="F940" s="30"/>
      <c r="G940" s="30"/>
      <c r="I940" s="31"/>
      <c r="K940" s="31"/>
      <c r="M940" s="31"/>
      <c r="N940" s="31"/>
      <c r="O940" s="31"/>
      <c r="P940" s="31"/>
    </row>
    <row r="941" spans="2:16" ht="12.75">
      <c r="B941" s="30"/>
      <c r="C941" s="31"/>
      <c r="E941" s="30"/>
      <c r="F941" s="30"/>
      <c r="G941" s="30"/>
      <c r="I941" s="31"/>
      <c r="K941" s="31"/>
      <c r="M941" s="31"/>
      <c r="N941" s="31"/>
      <c r="O941" s="31"/>
      <c r="P941" s="31"/>
    </row>
    <row r="942" spans="2:16" ht="12.75">
      <c r="B942" s="30"/>
      <c r="C942" s="31"/>
      <c r="E942" s="30"/>
      <c r="F942" s="30"/>
      <c r="G942" s="30"/>
      <c r="I942" s="31"/>
      <c r="K942" s="31"/>
      <c r="M942" s="31"/>
      <c r="N942" s="31"/>
      <c r="O942" s="31"/>
      <c r="P942" s="31"/>
    </row>
    <row r="943" spans="2:16" ht="12.75">
      <c r="B943" s="30"/>
      <c r="C943" s="31"/>
      <c r="E943" s="30"/>
      <c r="F943" s="30"/>
      <c r="G943" s="30"/>
      <c r="I943" s="31"/>
      <c r="K943" s="31"/>
      <c r="M943" s="31"/>
      <c r="N943" s="31"/>
      <c r="O943" s="31"/>
      <c r="P943" s="31"/>
    </row>
    <row r="944" spans="2:16" ht="12.75">
      <c r="B944" s="30"/>
      <c r="C944" s="31"/>
      <c r="E944" s="30"/>
      <c r="F944" s="30"/>
      <c r="G944" s="30"/>
      <c r="I944" s="31"/>
      <c r="K944" s="31"/>
      <c r="M944" s="31"/>
      <c r="N944" s="31"/>
      <c r="O944" s="31"/>
      <c r="P944" s="31"/>
    </row>
    <row r="945" spans="2:16" ht="12.75">
      <c r="B945" s="30"/>
      <c r="C945" s="31"/>
      <c r="E945" s="30"/>
      <c r="F945" s="30"/>
      <c r="G945" s="30"/>
      <c r="I945" s="31"/>
      <c r="K945" s="31"/>
      <c r="M945" s="31"/>
      <c r="N945" s="31"/>
      <c r="O945" s="31"/>
      <c r="P945" s="31"/>
    </row>
    <row r="946" spans="2:16" ht="12.75">
      <c r="B946" s="30"/>
      <c r="C946" s="31"/>
      <c r="E946" s="30"/>
      <c r="F946" s="30"/>
      <c r="G946" s="30"/>
      <c r="I946" s="31"/>
      <c r="K946" s="31"/>
      <c r="M946" s="31"/>
      <c r="N946" s="31"/>
      <c r="O946" s="31"/>
      <c r="P946" s="31"/>
    </row>
    <row r="947" spans="2:16" ht="12.75">
      <c r="B947" s="30"/>
      <c r="C947" s="31"/>
      <c r="E947" s="30"/>
      <c r="F947" s="30"/>
      <c r="G947" s="30"/>
      <c r="I947" s="31"/>
      <c r="K947" s="31"/>
      <c r="M947" s="31"/>
      <c r="N947" s="31"/>
      <c r="O947" s="31"/>
      <c r="P947" s="31"/>
    </row>
    <row r="948" spans="2:16" ht="12.75">
      <c r="B948" s="30"/>
      <c r="C948" s="31"/>
      <c r="E948" s="30"/>
      <c r="F948" s="30"/>
      <c r="G948" s="30"/>
      <c r="I948" s="31"/>
      <c r="K948" s="31"/>
      <c r="M948" s="31"/>
      <c r="N948" s="31"/>
      <c r="O948" s="31"/>
      <c r="P948" s="31"/>
    </row>
    <row r="949" spans="2:16" ht="12.75">
      <c r="B949" s="30"/>
      <c r="C949" s="31"/>
      <c r="E949" s="30"/>
      <c r="F949" s="30"/>
      <c r="G949" s="30"/>
      <c r="I949" s="31"/>
      <c r="K949" s="31"/>
      <c r="M949" s="31"/>
      <c r="N949" s="31"/>
      <c r="O949" s="31"/>
      <c r="P949" s="31"/>
    </row>
  </sheetData>
  <dataValidations count="1">
    <dataValidation type="list" allowBlank="1" showErrorMessage="1" sqref="W3:W11" xr:uid="{07A122F2-839B-40F3-89F1-07A6D3A8F804}">
      <formula1>"Open,Inprogress,Closed"</formula1>
    </dataValidation>
  </dataValidations>
  <hyperlinks>
    <hyperlink ref="M3" r:id="rId1" xr:uid="{A28348FF-0FC4-4572-A688-37BCEB07DCE2}"/>
  </hyperlinks>
  <pageMargins left="0" right="0" top="0" bottom="0" header="0" footer="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DEA84-9F0F-442E-A609-78949FA925A5}">
  <sheetPr>
    <outlinePr summaryBelow="0" summaryRight="0"/>
  </sheetPr>
  <dimension ref="A1:Z12"/>
  <sheetViews>
    <sheetView workbookViewId="0">
      <selection activeCell="B10" sqref="B10"/>
    </sheetView>
  </sheetViews>
  <sheetFormatPr defaultColWidth="12.5703125" defaultRowHeight="15.75" customHeight="1"/>
  <cols>
    <col min="1" max="1" width="5.42578125" customWidth="1"/>
    <col min="2" max="2" width="16.710937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3" t="s">
        <v>73</v>
      </c>
      <c r="B1" s="128" t="s">
        <v>74</v>
      </c>
      <c r="C1" s="129" t="s">
        <v>75</v>
      </c>
      <c r="D1" s="128" t="s">
        <v>2</v>
      </c>
      <c r="E1" s="129" t="s">
        <v>77</v>
      </c>
      <c r="F1" s="129" t="s">
        <v>78</v>
      </c>
      <c r="G1" s="128" t="s">
        <v>79</v>
      </c>
      <c r="H1" s="128" t="s">
        <v>81</v>
      </c>
      <c r="I1" s="128" t="s">
        <v>4</v>
      </c>
      <c r="J1" s="135" t="s">
        <v>82</v>
      </c>
      <c r="K1" s="6" t="s">
        <v>5</v>
      </c>
      <c r="L1" s="36"/>
      <c r="M1" s="36"/>
      <c r="N1" s="36"/>
      <c r="O1" s="36"/>
      <c r="P1" s="36"/>
      <c r="Q1" s="36"/>
      <c r="R1" s="36"/>
      <c r="S1" s="36"/>
      <c r="T1" s="36"/>
      <c r="U1" s="36"/>
      <c r="V1" s="36"/>
      <c r="W1" s="36"/>
      <c r="X1" s="36"/>
      <c r="Y1" s="36"/>
      <c r="Z1" s="36"/>
    </row>
    <row r="2" spans="1:26" ht="39.75" customHeight="1">
      <c r="A2" s="134">
        <v>1</v>
      </c>
      <c r="B2" s="87" t="s">
        <v>120</v>
      </c>
      <c r="C2" s="134">
        <v>23366</v>
      </c>
      <c r="D2" s="104" t="s">
        <v>346</v>
      </c>
      <c r="E2" s="103" t="s">
        <v>1273</v>
      </c>
      <c r="F2" s="106" t="s">
        <v>1505</v>
      </c>
      <c r="G2" s="86" t="s">
        <v>396</v>
      </c>
      <c r="H2" s="37" t="s">
        <v>485</v>
      </c>
      <c r="I2" s="104" t="s">
        <v>1506</v>
      </c>
      <c r="J2" s="88" t="s">
        <v>400</v>
      </c>
      <c r="K2" s="107" t="s">
        <v>1507</v>
      </c>
    </row>
    <row r="3" spans="1:26" s="112" customFormat="1" ht="24" customHeight="1">
      <c r="A3" s="104">
        <v>2</v>
      </c>
      <c r="B3" s="87" t="s">
        <v>120</v>
      </c>
      <c r="C3" s="132">
        <v>23367</v>
      </c>
      <c r="D3" s="104" t="s">
        <v>346</v>
      </c>
      <c r="E3" s="103" t="s">
        <v>1273</v>
      </c>
      <c r="F3" s="107" t="s">
        <v>1487</v>
      </c>
      <c r="G3" s="86" t="s">
        <v>396</v>
      </c>
      <c r="H3" s="37" t="s">
        <v>485</v>
      </c>
      <c r="I3" s="104" t="s">
        <v>1506</v>
      </c>
      <c r="J3" s="88" t="s">
        <v>400</v>
      </c>
      <c r="K3" s="104" t="s">
        <v>1508</v>
      </c>
      <c r="L3"/>
      <c r="M3"/>
    </row>
    <row r="4" spans="1:26" ht="31.5" customHeight="1">
      <c r="A4" s="104">
        <v>3</v>
      </c>
      <c r="B4" s="87" t="s">
        <v>120</v>
      </c>
      <c r="C4" s="104">
        <v>23376</v>
      </c>
      <c r="D4" s="104" t="s">
        <v>346</v>
      </c>
      <c r="E4" s="103" t="s">
        <v>1273</v>
      </c>
      <c r="F4" s="107" t="s">
        <v>1488</v>
      </c>
      <c r="G4" s="86" t="s">
        <v>396</v>
      </c>
      <c r="H4" s="37" t="s">
        <v>485</v>
      </c>
      <c r="I4" s="104" t="s">
        <v>1506</v>
      </c>
      <c r="J4" s="88" t="s">
        <v>400</v>
      </c>
      <c r="K4" s="104" t="s">
        <v>1508</v>
      </c>
    </row>
    <row r="5" spans="1:26" ht="24.75" customHeight="1">
      <c r="A5" s="104">
        <v>4</v>
      </c>
      <c r="B5" s="87" t="s">
        <v>120</v>
      </c>
      <c r="C5" s="104">
        <v>23377</v>
      </c>
      <c r="D5" s="104"/>
      <c r="E5" s="103" t="s">
        <v>1273</v>
      </c>
      <c r="F5" s="107" t="s">
        <v>1489</v>
      </c>
      <c r="G5" s="86" t="s">
        <v>436</v>
      </c>
      <c r="H5" s="37" t="s">
        <v>485</v>
      </c>
      <c r="I5" s="104" t="s">
        <v>1506</v>
      </c>
      <c r="J5" s="88" t="s">
        <v>400</v>
      </c>
      <c r="K5" s="107" t="s">
        <v>1507</v>
      </c>
    </row>
    <row r="6" spans="1:26" ht="44.25" customHeight="1">
      <c r="A6" s="104">
        <v>5</v>
      </c>
      <c r="B6" s="87" t="s">
        <v>120</v>
      </c>
      <c r="C6" s="104">
        <v>23385</v>
      </c>
      <c r="D6" s="104" t="s">
        <v>346</v>
      </c>
      <c r="E6" s="103" t="s">
        <v>1273</v>
      </c>
      <c r="F6" s="107" t="s">
        <v>1491</v>
      </c>
      <c r="G6" s="86" t="s">
        <v>436</v>
      </c>
      <c r="H6" s="37" t="s">
        <v>485</v>
      </c>
      <c r="I6" s="104" t="s">
        <v>1506</v>
      </c>
      <c r="J6" s="88" t="s">
        <v>400</v>
      </c>
      <c r="K6" s="104" t="s">
        <v>1508</v>
      </c>
    </row>
    <row r="7" spans="1:26" ht="30.75" customHeight="1">
      <c r="A7" s="104">
        <v>6</v>
      </c>
      <c r="B7" s="87" t="s">
        <v>120</v>
      </c>
      <c r="C7" s="104">
        <v>23394</v>
      </c>
      <c r="D7" s="104" t="s">
        <v>575</v>
      </c>
      <c r="E7" s="103" t="s">
        <v>1273</v>
      </c>
      <c r="F7" s="107" t="s">
        <v>1486</v>
      </c>
      <c r="G7" s="86" t="s">
        <v>396</v>
      </c>
      <c r="H7" s="37" t="s">
        <v>485</v>
      </c>
      <c r="I7" s="104" t="s">
        <v>1506</v>
      </c>
      <c r="J7" s="88" t="s">
        <v>400</v>
      </c>
      <c r="K7" s="104" t="s">
        <v>1509</v>
      </c>
    </row>
    <row r="8" spans="1:26" ht="31.5" customHeight="1">
      <c r="A8" s="104">
        <v>7</v>
      </c>
      <c r="B8" s="87" t="s">
        <v>120</v>
      </c>
      <c r="C8" s="104">
        <v>23379</v>
      </c>
      <c r="D8" s="104" t="s">
        <v>346</v>
      </c>
      <c r="E8" s="103" t="s">
        <v>1273</v>
      </c>
      <c r="F8" s="107" t="s">
        <v>1492</v>
      </c>
      <c r="G8" s="86" t="s">
        <v>436</v>
      </c>
      <c r="H8" s="37" t="s">
        <v>485</v>
      </c>
      <c r="I8" s="104" t="s">
        <v>1506</v>
      </c>
      <c r="J8" s="88" t="s">
        <v>400</v>
      </c>
      <c r="K8" s="104" t="s">
        <v>1508</v>
      </c>
    </row>
    <row r="9" spans="1:26" ht="34.5" customHeight="1">
      <c r="A9" s="104">
        <v>8</v>
      </c>
      <c r="B9" s="87" t="s">
        <v>120</v>
      </c>
      <c r="C9" s="104">
        <v>23393</v>
      </c>
      <c r="D9" s="104" t="s">
        <v>346</v>
      </c>
      <c r="E9" s="103" t="s">
        <v>1273</v>
      </c>
      <c r="F9" s="106" t="s">
        <v>1493</v>
      </c>
      <c r="G9" s="86" t="s">
        <v>396</v>
      </c>
      <c r="H9" s="37" t="s">
        <v>485</v>
      </c>
      <c r="I9" s="104" t="s">
        <v>1506</v>
      </c>
      <c r="J9" s="88" t="s">
        <v>400</v>
      </c>
      <c r="K9" s="104" t="s">
        <v>1508</v>
      </c>
    </row>
    <row r="10" spans="1:26" ht="26.25" customHeight="1">
      <c r="A10" s="104">
        <v>9</v>
      </c>
      <c r="B10" s="87" t="s">
        <v>120</v>
      </c>
      <c r="C10" s="104">
        <v>23388</v>
      </c>
      <c r="D10" s="104" t="s">
        <v>346</v>
      </c>
      <c r="E10" s="103" t="s">
        <v>1273</v>
      </c>
      <c r="F10" s="107" t="s">
        <v>1494</v>
      </c>
      <c r="G10" s="86" t="s">
        <v>396</v>
      </c>
      <c r="H10" s="37" t="s">
        <v>485</v>
      </c>
      <c r="I10" s="104" t="s">
        <v>1506</v>
      </c>
      <c r="J10" s="88" t="s">
        <v>437</v>
      </c>
      <c r="K10" s="104" t="s">
        <v>1508</v>
      </c>
    </row>
    <row r="11" spans="1:26" ht="32.25" customHeight="1">
      <c r="A11" s="104">
        <v>10</v>
      </c>
      <c r="B11" s="104" t="s">
        <v>1510</v>
      </c>
      <c r="C11" s="104">
        <v>23387</v>
      </c>
      <c r="D11" s="104" t="s">
        <v>346</v>
      </c>
      <c r="E11" s="103" t="s">
        <v>1273</v>
      </c>
      <c r="F11" s="107" t="s">
        <v>1495</v>
      </c>
      <c r="G11" s="86" t="s">
        <v>436</v>
      </c>
      <c r="H11" s="37" t="s">
        <v>485</v>
      </c>
      <c r="I11" s="104" t="s">
        <v>1506</v>
      </c>
      <c r="J11" s="88" t="s">
        <v>400</v>
      </c>
      <c r="K11" s="104" t="s">
        <v>1508</v>
      </c>
    </row>
    <row r="12" spans="1:26" ht="29.25" customHeight="1">
      <c r="A12" s="104">
        <v>11</v>
      </c>
      <c r="B12" s="104" t="s">
        <v>1510</v>
      </c>
      <c r="C12" s="104">
        <v>23370</v>
      </c>
      <c r="D12" s="104" t="s">
        <v>346</v>
      </c>
      <c r="E12" s="103" t="s">
        <v>1273</v>
      </c>
      <c r="F12" s="141" t="s">
        <v>1496</v>
      </c>
      <c r="G12" s="15" t="s">
        <v>436</v>
      </c>
      <c r="H12" s="37" t="s">
        <v>485</v>
      </c>
      <c r="I12" s="104" t="s">
        <v>1506</v>
      </c>
      <c r="J12" s="88" t="s">
        <v>400</v>
      </c>
      <c r="K12" s="104" t="s">
        <v>1508</v>
      </c>
    </row>
  </sheetData>
  <dataValidations count="3">
    <dataValidation type="list" allowBlank="1" showErrorMessage="1" sqref="E2:E12" xr:uid="{4897571E-E957-4185-A02C-3A44A9D532DF}">
      <formula1>"Bounceback,Defect,None,Regression Defect"</formula1>
    </dataValidation>
    <dataValidation type="list" allowBlank="1" showErrorMessage="1" sqref="H2:H12" xr:uid="{DF54F37E-26BF-4F46-8E27-1593AA4445A3}">
      <formula1>"Internal,External"</formula1>
    </dataValidation>
    <dataValidation type="list" allowBlank="1" showErrorMessage="1" sqref="G2:G12" xr:uid="{5B7EFC64-0AB6-4F32-A221-D34FC2A10D45}">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DD324D9-689E-46C4-AEA7-5692A8B6350A}">
          <x14:formula1>
            <xm:f>Details!$A$2:$A$10</xm:f>
          </x14:formula1>
          <xm:sqref>J2:J12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12133-9FA0-4F7A-AE8B-A53C0182DC14}">
  <sheetPr>
    <outlinePr summaryBelow="0" summaryRight="0"/>
  </sheetPr>
  <dimension ref="A1:X949"/>
  <sheetViews>
    <sheetView showGridLines="0" workbookViewId="0">
      <pane xSplit="5" ySplit="2" topLeftCell="W3" activePane="bottomRight" state="frozen"/>
      <selection pane="bottomRight" activeCell="W1" sqref="W1"/>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307</v>
      </c>
      <c r="G2" s="1" t="s">
        <v>308</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47.25" customHeight="1">
      <c r="A3" s="7">
        <v>1</v>
      </c>
      <c r="B3" s="87" t="s">
        <v>1511</v>
      </c>
      <c r="C3" s="62" t="s">
        <v>1376</v>
      </c>
      <c r="D3" s="26">
        <v>43903</v>
      </c>
      <c r="E3" s="14" t="s">
        <v>1512</v>
      </c>
      <c r="F3" s="84">
        <v>5</v>
      </c>
      <c r="G3" s="14">
        <v>5</v>
      </c>
      <c r="H3" s="15" t="s">
        <v>343</v>
      </c>
      <c r="I3" s="26" t="s">
        <v>1499</v>
      </c>
      <c r="J3" s="2" t="s">
        <v>344</v>
      </c>
      <c r="K3" s="26" t="s">
        <v>575</v>
      </c>
      <c r="L3" s="25" t="s">
        <v>344</v>
      </c>
      <c r="M3" s="72" t="s">
        <v>1513</v>
      </c>
      <c r="N3" s="94">
        <v>45406</v>
      </c>
      <c r="O3" s="94">
        <v>45406</v>
      </c>
      <c r="P3" s="12" t="s">
        <v>346</v>
      </c>
      <c r="Q3" s="14" t="s">
        <v>344</v>
      </c>
      <c r="R3" s="14" t="s">
        <v>381</v>
      </c>
      <c r="S3" s="80">
        <v>45406</v>
      </c>
      <c r="T3" s="14" t="s">
        <v>1514</v>
      </c>
      <c r="U3" s="14" t="s">
        <v>344</v>
      </c>
      <c r="V3" s="14"/>
      <c r="W3" s="15" t="s">
        <v>1240</v>
      </c>
      <c r="X3" s="14"/>
    </row>
    <row r="4" spans="1:24" ht="136.5" customHeight="1">
      <c r="A4" s="2">
        <v>2</v>
      </c>
      <c r="B4" s="87" t="s">
        <v>1515</v>
      </c>
      <c r="C4" s="62" t="s">
        <v>575</v>
      </c>
      <c r="D4" s="127">
        <v>43123</v>
      </c>
      <c r="E4" s="87" t="s">
        <v>1516</v>
      </c>
      <c r="F4" s="84">
        <v>13</v>
      </c>
      <c r="G4" s="14">
        <v>13</v>
      </c>
      <c r="H4" s="15" t="s">
        <v>343</v>
      </c>
      <c r="I4" s="26" t="s">
        <v>1499</v>
      </c>
      <c r="J4" s="14"/>
      <c r="K4" s="12"/>
      <c r="L4" s="25"/>
      <c r="M4" s="81" t="s">
        <v>1517</v>
      </c>
      <c r="N4" s="79"/>
      <c r="O4" s="79"/>
      <c r="P4" s="26" t="s">
        <v>346</v>
      </c>
      <c r="Q4" s="14" t="s">
        <v>1518</v>
      </c>
      <c r="R4" s="14" t="s">
        <v>381</v>
      </c>
      <c r="S4" s="79">
        <v>45406</v>
      </c>
      <c r="T4" s="14" t="s">
        <v>1519</v>
      </c>
      <c r="U4" s="14" t="s">
        <v>1520</v>
      </c>
      <c r="V4" s="2"/>
      <c r="W4" s="15" t="s">
        <v>1167</v>
      </c>
      <c r="X4" s="14" t="s">
        <v>1521</v>
      </c>
    </row>
    <row r="5" spans="1:24" ht="34.5" customHeight="1">
      <c r="A5" s="7">
        <v>3</v>
      </c>
      <c r="B5" s="87" t="s">
        <v>1515</v>
      </c>
      <c r="C5" s="62" t="s">
        <v>346</v>
      </c>
      <c r="D5" s="26" t="s">
        <v>1522</v>
      </c>
      <c r="E5" s="87" t="s">
        <v>1523</v>
      </c>
      <c r="F5" s="84">
        <v>2</v>
      </c>
      <c r="G5" s="14">
        <v>2</v>
      </c>
      <c r="H5" s="15" t="s">
        <v>343</v>
      </c>
      <c r="I5" s="26" t="s">
        <v>1499</v>
      </c>
      <c r="J5" s="2" t="s">
        <v>344</v>
      </c>
      <c r="K5" s="26" t="s">
        <v>575</v>
      </c>
      <c r="L5" s="25" t="s">
        <v>344</v>
      </c>
      <c r="M5" s="81" t="s">
        <v>1524</v>
      </c>
      <c r="N5" s="91">
        <v>45399</v>
      </c>
      <c r="O5" s="91">
        <v>45399</v>
      </c>
      <c r="P5" s="26"/>
      <c r="Q5" s="2"/>
      <c r="R5" s="2" t="s">
        <v>651</v>
      </c>
      <c r="S5" s="111">
        <v>45399</v>
      </c>
      <c r="T5" s="14"/>
      <c r="U5" s="2"/>
      <c r="V5" s="2"/>
      <c r="W5" s="15" t="s">
        <v>1240</v>
      </c>
      <c r="X5" s="14"/>
    </row>
    <row r="6" spans="1:24" ht="34.5" customHeight="1">
      <c r="A6" s="7">
        <v>4</v>
      </c>
      <c r="B6" s="87" t="s">
        <v>1515</v>
      </c>
      <c r="C6" s="62" t="s">
        <v>346</v>
      </c>
      <c r="D6" s="26">
        <v>44353</v>
      </c>
      <c r="E6" s="16" t="s">
        <v>1525</v>
      </c>
      <c r="F6" s="84">
        <v>2</v>
      </c>
      <c r="G6" s="14">
        <v>2</v>
      </c>
      <c r="H6" s="15" t="s">
        <v>343</v>
      </c>
      <c r="I6" s="26" t="s">
        <v>1499</v>
      </c>
      <c r="J6" s="2" t="s">
        <v>344</v>
      </c>
      <c r="K6" s="26" t="s">
        <v>1376</v>
      </c>
      <c r="L6" s="25" t="s">
        <v>344</v>
      </c>
      <c r="M6" s="72" t="s">
        <v>1526</v>
      </c>
      <c r="N6" s="79">
        <v>45400</v>
      </c>
      <c r="O6" s="79"/>
      <c r="P6" s="12"/>
      <c r="Q6" s="14"/>
      <c r="R6" s="14" t="s">
        <v>381</v>
      </c>
      <c r="S6" s="80"/>
      <c r="T6" s="14"/>
      <c r="U6" s="14" t="s">
        <v>344</v>
      </c>
      <c r="V6" s="14"/>
      <c r="W6" s="15" t="s">
        <v>1240</v>
      </c>
      <c r="X6" s="14"/>
    </row>
    <row r="7" spans="1:24" ht="24" customHeight="1">
      <c r="A7" s="7">
        <v>5</v>
      </c>
      <c r="B7" s="87" t="s">
        <v>118</v>
      </c>
      <c r="C7" s="62" t="s">
        <v>346</v>
      </c>
      <c r="D7" s="26">
        <v>43338</v>
      </c>
      <c r="E7" s="87" t="s">
        <v>1527</v>
      </c>
      <c r="F7" s="14">
        <v>5</v>
      </c>
      <c r="G7" s="14">
        <v>4</v>
      </c>
      <c r="H7" s="2" t="s">
        <v>343</v>
      </c>
      <c r="I7" s="26" t="s">
        <v>1499</v>
      </c>
      <c r="J7" s="2" t="s">
        <v>344</v>
      </c>
      <c r="K7" s="26" t="s">
        <v>1376</v>
      </c>
      <c r="L7" s="25" t="s">
        <v>344</v>
      </c>
      <c r="M7" s="81" t="s">
        <v>1528</v>
      </c>
      <c r="N7" s="79">
        <v>45404</v>
      </c>
      <c r="O7" s="79">
        <v>45405</v>
      </c>
      <c r="P7" s="26"/>
      <c r="Q7" s="14"/>
      <c r="R7" s="14" t="s">
        <v>381</v>
      </c>
      <c r="S7" s="79">
        <v>45405</v>
      </c>
      <c r="T7" s="14"/>
      <c r="U7" s="2" t="s">
        <v>1529</v>
      </c>
      <c r="V7" s="14"/>
      <c r="W7" s="15" t="s">
        <v>1240</v>
      </c>
      <c r="X7" s="14"/>
    </row>
    <row r="8" spans="1:24" ht="12" customHeight="1">
      <c r="A8" s="2">
        <v>6</v>
      </c>
      <c r="B8" s="130" t="s">
        <v>1511</v>
      </c>
      <c r="C8" s="62" t="s">
        <v>346</v>
      </c>
      <c r="D8" s="26" t="s">
        <v>1530</v>
      </c>
      <c r="E8" s="87" t="s">
        <v>1531</v>
      </c>
      <c r="F8" s="14">
        <v>1</v>
      </c>
      <c r="G8" s="14">
        <v>1</v>
      </c>
      <c r="H8" s="2" t="s">
        <v>343</v>
      </c>
      <c r="I8" s="26" t="s">
        <v>1499</v>
      </c>
      <c r="J8" s="2" t="s">
        <v>344</v>
      </c>
      <c r="K8" s="26" t="s">
        <v>1376</v>
      </c>
      <c r="L8" s="25" t="s">
        <v>344</v>
      </c>
      <c r="M8" s="81" t="s">
        <v>1532</v>
      </c>
      <c r="N8" s="79">
        <v>45407</v>
      </c>
      <c r="O8" s="79">
        <v>45407</v>
      </c>
      <c r="P8" s="26"/>
      <c r="Q8" s="2"/>
      <c r="R8" s="14" t="s">
        <v>381</v>
      </c>
      <c r="S8" s="111">
        <v>45407</v>
      </c>
      <c r="T8" s="14"/>
      <c r="U8" s="14"/>
      <c r="V8" s="2"/>
      <c r="W8" s="15" t="s">
        <v>1240</v>
      </c>
      <c r="X8" s="2"/>
    </row>
    <row r="9" spans="1:24" ht="29.25" customHeight="1">
      <c r="A9" s="2">
        <v>7</v>
      </c>
      <c r="B9" s="87" t="s">
        <v>1511</v>
      </c>
      <c r="C9" s="62" t="s">
        <v>346</v>
      </c>
      <c r="D9" s="26" t="s">
        <v>1533</v>
      </c>
      <c r="E9" s="14" t="s">
        <v>1534</v>
      </c>
      <c r="F9" s="14">
        <v>2</v>
      </c>
      <c r="G9" s="125">
        <v>2</v>
      </c>
      <c r="H9" s="2" t="s">
        <v>343</v>
      </c>
      <c r="I9" s="26" t="s">
        <v>1499</v>
      </c>
      <c r="J9" s="2" t="s">
        <v>344</v>
      </c>
      <c r="K9" s="26" t="s">
        <v>1376</v>
      </c>
      <c r="L9" s="25" t="s">
        <v>344</v>
      </c>
      <c r="M9" s="72" t="s">
        <v>1535</v>
      </c>
      <c r="N9" s="79">
        <v>45408</v>
      </c>
      <c r="O9" s="79">
        <v>45411</v>
      </c>
      <c r="P9" s="26"/>
      <c r="Q9" s="2"/>
      <c r="R9" s="14" t="s">
        <v>381</v>
      </c>
      <c r="S9" s="79">
        <v>45411</v>
      </c>
      <c r="T9" s="14"/>
      <c r="U9" s="2"/>
      <c r="V9" s="14"/>
      <c r="W9" s="15" t="s">
        <v>1167</v>
      </c>
      <c r="X9" s="115" t="s">
        <v>1536</v>
      </c>
    </row>
    <row r="10" spans="1:24" ht="12.75">
      <c r="A10" s="7"/>
      <c r="B10" s="87"/>
      <c r="C10" s="62"/>
      <c r="D10" s="26"/>
      <c r="E10" s="20"/>
      <c r="F10" s="14"/>
      <c r="G10" s="14"/>
      <c r="H10" s="2"/>
      <c r="I10" s="26"/>
      <c r="J10" s="2"/>
      <c r="K10" s="26"/>
      <c r="L10" s="25"/>
      <c r="M10" s="81"/>
      <c r="N10" s="79"/>
      <c r="O10" s="79"/>
      <c r="P10" s="2"/>
      <c r="Q10" s="14"/>
      <c r="R10" s="2"/>
      <c r="S10" s="79"/>
      <c r="T10" s="14"/>
      <c r="U10" s="14"/>
      <c r="V10" s="14"/>
      <c r="W10" s="15"/>
      <c r="X10" s="14"/>
    </row>
    <row r="11" spans="1:24" ht="12.75">
      <c r="A11" s="2"/>
      <c r="B11" s="87"/>
      <c r="C11" s="62"/>
      <c r="D11" s="26"/>
      <c r="E11" s="126"/>
      <c r="F11" s="14"/>
      <c r="G11" s="14"/>
      <c r="H11" s="2"/>
      <c r="I11" s="26"/>
      <c r="J11" s="2"/>
      <c r="K11" s="26"/>
      <c r="L11" s="2"/>
      <c r="M11" s="90"/>
      <c r="N11" s="79"/>
      <c r="O11" s="79"/>
      <c r="P11" s="26"/>
      <c r="Q11" s="2"/>
      <c r="R11" s="14"/>
      <c r="S11" s="79"/>
      <c r="T11" s="14"/>
      <c r="U11" s="2"/>
      <c r="V11" s="2"/>
      <c r="W11" s="15"/>
      <c r="X11" s="2"/>
    </row>
    <row r="12" spans="1:24" ht="12.75">
      <c r="A12" s="2"/>
      <c r="B12" s="20"/>
      <c r="C12" s="26"/>
      <c r="D12" s="26"/>
      <c r="E12" s="14"/>
      <c r="F12" s="14"/>
      <c r="G12" s="14"/>
      <c r="H12" s="2"/>
      <c r="I12" s="26"/>
      <c r="J12" s="2"/>
      <c r="K12" s="26"/>
      <c r="L12" s="2"/>
      <c r="M12" s="26"/>
      <c r="N12" s="26"/>
      <c r="O12" s="26"/>
      <c r="P12" s="26"/>
      <c r="Q12" s="2"/>
      <c r="R12" s="2"/>
      <c r="S12" s="2"/>
      <c r="T12" s="2"/>
      <c r="U12" s="2"/>
      <c r="V12" s="2"/>
      <c r="W12" s="2"/>
      <c r="X12" s="2"/>
    </row>
    <row r="13" spans="1:24" ht="12.75">
      <c r="B13" s="30"/>
      <c r="C13" s="31"/>
      <c r="E13" s="30"/>
      <c r="F13" s="30"/>
      <c r="G13" s="30"/>
      <c r="I13" s="31"/>
      <c r="K13" s="31"/>
      <c r="M13" s="31"/>
      <c r="N13" s="31"/>
      <c r="O13" s="31"/>
      <c r="P13" s="31"/>
    </row>
    <row r="14" spans="1:24" ht="12.75">
      <c r="B14" s="30"/>
      <c r="C14" s="31"/>
      <c r="E14" s="30"/>
      <c r="F14" s="30"/>
      <c r="G14" s="30"/>
      <c r="I14" s="31"/>
      <c r="K14" s="31"/>
      <c r="M14" s="31"/>
      <c r="N14" s="31"/>
      <c r="O14" s="31"/>
      <c r="P14" s="31"/>
    </row>
    <row r="15" spans="1:24" ht="12.75">
      <c r="B15" s="30"/>
      <c r="C15" s="31"/>
      <c r="E15" s="30"/>
      <c r="F15" s="30"/>
      <c r="G15" s="30"/>
      <c r="I15" s="31"/>
      <c r="K15" s="31"/>
      <c r="M15" s="31"/>
      <c r="N15" s="31"/>
      <c r="O15" s="31"/>
      <c r="P15" s="31"/>
    </row>
    <row r="16" spans="1:24" ht="12.75">
      <c r="B16" s="30"/>
      <c r="C16" s="31"/>
      <c r="E16" s="30"/>
      <c r="F16" s="30"/>
      <c r="G16" s="30"/>
      <c r="I16" s="31"/>
      <c r="K16" s="31"/>
      <c r="M16" s="31"/>
      <c r="N16" s="31"/>
      <c r="O16" s="31"/>
      <c r="P16" s="31"/>
    </row>
    <row r="17" spans="2:16" ht="12.75">
      <c r="B17" s="30"/>
      <c r="C17" s="31"/>
      <c r="E17" s="30"/>
      <c r="F17" s="30"/>
      <c r="G17" s="30"/>
      <c r="I17" s="31"/>
      <c r="K17" s="31"/>
      <c r="M17" s="31"/>
      <c r="N17" s="31"/>
      <c r="O17" s="31"/>
      <c r="P17" s="31"/>
    </row>
    <row r="18" spans="2:16" ht="12.75">
      <c r="B18" s="30"/>
      <c r="C18" s="31"/>
      <c r="E18" s="30"/>
      <c r="F18" s="30"/>
      <c r="G18" s="30"/>
      <c r="I18" s="31"/>
      <c r="K18" s="31"/>
      <c r="M18" s="31"/>
      <c r="N18" s="31"/>
      <c r="O18" s="31"/>
      <c r="P18" s="31"/>
    </row>
    <row r="19" spans="2:16" ht="12.75">
      <c r="B19" s="30"/>
      <c r="C19" s="31"/>
      <c r="E19" s="30"/>
      <c r="F19" s="30"/>
      <c r="G19" s="30"/>
      <c r="I19" s="31"/>
      <c r="K19" s="31"/>
      <c r="M19" s="31"/>
      <c r="N19" s="31"/>
      <c r="O19" s="31"/>
      <c r="P19" s="31"/>
    </row>
    <row r="20" spans="2:16" ht="12.75">
      <c r="B20" s="30"/>
      <c r="C20" s="31"/>
      <c r="E20" s="30"/>
      <c r="F20" s="30"/>
      <c r="G20" s="30"/>
      <c r="I20" s="31"/>
      <c r="K20" s="31"/>
      <c r="M20" s="31"/>
      <c r="N20" s="31"/>
      <c r="O20" s="31"/>
      <c r="P20" s="31"/>
    </row>
    <row r="21" spans="2:16" ht="12.75">
      <c r="B21" s="30"/>
      <c r="C21" s="31"/>
      <c r="E21" s="30"/>
      <c r="F21" s="30"/>
      <c r="G21" s="30"/>
      <c r="I21" s="31"/>
      <c r="K21" s="31"/>
      <c r="M21" s="31"/>
      <c r="N21" s="31"/>
      <c r="O21" s="31"/>
      <c r="P21" s="31"/>
    </row>
    <row r="22" spans="2:16" ht="12.75">
      <c r="B22" s="30"/>
      <c r="C22" s="31"/>
      <c r="E22" s="30"/>
      <c r="F22" s="30"/>
      <c r="G22" s="30"/>
      <c r="I22" s="31"/>
      <c r="K22" s="31"/>
      <c r="M22" s="31"/>
      <c r="N22" s="31"/>
      <c r="O22" s="31"/>
      <c r="P22" s="31"/>
    </row>
    <row r="23" spans="2:16" ht="12.75">
      <c r="B23" s="30"/>
      <c r="C23" s="31"/>
      <c r="E23" s="30"/>
      <c r="F23" s="30"/>
      <c r="G23" s="30"/>
      <c r="I23" s="31"/>
      <c r="K23" s="31"/>
      <c r="M23" s="31"/>
      <c r="N23" s="31"/>
      <c r="O23" s="31"/>
      <c r="P23" s="31"/>
    </row>
    <row r="24" spans="2:16" ht="12.75">
      <c r="B24" s="30"/>
      <c r="C24" s="31"/>
      <c r="E24" s="30"/>
      <c r="F24" s="30"/>
      <c r="G24" s="30"/>
      <c r="I24" s="31"/>
      <c r="K24" s="31"/>
      <c r="M24" s="31"/>
      <c r="N24" s="31"/>
      <c r="O24" s="31"/>
      <c r="P24" s="31"/>
    </row>
    <row r="25" spans="2:16" ht="12.75">
      <c r="B25" s="30"/>
      <c r="C25" s="31"/>
      <c r="E25" s="30"/>
      <c r="F25" s="30"/>
      <c r="G25" s="30"/>
      <c r="I25" s="31"/>
      <c r="K25" s="31"/>
      <c r="M25" s="31"/>
      <c r="N25" s="31"/>
      <c r="O25" s="31"/>
      <c r="P25" s="31"/>
    </row>
    <row r="26" spans="2:16" ht="12.75">
      <c r="B26" s="30"/>
      <c r="C26" s="31"/>
      <c r="E26" s="30"/>
      <c r="F26" s="30"/>
      <c r="G26" s="30"/>
      <c r="I26" s="31"/>
      <c r="K26" s="31"/>
      <c r="M26" s="31"/>
      <c r="N26" s="31"/>
      <c r="O26" s="31"/>
      <c r="P26" s="31"/>
    </row>
    <row r="27" spans="2:16" ht="12.75">
      <c r="B27" s="30"/>
      <c r="C27" s="31"/>
      <c r="E27" s="30"/>
      <c r="F27" s="30"/>
      <c r="G27" s="30"/>
      <c r="I27" s="31"/>
      <c r="K27" s="31"/>
      <c r="M27" s="31"/>
      <c r="N27" s="31"/>
      <c r="O27" s="31"/>
      <c r="P27" s="31"/>
    </row>
    <row r="28" spans="2:16" ht="12.75">
      <c r="B28" s="30"/>
      <c r="C28" s="31"/>
      <c r="E28" s="30"/>
      <c r="F28" s="30"/>
      <c r="G28" s="30"/>
      <c r="I28" s="31"/>
      <c r="K28" s="31"/>
      <c r="M28" s="31"/>
      <c r="N28" s="31"/>
      <c r="O28" s="31"/>
      <c r="P28" s="31"/>
    </row>
    <row r="29" spans="2:16" ht="12.75">
      <c r="B29" s="30"/>
      <c r="C29" s="31"/>
      <c r="E29" s="30"/>
      <c r="F29" s="30"/>
      <c r="G29" s="30"/>
      <c r="I29" s="31"/>
      <c r="K29" s="31"/>
      <c r="M29" s="31"/>
      <c r="N29" s="31"/>
      <c r="O29" s="31"/>
      <c r="P29" s="31"/>
    </row>
    <row r="30" spans="2:16" ht="12.75">
      <c r="B30" s="30"/>
      <c r="C30" s="31"/>
      <c r="E30" s="30"/>
      <c r="F30" s="30"/>
      <c r="G30" s="30"/>
      <c r="I30" s="31"/>
      <c r="K30" s="31"/>
      <c r="M30" s="31"/>
      <c r="N30" s="31"/>
      <c r="O30" s="31"/>
      <c r="P30" s="31"/>
    </row>
    <row r="31" spans="2:16" ht="12.75">
      <c r="B31" s="30"/>
      <c r="C31" s="31"/>
      <c r="E31" s="30"/>
      <c r="F31" s="30"/>
      <c r="G31" s="30"/>
      <c r="I31" s="31"/>
      <c r="K31" s="31"/>
      <c r="M31" s="31"/>
      <c r="N31" s="31"/>
      <c r="O31" s="31"/>
      <c r="P31" s="31"/>
    </row>
    <row r="32" spans="2:16" ht="12.75">
      <c r="B32" s="30"/>
      <c r="C32" s="31"/>
      <c r="E32" s="30"/>
      <c r="F32" s="30"/>
      <c r="G32" s="30"/>
      <c r="I32" s="31"/>
      <c r="K32" s="31"/>
      <c r="M32" s="31"/>
      <c r="N32" s="31"/>
      <c r="O32" s="31"/>
      <c r="P32" s="31"/>
    </row>
    <row r="33" spans="2:16" ht="12.75">
      <c r="B33" s="30"/>
      <c r="C33" s="31"/>
      <c r="E33" s="30"/>
      <c r="F33" s="30"/>
      <c r="G33" s="30"/>
      <c r="I33" s="31"/>
      <c r="K33" s="31"/>
      <c r="M33" s="31"/>
      <c r="N33" s="31"/>
      <c r="O33" s="31"/>
      <c r="P33" s="31"/>
    </row>
    <row r="34" spans="2:16" ht="12.75">
      <c r="B34" s="30"/>
      <c r="C34" s="31"/>
      <c r="E34" s="30"/>
      <c r="F34" s="30"/>
      <c r="G34" s="30"/>
      <c r="I34" s="31"/>
      <c r="K34" s="31"/>
      <c r="M34" s="31"/>
      <c r="N34" s="31"/>
      <c r="O34" s="31"/>
      <c r="P34" s="31"/>
    </row>
    <row r="35" spans="2:16" ht="12.75">
      <c r="B35" s="30"/>
      <c r="C35" s="31"/>
      <c r="E35" s="30"/>
      <c r="F35" s="30"/>
      <c r="G35" s="30"/>
      <c r="I35" s="31"/>
      <c r="K35" s="31"/>
      <c r="M35" s="31"/>
      <c r="N35" s="31"/>
      <c r="O35" s="31"/>
      <c r="P35" s="31"/>
    </row>
    <row r="36" spans="2:16" ht="12.75">
      <c r="B36" s="30"/>
      <c r="C36" s="31"/>
      <c r="E36" s="30"/>
      <c r="F36" s="30"/>
      <c r="G36" s="30"/>
      <c r="I36" s="31"/>
      <c r="K36" s="31"/>
      <c r="M36" s="31"/>
      <c r="N36" s="31"/>
      <c r="O36" s="31"/>
      <c r="P36" s="31"/>
    </row>
    <row r="37" spans="2:16" ht="12.75">
      <c r="B37" s="30"/>
      <c r="C37" s="31"/>
      <c r="E37" s="30"/>
      <c r="F37" s="30"/>
      <c r="G37" s="30"/>
      <c r="I37" s="31"/>
      <c r="K37" s="31"/>
      <c r="M37" s="31"/>
      <c r="N37" s="31"/>
      <c r="O37" s="31"/>
      <c r="P37" s="31"/>
    </row>
    <row r="38" spans="2:16" ht="12.75">
      <c r="B38" s="30"/>
      <c r="C38" s="31"/>
      <c r="E38" s="30"/>
      <c r="F38" s="30"/>
      <c r="G38" s="30"/>
      <c r="I38" s="31"/>
      <c r="K38" s="31"/>
      <c r="M38" s="31"/>
      <c r="N38" s="31"/>
      <c r="O38" s="31"/>
      <c r="P38" s="31"/>
    </row>
    <row r="39" spans="2:16" ht="12.75">
      <c r="B39" s="30"/>
      <c r="C39" s="31"/>
      <c r="E39" s="30"/>
      <c r="F39" s="30"/>
      <c r="G39" s="30"/>
      <c r="I39" s="31"/>
      <c r="K39" s="31"/>
      <c r="M39" s="31"/>
      <c r="N39" s="31"/>
      <c r="O39" s="31"/>
      <c r="P39" s="31"/>
    </row>
    <row r="40" spans="2:16" ht="12.75">
      <c r="B40" s="30"/>
      <c r="C40" s="31"/>
      <c r="E40" s="30"/>
      <c r="F40" s="30"/>
      <c r="G40" s="30"/>
      <c r="I40" s="31"/>
      <c r="K40" s="31"/>
      <c r="M40" s="31"/>
      <c r="N40" s="31"/>
      <c r="O40" s="31"/>
      <c r="P40" s="31"/>
    </row>
    <row r="41" spans="2:16" ht="12.75">
      <c r="B41" s="30"/>
      <c r="C41" s="31"/>
      <c r="E41" s="30"/>
      <c r="F41" s="30"/>
      <c r="G41" s="30"/>
      <c r="I41" s="31"/>
      <c r="K41" s="31"/>
      <c r="M41" s="31"/>
      <c r="N41" s="31"/>
      <c r="O41" s="31"/>
      <c r="P41" s="31"/>
    </row>
    <row r="42" spans="2:16" ht="12.75">
      <c r="B42" s="30"/>
      <c r="C42" s="31"/>
      <c r="E42" s="30"/>
      <c r="F42" s="30"/>
      <c r="G42" s="30"/>
      <c r="I42" s="31"/>
      <c r="K42" s="31"/>
      <c r="M42" s="31"/>
      <c r="N42" s="31"/>
      <c r="O42" s="31"/>
      <c r="P42" s="31"/>
    </row>
    <row r="43" spans="2:16" ht="12.75">
      <c r="B43" s="30"/>
      <c r="C43" s="31"/>
      <c r="E43" s="30"/>
      <c r="F43" s="30"/>
      <c r="G43" s="30"/>
      <c r="I43" s="31"/>
      <c r="K43" s="31"/>
      <c r="M43" s="31"/>
      <c r="N43" s="31"/>
      <c r="O43" s="31"/>
      <c r="P43" s="31"/>
    </row>
    <row r="44" spans="2:16" ht="12.75">
      <c r="B44" s="30"/>
      <c r="C44" s="31"/>
      <c r="E44" s="30"/>
      <c r="F44" s="30"/>
      <c r="G44" s="30"/>
      <c r="I44" s="31"/>
      <c r="K44" s="31"/>
      <c r="M44" s="31"/>
      <c r="N44" s="31"/>
      <c r="O44" s="31"/>
      <c r="P44" s="31"/>
    </row>
    <row r="45" spans="2:16" ht="12.75">
      <c r="B45" s="30"/>
      <c r="C45" s="31"/>
      <c r="E45" s="30"/>
      <c r="F45" s="30"/>
      <c r="G45" s="30"/>
      <c r="I45" s="31"/>
      <c r="K45" s="31"/>
      <c r="M45" s="31"/>
      <c r="N45" s="31"/>
      <c r="O45" s="31"/>
      <c r="P45" s="31"/>
    </row>
    <row r="46" spans="2:16" ht="12.75">
      <c r="B46" s="30"/>
      <c r="C46" s="31"/>
      <c r="E46" s="30"/>
      <c r="F46" s="30"/>
      <c r="G46" s="30"/>
      <c r="I46" s="31"/>
      <c r="K46" s="31"/>
      <c r="M46" s="31"/>
      <c r="N46" s="31"/>
      <c r="O46" s="31"/>
      <c r="P46" s="31"/>
    </row>
    <row r="47" spans="2:16" ht="12.75">
      <c r="B47" s="30"/>
      <c r="C47" s="31"/>
      <c r="E47" s="30"/>
      <c r="F47" s="30"/>
      <c r="G47" s="30"/>
      <c r="I47" s="31"/>
      <c r="K47" s="31"/>
      <c r="M47" s="31"/>
      <c r="N47" s="31"/>
      <c r="O47" s="31"/>
      <c r="P47" s="31"/>
    </row>
    <row r="48" spans="2:16" ht="12.75">
      <c r="B48" s="30"/>
      <c r="C48" s="31"/>
      <c r="E48" s="30"/>
      <c r="F48" s="30"/>
      <c r="G48" s="30"/>
      <c r="I48" s="31"/>
      <c r="K48" s="31"/>
      <c r="M48" s="31"/>
      <c r="N48" s="31"/>
      <c r="O48" s="31"/>
      <c r="P48" s="31"/>
    </row>
    <row r="49" spans="2:16" ht="12.75">
      <c r="B49" s="30"/>
      <c r="C49" s="31"/>
      <c r="E49" s="30"/>
      <c r="F49" s="30"/>
      <c r="G49" s="30"/>
      <c r="I49" s="31"/>
      <c r="K49" s="31"/>
      <c r="M49" s="31"/>
      <c r="N49" s="31"/>
      <c r="O49" s="31"/>
      <c r="P49" s="31"/>
    </row>
    <row r="50" spans="2:16" ht="12.75">
      <c r="B50" s="30"/>
      <c r="C50" s="31"/>
      <c r="E50" s="30"/>
      <c r="F50" s="30"/>
      <c r="G50" s="30"/>
      <c r="I50" s="31"/>
      <c r="K50" s="31"/>
      <c r="M50" s="31"/>
      <c r="N50" s="31"/>
      <c r="O50" s="31"/>
      <c r="P50" s="31"/>
    </row>
    <row r="51" spans="2:16" ht="12.75">
      <c r="B51" s="30"/>
      <c r="C51" s="31"/>
      <c r="E51" s="30"/>
      <c r="F51" s="30"/>
      <c r="G51" s="30"/>
      <c r="I51" s="31"/>
      <c r="K51" s="31"/>
      <c r="M51" s="31"/>
      <c r="N51" s="31"/>
      <c r="O51" s="31"/>
      <c r="P51" s="31"/>
    </row>
    <row r="52" spans="2:16" ht="12.75">
      <c r="B52" s="30"/>
      <c r="C52" s="31"/>
      <c r="E52" s="30"/>
      <c r="F52" s="30"/>
      <c r="G52" s="30"/>
      <c r="I52" s="31"/>
      <c r="K52" s="31"/>
      <c r="M52" s="31"/>
      <c r="N52" s="31"/>
      <c r="O52" s="31"/>
      <c r="P52" s="31"/>
    </row>
    <row r="53" spans="2:16" ht="12.75">
      <c r="B53" s="30"/>
      <c r="C53" s="31"/>
      <c r="E53" s="30"/>
      <c r="F53" s="30"/>
      <c r="G53" s="30"/>
      <c r="I53" s="31"/>
      <c r="K53" s="31"/>
      <c r="M53" s="31"/>
      <c r="N53" s="31"/>
      <c r="O53" s="31"/>
      <c r="P53" s="31"/>
    </row>
    <row r="54" spans="2:16" ht="12.75">
      <c r="B54" s="30"/>
      <c r="C54" s="31"/>
      <c r="E54" s="30"/>
      <c r="F54" s="30"/>
      <c r="G54" s="30"/>
      <c r="I54" s="31"/>
      <c r="K54" s="31"/>
      <c r="M54" s="31"/>
      <c r="N54" s="31"/>
      <c r="O54" s="31"/>
      <c r="P54" s="31"/>
    </row>
    <row r="55" spans="2:16" ht="12.75">
      <c r="B55" s="30"/>
      <c r="C55" s="31"/>
      <c r="E55" s="30"/>
      <c r="F55" s="30"/>
      <c r="G55" s="30"/>
      <c r="I55" s="31"/>
      <c r="K55" s="31"/>
      <c r="M55" s="31"/>
      <c r="N55" s="31"/>
      <c r="O55" s="31"/>
      <c r="P55" s="31"/>
    </row>
    <row r="56" spans="2:16" ht="12.75">
      <c r="B56" s="30"/>
      <c r="C56" s="31"/>
      <c r="E56" s="30"/>
      <c r="F56" s="30"/>
      <c r="G56" s="30"/>
      <c r="I56" s="31"/>
      <c r="K56" s="31"/>
      <c r="M56" s="31"/>
      <c r="N56" s="31"/>
      <c r="O56" s="31"/>
      <c r="P56" s="31"/>
    </row>
    <row r="57" spans="2:16" ht="12.75">
      <c r="B57" s="30"/>
      <c r="C57" s="31"/>
      <c r="E57" s="30"/>
      <c r="F57" s="30"/>
      <c r="G57" s="30"/>
      <c r="I57" s="31"/>
      <c r="K57" s="31"/>
      <c r="M57" s="31"/>
      <c r="N57" s="31"/>
      <c r="O57" s="31"/>
      <c r="P57" s="31"/>
    </row>
    <row r="58" spans="2:16" ht="12.75">
      <c r="B58" s="30"/>
      <c r="C58" s="31"/>
      <c r="E58" s="30"/>
      <c r="F58" s="30"/>
      <c r="G58" s="30"/>
      <c r="I58" s="31"/>
      <c r="K58" s="31"/>
      <c r="M58" s="31"/>
      <c r="N58" s="31"/>
      <c r="O58" s="31"/>
      <c r="P58" s="31"/>
    </row>
    <row r="59" spans="2:16" ht="12.75">
      <c r="B59" s="30"/>
      <c r="C59" s="31"/>
      <c r="E59" s="30"/>
      <c r="F59" s="30"/>
      <c r="G59" s="30"/>
      <c r="I59" s="31"/>
      <c r="K59" s="31"/>
      <c r="M59" s="31"/>
      <c r="N59" s="31"/>
      <c r="O59" s="31"/>
      <c r="P59" s="31"/>
    </row>
    <row r="60" spans="2:16" ht="12.75">
      <c r="B60" s="30"/>
      <c r="C60" s="31"/>
      <c r="E60" s="30"/>
      <c r="F60" s="30"/>
      <c r="G60" s="30"/>
      <c r="I60" s="31"/>
      <c r="K60" s="31"/>
      <c r="M60" s="31"/>
      <c r="N60" s="31"/>
      <c r="O60" s="31"/>
      <c r="P60" s="31"/>
    </row>
    <row r="61" spans="2:16" ht="12.75">
      <c r="B61" s="30"/>
      <c r="C61" s="31"/>
      <c r="E61" s="30"/>
      <c r="F61" s="30"/>
      <c r="G61" s="30"/>
      <c r="I61" s="31"/>
      <c r="K61" s="31"/>
      <c r="M61" s="31"/>
      <c r="N61" s="31"/>
      <c r="O61" s="31"/>
      <c r="P61" s="31"/>
    </row>
    <row r="62" spans="2:16" ht="12.75">
      <c r="B62" s="30"/>
      <c r="C62" s="31"/>
      <c r="E62" s="30"/>
      <c r="F62" s="30"/>
      <c r="G62" s="30"/>
      <c r="I62" s="31"/>
      <c r="K62" s="31"/>
      <c r="M62" s="31"/>
      <c r="N62" s="31"/>
      <c r="O62" s="31"/>
      <c r="P62" s="31"/>
    </row>
    <row r="63" spans="2:16" ht="12.75">
      <c r="B63" s="30"/>
      <c r="C63" s="31"/>
      <c r="E63" s="30"/>
      <c r="F63" s="30"/>
      <c r="G63" s="30"/>
      <c r="I63" s="31"/>
      <c r="K63" s="31"/>
      <c r="M63" s="31"/>
      <c r="N63" s="31"/>
      <c r="O63" s="31"/>
      <c r="P63" s="31"/>
    </row>
    <row r="64" spans="2:16" ht="12.75">
      <c r="B64" s="30"/>
      <c r="C64" s="31"/>
      <c r="E64" s="30"/>
      <c r="F64" s="30"/>
      <c r="G64" s="30"/>
      <c r="I64" s="31"/>
      <c r="K64" s="31"/>
      <c r="M64" s="31"/>
      <c r="N64" s="31"/>
      <c r="O64" s="31"/>
      <c r="P64" s="31"/>
    </row>
    <row r="65" spans="2:16" ht="12.75">
      <c r="B65" s="30"/>
      <c r="C65" s="31"/>
      <c r="E65" s="30"/>
      <c r="F65" s="30"/>
      <c r="G65" s="30"/>
      <c r="I65" s="31"/>
      <c r="K65" s="31"/>
      <c r="M65" s="31"/>
      <c r="N65" s="31"/>
      <c r="O65" s="31"/>
      <c r="P65" s="31"/>
    </row>
    <row r="66" spans="2:16" ht="12.75">
      <c r="B66" s="30"/>
      <c r="C66" s="31"/>
      <c r="E66" s="30"/>
      <c r="F66" s="30"/>
      <c r="G66" s="30"/>
      <c r="I66" s="31"/>
      <c r="K66" s="31"/>
      <c r="M66" s="31"/>
      <c r="N66" s="31"/>
      <c r="O66" s="31"/>
      <c r="P66" s="31"/>
    </row>
    <row r="67" spans="2:16" ht="12.75">
      <c r="B67" s="30"/>
      <c r="C67" s="31"/>
      <c r="E67" s="30"/>
      <c r="F67" s="30"/>
      <c r="G67" s="30"/>
      <c r="I67" s="31"/>
      <c r="K67" s="31"/>
      <c r="M67" s="31"/>
      <c r="N67" s="31"/>
      <c r="O67" s="31"/>
      <c r="P67" s="31"/>
    </row>
    <row r="68" spans="2:16" ht="12.75">
      <c r="B68" s="30"/>
      <c r="C68" s="31"/>
      <c r="E68" s="30"/>
      <c r="F68" s="30"/>
      <c r="G68" s="30"/>
      <c r="I68" s="31"/>
      <c r="K68" s="31"/>
      <c r="M68" s="31"/>
      <c r="N68" s="31"/>
      <c r="O68" s="31"/>
      <c r="P68" s="31"/>
    </row>
    <row r="69" spans="2:16" ht="12.75">
      <c r="B69" s="30"/>
      <c r="C69" s="31"/>
      <c r="E69" s="30"/>
      <c r="F69" s="30"/>
      <c r="G69" s="30"/>
      <c r="I69" s="31"/>
      <c r="K69" s="31"/>
      <c r="M69" s="31"/>
      <c r="N69" s="31"/>
      <c r="O69" s="31"/>
      <c r="P69" s="31"/>
    </row>
    <row r="70" spans="2:16" ht="12.75">
      <c r="B70" s="30"/>
      <c r="C70" s="31"/>
      <c r="E70" s="30"/>
      <c r="F70" s="30"/>
      <c r="G70" s="30"/>
      <c r="I70" s="31"/>
      <c r="K70" s="31"/>
      <c r="M70" s="31"/>
      <c r="N70" s="31"/>
      <c r="O70" s="31"/>
      <c r="P70" s="31"/>
    </row>
    <row r="71" spans="2:16" ht="12.75">
      <c r="B71" s="30"/>
      <c r="C71" s="31"/>
      <c r="E71" s="30"/>
      <c r="F71" s="30"/>
      <c r="G71" s="30"/>
      <c r="I71" s="31"/>
      <c r="K71" s="31"/>
      <c r="M71" s="31"/>
      <c r="N71" s="31"/>
      <c r="O71" s="31"/>
      <c r="P71" s="31"/>
    </row>
    <row r="72" spans="2:16" ht="12.75">
      <c r="B72" s="30"/>
      <c r="C72" s="31"/>
      <c r="E72" s="30"/>
      <c r="F72" s="30"/>
      <c r="G72" s="30"/>
      <c r="I72" s="31"/>
      <c r="K72" s="31"/>
      <c r="M72" s="31"/>
      <c r="N72" s="31"/>
      <c r="O72" s="31"/>
      <c r="P72" s="31"/>
    </row>
    <row r="73" spans="2:16" ht="12.75">
      <c r="B73" s="30"/>
      <c r="C73" s="31"/>
      <c r="E73" s="30"/>
      <c r="F73" s="30"/>
      <c r="G73" s="30"/>
      <c r="I73" s="31"/>
      <c r="K73" s="31"/>
      <c r="M73" s="31"/>
      <c r="N73" s="31"/>
      <c r="O73" s="31"/>
      <c r="P73" s="31"/>
    </row>
    <row r="74" spans="2:16" ht="12.75">
      <c r="B74" s="30"/>
      <c r="C74" s="31"/>
      <c r="E74" s="30"/>
      <c r="F74" s="30"/>
      <c r="G74" s="30"/>
      <c r="I74" s="31"/>
      <c r="K74" s="31"/>
      <c r="M74" s="31"/>
      <c r="N74" s="31"/>
      <c r="O74" s="31"/>
      <c r="P74" s="31"/>
    </row>
    <row r="75" spans="2:16" ht="12.75">
      <c r="B75" s="30"/>
      <c r="C75" s="31"/>
      <c r="E75" s="30"/>
      <c r="F75" s="30"/>
      <c r="G75" s="30"/>
      <c r="I75" s="31"/>
      <c r="K75" s="31"/>
      <c r="M75" s="31"/>
      <c r="N75" s="31"/>
      <c r="O75" s="31"/>
      <c r="P75" s="31"/>
    </row>
    <row r="76" spans="2:16" ht="12.75">
      <c r="B76" s="30"/>
      <c r="C76" s="31"/>
      <c r="E76" s="30"/>
      <c r="F76" s="30"/>
      <c r="G76" s="30"/>
      <c r="I76" s="31"/>
      <c r="K76" s="31"/>
      <c r="M76" s="31"/>
      <c r="N76" s="31"/>
      <c r="O76" s="31"/>
      <c r="P76" s="31"/>
    </row>
    <row r="77" spans="2:16" ht="12.75">
      <c r="B77" s="30"/>
      <c r="C77" s="31"/>
      <c r="E77" s="30"/>
      <c r="F77" s="30"/>
      <c r="G77" s="30"/>
      <c r="I77" s="31"/>
      <c r="K77" s="31"/>
      <c r="M77" s="31"/>
      <c r="N77" s="31"/>
      <c r="O77" s="31"/>
      <c r="P77" s="31"/>
    </row>
    <row r="78" spans="2:16" ht="12.75">
      <c r="B78" s="30"/>
      <c r="C78" s="31"/>
      <c r="E78" s="30"/>
      <c r="F78" s="30"/>
      <c r="G78" s="30"/>
      <c r="I78" s="31"/>
      <c r="K78" s="31"/>
      <c r="M78" s="31"/>
      <c r="N78" s="31"/>
      <c r="O78" s="31"/>
      <c r="P78" s="31"/>
    </row>
    <row r="79" spans="2:16" ht="12.75">
      <c r="B79" s="30"/>
      <c r="C79" s="31"/>
      <c r="E79" s="30"/>
      <c r="F79" s="30"/>
      <c r="G79" s="30"/>
      <c r="I79" s="31"/>
      <c r="K79" s="31"/>
      <c r="M79" s="31"/>
      <c r="N79" s="31"/>
      <c r="O79" s="31"/>
      <c r="P79" s="31"/>
    </row>
    <row r="80" spans="2:16" ht="12.75">
      <c r="B80" s="30"/>
      <c r="C80" s="31"/>
      <c r="E80" s="30"/>
      <c r="F80" s="30"/>
      <c r="G80" s="30"/>
      <c r="I80" s="31"/>
      <c r="K80" s="31"/>
      <c r="M80" s="31"/>
      <c r="N80" s="31"/>
      <c r="O80" s="31"/>
      <c r="P80" s="31"/>
    </row>
    <row r="81" spans="2:16" ht="12.75">
      <c r="B81" s="30"/>
      <c r="C81" s="31"/>
      <c r="E81" s="30"/>
      <c r="F81" s="30"/>
      <c r="G81" s="30"/>
      <c r="I81" s="31"/>
      <c r="K81" s="31"/>
      <c r="M81" s="31"/>
      <c r="N81" s="31"/>
      <c r="O81" s="31"/>
      <c r="P81" s="31"/>
    </row>
    <row r="82" spans="2:16" ht="12.75">
      <c r="B82" s="30"/>
      <c r="C82" s="31"/>
      <c r="E82" s="30"/>
      <c r="F82" s="30"/>
      <c r="G82" s="30"/>
      <c r="I82" s="31"/>
      <c r="K82" s="31"/>
      <c r="M82" s="31"/>
      <c r="N82" s="31"/>
      <c r="O82" s="31"/>
      <c r="P82" s="31"/>
    </row>
    <row r="83" spans="2:16" ht="12.75">
      <c r="B83" s="30"/>
      <c r="C83" s="31"/>
      <c r="E83" s="30"/>
      <c r="F83" s="30"/>
      <c r="G83" s="30"/>
      <c r="I83" s="31"/>
      <c r="K83" s="31"/>
      <c r="M83" s="31"/>
      <c r="N83" s="31"/>
      <c r="O83" s="31"/>
      <c r="P83" s="31"/>
    </row>
    <row r="84" spans="2:16" ht="12.75">
      <c r="B84" s="30"/>
      <c r="C84" s="31"/>
      <c r="E84" s="30"/>
      <c r="F84" s="30"/>
      <c r="G84" s="30"/>
      <c r="I84" s="31"/>
      <c r="K84" s="31"/>
      <c r="M84" s="31"/>
      <c r="N84" s="31"/>
      <c r="O84" s="31"/>
      <c r="P84" s="31"/>
    </row>
    <row r="85" spans="2:16" ht="12.75">
      <c r="B85" s="30"/>
      <c r="C85" s="31"/>
      <c r="E85" s="30"/>
      <c r="F85" s="30"/>
      <c r="G85" s="30"/>
      <c r="I85" s="31"/>
      <c r="K85" s="31"/>
      <c r="M85" s="31"/>
      <c r="N85" s="31"/>
      <c r="O85" s="31"/>
      <c r="P85" s="31"/>
    </row>
    <row r="86" spans="2:16" ht="12.75">
      <c r="B86" s="30"/>
      <c r="C86" s="31"/>
      <c r="E86" s="30"/>
      <c r="F86" s="30"/>
      <c r="G86" s="30"/>
      <c r="I86" s="31"/>
      <c r="K86" s="31"/>
      <c r="M86" s="31"/>
      <c r="N86" s="31"/>
      <c r="O86" s="31"/>
      <c r="P86" s="31"/>
    </row>
    <row r="87" spans="2:16" ht="12.75">
      <c r="B87" s="30"/>
      <c r="C87" s="31"/>
      <c r="E87" s="30"/>
      <c r="F87" s="30"/>
      <c r="G87" s="30"/>
      <c r="I87" s="31"/>
      <c r="K87" s="31"/>
      <c r="M87" s="31"/>
      <c r="N87" s="31"/>
      <c r="O87" s="31"/>
      <c r="P87" s="31"/>
    </row>
    <row r="88" spans="2:16" ht="12.75">
      <c r="B88" s="30"/>
      <c r="C88" s="31"/>
      <c r="E88" s="30"/>
      <c r="F88" s="30"/>
      <c r="G88" s="30"/>
      <c r="I88" s="31"/>
      <c r="K88" s="31"/>
      <c r="M88" s="31"/>
      <c r="N88" s="31"/>
      <c r="O88" s="31"/>
      <c r="P88" s="31"/>
    </row>
    <row r="89" spans="2:16" ht="12.75">
      <c r="B89" s="30"/>
      <c r="C89" s="31"/>
      <c r="E89" s="30"/>
      <c r="F89" s="30"/>
      <c r="G89" s="30"/>
      <c r="I89" s="31"/>
      <c r="K89" s="31"/>
      <c r="M89" s="31"/>
      <c r="N89" s="31"/>
      <c r="O89" s="31"/>
      <c r="P89" s="31"/>
    </row>
    <row r="90" spans="2:16" ht="12.75">
      <c r="B90" s="30"/>
      <c r="C90" s="31"/>
      <c r="E90" s="30"/>
      <c r="F90" s="30"/>
      <c r="G90" s="30"/>
      <c r="I90" s="31"/>
      <c r="K90" s="31"/>
      <c r="M90" s="31"/>
      <c r="N90" s="31"/>
      <c r="O90" s="31"/>
      <c r="P90" s="31"/>
    </row>
    <row r="91" spans="2:16" ht="12.75">
      <c r="B91" s="30"/>
      <c r="C91" s="31"/>
      <c r="E91" s="30"/>
      <c r="F91" s="30"/>
      <c r="G91" s="30"/>
      <c r="I91" s="31"/>
      <c r="K91" s="31"/>
      <c r="M91" s="31"/>
      <c r="N91" s="31"/>
      <c r="O91" s="31"/>
      <c r="P91" s="31"/>
    </row>
    <row r="92" spans="2:16" ht="12.75">
      <c r="B92" s="30"/>
      <c r="C92" s="31"/>
      <c r="E92" s="30"/>
      <c r="F92" s="30"/>
      <c r="G92" s="30"/>
      <c r="I92" s="31"/>
      <c r="K92" s="31"/>
      <c r="M92" s="31"/>
      <c r="N92" s="31"/>
      <c r="O92" s="31"/>
      <c r="P92" s="31"/>
    </row>
    <row r="93" spans="2:16" ht="12.75">
      <c r="B93" s="30"/>
      <c r="C93" s="31"/>
      <c r="E93" s="30"/>
      <c r="F93" s="30"/>
      <c r="G93" s="30"/>
      <c r="I93" s="31"/>
      <c r="K93" s="31"/>
      <c r="M93" s="31"/>
      <c r="N93" s="31"/>
      <c r="O93" s="31"/>
      <c r="P93" s="31"/>
    </row>
    <row r="94" spans="2:16" ht="12.75">
      <c r="B94" s="30"/>
      <c r="C94" s="31"/>
      <c r="E94" s="30"/>
      <c r="F94" s="30"/>
      <c r="G94" s="30"/>
      <c r="I94" s="31"/>
      <c r="K94" s="31"/>
      <c r="M94" s="31"/>
      <c r="N94" s="31"/>
      <c r="O94" s="31"/>
      <c r="P94" s="31"/>
    </row>
    <row r="95" spans="2:16" ht="12.75">
      <c r="B95" s="30"/>
      <c r="C95" s="31"/>
      <c r="E95" s="30"/>
      <c r="F95" s="30"/>
      <c r="G95" s="30"/>
      <c r="I95" s="31"/>
      <c r="K95" s="31"/>
      <c r="M95" s="31"/>
      <c r="N95" s="31"/>
      <c r="O95" s="31"/>
      <c r="P95" s="31"/>
    </row>
    <row r="96" spans="2:16" ht="12.75">
      <c r="B96" s="30"/>
      <c r="C96" s="31"/>
      <c r="E96" s="30"/>
      <c r="F96" s="30"/>
      <c r="G96" s="30"/>
      <c r="I96" s="31"/>
      <c r="K96" s="31"/>
      <c r="M96" s="31"/>
      <c r="N96" s="31"/>
      <c r="O96" s="31"/>
      <c r="P96" s="31"/>
    </row>
    <row r="97" spans="2:16" ht="12.75">
      <c r="B97" s="30"/>
      <c r="C97" s="31"/>
      <c r="E97" s="30"/>
      <c r="F97" s="30"/>
      <c r="G97" s="30"/>
      <c r="I97" s="31"/>
      <c r="K97" s="31"/>
      <c r="M97" s="31"/>
      <c r="N97" s="31"/>
      <c r="O97" s="31"/>
      <c r="P97" s="31"/>
    </row>
    <row r="98" spans="2:16" ht="12.75">
      <c r="B98" s="30"/>
      <c r="C98" s="31"/>
      <c r="E98" s="30"/>
      <c r="F98" s="30"/>
      <c r="G98" s="30"/>
      <c r="I98" s="31"/>
      <c r="K98" s="31"/>
      <c r="M98" s="31"/>
      <c r="N98" s="31"/>
      <c r="O98" s="31"/>
      <c r="P98" s="31"/>
    </row>
    <row r="99" spans="2:16" ht="12.75">
      <c r="B99" s="30"/>
      <c r="C99" s="31"/>
      <c r="E99" s="30"/>
      <c r="F99" s="30"/>
      <c r="G99" s="30"/>
      <c r="I99" s="31"/>
      <c r="K99" s="31"/>
      <c r="M99" s="31"/>
      <c r="N99" s="31"/>
      <c r="O99" s="31"/>
      <c r="P99" s="31"/>
    </row>
    <row r="100" spans="2:16" ht="12.75">
      <c r="B100" s="30"/>
      <c r="C100" s="31"/>
      <c r="E100" s="30"/>
      <c r="F100" s="30"/>
      <c r="G100" s="30"/>
      <c r="I100" s="31"/>
      <c r="K100" s="31"/>
      <c r="M100" s="31"/>
      <c r="N100" s="31"/>
      <c r="O100" s="31"/>
      <c r="P100" s="31"/>
    </row>
    <row r="101" spans="2:16" ht="12.75">
      <c r="B101" s="30"/>
      <c r="C101" s="31"/>
      <c r="E101" s="30"/>
      <c r="F101" s="30"/>
      <c r="G101" s="30"/>
      <c r="I101" s="31"/>
      <c r="K101" s="31"/>
      <c r="M101" s="31"/>
      <c r="N101" s="31"/>
      <c r="O101" s="31"/>
      <c r="P101" s="31"/>
    </row>
    <row r="102" spans="2:16" ht="12.75">
      <c r="B102" s="30"/>
      <c r="C102" s="31"/>
      <c r="E102" s="30"/>
      <c r="F102" s="30"/>
      <c r="G102" s="30"/>
      <c r="I102" s="31"/>
      <c r="K102" s="31"/>
      <c r="M102" s="31"/>
      <c r="N102" s="31"/>
      <c r="O102" s="31"/>
      <c r="P102" s="31"/>
    </row>
    <row r="103" spans="2:16" ht="12.75">
      <c r="B103" s="30"/>
      <c r="C103" s="31"/>
      <c r="E103" s="30"/>
      <c r="F103" s="30"/>
      <c r="G103" s="30"/>
      <c r="I103" s="31"/>
      <c r="K103" s="31"/>
      <c r="M103" s="31"/>
      <c r="N103" s="31"/>
      <c r="O103" s="31"/>
      <c r="P103" s="31"/>
    </row>
    <row r="104" spans="2:16" ht="12.75">
      <c r="B104" s="30"/>
      <c r="C104" s="31"/>
      <c r="E104" s="30"/>
      <c r="F104" s="30"/>
      <c r="G104" s="30"/>
      <c r="I104" s="31"/>
      <c r="K104" s="31"/>
      <c r="M104" s="31"/>
      <c r="N104" s="31"/>
      <c r="O104" s="31"/>
      <c r="P104" s="31"/>
    </row>
    <row r="105" spans="2:16" ht="12.75">
      <c r="B105" s="30"/>
      <c r="C105" s="31"/>
      <c r="E105" s="30"/>
      <c r="F105" s="30"/>
      <c r="G105" s="30"/>
      <c r="I105" s="31"/>
      <c r="K105" s="31"/>
      <c r="M105" s="31"/>
      <c r="N105" s="31"/>
      <c r="O105" s="31"/>
      <c r="P105" s="31"/>
    </row>
    <row r="106" spans="2:16" ht="12.75">
      <c r="B106" s="30"/>
      <c r="C106" s="31"/>
      <c r="E106" s="30"/>
      <c r="F106" s="30"/>
      <c r="G106" s="30"/>
      <c r="I106" s="31"/>
      <c r="K106" s="31"/>
      <c r="M106" s="31"/>
      <c r="N106" s="31"/>
      <c r="O106" s="31"/>
      <c r="P106" s="31"/>
    </row>
    <row r="107" spans="2:16" ht="12.75">
      <c r="B107" s="30"/>
      <c r="C107" s="31"/>
      <c r="E107" s="30"/>
      <c r="F107" s="30"/>
      <c r="G107" s="30"/>
      <c r="I107" s="31"/>
      <c r="K107" s="31"/>
      <c r="M107" s="31"/>
      <c r="N107" s="31"/>
      <c r="O107" s="31"/>
      <c r="P107" s="31"/>
    </row>
    <row r="108" spans="2:16" ht="12.75">
      <c r="B108" s="30"/>
      <c r="C108" s="31"/>
      <c r="E108" s="30"/>
      <c r="F108" s="30"/>
      <c r="G108" s="30"/>
      <c r="I108" s="31"/>
      <c r="K108" s="31"/>
      <c r="M108" s="31"/>
      <c r="N108" s="31"/>
      <c r="O108" s="31"/>
      <c r="P108" s="31"/>
    </row>
    <row r="109" spans="2:16" ht="12.75">
      <c r="B109" s="30"/>
      <c r="C109" s="31"/>
      <c r="E109" s="30"/>
      <c r="F109" s="30"/>
      <c r="G109" s="30"/>
      <c r="I109" s="31"/>
      <c r="K109" s="31"/>
      <c r="M109" s="31"/>
      <c r="N109" s="31"/>
      <c r="O109" s="31"/>
      <c r="P109" s="31"/>
    </row>
    <row r="110" spans="2:16" ht="12.75">
      <c r="B110" s="30"/>
      <c r="C110" s="31"/>
      <c r="E110" s="30"/>
      <c r="F110" s="30"/>
      <c r="G110" s="30"/>
      <c r="I110" s="31"/>
      <c r="K110" s="31"/>
      <c r="M110" s="31"/>
      <c r="N110" s="31"/>
      <c r="O110" s="31"/>
      <c r="P110" s="31"/>
    </row>
    <row r="111" spans="2:16" ht="12.75">
      <c r="B111" s="30"/>
      <c r="C111" s="31"/>
      <c r="E111" s="30"/>
      <c r="F111" s="30"/>
      <c r="G111" s="30"/>
      <c r="I111" s="31"/>
      <c r="K111" s="31"/>
      <c r="M111" s="31"/>
      <c r="N111" s="31"/>
      <c r="O111" s="31"/>
      <c r="P111" s="31"/>
    </row>
    <row r="112" spans="2:16" ht="12.75">
      <c r="B112" s="30"/>
      <c r="C112" s="31"/>
      <c r="E112" s="30"/>
      <c r="F112" s="30"/>
      <c r="G112" s="30"/>
      <c r="I112" s="31"/>
      <c r="K112" s="31"/>
      <c r="M112" s="31"/>
      <c r="N112" s="31"/>
      <c r="O112" s="31"/>
      <c r="P112" s="31"/>
    </row>
    <row r="113" spans="2:16" ht="12.75">
      <c r="B113" s="30"/>
      <c r="C113" s="31"/>
      <c r="E113" s="30"/>
      <c r="F113" s="30"/>
      <c r="G113" s="30"/>
      <c r="I113" s="31"/>
      <c r="K113" s="31"/>
      <c r="M113" s="31"/>
      <c r="N113" s="31"/>
      <c r="O113" s="31"/>
      <c r="P113" s="31"/>
    </row>
    <row r="114" spans="2:16" ht="12.75">
      <c r="B114" s="30"/>
      <c r="C114" s="31"/>
      <c r="E114" s="30"/>
      <c r="F114" s="30"/>
      <c r="G114" s="30"/>
      <c r="I114" s="31"/>
      <c r="K114" s="31"/>
      <c r="M114" s="31"/>
      <c r="N114" s="31"/>
      <c r="O114" s="31"/>
      <c r="P114" s="31"/>
    </row>
    <row r="115" spans="2:16" ht="12.75">
      <c r="B115" s="30"/>
      <c r="C115" s="31"/>
      <c r="E115" s="30"/>
      <c r="F115" s="30"/>
      <c r="G115" s="30"/>
      <c r="I115" s="31"/>
      <c r="K115" s="31"/>
      <c r="M115" s="31"/>
      <c r="N115" s="31"/>
      <c r="O115" s="31"/>
      <c r="P115" s="31"/>
    </row>
    <row r="116" spans="2:16" ht="12.75">
      <c r="B116" s="30"/>
      <c r="C116" s="31"/>
      <c r="E116" s="30"/>
      <c r="F116" s="30"/>
      <c r="G116" s="30"/>
      <c r="I116" s="31"/>
      <c r="K116" s="31"/>
      <c r="M116" s="31"/>
      <c r="N116" s="31"/>
      <c r="O116" s="31"/>
      <c r="P116" s="31"/>
    </row>
    <row r="117" spans="2:16" ht="12.75">
      <c r="B117" s="30"/>
      <c r="C117" s="31"/>
      <c r="E117" s="30"/>
      <c r="F117" s="30"/>
      <c r="G117" s="30"/>
      <c r="I117" s="31"/>
      <c r="K117" s="31"/>
      <c r="M117" s="31"/>
      <c r="N117" s="31"/>
      <c r="O117" s="31"/>
      <c r="P117" s="31"/>
    </row>
    <row r="118" spans="2:16" ht="12.75">
      <c r="B118" s="30"/>
      <c r="C118" s="31"/>
      <c r="E118" s="30"/>
      <c r="F118" s="30"/>
      <c r="G118" s="30"/>
      <c r="I118" s="31"/>
      <c r="K118" s="31"/>
      <c r="M118" s="31"/>
      <c r="N118" s="31"/>
      <c r="O118" s="31"/>
      <c r="P118" s="31"/>
    </row>
    <row r="119" spans="2:16" ht="12.75">
      <c r="B119" s="30"/>
      <c r="C119" s="31"/>
      <c r="E119" s="30"/>
      <c r="F119" s="30"/>
      <c r="G119" s="30"/>
      <c r="I119" s="31"/>
      <c r="K119" s="31"/>
      <c r="M119" s="31"/>
      <c r="N119" s="31"/>
      <c r="O119" s="31"/>
      <c r="P119" s="31"/>
    </row>
    <row r="120" spans="2:16" ht="12.75">
      <c r="B120" s="30"/>
      <c r="C120" s="31"/>
      <c r="E120" s="30"/>
      <c r="F120" s="30"/>
      <c r="G120" s="30"/>
      <c r="I120" s="31"/>
      <c r="K120" s="31"/>
      <c r="M120" s="31"/>
      <c r="N120" s="31"/>
      <c r="O120" s="31"/>
      <c r="P120" s="31"/>
    </row>
    <row r="121" spans="2:16" ht="12.75">
      <c r="B121" s="30"/>
      <c r="C121" s="31"/>
      <c r="E121" s="30"/>
      <c r="F121" s="30"/>
      <c r="G121" s="30"/>
      <c r="I121" s="31"/>
      <c r="K121" s="31"/>
      <c r="M121" s="31"/>
      <c r="N121" s="31"/>
      <c r="O121" s="31"/>
      <c r="P121" s="31"/>
    </row>
    <row r="122" spans="2:16" ht="12.75">
      <c r="B122" s="30"/>
      <c r="C122" s="31"/>
      <c r="E122" s="30"/>
      <c r="F122" s="30"/>
      <c r="G122" s="30"/>
      <c r="I122" s="31"/>
      <c r="K122" s="31"/>
      <c r="M122" s="31"/>
      <c r="N122" s="31"/>
      <c r="O122" s="31"/>
      <c r="P122" s="31"/>
    </row>
    <row r="123" spans="2:16" ht="12.75">
      <c r="B123" s="30"/>
      <c r="C123" s="31"/>
      <c r="E123" s="30"/>
      <c r="F123" s="30"/>
      <c r="G123" s="30"/>
      <c r="I123" s="31"/>
      <c r="K123" s="31"/>
      <c r="M123" s="31"/>
      <c r="N123" s="31"/>
      <c r="O123" s="31"/>
      <c r="P123" s="31"/>
    </row>
    <row r="124" spans="2:16" ht="12.75">
      <c r="B124" s="30"/>
      <c r="C124" s="31"/>
      <c r="E124" s="30"/>
      <c r="F124" s="30"/>
      <c r="G124" s="30"/>
      <c r="I124" s="31"/>
      <c r="K124" s="31"/>
      <c r="M124" s="31"/>
      <c r="N124" s="31"/>
      <c r="O124" s="31"/>
      <c r="P124" s="31"/>
    </row>
    <row r="125" spans="2:16" ht="12.75">
      <c r="B125" s="30"/>
      <c r="C125" s="31"/>
      <c r="E125" s="30"/>
      <c r="F125" s="30"/>
      <c r="G125" s="30"/>
      <c r="I125" s="31"/>
      <c r="K125" s="31"/>
      <c r="M125" s="31"/>
      <c r="N125" s="31"/>
      <c r="O125" s="31"/>
      <c r="P125" s="31"/>
    </row>
    <row r="126" spans="2:16" ht="12.75">
      <c r="B126" s="30"/>
      <c r="C126" s="31"/>
      <c r="E126" s="30"/>
      <c r="F126" s="30"/>
      <c r="G126" s="30"/>
      <c r="I126" s="31"/>
      <c r="K126" s="31"/>
      <c r="M126" s="31"/>
      <c r="N126" s="31"/>
      <c r="O126" s="31"/>
      <c r="P126" s="31"/>
    </row>
    <row r="127" spans="2:16" ht="12.75">
      <c r="B127" s="30"/>
      <c r="C127" s="31"/>
      <c r="E127" s="30"/>
      <c r="F127" s="30"/>
      <c r="G127" s="30"/>
      <c r="I127" s="31"/>
      <c r="K127" s="31"/>
      <c r="M127" s="31"/>
      <c r="N127" s="31"/>
      <c r="O127" s="31"/>
      <c r="P127" s="31"/>
    </row>
    <row r="128" spans="2:16" ht="12.75">
      <c r="B128" s="30"/>
      <c r="C128" s="31"/>
      <c r="E128" s="30"/>
      <c r="F128" s="30"/>
      <c r="G128" s="30"/>
      <c r="I128" s="31"/>
      <c r="K128" s="31"/>
      <c r="M128" s="31"/>
      <c r="N128" s="31"/>
      <c r="O128" s="31"/>
      <c r="P128" s="31"/>
    </row>
    <row r="129" spans="2:16" ht="12.75">
      <c r="B129" s="30"/>
      <c r="C129" s="31"/>
      <c r="E129" s="30"/>
      <c r="F129" s="30"/>
      <c r="G129" s="30"/>
      <c r="I129" s="31"/>
      <c r="K129" s="31"/>
      <c r="M129" s="31"/>
      <c r="N129" s="31"/>
      <c r="O129" s="31"/>
      <c r="P129" s="31"/>
    </row>
    <row r="130" spans="2:16" ht="12.75">
      <c r="B130" s="30"/>
      <c r="C130" s="31"/>
      <c r="E130" s="30"/>
      <c r="F130" s="30"/>
      <c r="G130" s="30"/>
      <c r="I130" s="31"/>
      <c r="K130" s="31"/>
      <c r="M130" s="31"/>
      <c r="N130" s="31"/>
      <c r="O130" s="31"/>
      <c r="P130" s="31"/>
    </row>
    <row r="131" spans="2:16" ht="12.75">
      <c r="B131" s="30"/>
      <c r="C131" s="31"/>
      <c r="E131" s="30"/>
      <c r="F131" s="30"/>
      <c r="G131" s="30"/>
      <c r="I131" s="31"/>
      <c r="K131" s="31"/>
      <c r="M131" s="31"/>
      <c r="N131" s="31"/>
      <c r="O131" s="31"/>
      <c r="P131" s="31"/>
    </row>
    <row r="132" spans="2:16" ht="12.75">
      <c r="B132" s="30"/>
      <c r="C132" s="31"/>
      <c r="E132" s="30"/>
      <c r="F132" s="30"/>
      <c r="G132" s="30"/>
      <c r="I132" s="31"/>
      <c r="K132" s="31"/>
      <c r="M132" s="31"/>
      <c r="N132" s="31"/>
      <c r="O132" s="31"/>
      <c r="P132" s="31"/>
    </row>
    <row r="133" spans="2:16" ht="12.75">
      <c r="B133" s="30"/>
      <c r="C133" s="31"/>
      <c r="E133" s="30"/>
      <c r="F133" s="30"/>
      <c r="G133" s="30"/>
      <c r="I133" s="31"/>
      <c r="K133" s="31"/>
      <c r="M133" s="31"/>
      <c r="N133" s="31"/>
      <c r="O133" s="31"/>
      <c r="P133" s="31"/>
    </row>
    <row r="134" spans="2:16" ht="12.75">
      <c r="B134" s="30"/>
      <c r="C134" s="31"/>
      <c r="E134" s="30"/>
      <c r="F134" s="30"/>
      <c r="G134" s="30"/>
      <c r="I134" s="31"/>
      <c r="K134" s="31"/>
      <c r="M134" s="31"/>
      <c r="N134" s="31"/>
      <c r="O134" s="31"/>
      <c r="P134" s="31"/>
    </row>
    <row r="135" spans="2:16" ht="12.75">
      <c r="B135" s="30"/>
      <c r="C135" s="31"/>
      <c r="E135" s="30"/>
      <c r="F135" s="30"/>
      <c r="G135" s="30"/>
      <c r="I135" s="31"/>
      <c r="K135" s="31"/>
      <c r="M135" s="31"/>
      <c r="N135" s="31"/>
      <c r="O135" s="31"/>
      <c r="P135" s="31"/>
    </row>
    <row r="136" spans="2:16" ht="12.75">
      <c r="B136" s="30"/>
      <c r="C136" s="31"/>
      <c r="E136" s="30"/>
      <c r="F136" s="30"/>
      <c r="G136" s="30"/>
      <c r="I136" s="31"/>
      <c r="K136" s="31"/>
      <c r="M136" s="31"/>
      <c r="N136" s="31"/>
      <c r="O136" s="31"/>
      <c r="P136" s="31"/>
    </row>
    <row r="137" spans="2:16" ht="12.75">
      <c r="B137" s="30"/>
      <c r="C137" s="31"/>
      <c r="E137" s="30"/>
      <c r="F137" s="30"/>
      <c r="G137" s="30"/>
      <c r="I137" s="31"/>
      <c r="K137" s="31"/>
      <c r="M137" s="31"/>
      <c r="N137" s="31"/>
      <c r="O137" s="31"/>
      <c r="P137" s="31"/>
    </row>
    <row r="138" spans="2:16" ht="12.75">
      <c r="B138" s="30"/>
      <c r="C138" s="31"/>
      <c r="E138" s="30"/>
      <c r="F138" s="30"/>
      <c r="G138" s="30"/>
      <c r="I138" s="31"/>
      <c r="K138" s="31"/>
      <c r="M138" s="31"/>
      <c r="N138" s="31"/>
      <c r="O138" s="31"/>
      <c r="P138" s="31"/>
    </row>
    <row r="139" spans="2:16" ht="12.75">
      <c r="B139" s="30"/>
      <c r="C139" s="31"/>
      <c r="E139" s="30"/>
      <c r="F139" s="30"/>
      <c r="G139" s="30"/>
      <c r="I139" s="31"/>
      <c r="K139" s="31"/>
      <c r="M139" s="31"/>
      <c r="N139" s="31"/>
      <c r="O139" s="31"/>
      <c r="P139" s="31"/>
    </row>
    <row r="140" spans="2:16" ht="12.75">
      <c r="B140" s="30"/>
      <c r="C140" s="31"/>
      <c r="E140" s="30"/>
      <c r="F140" s="30"/>
      <c r="G140" s="30"/>
      <c r="I140" s="31"/>
      <c r="K140" s="31"/>
      <c r="M140" s="31"/>
      <c r="N140" s="31"/>
      <c r="O140" s="31"/>
      <c r="P140" s="31"/>
    </row>
    <row r="141" spans="2:16" ht="12.75">
      <c r="B141" s="30"/>
      <c r="C141" s="31"/>
      <c r="E141" s="30"/>
      <c r="F141" s="30"/>
      <c r="G141" s="30"/>
      <c r="I141" s="31"/>
      <c r="K141" s="31"/>
      <c r="M141" s="31"/>
      <c r="N141" s="31"/>
      <c r="O141" s="31"/>
      <c r="P141" s="31"/>
    </row>
    <row r="142" spans="2:16" ht="12.75">
      <c r="B142" s="30"/>
      <c r="C142" s="31"/>
      <c r="E142" s="30"/>
      <c r="F142" s="30"/>
      <c r="G142" s="30"/>
      <c r="I142" s="31"/>
      <c r="K142" s="31"/>
      <c r="M142" s="31"/>
      <c r="N142" s="31"/>
      <c r="O142" s="31"/>
      <c r="P142" s="31"/>
    </row>
    <row r="143" spans="2:16" ht="12.75">
      <c r="B143" s="30"/>
      <c r="C143" s="31"/>
      <c r="E143" s="30"/>
      <c r="F143" s="30"/>
      <c r="G143" s="30"/>
      <c r="I143" s="31"/>
      <c r="K143" s="31"/>
      <c r="M143" s="31"/>
      <c r="N143" s="31"/>
      <c r="O143" s="31"/>
      <c r="P143" s="31"/>
    </row>
    <row r="144" spans="2:16" ht="12.75">
      <c r="B144" s="30"/>
      <c r="C144" s="31"/>
      <c r="E144" s="30"/>
      <c r="F144" s="30"/>
      <c r="G144" s="30"/>
      <c r="I144" s="31"/>
      <c r="K144" s="31"/>
      <c r="M144" s="31"/>
      <c r="N144" s="31"/>
      <c r="O144" s="31"/>
      <c r="P144" s="31"/>
    </row>
    <row r="145" spans="2:16" ht="12.75">
      <c r="B145" s="30"/>
      <c r="C145" s="31"/>
      <c r="E145" s="30"/>
      <c r="F145" s="30"/>
      <c r="G145" s="30"/>
      <c r="I145" s="31"/>
      <c r="K145" s="31"/>
      <c r="M145" s="31"/>
      <c r="N145" s="31"/>
      <c r="O145" s="31"/>
      <c r="P145" s="31"/>
    </row>
    <row r="146" spans="2:16" ht="12.75">
      <c r="B146" s="30"/>
      <c r="C146" s="31"/>
      <c r="E146" s="30"/>
      <c r="F146" s="30"/>
      <c r="G146" s="30"/>
      <c r="I146" s="31"/>
      <c r="K146" s="31"/>
      <c r="M146" s="31"/>
      <c r="N146" s="31"/>
      <c r="O146" s="31"/>
      <c r="P146" s="31"/>
    </row>
    <row r="147" spans="2:16" ht="12.75">
      <c r="B147" s="30"/>
      <c r="C147" s="31"/>
      <c r="E147" s="30"/>
      <c r="F147" s="30"/>
      <c r="G147" s="30"/>
      <c r="I147" s="31"/>
      <c r="K147" s="31"/>
      <c r="M147" s="31"/>
      <c r="N147" s="31"/>
      <c r="O147" s="31"/>
      <c r="P147" s="31"/>
    </row>
    <row r="148" spans="2:16" ht="12.75">
      <c r="B148" s="30"/>
      <c r="C148" s="31"/>
      <c r="E148" s="30"/>
      <c r="F148" s="30"/>
      <c r="G148" s="30"/>
      <c r="I148" s="31"/>
      <c r="K148" s="31"/>
      <c r="M148" s="31"/>
      <c r="N148" s="31"/>
      <c r="O148" s="31"/>
      <c r="P148" s="31"/>
    </row>
    <row r="149" spans="2:16" ht="12.75">
      <c r="B149" s="30"/>
      <c r="C149" s="31"/>
      <c r="E149" s="30"/>
      <c r="F149" s="30"/>
      <c r="G149" s="30"/>
      <c r="I149" s="31"/>
      <c r="K149" s="31"/>
      <c r="M149" s="31"/>
      <c r="N149" s="31"/>
      <c r="O149" s="31"/>
      <c r="P149" s="31"/>
    </row>
    <row r="150" spans="2:16" ht="12.75">
      <c r="B150" s="30"/>
      <c r="C150" s="31"/>
      <c r="E150" s="30"/>
      <c r="F150" s="30"/>
      <c r="G150" s="30"/>
      <c r="I150" s="31"/>
      <c r="K150" s="31"/>
      <c r="M150" s="31"/>
      <c r="N150" s="31"/>
      <c r="O150" s="31"/>
      <c r="P150" s="31"/>
    </row>
    <row r="151" spans="2:16" ht="12.75">
      <c r="B151" s="30"/>
      <c r="C151" s="31"/>
      <c r="E151" s="30"/>
      <c r="F151" s="30"/>
      <c r="G151" s="30"/>
      <c r="I151" s="31"/>
      <c r="K151" s="31"/>
      <c r="M151" s="31"/>
      <c r="N151" s="31"/>
      <c r="O151" s="31"/>
      <c r="P151" s="31"/>
    </row>
    <row r="152" spans="2:16" ht="12.75">
      <c r="B152" s="30"/>
      <c r="C152" s="31"/>
      <c r="E152" s="30"/>
      <c r="F152" s="30"/>
      <c r="G152" s="30"/>
      <c r="I152" s="31"/>
      <c r="K152" s="31"/>
      <c r="M152" s="31"/>
      <c r="N152" s="31"/>
      <c r="O152" s="31"/>
      <c r="P152" s="31"/>
    </row>
    <row r="153" spans="2:16" ht="12.75">
      <c r="B153" s="30"/>
      <c r="C153" s="31"/>
      <c r="E153" s="30"/>
      <c r="F153" s="30"/>
      <c r="G153" s="30"/>
      <c r="I153" s="31"/>
      <c r="K153" s="31"/>
      <c r="M153" s="31"/>
      <c r="N153" s="31"/>
      <c r="O153" s="31"/>
      <c r="P153" s="31"/>
    </row>
    <row r="154" spans="2:16" ht="12.75">
      <c r="B154" s="30"/>
      <c r="C154" s="31"/>
      <c r="E154" s="30"/>
      <c r="F154" s="30"/>
      <c r="G154" s="30"/>
      <c r="I154" s="31"/>
      <c r="K154" s="31"/>
      <c r="M154" s="31"/>
      <c r="N154" s="31"/>
      <c r="O154" s="31"/>
      <c r="P154" s="31"/>
    </row>
    <row r="155" spans="2:16" ht="12.75">
      <c r="B155" s="30"/>
      <c r="C155" s="31"/>
      <c r="E155" s="30"/>
      <c r="F155" s="30"/>
      <c r="G155" s="30"/>
      <c r="I155" s="31"/>
      <c r="K155" s="31"/>
      <c r="M155" s="31"/>
      <c r="N155" s="31"/>
      <c r="O155" s="31"/>
      <c r="P155" s="31"/>
    </row>
    <row r="156" spans="2:16" ht="12.75">
      <c r="B156" s="30"/>
      <c r="C156" s="31"/>
      <c r="E156" s="30"/>
      <c r="F156" s="30"/>
      <c r="G156" s="30"/>
      <c r="I156" s="31"/>
      <c r="K156" s="31"/>
      <c r="M156" s="31"/>
      <c r="N156" s="31"/>
      <c r="O156" s="31"/>
      <c r="P156" s="31"/>
    </row>
    <row r="157" spans="2:16" ht="12.75">
      <c r="B157" s="30"/>
      <c r="C157" s="31"/>
      <c r="E157" s="30"/>
      <c r="F157" s="30"/>
      <c r="G157" s="30"/>
      <c r="I157" s="31"/>
      <c r="K157" s="31"/>
      <c r="M157" s="31"/>
      <c r="N157" s="31"/>
      <c r="O157" s="31"/>
      <c r="P157" s="31"/>
    </row>
    <row r="158" spans="2:16" ht="12.75">
      <c r="B158" s="30"/>
      <c r="C158" s="31"/>
      <c r="E158" s="30"/>
      <c r="F158" s="30"/>
      <c r="G158" s="30"/>
      <c r="I158" s="31"/>
      <c r="K158" s="31"/>
      <c r="M158" s="31"/>
      <c r="N158" s="31"/>
      <c r="O158" s="31"/>
      <c r="P158" s="31"/>
    </row>
    <row r="159" spans="2:16" ht="12.75">
      <c r="B159" s="30"/>
      <c r="C159" s="31"/>
      <c r="E159" s="30"/>
      <c r="F159" s="30"/>
      <c r="G159" s="30"/>
      <c r="I159" s="31"/>
      <c r="K159" s="31"/>
      <c r="M159" s="31"/>
      <c r="N159" s="31"/>
      <c r="O159" s="31"/>
      <c r="P159" s="31"/>
    </row>
    <row r="160" spans="2:16" ht="12.75">
      <c r="B160" s="30"/>
      <c r="C160" s="31"/>
      <c r="E160" s="30"/>
      <c r="F160" s="30"/>
      <c r="G160" s="30"/>
      <c r="I160" s="31"/>
      <c r="K160" s="31"/>
      <c r="M160" s="31"/>
      <c r="N160" s="31"/>
      <c r="O160" s="31"/>
      <c r="P160" s="31"/>
    </row>
    <row r="161" spans="2:16" ht="12.75">
      <c r="B161" s="30"/>
      <c r="C161" s="31"/>
      <c r="E161" s="30"/>
      <c r="F161" s="30"/>
      <c r="G161" s="30"/>
      <c r="I161" s="31"/>
      <c r="K161" s="31"/>
      <c r="M161" s="31"/>
      <c r="N161" s="31"/>
      <c r="O161" s="31"/>
      <c r="P161" s="31"/>
    </row>
    <row r="162" spans="2:16" ht="12.75">
      <c r="B162" s="30"/>
      <c r="C162" s="31"/>
      <c r="E162" s="30"/>
      <c r="F162" s="30"/>
      <c r="G162" s="30"/>
      <c r="I162" s="31"/>
      <c r="K162" s="31"/>
      <c r="M162" s="31"/>
      <c r="N162" s="31"/>
      <c r="O162" s="31"/>
      <c r="P162" s="31"/>
    </row>
    <row r="163" spans="2:16" ht="12.75">
      <c r="B163" s="30"/>
      <c r="C163" s="31"/>
      <c r="E163" s="30"/>
      <c r="F163" s="30"/>
      <c r="G163" s="30"/>
      <c r="I163" s="31"/>
      <c r="K163" s="31"/>
      <c r="M163" s="31"/>
      <c r="N163" s="31"/>
      <c r="O163" s="31"/>
      <c r="P163" s="31"/>
    </row>
    <row r="164" spans="2:16" ht="12.75">
      <c r="B164" s="30"/>
      <c r="C164" s="31"/>
      <c r="E164" s="30"/>
      <c r="F164" s="30"/>
      <c r="G164" s="30"/>
      <c r="I164" s="31"/>
      <c r="K164" s="31"/>
      <c r="M164" s="31"/>
      <c r="N164" s="31"/>
      <c r="O164" s="31"/>
      <c r="P164" s="31"/>
    </row>
    <row r="165" spans="2:16" ht="12.75">
      <c r="B165" s="30"/>
      <c r="C165" s="31"/>
      <c r="E165" s="30"/>
      <c r="F165" s="30"/>
      <c r="G165" s="30"/>
      <c r="I165" s="31"/>
      <c r="K165" s="31"/>
      <c r="M165" s="31"/>
      <c r="N165" s="31"/>
      <c r="O165" s="31"/>
      <c r="P165" s="31"/>
    </row>
    <row r="166" spans="2:16" ht="12.75">
      <c r="B166" s="30"/>
      <c r="C166" s="31"/>
      <c r="E166" s="30"/>
      <c r="F166" s="30"/>
      <c r="G166" s="30"/>
      <c r="I166" s="31"/>
      <c r="K166" s="31"/>
      <c r="M166" s="31"/>
      <c r="N166" s="31"/>
      <c r="O166" s="31"/>
      <c r="P166" s="31"/>
    </row>
    <row r="167" spans="2:16" ht="12.75">
      <c r="B167" s="30"/>
      <c r="C167" s="31"/>
      <c r="E167" s="30"/>
      <c r="F167" s="30"/>
      <c r="G167" s="30"/>
      <c r="I167" s="31"/>
      <c r="K167" s="31"/>
      <c r="M167" s="31"/>
      <c r="N167" s="31"/>
      <c r="O167" s="31"/>
      <c r="P167" s="31"/>
    </row>
    <row r="168" spans="2:16" ht="12.75">
      <c r="B168" s="30"/>
      <c r="C168" s="31"/>
      <c r="E168" s="30"/>
      <c r="F168" s="30"/>
      <c r="G168" s="30"/>
      <c r="I168" s="31"/>
      <c r="K168" s="31"/>
      <c r="M168" s="31"/>
      <c r="N168" s="31"/>
      <c r="O168" s="31"/>
      <c r="P168" s="31"/>
    </row>
    <row r="169" spans="2:16" ht="12.75">
      <c r="B169" s="30"/>
      <c r="C169" s="31"/>
      <c r="E169" s="30"/>
      <c r="F169" s="30"/>
      <c r="G169" s="30"/>
      <c r="I169" s="31"/>
      <c r="K169" s="31"/>
      <c r="M169" s="31"/>
      <c r="N169" s="31"/>
      <c r="O169" s="31"/>
      <c r="P169" s="31"/>
    </row>
    <row r="170" spans="2:16" ht="12.75">
      <c r="B170" s="30"/>
      <c r="C170" s="31"/>
      <c r="E170" s="30"/>
      <c r="F170" s="30"/>
      <c r="G170" s="30"/>
      <c r="I170" s="31"/>
      <c r="K170" s="31"/>
      <c r="M170" s="31"/>
      <c r="N170" s="31"/>
      <c r="O170" s="31"/>
      <c r="P170" s="31"/>
    </row>
    <row r="171" spans="2:16" ht="12.75">
      <c r="B171" s="30"/>
      <c r="C171" s="31"/>
      <c r="E171" s="30"/>
      <c r="F171" s="30"/>
      <c r="G171" s="30"/>
      <c r="I171" s="31"/>
      <c r="K171" s="31"/>
      <c r="M171" s="31"/>
      <c r="N171" s="31"/>
      <c r="O171" s="31"/>
      <c r="P171" s="31"/>
    </row>
    <row r="172" spans="2:16" ht="12.75">
      <c r="B172" s="30"/>
      <c r="C172" s="31"/>
      <c r="E172" s="30"/>
      <c r="F172" s="30"/>
      <c r="G172" s="30"/>
      <c r="I172" s="31"/>
      <c r="K172" s="31"/>
      <c r="M172" s="31"/>
      <c r="N172" s="31"/>
      <c r="O172" s="31"/>
      <c r="P172" s="31"/>
    </row>
    <row r="173" spans="2:16" ht="12.75">
      <c r="B173" s="30"/>
      <c r="C173" s="31"/>
      <c r="E173" s="30"/>
      <c r="F173" s="30"/>
      <c r="G173" s="30"/>
      <c r="I173" s="31"/>
      <c r="K173" s="31"/>
      <c r="M173" s="31"/>
      <c r="N173" s="31"/>
      <c r="O173" s="31"/>
      <c r="P173" s="31"/>
    </row>
    <row r="174" spans="2:16" ht="12.75">
      <c r="B174" s="30"/>
      <c r="C174" s="31"/>
      <c r="E174" s="30"/>
      <c r="F174" s="30"/>
      <c r="G174" s="30"/>
      <c r="I174" s="31"/>
      <c r="K174" s="31"/>
      <c r="M174" s="31"/>
      <c r="N174" s="31"/>
      <c r="O174" s="31"/>
      <c r="P174" s="31"/>
    </row>
    <row r="175" spans="2:16" ht="12.75">
      <c r="B175" s="30"/>
      <c r="C175" s="31"/>
      <c r="E175" s="30"/>
      <c r="F175" s="30"/>
      <c r="G175" s="30"/>
      <c r="I175" s="31"/>
      <c r="K175" s="31"/>
      <c r="M175" s="31"/>
      <c r="N175" s="31"/>
      <c r="O175" s="31"/>
      <c r="P175" s="31"/>
    </row>
    <row r="176" spans="2:16" ht="12.75">
      <c r="B176" s="30"/>
      <c r="C176" s="31"/>
      <c r="E176" s="30"/>
      <c r="F176" s="30"/>
      <c r="G176" s="30"/>
      <c r="I176" s="31"/>
      <c r="K176" s="31"/>
      <c r="M176" s="31"/>
      <c r="N176" s="31"/>
      <c r="O176" s="31"/>
      <c r="P176" s="31"/>
    </row>
    <row r="177" spans="2:16" ht="12.75">
      <c r="B177" s="30"/>
      <c r="C177" s="31"/>
      <c r="E177" s="30"/>
      <c r="F177" s="30"/>
      <c r="G177" s="30"/>
      <c r="I177" s="31"/>
      <c r="K177" s="31"/>
      <c r="M177" s="31"/>
      <c r="N177" s="31"/>
      <c r="O177" s="31"/>
      <c r="P177" s="31"/>
    </row>
    <row r="178" spans="2:16" ht="12.75">
      <c r="B178" s="30"/>
      <c r="C178" s="31"/>
      <c r="E178" s="30"/>
      <c r="F178" s="30"/>
      <c r="G178" s="30"/>
      <c r="I178" s="31"/>
      <c r="K178" s="31"/>
      <c r="M178" s="31"/>
      <c r="N178" s="31"/>
      <c r="O178" s="31"/>
      <c r="P178" s="31"/>
    </row>
    <row r="179" spans="2:16" ht="12.75">
      <c r="B179" s="30"/>
      <c r="C179" s="31"/>
      <c r="E179" s="30"/>
      <c r="F179" s="30"/>
      <c r="G179" s="30"/>
      <c r="I179" s="31"/>
      <c r="K179" s="31"/>
      <c r="M179" s="31"/>
      <c r="N179" s="31"/>
      <c r="O179" s="31"/>
      <c r="P179" s="31"/>
    </row>
    <row r="180" spans="2:16" ht="12.75">
      <c r="B180" s="30"/>
      <c r="C180" s="31"/>
      <c r="E180" s="30"/>
      <c r="F180" s="30"/>
      <c r="G180" s="30"/>
      <c r="I180" s="31"/>
      <c r="K180" s="31"/>
      <c r="M180" s="31"/>
      <c r="N180" s="31"/>
      <c r="O180" s="31"/>
      <c r="P180" s="31"/>
    </row>
    <row r="181" spans="2:16" ht="12.75">
      <c r="B181" s="30"/>
      <c r="C181" s="31"/>
      <c r="E181" s="30"/>
      <c r="F181" s="30"/>
      <c r="G181" s="30"/>
      <c r="I181" s="31"/>
      <c r="K181" s="31"/>
      <c r="M181" s="31"/>
      <c r="N181" s="31"/>
      <c r="O181" s="31"/>
      <c r="P181" s="31"/>
    </row>
    <row r="182" spans="2:16" ht="12.75">
      <c r="B182" s="30"/>
      <c r="C182" s="31"/>
      <c r="E182" s="30"/>
      <c r="F182" s="30"/>
      <c r="G182" s="30"/>
      <c r="I182" s="31"/>
      <c r="K182" s="31"/>
      <c r="M182" s="31"/>
      <c r="N182" s="31"/>
      <c r="O182" s="31"/>
      <c r="P182" s="31"/>
    </row>
    <row r="183" spans="2:16" ht="12.75">
      <c r="B183" s="30"/>
      <c r="C183" s="31"/>
      <c r="E183" s="30"/>
      <c r="F183" s="30"/>
      <c r="G183" s="30"/>
      <c r="I183" s="31"/>
      <c r="K183" s="31"/>
      <c r="M183" s="31"/>
      <c r="N183" s="31"/>
      <c r="O183" s="31"/>
      <c r="P183" s="31"/>
    </row>
    <row r="184" spans="2:16" ht="12.75">
      <c r="B184" s="30"/>
      <c r="C184" s="31"/>
      <c r="E184" s="30"/>
      <c r="F184" s="30"/>
      <c r="G184" s="30"/>
      <c r="I184" s="31"/>
      <c r="K184" s="31"/>
      <c r="M184" s="31"/>
      <c r="N184" s="31"/>
      <c r="O184" s="31"/>
      <c r="P184" s="31"/>
    </row>
    <row r="185" spans="2:16" ht="12.75">
      <c r="B185" s="30"/>
      <c r="C185" s="31"/>
      <c r="E185" s="30"/>
      <c r="F185" s="30"/>
      <c r="G185" s="30"/>
      <c r="I185" s="31"/>
      <c r="K185" s="31"/>
      <c r="M185" s="31"/>
      <c r="N185" s="31"/>
      <c r="O185" s="31"/>
      <c r="P185" s="31"/>
    </row>
    <row r="186" spans="2:16" ht="12.75">
      <c r="B186" s="30"/>
      <c r="C186" s="31"/>
      <c r="E186" s="30"/>
      <c r="F186" s="30"/>
      <c r="G186" s="30"/>
      <c r="I186" s="31"/>
      <c r="K186" s="31"/>
      <c r="M186" s="31"/>
      <c r="N186" s="31"/>
      <c r="O186" s="31"/>
      <c r="P186" s="31"/>
    </row>
    <row r="187" spans="2:16" ht="12.75">
      <c r="B187" s="30"/>
      <c r="C187" s="31"/>
      <c r="E187" s="30"/>
      <c r="F187" s="30"/>
      <c r="G187" s="30"/>
      <c r="I187" s="31"/>
      <c r="K187" s="31"/>
      <c r="M187" s="31"/>
      <c r="N187" s="31"/>
      <c r="O187" s="31"/>
      <c r="P187" s="31"/>
    </row>
    <row r="188" spans="2:16" ht="12.75">
      <c r="B188" s="30"/>
      <c r="C188" s="31"/>
      <c r="E188" s="30"/>
      <c r="F188" s="30"/>
      <c r="G188" s="30"/>
      <c r="I188" s="31"/>
      <c r="K188" s="31"/>
      <c r="M188" s="31"/>
      <c r="N188" s="31"/>
      <c r="O188" s="31"/>
      <c r="P188" s="31"/>
    </row>
    <row r="189" spans="2:16" ht="12.75">
      <c r="B189" s="30"/>
      <c r="C189" s="31"/>
      <c r="E189" s="30"/>
      <c r="F189" s="30"/>
      <c r="G189" s="30"/>
      <c r="I189" s="31"/>
      <c r="K189" s="31"/>
      <c r="M189" s="31"/>
      <c r="N189" s="31"/>
      <c r="O189" s="31"/>
      <c r="P189" s="31"/>
    </row>
    <row r="190" spans="2:16" ht="12.75">
      <c r="B190" s="30"/>
      <c r="C190" s="31"/>
      <c r="E190" s="30"/>
      <c r="F190" s="30"/>
      <c r="G190" s="30"/>
      <c r="I190" s="31"/>
      <c r="K190" s="31"/>
      <c r="M190" s="31"/>
      <c r="N190" s="31"/>
      <c r="O190" s="31"/>
      <c r="P190" s="31"/>
    </row>
    <row r="191" spans="2:16" ht="12.75">
      <c r="B191" s="30"/>
      <c r="C191" s="31"/>
      <c r="E191" s="30"/>
      <c r="F191" s="30"/>
      <c r="G191" s="30"/>
      <c r="I191" s="31"/>
      <c r="K191" s="31"/>
      <c r="M191" s="31"/>
      <c r="N191" s="31"/>
      <c r="O191" s="31"/>
      <c r="P191" s="31"/>
    </row>
    <row r="192" spans="2:16" ht="12.75">
      <c r="B192" s="30"/>
      <c r="C192" s="31"/>
      <c r="E192" s="30"/>
      <c r="F192" s="30"/>
      <c r="G192" s="30"/>
      <c r="I192" s="31"/>
      <c r="K192" s="31"/>
      <c r="M192" s="31"/>
      <c r="N192" s="31"/>
      <c r="O192" s="31"/>
      <c r="P192" s="31"/>
    </row>
    <row r="193" spans="2:16" ht="12.75">
      <c r="B193" s="30"/>
      <c r="C193" s="31"/>
      <c r="E193" s="30"/>
      <c r="F193" s="30"/>
      <c r="G193" s="30"/>
      <c r="I193" s="31"/>
      <c r="K193" s="31"/>
      <c r="M193" s="31"/>
      <c r="N193" s="31"/>
      <c r="O193" s="31"/>
      <c r="P193" s="31"/>
    </row>
    <row r="194" spans="2:16" ht="12.75">
      <c r="B194" s="30"/>
      <c r="C194" s="31"/>
      <c r="E194" s="30"/>
      <c r="F194" s="30"/>
      <c r="G194" s="30"/>
      <c r="I194" s="31"/>
      <c r="K194" s="31"/>
      <c r="M194" s="31"/>
      <c r="N194" s="31"/>
      <c r="O194" s="31"/>
      <c r="P194" s="31"/>
    </row>
    <row r="195" spans="2:16" ht="12.75">
      <c r="B195" s="30"/>
      <c r="C195" s="31"/>
      <c r="E195" s="30"/>
      <c r="F195" s="30"/>
      <c r="G195" s="30"/>
      <c r="I195" s="31"/>
      <c r="K195" s="31"/>
      <c r="M195" s="31"/>
      <c r="N195" s="31"/>
      <c r="O195" s="31"/>
      <c r="P195" s="31"/>
    </row>
    <row r="196" spans="2:16" ht="12.75">
      <c r="B196" s="30"/>
      <c r="C196" s="31"/>
      <c r="E196" s="30"/>
      <c r="F196" s="30"/>
      <c r="G196" s="30"/>
      <c r="I196" s="31"/>
      <c r="K196" s="31"/>
      <c r="M196" s="31"/>
      <c r="N196" s="31"/>
      <c r="O196" s="31"/>
      <c r="P196" s="31"/>
    </row>
    <row r="197" spans="2:16" ht="12.75">
      <c r="B197" s="30"/>
      <c r="C197" s="31"/>
      <c r="E197" s="30"/>
      <c r="F197" s="30"/>
      <c r="G197" s="30"/>
      <c r="I197" s="31"/>
      <c r="K197" s="31"/>
      <c r="M197" s="31"/>
      <c r="N197" s="31"/>
      <c r="O197" s="31"/>
      <c r="P197" s="31"/>
    </row>
    <row r="198" spans="2:16" ht="12.75">
      <c r="B198" s="30"/>
      <c r="C198" s="31"/>
      <c r="E198" s="30"/>
      <c r="F198" s="30"/>
      <c r="G198" s="30"/>
      <c r="I198" s="31"/>
      <c r="K198" s="31"/>
      <c r="M198" s="31"/>
      <c r="N198" s="31"/>
      <c r="O198" s="31"/>
      <c r="P198" s="31"/>
    </row>
    <row r="199" spans="2:16" ht="12.75">
      <c r="B199" s="30"/>
      <c r="C199" s="31"/>
      <c r="E199" s="30"/>
      <c r="F199" s="30"/>
      <c r="G199" s="30"/>
      <c r="I199" s="31"/>
      <c r="K199" s="31"/>
      <c r="M199" s="31"/>
      <c r="N199" s="31"/>
      <c r="O199" s="31"/>
      <c r="P199" s="31"/>
    </row>
    <row r="200" spans="2:16" ht="12.75">
      <c r="B200" s="30"/>
      <c r="C200" s="31"/>
      <c r="E200" s="30"/>
      <c r="F200" s="30"/>
      <c r="G200" s="30"/>
      <c r="I200" s="31"/>
      <c r="K200" s="31"/>
      <c r="M200" s="31"/>
      <c r="N200" s="31"/>
      <c r="O200" s="31"/>
      <c r="P200" s="31"/>
    </row>
    <row r="201" spans="2:16" ht="12.75">
      <c r="B201" s="30"/>
      <c r="C201" s="31"/>
      <c r="E201" s="30"/>
      <c r="F201" s="30"/>
      <c r="G201" s="30"/>
      <c r="I201" s="31"/>
      <c r="K201" s="31"/>
      <c r="M201" s="31"/>
      <c r="N201" s="31"/>
      <c r="O201" s="31"/>
      <c r="P201" s="31"/>
    </row>
    <row r="202" spans="2:16" ht="12.75">
      <c r="B202" s="30"/>
      <c r="C202" s="31"/>
      <c r="E202" s="30"/>
      <c r="F202" s="30"/>
      <c r="G202" s="30"/>
      <c r="I202" s="31"/>
      <c r="K202" s="31"/>
      <c r="M202" s="31"/>
      <c r="N202" s="31"/>
      <c r="O202" s="31"/>
      <c r="P202" s="31"/>
    </row>
    <row r="203" spans="2:16" ht="12.75">
      <c r="B203" s="30"/>
      <c r="C203" s="31"/>
      <c r="E203" s="30"/>
      <c r="F203" s="30"/>
      <c r="G203" s="30"/>
      <c r="I203" s="31"/>
      <c r="K203" s="31"/>
      <c r="M203" s="31"/>
      <c r="N203" s="31"/>
      <c r="O203" s="31"/>
      <c r="P203" s="31"/>
    </row>
    <row r="204" spans="2:16" ht="12.75">
      <c r="B204" s="30"/>
      <c r="C204" s="31"/>
      <c r="E204" s="30"/>
      <c r="F204" s="30"/>
      <c r="G204" s="30"/>
      <c r="I204" s="31"/>
      <c r="K204" s="31"/>
      <c r="M204" s="31"/>
      <c r="N204" s="31"/>
      <c r="O204" s="31"/>
      <c r="P204" s="31"/>
    </row>
    <row r="205" spans="2:16" ht="12.75">
      <c r="B205" s="30"/>
      <c r="C205" s="31"/>
      <c r="E205" s="30"/>
      <c r="F205" s="30"/>
      <c r="G205" s="30"/>
      <c r="I205" s="31"/>
      <c r="K205" s="31"/>
      <c r="M205" s="31"/>
      <c r="N205" s="31"/>
      <c r="O205" s="31"/>
      <c r="P205" s="31"/>
    </row>
    <row r="206" spans="2:16" ht="12.75">
      <c r="B206" s="30"/>
      <c r="C206" s="31"/>
      <c r="E206" s="30"/>
      <c r="F206" s="30"/>
      <c r="G206" s="30"/>
      <c r="I206" s="31"/>
      <c r="K206" s="31"/>
      <c r="M206" s="31"/>
      <c r="N206" s="31"/>
      <c r="O206" s="31"/>
      <c r="P206" s="31"/>
    </row>
    <row r="207" spans="2:16" ht="12.75">
      <c r="B207" s="30"/>
      <c r="C207" s="31"/>
      <c r="E207" s="30"/>
      <c r="F207" s="30"/>
      <c r="G207" s="30"/>
      <c r="I207" s="31"/>
      <c r="K207" s="31"/>
      <c r="M207" s="31"/>
      <c r="N207" s="31"/>
      <c r="O207" s="31"/>
      <c r="P207" s="31"/>
    </row>
    <row r="208" spans="2:16" ht="12.75">
      <c r="B208" s="30"/>
      <c r="C208" s="31"/>
      <c r="E208" s="30"/>
      <c r="F208" s="30"/>
      <c r="G208" s="30"/>
      <c r="I208" s="31"/>
      <c r="K208" s="31"/>
      <c r="M208" s="31"/>
      <c r="N208" s="31"/>
      <c r="O208" s="31"/>
      <c r="P208" s="31"/>
    </row>
    <row r="209" spans="2:16" ht="12.75">
      <c r="B209" s="30"/>
      <c r="C209" s="31"/>
      <c r="E209" s="30"/>
      <c r="F209" s="30"/>
      <c r="G209" s="30"/>
      <c r="I209" s="31"/>
      <c r="K209" s="31"/>
      <c r="M209" s="31"/>
      <c r="N209" s="31"/>
      <c r="O209" s="31"/>
      <c r="P209" s="31"/>
    </row>
    <row r="210" spans="2:16" ht="12.75">
      <c r="B210" s="30"/>
      <c r="C210" s="31"/>
      <c r="E210" s="30"/>
      <c r="F210" s="30"/>
      <c r="G210" s="30"/>
      <c r="I210" s="31"/>
      <c r="K210" s="31"/>
      <c r="M210" s="31"/>
      <c r="N210" s="31"/>
      <c r="O210" s="31"/>
      <c r="P210" s="31"/>
    </row>
    <row r="211" spans="2:16" ht="12.75">
      <c r="B211" s="30"/>
      <c r="C211" s="31"/>
      <c r="E211" s="30"/>
      <c r="F211" s="30"/>
      <c r="G211" s="30"/>
      <c r="I211" s="31"/>
      <c r="K211" s="31"/>
      <c r="M211" s="31"/>
      <c r="N211" s="31"/>
      <c r="O211" s="31"/>
      <c r="P211" s="31"/>
    </row>
    <row r="212" spans="2:16" ht="12.75">
      <c r="B212" s="30"/>
      <c r="C212" s="31"/>
      <c r="E212" s="30"/>
      <c r="F212" s="30"/>
      <c r="G212" s="30"/>
      <c r="I212" s="31"/>
      <c r="K212" s="31"/>
      <c r="M212" s="31"/>
      <c r="N212" s="31"/>
      <c r="O212" s="31"/>
      <c r="P212" s="31"/>
    </row>
    <row r="213" spans="2:16" ht="12.75">
      <c r="B213" s="30"/>
      <c r="C213" s="31"/>
      <c r="E213" s="30"/>
      <c r="F213" s="30"/>
      <c r="G213" s="30"/>
      <c r="I213" s="31"/>
      <c r="K213" s="31"/>
      <c r="M213" s="31"/>
      <c r="N213" s="31"/>
      <c r="O213" s="31"/>
      <c r="P213" s="31"/>
    </row>
    <row r="214" spans="2:16" ht="12.75">
      <c r="B214" s="30"/>
      <c r="C214" s="31"/>
      <c r="E214" s="30"/>
      <c r="F214" s="30"/>
      <c r="G214" s="30"/>
      <c r="I214" s="31"/>
      <c r="K214" s="31"/>
      <c r="M214" s="31"/>
      <c r="N214" s="31"/>
      <c r="O214" s="31"/>
      <c r="P214" s="31"/>
    </row>
    <row r="215" spans="2:16" ht="12.75">
      <c r="B215" s="30"/>
      <c r="C215" s="31"/>
      <c r="E215" s="30"/>
      <c r="F215" s="30"/>
      <c r="G215" s="30"/>
      <c r="I215" s="31"/>
      <c r="K215" s="31"/>
      <c r="M215" s="31"/>
      <c r="N215" s="31"/>
      <c r="O215" s="31"/>
      <c r="P215" s="31"/>
    </row>
    <row r="216" spans="2:16" ht="12.75">
      <c r="B216" s="30"/>
      <c r="C216" s="31"/>
      <c r="E216" s="30"/>
      <c r="F216" s="30"/>
      <c r="G216" s="30"/>
      <c r="I216" s="31"/>
      <c r="K216" s="31"/>
      <c r="M216" s="31"/>
      <c r="N216" s="31"/>
      <c r="O216" s="31"/>
      <c r="P216" s="31"/>
    </row>
    <row r="217" spans="2:16" ht="12.75">
      <c r="B217" s="30"/>
      <c r="C217" s="31"/>
      <c r="E217" s="30"/>
      <c r="F217" s="30"/>
      <c r="G217" s="30"/>
      <c r="I217" s="31"/>
      <c r="K217" s="31"/>
      <c r="M217" s="31"/>
      <c r="N217" s="31"/>
      <c r="O217" s="31"/>
      <c r="P217" s="31"/>
    </row>
    <row r="218" spans="2:16" ht="12.75">
      <c r="B218" s="30"/>
      <c r="C218" s="31"/>
      <c r="E218" s="30"/>
      <c r="F218" s="30"/>
      <c r="G218" s="30"/>
      <c r="I218" s="31"/>
      <c r="K218" s="31"/>
      <c r="M218" s="31"/>
      <c r="N218" s="31"/>
      <c r="O218" s="31"/>
      <c r="P218" s="31"/>
    </row>
    <row r="219" spans="2:16" ht="12.75">
      <c r="B219" s="30"/>
      <c r="C219" s="31"/>
      <c r="E219" s="30"/>
      <c r="F219" s="30"/>
      <c r="G219" s="30"/>
      <c r="I219" s="31"/>
      <c r="K219" s="31"/>
      <c r="M219" s="31"/>
      <c r="N219" s="31"/>
      <c r="O219" s="31"/>
      <c r="P219" s="31"/>
    </row>
    <row r="220" spans="2:16" ht="12.75">
      <c r="B220" s="30"/>
      <c r="C220" s="31"/>
      <c r="E220" s="30"/>
      <c r="F220" s="30"/>
      <c r="G220" s="30"/>
      <c r="I220" s="31"/>
      <c r="K220" s="31"/>
      <c r="M220" s="31"/>
      <c r="N220" s="31"/>
      <c r="O220" s="31"/>
      <c r="P220" s="31"/>
    </row>
    <row r="221" spans="2:16" ht="12.75">
      <c r="B221" s="30"/>
      <c r="C221" s="31"/>
      <c r="E221" s="30"/>
      <c r="F221" s="30"/>
      <c r="G221" s="30"/>
      <c r="I221" s="31"/>
      <c r="K221" s="31"/>
      <c r="M221" s="31"/>
      <c r="N221" s="31"/>
      <c r="O221" s="31"/>
      <c r="P221" s="31"/>
    </row>
    <row r="222" spans="2:16" ht="12.75">
      <c r="B222" s="30"/>
      <c r="C222" s="31"/>
      <c r="E222" s="30"/>
      <c r="F222" s="30"/>
      <c r="G222" s="30"/>
      <c r="I222" s="31"/>
      <c r="K222" s="31"/>
      <c r="M222" s="31"/>
      <c r="N222" s="31"/>
      <c r="O222" s="31"/>
      <c r="P222" s="31"/>
    </row>
    <row r="223" spans="2:16" ht="12.75">
      <c r="B223" s="30"/>
      <c r="C223" s="31"/>
      <c r="E223" s="30"/>
      <c r="F223" s="30"/>
      <c r="G223" s="30"/>
      <c r="I223" s="31"/>
      <c r="K223" s="31"/>
      <c r="M223" s="31"/>
      <c r="N223" s="31"/>
      <c r="O223" s="31"/>
      <c r="P223" s="31"/>
    </row>
    <row r="224" spans="2:16" ht="12.75">
      <c r="B224" s="30"/>
      <c r="C224" s="31"/>
      <c r="E224" s="30"/>
      <c r="F224" s="30"/>
      <c r="G224" s="30"/>
      <c r="I224" s="31"/>
      <c r="K224" s="31"/>
      <c r="M224" s="31"/>
      <c r="N224" s="31"/>
      <c r="O224" s="31"/>
      <c r="P224" s="31"/>
    </row>
    <row r="225" spans="2:16" ht="12.75">
      <c r="B225" s="30"/>
      <c r="C225" s="31"/>
      <c r="E225" s="30"/>
      <c r="F225" s="30"/>
      <c r="G225" s="30"/>
      <c r="I225" s="31"/>
      <c r="K225" s="31"/>
      <c r="M225" s="31"/>
      <c r="N225" s="31"/>
      <c r="O225" s="31"/>
      <c r="P225" s="31"/>
    </row>
    <row r="226" spans="2:16" ht="12.75">
      <c r="B226" s="30"/>
      <c r="C226" s="31"/>
      <c r="E226" s="30"/>
      <c r="F226" s="30"/>
      <c r="G226" s="30"/>
      <c r="I226" s="31"/>
      <c r="K226" s="31"/>
      <c r="M226" s="31"/>
      <c r="N226" s="31"/>
      <c r="O226" s="31"/>
      <c r="P226" s="31"/>
    </row>
    <row r="227" spans="2:16" ht="12.75">
      <c r="B227" s="30"/>
      <c r="C227" s="31"/>
      <c r="E227" s="30"/>
      <c r="F227" s="30"/>
      <c r="G227" s="30"/>
      <c r="I227" s="31"/>
      <c r="K227" s="31"/>
      <c r="M227" s="31"/>
      <c r="N227" s="31"/>
      <c r="O227" s="31"/>
      <c r="P227" s="31"/>
    </row>
    <row r="228" spans="2:16" ht="12.75">
      <c r="B228" s="30"/>
      <c r="C228" s="31"/>
      <c r="E228" s="30"/>
      <c r="F228" s="30"/>
      <c r="G228" s="30"/>
      <c r="I228" s="31"/>
      <c r="K228" s="31"/>
      <c r="M228" s="31"/>
      <c r="N228" s="31"/>
      <c r="O228" s="31"/>
      <c r="P228" s="31"/>
    </row>
    <row r="229" spans="2:16" ht="12.75">
      <c r="B229" s="30"/>
      <c r="C229" s="31"/>
      <c r="E229" s="30"/>
      <c r="F229" s="30"/>
      <c r="G229" s="30"/>
      <c r="I229" s="31"/>
      <c r="K229" s="31"/>
      <c r="M229" s="31"/>
      <c r="N229" s="31"/>
      <c r="O229" s="31"/>
      <c r="P229" s="31"/>
    </row>
    <row r="230" spans="2:16" ht="12.75">
      <c r="B230" s="30"/>
      <c r="C230" s="31"/>
      <c r="E230" s="30"/>
      <c r="F230" s="30"/>
      <c r="G230" s="30"/>
      <c r="I230" s="31"/>
      <c r="K230" s="31"/>
      <c r="M230" s="31"/>
      <c r="N230" s="31"/>
      <c r="O230" s="31"/>
      <c r="P230" s="31"/>
    </row>
    <row r="231" spans="2:16" ht="12.75">
      <c r="B231" s="30"/>
      <c r="C231" s="31"/>
      <c r="E231" s="30"/>
      <c r="F231" s="30"/>
      <c r="G231" s="30"/>
      <c r="I231" s="31"/>
      <c r="K231" s="31"/>
      <c r="M231" s="31"/>
      <c r="N231" s="31"/>
      <c r="O231" s="31"/>
      <c r="P231" s="31"/>
    </row>
    <row r="232" spans="2:16" ht="12.75">
      <c r="B232" s="30"/>
      <c r="C232" s="31"/>
      <c r="E232" s="30"/>
      <c r="F232" s="30"/>
      <c r="G232" s="30"/>
      <c r="I232" s="31"/>
      <c r="K232" s="31"/>
      <c r="M232" s="31"/>
      <c r="N232" s="31"/>
      <c r="O232" s="31"/>
      <c r="P232" s="31"/>
    </row>
    <row r="233" spans="2:16" ht="12.75">
      <c r="B233" s="30"/>
      <c r="C233" s="31"/>
      <c r="E233" s="30"/>
      <c r="F233" s="30"/>
      <c r="G233" s="30"/>
      <c r="I233" s="31"/>
      <c r="K233" s="31"/>
      <c r="M233" s="31"/>
      <c r="N233" s="31"/>
      <c r="O233" s="31"/>
      <c r="P233" s="31"/>
    </row>
    <row r="234" spans="2:16" ht="12.75">
      <c r="B234" s="30"/>
      <c r="C234" s="31"/>
      <c r="E234" s="30"/>
      <c r="F234" s="30"/>
      <c r="G234" s="30"/>
      <c r="I234" s="31"/>
      <c r="K234" s="31"/>
      <c r="M234" s="31"/>
      <c r="N234" s="31"/>
      <c r="O234" s="31"/>
      <c r="P234" s="31"/>
    </row>
    <row r="235" spans="2:16" ht="12.75">
      <c r="B235" s="30"/>
      <c r="C235" s="31"/>
      <c r="E235" s="30"/>
      <c r="F235" s="30"/>
      <c r="G235" s="30"/>
      <c r="I235" s="31"/>
      <c r="K235" s="31"/>
      <c r="M235" s="31"/>
      <c r="N235" s="31"/>
      <c r="O235" s="31"/>
      <c r="P235" s="31"/>
    </row>
    <row r="236" spans="2:16" ht="12.75">
      <c r="B236" s="30"/>
      <c r="C236" s="31"/>
      <c r="E236" s="30"/>
      <c r="F236" s="30"/>
      <c r="G236" s="30"/>
      <c r="I236" s="31"/>
      <c r="K236" s="31"/>
      <c r="M236" s="31"/>
      <c r="N236" s="31"/>
      <c r="O236" s="31"/>
      <c r="P236" s="31"/>
    </row>
    <row r="237" spans="2:16" ht="12.75">
      <c r="B237" s="30"/>
      <c r="C237" s="31"/>
      <c r="E237" s="30"/>
      <c r="F237" s="30"/>
      <c r="G237" s="30"/>
      <c r="I237" s="31"/>
      <c r="K237" s="31"/>
      <c r="M237" s="31"/>
      <c r="N237" s="31"/>
      <c r="O237" s="31"/>
      <c r="P237" s="31"/>
    </row>
    <row r="238" spans="2:16" ht="12.75">
      <c r="B238" s="30"/>
      <c r="C238" s="31"/>
      <c r="E238" s="30"/>
      <c r="F238" s="30"/>
      <c r="G238" s="30"/>
      <c r="I238" s="31"/>
      <c r="K238" s="31"/>
      <c r="M238" s="31"/>
      <c r="N238" s="31"/>
      <c r="O238" s="31"/>
      <c r="P238" s="31"/>
    </row>
    <row r="239" spans="2:16" ht="12.75">
      <c r="B239" s="30"/>
      <c r="C239" s="31"/>
      <c r="E239" s="30"/>
      <c r="F239" s="30"/>
      <c r="G239" s="30"/>
      <c r="I239" s="31"/>
      <c r="K239" s="31"/>
      <c r="M239" s="31"/>
      <c r="N239" s="31"/>
      <c r="O239" s="31"/>
      <c r="P239" s="31"/>
    </row>
    <row r="240" spans="2:16" ht="12.75">
      <c r="B240" s="30"/>
      <c r="C240" s="31"/>
      <c r="E240" s="30"/>
      <c r="F240" s="30"/>
      <c r="G240" s="30"/>
      <c r="I240" s="31"/>
      <c r="K240" s="31"/>
      <c r="M240" s="31"/>
      <c r="N240" s="31"/>
      <c r="O240" s="31"/>
      <c r="P240" s="31"/>
    </row>
    <row r="241" spans="2:16" ht="12.75">
      <c r="B241" s="30"/>
      <c r="C241" s="31"/>
      <c r="E241" s="30"/>
      <c r="F241" s="30"/>
      <c r="G241" s="30"/>
      <c r="I241" s="31"/>
      <c r="K241" s="31"/>
      <c r="M241" s="31"/>
      <c r="N241" s="31"/>
      <c r="O241" s="31"/>
      <c r="P241" s="31"/>
    </row>
    <row r="242" spans="2:16" ht="12.75">
      <c r="B242" s="30"/>
      <c r="C242" s="31"/>
      <c r="E242" s="30"/>
      <c r="F242" s="30"/>
      <c r="G242" s="30"/>
      <c r="I242" s="31"/>
      <c r="K242" s="31"/>
      <c r="M242" s="31"/>
      <c r="N242" s="31"/>
      <c r="O242" s="31"/>
      <c r="P242" s="31"/>
    </row>
    <row r="243" spans="2:16" ht="12.75">
      <c r="B243" s="30"/>
      <c r="C243" s="31"/>
      <c r="E243" s="30"/>
      <c r="F243" s="30"/>
      <c r="G243" s="30"/>
      <c r="I243" s="31"/>
      <c r="K243" s="31"/>
      <c r="M243" s="31"/>
      <c r="N243" s="31"/>
      <c r="O243" s="31"/>
      <c r="P243" s="31"/>
    </row>
    <row r="244" spans="2:16" ht="12.75">
      <c r="B244" s="30"/>
      <c r="C244" s="31"/>
      <c r="E244" s="30"/>
      <c r="F244" s="30"/>
      <c r="G244" s="30"/>
      <c r="I244" s="31"/>
      <c r="K244" s="31"/>
      <c r="M244" s="31"/>
      <c r="N244" s="31"/>
      <c r="O244" s="31"/>
      <c r="P244" s="31"/>
    </row>
    <row r="245" spans="2:16" ht="12.75">
      <c r="B245" s="30"/>
      <c r="C245" s="31"/>
      <c r="E245" s="30"/>
      <c r="F245" s="30"/>
      <c r="G245" s="30"/>
      <c r="I245" s="31"/>
      <c r="K245" s="31"/>
      <c r="M245" s="31"/>
      <c r="N245" s="31"/>
      <c r="O245" s="31"/>
      <c r="P245" s="31"/>
    </row>
    <row r="246" spans="2:16" ht="12.75">
      <c r="B246" s="30"/>
      <c r="C246" s="31"/>
      <c r="E246" s="30"/>
      <c r="F246" s="30"/>
      <c r="G246" s="30"/>
      <c r="I246" s="31"/>
      <c r="K246" s="31"/>
      <c r="M246" s="31"/>
      <c r="N246" s="31"/>
      <c r="O246" s="31"/>
      <c r="P246" s="31"/>
    </row>
    <row r="247" spans="2:16" ht="12.75">
      <c r="B247" s="30"/>
      <c r="C247" s="31"/>
      <c r="E247" s="30"/>
      <c r="F247" s="30"/>
      <c r="G247" s="30"/>
      <c r="I247" s="31"/>
      <c r="K247" s="31"/>
      <c r="M247" s="31"/>
      <c r="N247" s="31"/>
      <c r="O247" s="31"/>
      <c r="P247" s="31"/>
    </row>
    <row r="248" spans="2:16" ht="12.75">
      <c r="B248" s="30"/>
      <c r="C248" s="31"/>
      <c r="E248" s="30"/>
      <c r="F248" s="30"/>
      <c r="G248" s="30"/>
      <c r="I248" s="31"/>
      <c r="K248" s="31"/>
      <c r="M248" s="31"/>
      <c r="N248" s="31"/>
      <c r="O248" s="31"/>
      <c r="P248" s="31"/>
    </row>
    <row r="249" spans="2:16" ht="12.75">
      <c r="B249" s="30"/>
      <c r="C249" s="31"/>
      <c r="E249" s="30"/>
      <c r="F249" s="30"/>
      <c r="G249" s="30"/>
      <c r="I249" s="31"/>
      <c r="K249" s="31"/>
      <c r="M249" s="31"/>
      <c r="N249" s="31"/>
      <c r="O249" s="31"/>
      <c r="P249" s="31"/>
    </row>
    <row r="250" spans="2:16" ht="12.75">
      <c r="B250" s="30"/>
      <c r="C250" s="31"/>
      <c r="E250" s="30"/>
      <c r="F250" s="30"/>
      <c r="G250" s="30"/>
      <c r="I250" s="31"/>
      <c r="K250" s="31"/>
      <c r="M250" s="31"/>
      <c r="N250" s="31"/>
      <c r="O250" s="31"/>
      <c r="P250" s="31"/>
    </row>
    <row r="251" spans="2:16" ht="12.75">
      <c r="B251" s="30"/>
      <c r="C251" s="31"/>
      <c r="E251" s="30"/>
      <c r="F251" s="30"/>
      <c r="G251" s="30"/>
      <c r="I251" s="31"/>
      <c r="K251" s="31"/>
      <c r="M251" s="31"/>
      <c r="N251" s="31"/>
      <c r="O251" s="31"/>
      <c r="P251" s="31"/>
    </row>
    <row r="252" spans="2:16" ht="12.75">
      <c r="B252" s="30"/>
      <c r="C252" s="31"/>
      <c r="E252" s="30"/>
      <c r="F252" s="30"/>
      <c r="G252" s="30"/>
      <c r="I252" s="31"/>
      <c r="K252" s="31"/>
      <c r="M252" s="31"/>
      <c r="N252" s="31"/>
      <c r="O252" s="31"/>
      <c r="P252" s="31"/>
    </row>
    <row r="253" spans="2:16" ht="12.75">
      <c r="B253" s="30"/>
      <c r="C253" s="31"/>
      <c r="E253" s="30"/>
      <c r="F253" s="30"/>
      <c r="G253" s="30"/>
      <c r="I253" s="31"/>
      <c r="K253" s="31"/>
      <c r="M253" s="31"/>
      <c r="N253" s="31"/>
      <c r="O253" s="31"/>
      <c r="P253" s="31"/>
    </row>
    <row r="254" spans="2:16" ht="12.75">
      <c r="B254" s="30"/>
      <c r="C254" s="31"/>
      <c r="E254" s="30"/>
      <c r="F254" s="30"/>
      <c r="G254" s="30"/>
      <c r="I254" s="31"/>
      <c r="K254" s="31"/>
      <c r="M254" s="31"/>
      <c r="N254" s="31"/>
      <c r="O254" s="31"/>
      <c r="P254" s="31"/>
    </row>
    <row r="255" spans="2:16" ht="12.75">
      <c r="B255" s="30"/>
      <c r="C255" s="31"/>
      <c r="E255" s="30"/>
      <c r="F255" s="30"/>
      <c r="G255" s="30"/>
      <c r="I255" s="31"/>
      <c r="K255" s="31"/>
      <c r="M255" s="31"/>
      <c r="N255" s="31"/>
      <c r="O255" s="31"/>
      <c r="P255" s="31"/>
    </row>
    <row r="256" spans="2:16" ht="12.75">
      <c r="B256" s="30"/>
      <c r="C256" s="31"/>
      <c r="E256" s="30"/>
      <c r="F256" s="30"/>
      <c r="G256" s="30"/>
      <c r="I256" s="31"/>
      <c r="K256" s="31"/>
      <c r="M256" s="31"/>
      <c r="N256" s="31"/>
      <c r="O256" s="31"/>
      <c r="P256" s="31"/>
    </row>
    <row r="257" spans="2:16" ht="12.75">
      <c r="B257" s="30"/>
      <c r="C257" s="31"/>
      <c r="E257" s="30"/>
      <c r="F257" s="30"/>
      <c r="G257" s="30"/>
      <c r="I257" s="31"/>
      <c r="K257" s="31"/>
      <c r="M257" s="31"/>
      <c r="N257" s="31"/>
      <c r="O257" s="31"/>
      <c r="P257" s="31"/>
    </row>
    <row r="258" spans="2:16" ht="12.75">
      <c r="B258" s="30"/>
      <c r="C258" s="31"/>
      <c r="E258" s="30"/>
      <c r="F258" s="30"/>
      <c r="G258" s="30"/>
      <c r="I258" s="31"/>
      <c r="K258" s="31"/>
      <c r="M258" s="31"/>
      <c r="N258" s="31"/>
      <c r="O258" s="31"/>
      <c r="P258" s="31"/>
    </row>
    <row r="259" spans="2:16" ht="12.75">
      <c r="B259" s="30"/>
      <c r="C259" s="31"/>
      <c r="E259" s="30"/>
      <c r="F259" s="30"/>
      <c r="G259" s="30"/>
      <c r="I259" s="31"/>
      <c r="K259" s="31"/>
      <c r="M259" s="31"/>
      <c r="N259" s="31"/>
      <c r="O259" s="31"/>
      <c r="P259" s="31"/>
    </row>
    <row r="260" spans="2:16" ht="12.75">
      <c r="B260" s="30"/>
      <c r="C260" s="31"/>
      <c r="E260" s="30"/>
      <c r="F260" s="30"/>
      <c r="G260" s="30"/>
      <c r="I260" s="31"/>
      <c r="K260" s="31"/>
      <c r="M260" s="31"/>
      <c r="N260" s="31"/>
      <c r="O260" s="31"/>
      <c r="P260" s="31"/>
    </row>
    <row r="261" spans="2:16" ht="12.75">
      <c r="B261" s="30"/>
      <c r="C261" s="31"/>
      <c r="E261" s="30"/>
      <c r="F261" s="30"/>
      <c r="G261" s="30"/>
      <c r="I261" s="31"/>
      <c r="K261" s="31"/>
      <c r="M261" s="31"/>
      <c r="N261" s="31"/>
      <c r="O261" s="31"/>
      <c r="P261" s="31"/>
    </row>
    <row r="262" spans="2:16" ht="12.75">
      <c r="B262" s="30"/>
      <c r="C262" s="31"/>
      <c r="E262" s="30"/>
      <c r="F262" s="30"/>
      <c r="G262" s="30"/>
      <c r="I262" s="31"/>
      <c r="K262" s="31"/>
      <c r="M262" s="31"/>
      <c r="N262" s="31"/>
      <c r="O262" s="31"/>
      <c r="P262" s="31"/>
    </row>
    <row r="263" spans="2:16" ht="12.75">
      <c r="B263" s="30"/>
      <c r="C263" s="31"/>
      <c r="E263" s="30"/>
      <c r="F263" s="30"/>
      <c r="G263" s="30"/>
      <c r="I263" s="31"/>
      <c r="K263" s="31"/>
      <c r="M263" s="31"/>
      <c r="N263" s="31"/>
      <c r="O263" s="31"/>
      <c r="P263" s="31"/>
    </row>
    <row r="264" spans="2:16" ht="12.75">
      <c r="B264" s="30"/>
      <c r="C264" s="31"/>
      <c r="E264" s="30"/>
      <c r="F264" s="30"/>
      <c r="G264" s="30"/>
      <c r="I264" s="31"/>
      <c r="K264" s="31"/>
      <c r="M264" s="31"/>
      <c r="N264" s="31"/>
      <c r="O264" s="31"/>
      <c r="P264" s="31"/>
    </row>
    <row r="265" spans="2:16" ht="12.75">
      <c r="B265" s="30"/>
      <c r="C265" s="31"/>
      <c r="E265" s="30"/>
      <c r="F265" s="30"/>
      <c r="G265" s="30"/>
      <c r="I265" s="31"/>
      <c r="K265" s="31"/>
      <c r="M265" s="31"/>
      <c r="N265" s="31"/>
      <c r="O265" s="31"/>
      <c r="P265" s="31"/>
    </row>
    <row r="266" spans="2:16" ht="12.75">
      <c r="B266" s="30"/>
      <c r="C266" s="31"/>
      <c r="E266" s="30"/>
      <c r="F266" s="30"/>
      <c r="G266" s="30"/>
      <c r="I266" s="31"/>
      <c r="K266" s="31"/>
      <c r="M266" s="31"/>
      <c r="N266" s="31"/>
      <c r="O266" s="31"/>
      <c r="P266" s="31"/>
    </row>
    <row r="267" spans="2:16" ht="12.75">
      <c r="B267" s="30"/>
      <c r="C267" s="31"/>
      <c r="E267" s="30"/>
      <c r="F267" s="30"/>
      <c r="G267" s="30"/>
      <c r="I267" s="31"/>
      <c r="K267" s="31"/>
      <c r="M267" s="31"/>
      <c r="N267" s="31"/>
      <c r="O267" s="31"/>
      <c r="P267" s="31"/>
    </row>
    <row r="268" spans="2:16" ht="12.75">
      <c r="B268" s="30"/>
      <c r="C268" s="31"/>
      <c r="E268" s="30"/>
      <c r="F268" s="30"/>
      <c r="G268" s="30"/>
      <c r="I268" s="31"/>
      <c r="K268" s="31"/>
      <c r="M268" s="31"/>
      <c r="N268" s="31"/>
      <c r="O268" s="31"/>
      <c r="P268" s="31"/>
    </row>
    <row r="269" spans="2:16" ht="12.75">
      <c r="B269" s="30"/>
      <c r="C269" s="31"/>
      <c r="E269" s="30"/>
      <c r="F269" s="30"/>
      <c r="G269" s="30"/>
      <c r="I269" s="31"/>
      <c r="K269" s="31"/>
      <c r="M269" s="31"/>
      <c r="N269" s="31"/>
      <c r="O269" s="31"/>
      <c r="P269" s="31"/>
    </row>
    <row r="270" spans="2:16" ht="12.75">
      <c r="B270" s="30"/>
      <c r="C270" s="31"/>
      <c r="E270" s="30"/>
      <c r="F270" s="30"/>
      <c r="G270" s="30"/>
      <c r="I270" s="31"/>
      <c r="K270" s="31"/>
      <c r="M270" s="31"/>
      <c r="N270" s="31"/>
      <c r="O270" s="31"/>
      <c r="P270" s="31"/>
    </row>
    <row r="271" spans="2:16" ht="12.75">
      <c r="B271" s="30"/>
      <c r="C271" s="31"/>
      <c r="E271" s="30"/>
      <c r="F271" s="30"/>
      <c r="G271" s="30"/>
      <c r="I271" s="31"/>
      <c r="K271" s="31"/>
      <c r="M271" s="31"/>
      <c r="N271" s="31"/>
      <c r="O271" s="31"/>
      <c r="P271" s="31"/>
    </row>
    <row r="272" spans="2:16" ht="12.75">
      <c r="B272" s="30"/>
      <c r="C272" s="31"/>
      <c r="E272" s="30"/>
      <c r="F272" s="30"/>
      <c r="G272" s="30"/>
      <c r="I272" s="31"/>
      <c r="K272" s="31"/>
      <c r="M272" s="31"/>
      <c r="N272" s="31"/>
      <c r="O272" s="31"/>
      <c r="P272" s="31"/>
    </row>
    <row r="273" spans="2:16" ht="12.75">
      <c r="B273" s="30"/>
      <c r="C273" s="31"/>
      <c r="E273" s="30"/>
      <c r="F273" s="30"/>
      <c r="G273" s="30"/>
      <c r="I273" s="31"/>
      <c r="K273" s="31"/>
      <c r="M273" s="31"/>
      <c r="N273" s="31"/>
      <c r="O273" s="31"/>
      <c r="P273" s="31"/>
    </row>
    <row r="274" spans="2:16" ht="12.75">
      <c r="B274" s="30"/>
      <c r="C274" s="31"/>
      <c r="E274" s="30"/>
      <c r="F274" s="30"/>
      <c r="G274" s="30"/>
      <c r="I274" s="31"/>
      <c r="K274" s="31"/>
      <c r="M274" s="31"/>
      <c r="N274" s="31"/>
      <c r="O274" s="31"/>
      <c r="P274" s="31"/>
    </row>
    <row r="275" spans="2:16" ht="12.75">
      <c r="B275" s="30"/>
      <c r="C275" s="31"/>
      <c r="E275" s="30"/>
      <c r="F275" s="30"/>
      <c r="G275" s="30"/>
      <c r="I275" s="31"/>
      <c r="K275" s="31"/>
      <c r="M275" s="31"/>
      <c r="N275" s="31"/>
      <c r="O275" s="31"/>
      <c r="P275" s="31"/>
    </row>
    <row r="276" spans="2:16" ht="12.75">
      <c r="B276" s="30"/>
      <c r="C276" s="31"/>
      <c r="E276" s="30"/>
      <c r="F276" s="30"/>
      <c r="G276" s="30"/>
      <c r="I276" s="31"/>
      <c r="K276" s="31"/>
      <c r="M276" s="31"/>
      <c r="N276" s="31"/>
      <c r="O276" s="31"/>
      <c r="P276" s="31"/>
    </row>
    <row r="277" spans="2:16" ht="12.75">
      <c r="B277" s="30"/>
      <c r="C277" s="31"/>
      <c r="E277" s="30"/>
      <c r="F277" s="30"/>
      <c r="G277" s="30"/>
      <c r="I277" s="31"/>
      <c r="K277" s="31"/>
      <c r="M277" s="31"/>
      <c r="N277" s="31"/>
      <c r="O277" s="31"/>
      <c r="P277" s="31"/>
    </row>
    <row r="278" spans="2:16" ht="12.75">
      <c r="B278" s="30"/>
      <c r="C278" s="31"/>
      <c r="E278" s="30"/>
      <c r="F278" s="30"/>
      <c r="G278" s="30"/>
      <c r="I278" s="31"/>
      <c r="K278" s="31"/>
      <c r="M278" s="31"/>
      <c r="N278" s="31"/>
      <c r="O278" s="31"/>
      <c r="P278" s="31"/>
    </row>
    <row r="279" spans="2:16" ht="12.75">
      <c r="B279" s="30"/>
      <c r="C279" s="31"/>
      <c r="E279" s="30"/>
      <c r="F279" s="30"/>
      <c r="G279" s="30"/>
      <c r="I279" s="31"/>
      <c r="K279" s="31"/>
      <c r="M279" s="31"/>
      <c r="N279" s="31"/>
      <c r="O279" s="31"/>
      <c r="P279" s="31"/>
    </row>
    <row r="280" spans="2:16" ht="12.75">
      <c r="B280" s="30"/>
      <c r="C280" s="31"/>
      <c r="E280" s="30"/>
      <c r="F280" s="30"/>
      <c r="G280" s="30"/>
      <c r="I280" s="31"/>
      <c r="K280" s="31"/>
      <c r="M280" s="31"/>
      <c r="N280" s="31"/>
      <c r="O280" s="31"/>
      <c r="P280" s="31"/>
    </row>
    <row r="281" spans="2:16" ht="12.75">
      <c r="B281" s="30"/>
      <c r="C281" s="31"/>
      <c r="E281" s="30"/>
      <c r="F281" s="30"/>
      <c r="G281" s="30"/>
      <c r="I281" s="31"/>
      <c r="K281" s="31"/>
      <c r="M281" s="31"/>
      <c r="N281" s="31"/>
      <c r="O281" s="31"/>
      <c r="P281" s="31"/>
    </row>
    <row r="282" spans="2:16" ht="12.75">
      <c r="B282" s="30"/>
      <c r="C282" s="31"/>
      <c r="E282" s="30"/>
      <c r="F282" s="30"/>
      <c r="G282" s="30"/>
      <c r="I282" s="31"/>
      <c r="K282" s="31"/>
      <c r="M282" s="31"/>
      <c r="N282" s="31"/>
      <c r="O282" s="31"/>
      <c r="P282" s="31"/>
    </row>
    <row r="283" spans="2:16" ht="12.75">
      <c r="B283" s="30"/>
      <c r="C283" s="31"/>
      <c r="E283" s="30"/>
      <c r="F283" s="30"/>
      <c r="G283" s="30"/>
      <c r="I283" s="31"/>
      <c r="K283" s="31"/>
      <c r="M283" s="31"/>
      <c r="N283" s="31"/>
      <c r="O283" s="31"/>
      <c r="P283" s="31"/>
    </row>
    <row r="284" spans="2:16" ht="12.75">
      <c r="B284" s="30"/>
      <c r="C284" s="31"/>
      <c r="E284" s="30"/>
      <c r="F284" s="30"/>
      <c r="G284" s="30"/>
      <c r="I284" s="31"/>
      <c r="K284" s="31"/>
      <c r="M284" s="31"/>
      <c r="N284" s="31"/>
      <c r="O284" s="31"/>
      <c r="P284" s="31"/>
    </row>
    <row r="285" spans="2:16" ht="12.75">
      <c r="B285" s="30"/>
      <c r="C285" s="31"/>
      <c r="E285" s="30"/>
      <c r="F285" s="30"/>
      <c r="G285" s="30"/>
      <c r="I285" s="31"/>
      <c r="K285" s="31"/>
      <c r="M285" s="31"/>
      <c r="N285" s="31"/>
      <c r="O285" s="31"/>
      <c r="P285" s="31"/>
    </row>
    <row r="286" spans="2:16" ht="12.75">
      <c r="B286" s="30"/>
      <c r="C286" s="31"/>
      <c r="E286" s="30"/>
      <c r="F286" s="30"/>
      <c r="G286" s="30"/>
      <c r="I286" s="31"/>
      <c r="K286" s="31"/>
      <c r="M286" s="31"/>
      <c r="N286" s="31"/>
      <c r="O286" s="31"/>
      <c r="P286" s="31"/>
    </row>
    <row r="287" spans="2:16" ht="12.75">
      <c r="B287" s="30"/>
      <c r="C287" s="31"/>
      <c r="E287" s="30"/>
      <c r="F287" s="30"/>
      <c r="G287" s="30"/>
      <c r="I287" s="31"/>
      <c r="K287" s="31"/>
      <c r="M287" s="31"/>
      <c r="N287" s="31"/>
      <c r="O287" s="31"/>
      <c r="P287" s="31"/>
    </row>
    <row r="288" spans="2:16" ht="12.75">
      <c r="B288" s="30"/>
      <c r="C288" s="31"/>
      <c r="E288" s="30"/>
      <c r="F288" s="30"/>
      <c r="G288" s="30"/>
      <c r="I288" s="31"/>
      <c r="K288" s="31"/>
      <c r="M288" s="31"/>
      <c r="N288" s="31"/>
      <c r="O288" s="31"/>
      <c r="P288" s="31"/>
    </row>
    <row r="289" spans="2:16" ht="12.75">
      <c r="B289" s="30"/>
      <c r="C289" s="31"/>
      <c r="E289" s="30"/>
      <c r="F289" s="30"/>
      <c r="G289" s="30"/>
      <c r="I289" s="31"/>
      <c r="K289" s="31"/>
      <c r="M289" s="31"/>
      <c r="N289" s="31"/>
      <c r="O289" s="31"/>
      <c r="P289" s="31"/>
    </row>
    <row r="290" spans="2:16" ht="12.75">
      <c r="B290" s="30"/>
      <c r="C290" s="31"/>
      <c r="E290" s="30"/>
      <c r="F290" s="30"/>
      <c r="G290" s="30"/>
      <c r="I290" s="31"/>
      <c r="K290" s="31"/>
      <c r="M290" s="31"/>
      <c r="N290" s="31"/>
      <c r="O290" s="31"/>
      <c r="P290" s="31"/>
    </row>
    <row r="291" spans="2:16" ht="12.75">
      <c r="B291" s="30"/>
      <c r="C291" s="31"/>
      <c r="E291" s="30"/>
      <c r="F291" s="30"/>
      <c r="G291" s="30"/>
      <c r="I291" s="31"/>
      <c r="K291" s="31"/>
      <c r="M291" s="31"/>
      <c r="N291" s="31"/>
      <c r="O291" s="31"/>
      <c r="P291" s="31"/>
    </row>
    <row r="292" spans="2:16" ht="12.75">
      <c r="B292" s="30"/>
      <c r="C292" s="31"/>
      <c r="E292" s="30"/>
      <c r="F292" s="30"/>
      <c r="G292" s="30"/>
      <c r="I292" s="31"/>
      <c r="K292" s="31"/>
      <c r="M292" s="31"/>
      <c r="N292" s="31"/>
      <c r="O292" s="31"/>
      <c r="P292" s="31"/>
    </row>
    <row r="293" spans="2:16" ht="12.75">
      <c r="B293" s="30"/>
      <c r="C293" s="31"/>
      <c r="E293" s="30"/>
      <c r="F293" s="30"/>
      <c r="G293" s="30"/>
      <c r="I293" s="31"/>
      <c r="K293" s="31"/>
      <c r="M293" s="31"/>
      <c r="N293" s="31"/>
      <c r="O293" s="31"/>
      <c r="P293" s="31"/>
    </row>
    <row r="294" spans="2:16" ht="12.75">
      <c r="B294" s="30"/>
      <c r="C294" s="31"/>
      <c r="E294" s="30"/>
      <c r="F294" s="30"/>
      <c r="G294" s="30"/>
      <c r="I294" s="31"/>
      <c r="K294" s="31"/>
      <c r="M294" s="31"/>
      <c r="N294" s="31"/>
      <c r="O294" s="31"/>
      <c r="P294" s="31"/>
    </row>
    <row r="295" spans="2:16" ht="12.75">
      <c r="B295" s="30"/>
      <c r="C295" s="31"/>
      <c r="E295" s="30"/>
      <c r="F295" s="30"/>
      <c r="G295" s="30"/>
      <c r="I295" s="31"/>
      <c r="K295" s="31"/>
      <c r="M295" s="31"/>
      <c r="N295" s="31"/>
      <c r="O295" s="31"/>
      <c r="P295" s="31"/>
    </row>
    <row r="296" spans="2:16" ht="12.75">
      <c r="B296" s="30"/>
      <c r="C296" s="31"/>
      <c r="E296" s="30"/>
      <c r="F296" s="30"/>
      <c r="G296" s="30"/>
      <c r="I296" s="31"/>
      <c r="K296" s="31"/>
      <c r="M296" s="31"/>
      <c r="N296" s="31"/>
      <c r="O296" s="31"/>
      <c r="P296" s="31"/>
    </row>
    <row r="297" spans="2:16" ht="12.75">
      <c r="B297" s="30"/>
      <c r="C297" s="31"/>
      <c r="E297" s="30"/>
      <c r="F297" s="30"/>
      <c r="G297" s="30"/>
      <c r="I297" s="31"/>
      <c r="K297" s="31"/>
      <c r="M297" s="31"/>
      <c r="N297" s="31"/>
      <c r="O297" s="31"/>
      <c r="P297" s="31"/>
    </row>
    <row r="298" spans="2:16" ht="12.75">
      <c r="B298" s="30"/>
      <c r="C298" s="31"/>
      <c r="E298" s="30"/>
      <c r="F298" s="30"/>
      <c r="G298" s="30"/>
      <c r="I298" s="31"/>
      <c r="K298" s="31"/>
      <c r="M298" s="31"/>
      <c r="N298" s="31"/>
      <c r="O298" s="31"/>
      <c r="P298" s="31"/>
    </row>
    <row r="299" spans="2:16" ht="12.75">
      <c r="B299" s="30"/>
      <c r="C299" s="31"/>
      <c r="E299" s="30"/>
      <c r="F299" s="30"/>
      <c r="G299" s="30"/>
      <c r="I299" s="31"/>
      <c r="K299" s="31"/>
      <c r="M299" s="31"/>
      <c r="N299" s="31"/>
      <c r="O299" s="31"/>
      <c r="P299" s="31"/>
    </row>
    <row r="300" spans="2:16" ht="12.75">
      <c r="B300" s="30"/>
      <c r="C300" s="31"/>
      <c r="E300" s="30"/>
      <c r="F300" s="30"/>
      <c r="G300" s="30"/>
      <c r="I300" s="31"/>
      <c r="K300" s="31"/>
      <c r="M300" s="31"/>
      <c r="N300" s="31"/>
      <c r="O300" s="31"/>
      <c r="P300" s="31"/>
    </row>
    <row r="301" spans="2:16" ht="12.75">
      <c r="B301" s="30"/>
      <c r="C301" s="31"/>
      <c r="E301" s="30"/>
      <c r="F301" s="30"/>
      <c r="G301" s="30"/>
      <c r="I301" s="31"/>
      <c r="K301" s="31"/>
      <c r="M301" s="31"/>
      <c r="N301" s="31"/>
      <c r="O301" s="31"/>
      <c r="P301" s="31"/>
    </row>
    <row r="302" spans="2:16" ht="12.75">
      <c r="B302" s="30"/>
      <c r="C302" s="31"/>
      <c r="E302" s="30"/>
      <c r="F302" s="30"/>
      <c r="G302" s="30"/>
      <c r="I302" s="31"/>
      <c r="K302" s="31"/>
      <c r="M302" s="31"/>
      <c r="N302" s="31"/>
      <c r="O302" s="31"/>
      <c r="P302" s="31"/>
    </row>
    <row r="303" spans="2:16" ht="12.75">
      <c r="B303" s="30"/>
      <c r="C303" s="31"/>
      <c r="E303" s="30"/>
      <c r="F303" s="30"/>
      <c r="G303" s="30"/>
      <c r="I303" s="31"/>
      <c r="K303" s="31"/>
      <c r="M303" s="31"/>
      <c r="N303" s="31"/>
      <c r="O303" s="31"/>
      <c r="P303" s="31"/>
    </row>
    <row r="304" spans="2:16" ht="12.75">
      <c r="B304" s="30"/>
      <c r="C304" s="31"/>
      <c r="E304" s="30"/>
      <c r="F304" s="30"/>
      <c r="G304" s="30"/>
      <c r="I304" s="31"/>
      <c r="K304" s="31"/>
      <c r="M304" s="31"/>
      <c r="N304" s="31"/>
      <c r="O304" s="31"/>
      <c r="P304" s="31"/>
    </row>
    <row r="305" spans="2:16" ht="12.75">
      <c r="B305" s="30"/>
      <c r="C305" s="31"/>
      <c r="E305" s="30"/>
      <c r="F305" s="30"/>
      <c r="G305" s="30"/>
      <c r="I305" s="31"/>
      <c r="K305" s="31"/>
      <c r="M305" s="31"/>
      <c r="N305" s="31"/>
      <c r="O305" s="31"/>
      <c r="P305" s="31"/>
    </row>
    <row r="306" spans="2:16" ht="12.75">
      <c r="B306" s="30"/>
      <c r="C306" s="31"/>
      <c r="E306" s="30"/>
      <c r="F306" s="30"/>
      <c r="G306" s="30"/>
      <c r="I306" s="31"/>
      <c r="K306" s="31"/>
      <c r="M306" s="31"/>
      <c r="N306" s="31"/>
      <c r="O306" s="31"/>
      <c r="P306" s="31"/>
    </row>
    <row r="307" spans="2:16" ht="12.75">
      <c r="B307" s="30"/>
      <c r="C307" s="31"/>
      <c r="E307" s="30"/>
      <c r="F307" s="30"/>
      <c r="G307" s="30"/>
      <c r="I307" s="31"/>
      <c r="K307" s="31"/>
      <c r="M307" s="31"/>
      <c r="N307" s="31"/>
      <c r="O307" s="31"/>
      <c r="P307" s="31"/>
    </row>
    <row r="308" spans="2:16" ht="12.75">
      <c r="B308" s="30"/>
      <c r="C308" s="31"/>
      <c r="E308" s="30"/>
      <c r="F308" s="30"/>
      <c r="G308" s="30"/>
      <c r="I308" s="31"/>
      <c r="K308" s="31"/>
      <c r="M308" s="31"/>
      <c r="N308" s="31"/>
      <c r="O308" s="31"/>
      <c r="P308" s="31"/>
    </row>
    <row r="309" spans="2:16" ht="12.75">
      <c r="B309" s="30"/>
      <c r="C309" s="31"/>
      <c r="E309" s="30"/>
      <c r="F309" s="30"/>
      <c r="G309" s="30"/>
      <c r="I309" s="31"/>
      <c r="K309" s="31"/>
      <c r="M309" s="31"/>
      <c r="N309" s="31"/>
      <c r="O309" s="31"/>
      <c r="P309" s="31"/>
    </row>
    <row r="310" spans="2:16" ht="12.75">
      <c r="B310" s="30"/>
      <c r="C310" s="31"/>
      <c r="E310" s="30"/>
      <c r="F310" s="30"/>
      <c r="G310" s="30"/>
      <c r="I310" s="31"/>
      <c r="K310" s="31"/>
      <c r="M310" s="31"/>
      <c r="N310" s="31"/>
      <c r="O310" s="31"/>
      <c r="P310" s="31"/>
    </row>
    <row r="311" spans="2:16" ht="12.75">
      <c r="B311" s="30"/>
      <c r="C311" s="31"/>
      <c r="E311" s="30"/>
      <c r="F311" s="30"/>
      <c r="G311" s="30"/>
      <c r="I311" s="31"/>
      <c r="K311" s="31"/>
      <c r="M311" s="31"/>
      <c r="N311" s="31"/>
      <c r="O311" s="31"/>
      <c r="P311" s="31"/>
    </row>
    <row r="312" spans="2:16" ht="12.75">
      <c r="B312" s="30"/>
      <c r="C312" s="31"/>
      <c r="E312" s="30"/>
      <c r="F312" s="30"/>
      <c r="G312" s="30"/>
      <c r="I312" s="31"/>
      <c r="K312" s="31"/>
      <c r="M312" s="31"/>
      <c r="N312" s="31"/>
      <c r="O312" s="31"/>
      <c r="P312" s="31"/>
    </row>
    <row r="313" spans="2:16" ht="12.75">
      <c r="B313" s="30"/>
      <c r="C313" s="31"/>
      <c r="E313" s="30"/>
      <c r="F313" s="30"/>
      <c r="G313" s="30"/>
      <c r="I313" s="31"/>
      <c r="K313" s="31"/>
      <c r="M313" s="31"/>
      <c r="N313" s="31"/>
      <c r="O313" s="31"/>
      <c r="P313" s="31"/>
    </row>
    <row r="314" spans="2:16" ht="12.75">
      <c r="B314" s="30"/>
      <c r="C314" s="31"/>
      <c r="E314" s="30"/>
      <c r="F314" s="30"/>
      <c r="G314" s="30"/>
      <c r="I314" s="31"/>
      <c r="K314" s="31"/>
      <c r="M314" s="31"/>
      <c r="N314" s="31"/>
      <c r="O314" s="31"/>
      <c r="P314" s="31"/>
    </row>
    <row r="315" spans="2:16" ht="12.75">
      <c r="B315" s="30"/>
      <c r="C315" s="31"/>
      <c r="E315" s="30"/>
      <c r="F315" s="30"/>
      <c r="G315" s="30"/>
      <c r="I315" s="31"/>
      <c r="K315" s="31"/>
      <c r="M315" s="31"/>
      <c r="N315" s="31"/>
      <c r="O315" s="31"/>
      <c r="P315" s="31"/>
    </row>
    <row r="316" spans="2:16" ht="12.75">
      <c r="B316" s="30"/>
      <c r="C316" s="31"/>
      <c r="E316" s="30"/>
      <c r="F316" s="30"/>
      <c r="G316" s="30"/>
      <c r="I316" s="31"/>
      <c r="K316" s="31"/>
      <c r="M316" s="31"/>
      <c r="N316" s="31"/>
      <c r="O316" s="31"/>
      <c r="P316" s="31"/>
    </row>
    <row r="317" spans="2:16" ht="12.75">
      <c r="B317" s="30"/>
      <c r="C317" s="31"/>
      <c r="E317" s="30"/>
      <c r="F317" s="30"/>
      <c r="G317" s="30"/>
      <c r="I317" s="31"/>
      <c r="K317" s="31"/>
      <c r="M317" s="31"/>
      <c r="N317" s="31"/>
      <c r="O317" s="31"/>
      <c r="P317" s="31"/>
    </row>
    <row r="318" spans="2:16" ht="12.75">
      <c r="B318" s="30"/>
      <c r="C318" s="31"/>
      <c r="E318" s="30"/>
      <c r="F318" s="30"/>
      <c r="G318" s="30"/>
      <c r="I318" s="31"/>
      <c r="K318" s="31"/>
      <c r="M318" s="31"/>
      <c r="N318" s="31"/>
      <c r="O318" s="31"/>
      <c r="P318" s="31"/>
    </row>
    <row r="319" spans="2:16" ht="12.75">
      <c r="B319" s="30"/>
      <c r="C319" s="31"/>
      <c r="E319" s="30"/>
      <c r="F319" s="30"/>
      <c r="G319" s="30"/>
      <c r="I319" s="31"/>
      <c r="K319" s="31"/>
      <c r="M319" s="31"/>
      <c r="N319" s="31"/>
      <c r="O319" s="31"/>
      <c r="P319" s="31"/>
    </row>
    <row r="320" spans="2:16" ht="12.75">
      <c r="B320" s="30"/>
      <c r="C320" s="31"/>
      <c r="E320" s="30"/>
      <c r="F320" s="30"/>
      <c r="G320" s="30"/>
      <c r="I320" s="31"/>
      <c r="K320" s="31"/>
      <c r="M320" s="31"/>
      <c r="N320" s="31"/>
      <c r="O320" s="31"/>
      <c r="P320" s="31"/>
    </row>
    <row r="321" spans="2:16" ht="12.75">
      <c r="B321" s="30"/>
      <c r="C321" s="31"/>
      <c r="E321" s="30"/>
      <c r="F321" s="30"/>
      <c r="G321" s="30"/>
      <c r="I321" s="31"/>
      <c r="K321" s="31"/>
      <c r="M321" s="31"/>
      <c r="N321" s="31"/>
      <c r="O321" s="31"/>
      <c r="P321" s="31"/>
    </row>
    <row r="322" spans="2:16" ht="12.75">
      <c r="B322" s="30"/>
      <c r="C322" s="31"/>
      <c r="E322" s="30"/>
      <c r="F322" s="30"/>
      <c r="G322" s="30"/>
      <c r="I322" s="31"/>
      <c r="K322" s="31"/>
      <c r="M322" s="31"/>
      <c r="N322" s="31"/>
      <c r="O322" s="31"/>
      <c r="P322" s="31"/>
    </row>
    <row r="323" spans="2:16" ht="12.75">
      <c r="B323" s="30"/>
      <c r="C323" s="31"/>
      <c r="E323" s="30"/>
      <c r="F323" s="30"/>
      <c r="G323" s="30"/>
      <c r="I323" s="31"/>
      <c r="K323" s="31"/>
      <c r="M323" s="31"/>
      <c r="N323" s="31"/>
      <c r="O323" s="31"/>
      <c r="P323" s="31"/>
    </row>
    <row r="324" spans="2:16" ht="12.75">
      <c r="B324" s="30"/>
      <c r="C324" s="31"/>
      <c r="E324" s="30"/>
      <c r="F324" s="30"/>
      <c r="G324" s="30"/>
      <c r="I324" s="31"/>
      <c r="K324" s="31"/>
      <c r="M324" s="31"/>
      <c r="N324" s="31"/>
      <c r="O324" s="31"/>
      <c r="P324" s="31"/>
    </row>
    <row r="325" spans="2:16" ht="12.75">
      <c r="B325" s="30"/>
      <c r="C325" s="31"/>
      <c r="E325" s="30"/>
      <c r="F325" s="30"/>
      <c r="G325" s="30"/>
      <c r="I325" s="31"/>
      <c r="K325" s="31"/>
      <c r="M325" s="31"/>
      <c r="N325" s="31"/>
      <c r="O325" s="31"/>
      <c r="P325" s="31"/>
    </row>
    <row r="326" spans="2:16" ht="12.75">
      <c r="B326" s="30"/>
      <c r="C326" s="31"/>
      <c r="E326" s="30"/>
      <c r="F326" s="30"/>
      <c r="G326" s="30"/>
      <c r="I326" s="31"/>
      <c r="K326" s="31"/>
      <c r="M326" s="31"/>
      <c r="N326" s="31"/>
      <c r="O326" s="31"/>
      <c r="P326" s="31"/>
    </row>
    <row r="327" spans="2:16" ht="12.75">
      <c r="B327" s="30"/>
      <c r="C327" s="31"/>
      <c r="E327" s="30"/>
      <c r="F327" s="30"/>
      <c r="G327" s="30"/>
      <c r="I327" s="31"/>
      <c r="K327" s="31"/>
      <c r="M327" s="31"/>
      <c r="N327" s="31"/>
      <c r="O327" s="31"/>
      <c r="P327" s="31"/>
    </row>
    <row r="328" spans="2:16" ht="12.75">
      <c r="B328" s="30"/>
      <c r="C328" s="31"/>
      <c r="E328" s="30"/>
      <c r="F328" s="30"/>
      <c r="G328" s="30"/>
      <c r="I328" s="31"/>
      <c r="K328" s="31"/>
      <c r="M328" s="31"/>
      <c r="N328" s="31"/>
      <c r="O328" s="31"/>
      <c r="P328" s="31"/>
    </row>
    <row r="329" spans="2:16" ht="12.75">
      <c r="B329" s="30"/>
      <c r="C329" s="31"/>
      <c r="E329" s="30"/>
      <c r="F329" s="30"/>
      <c r="G329" s="30"/>
      <c r="I329" s="31"/>
      <c r="K329" s="31"/>
      <c r="M329" s="31"/>
      <c r="N329" s="31"/>
      <c r="O329" s="31"/>
      <c r="P329" s="31"/>
    </row>
    <row r="330" spans="2:16" ht="12.75">
      <c r="B330" s="30"/>
      <c r="C330" s="31"/>
      <c r="E330" s="30"/>
      <c r="F330" s="30"/>
      <c r="G330" s="30"/>
      <c r="I330" s="31"/>
      <c r="K330" s="31"/>
      <c r="M330" s="31"/>
      <c r="N330" s="31"/>
      <c r="O330" s="31"/>
      <c r="P330" s="31"/>
    </row>
    <row r="331" spans="2:16" ht="12.75">
      <c r="B331" s="30"/>
      <c r="C331" s="31"/>
      <c r="E331" s="30"/>
      <c r="F331" s="30"/>
      <c r="G331" s="30"/>
      <c r="I331" s="31"/>
      <c r="K331" s="31"/>
      <c r="M331" s="31"/>
      <c r="N331" s="31"/>
      <c r="O331" s="31"/>
      <c r="P331" s="31"/>
    </row>
    <row r="332" spans="2:16" ht="12.75">
      <c r="B332" s="30"/>
      <c r="C332" s="31"/>
      <c r="E332" s="30"/>
      <c r="F332" s="30"/>
      <c r="G332" s="30"/>
      <c r="I332" s="31"/>
      <c r="K332" s="31"/>
      <c r="M332" s="31"/>
      <c r="N332" s="31"/>
      <c r="O332" s="31"/>
      <c r="P332" s="31"/>
    </row>
    <row r="333" spans="2:16" ht="12.75">
      <c r="B333" s="30"/>
      <c r="C333" s="31"/>
      <c r="E333" s="30"/>
      <c r="F333" s="30"/>
      <c r="G333" s="30"/>
      <c r="I333" s="31"/>
      <c r="K333" s="31"/>
      <c r="M333" s="31"/>
      <c r="N333" s="31"/>
      <c r="O333" s="31"/>
      <c r="P333" s="31"/>
    </row>
    <row r="334" spans="2:16" ht="12.75">
      <c r="B334" s="30"/>
      <c r="C334" s="31"/>
      <c r="E334" s="30"/>
      <c r="F334" s="30"/>
      <c r="G334" s="30"/>
      <c r="I334" s="31"/>
      <c r="K334" s="31"/>
      <c r="M334" s="31"/>
      <c r="N334" s="31"/>
      <c r="O334" s="31"/>
      <c r="P334" s="31"/>
    </row>
    <row r="335" spans="2:16" ht="12.75">
      <c r="B335" s="30"/>
      <c r="C335" s="31"/>
      <c r="E335" s="30"/>
      <c r="F335" s="30"/>
      <c r="G335" s="30"/>
      <c r="I335" s="31"/>
      <c r="K335" s="31"/>
      <c r="M335" s="31"/>
      <c r="N335" s="31"/>
      <c r="O335" s="31"/>
      <c r="P335" s="31"/>
    </row>
    <row r="336" spans="2:16" ht="12.75">
      <c r="B336" s="30"/>
      <c r="C336" s="31"/>
      <c r="E336" s="30"/>
      <c r="F336" s="30"/>
      <c r="G336" s="30"/>
      <c r="I336" s="31"/>
      <c r="K336" s="31"/>
      <c r="M336" s="31"/>
      <c r="N336" s="31"/>
      <c r="O336" s="31"/>
      <c r="P336" s="31"/>
    </row>
    <row r="337" spans="2:16" ht="12.75">
      <c r="B337" s="30"/>
      <c r="C337" s="31"/>
      <c r="E337" s="30"/>
      <c r="F337" s="30"/>
      <c r="G337" s="30"/>
      <c r="I337" s="31"/>
      <c r="K337" s="31"/>
      <c r="M337" s="31"/>
      <c r="N337" s="31"/>
      <c r="O337" s="31"/>
      <c r="P337" s="31"/>
    </row>
    <row r="338" spans="2:16" ht="12.75">
      <c r="B338" s="30"/>
      <c r="C338" s="31"/>
      <c r="E338" s="30"/>
      <c r="F338" s="30"/>
      <c r="G338" s="30"/>
      <c r="I338" s="31"/>
      <c r="K338" s="31"/>
      <c r="M338" s="31"/>
      <c r="N338" s="31"/>
      <c r="O338" s="31"/>
      <c r="P338" s="31"/>
    </row>
    <row r="339" spans="2:16" ht="12.75">
      <c r="B339" s="30"/>
      <c r="C339" s="31"/>
      <c r="E339" s="30"/>
      <c r="F339" s="30"/>
      <c r="G339" s="30"/>
      <c r="I339" s="31"/>
      <c r="K339" s="31"/>
      <c r="M339" s="31"/>
      <c r="N339" s="31"/>
      <c r="O339" s="31"/>
      <c r="P339" s="31"/>
    </row>
    <row r="340" spans="2:16" ht="12.75">
      <c r="B340" s="30"/>
      <c r="C340" s="31"/>
      <c r="E340" s="30"/>
      <c r="F340" s="30"/>
      <c r="G340" s="30"/>
      <c r="I340" s="31"/>
      <c r="K340" s="31"/>
      <c r="M340" s="31"/>
      <c r="N340" s="31"/>
      <c r="O340" s="31"/>
      <c r="P340" s="31"/>
    </row>
    <row r="341" spans="2:16" ht="12.75">
      <c r="B341" s="30"/>
      <c r="C341" s="31"/>
      <c r="E341" s="30"/>
      <c r="F341" s="30"/>
      <c r="G341" s="30"/>
      <c r="I341" s="31"/>
      <c r="K341" s="31"/>
      <c r="M341" s="31"/>
      <c r="N341" s="31"/>
      <c r="O341" s="31"/>
      <c r="P341" s="31"/>
    </row>
    <row r="342" spans="2:16" ht="12.75">
      <c r="B342" s="30"/>
      <c r="C342" s="31"/>
      <c r="E342" s="30"/>
      <c r="F342" s="30"/>
      <c r="G342" s="30"/>
      <c r="I342" s="31"/>
      <c r="K342" s="31"/>
      <c r="M342" s="31"/>
      <c r="N342" s="31"/>
      <c r="O342" s="31"/>
      <c r="P342" s="31"/>
    </row>
    <row r="343" spans="2:16" ht="12.75">
      <c r="B343" s="30"/>
      <c r="C343" s="31"/>
      <c r="E343" s="30"/>
      <c r="F343" s="30"/>
      <c r="G343" s="30"/>
      <c r="I343" s="31"/>
      <c r="K343" s="31"/>
      <c r="M343" s="31"/>
      <c r="N343" s="31"/>
      <c r="O343" s="31"/>
      <c r="P343" s="31"/>
    </row>
    <row r="344" spans="2:16" ht="12.75">
      <c r="B344" s="30"/>
      <c r="C344" s="31"/>
      <c r="E344" s="30"/>
      <c r="F344" s="30"/>
      <c r="G344" s="30"/>
      <c r="I344" s="31"/>
      <c r="K344" s="31"/>
      <c r="M344" s="31"/>
      <c r="N344" s="31"/>
      <c r="O344" s="31"/>
      <c r="P344" s="31"/>
    </row>
    <row r="345" spans="2:16" ht="12.75">
      <c r="B345" s="30"/>
      <c r="C345" s="31"/>
      <c r="E345" s="30"/>
      <c r="F345" s="30"/>
      <c r="G345" s="30"/>
      <c r="I345" s="31"/>
      <c r="K345" s="31"/>
      <c r="M345" s="31"/>
      <c r="N345" s="31"/>
      <c r="O345" s="31"/>
      <c r="P345" s="31"/>
    </row>
    <row r="346" spans="2:16" ht="12.75">
      <c r="B346" s="30"/>
      <c r="C346" s="31"/>
      <c r="E346" s="30"/>
      <c r="F346" s="30"/>
      <c r="G346" s="30"/>
      <c r="I346" s="31"/>
      <c r="K346" s="31"/>
      <c r="M346" s="31"/>
      <c r="N346" s="31"/>
      <c r="O346" s="31"/>
      <c r="P346" s="31"/>
    </row>
    <row r="347" spans="2:16" ht="12.75">
      <c r="B347" s="30"/>
      <c r="C347" s="31"/>
      <c r="E347" s="30"/>
      <c r="F347" s="30"/>
      <c r="G347" s="30"/>
      <c r="I347" s="31"/>
      <c r="K347" s="31"/>
      <c r="M347" s="31"/>
      <c r="N347" s="31"/>
      <c r="O347" s="31"/>
      <c r="P347" s="31"/>
    </row>
    <row r="348" spans="2:16" ht="12.75">
      <c r="B348" s="30"/>
      <c r="C348" s="31"/>
      <c r="E348" s="30"/>
      <c r="F348" s="30"/>
      <c r="G348" s="30"/>
      <c r="I348" s="31"/>
      <c r="K348" s="31"/>
      <c r="M348" s="31"/>
      <c r="N348" s="31"/>
      <c r="O348" s="31"/>
      <c r="P348" s="31"/>
    </row>
    <row r="349" spans="2:16" ht="12.75">
      <c r="B349" s="30"/>
      <c r="C349" s="31"/>
      <c r="E349" s="30"/>
      <c r="F349" s="30"/>
      <c r="G349" s="30"/>
      <c r="I349" s="31"/>
      <c r="K349" s="31"/>
      <c r="M349" s="31"/>
      <c r="N349" s="31"/>
      <c r="O349" s="31"/>
      <c r="P349" s="31"/>
    </row>
    <row r="350" spans="2:16" ht="12.75">
      <c r="B350" s="30"/>
      <c r="C350" s="31"/>
      <c r="E350" s="30"/>
      <c r="F350" s="30"/>
      <c r="G350" s="30"/>
      <c r="I350" s="31"/>
      <c r="K350" s="31"/>
      <c r="M350" s="31"/>
      <c r="N350" s="31"/>
      <c r="O350" s="31"/>
      <c r="P350" s="31"/>
    </row>
    <row r="351" spans="2:16" ht="12.75">
      <c r="B351" s="30"/>
      <c r="C351" s="31"/>
      <c r="E351" s="30"/>
      <c r="F351" s="30"/>
      <c r="G351" s="30"/>
      <c r="I351" s="31"/>
      <c r="K351" s="31"/>
      <c r="M351" s="31"/>
      <c r="N351" s="31"/>
      <c r="O351" s="31"/>
      <c r="P351" s="31"/>
    </row>
    <row r="352" spans="2:16" ht="12.75">
      <c r="B352" s="30"/>
      <c r="C352" s="31"/>
      <c r="E352" s="30"/>
      <c r="F352" s="30"/>
      <c r="G352" s="30"/>
      <c r="I352" s="31"/>
      <c r="K352" s="31"/>
      <c r="M352" s="31"/>
      <c r="N352" s="31"/>
      <c r="O352" s="31"/>
      <c r="P352" s="31"/>
    </row>
    <row r="353" spans="2:16" ht="12.75">
      <c r="B353" s="30"/>
      <c r="C353" s="31"/>
      <c r="E353" s="30"/>
      <c r="F353" s="30"/>
      <c r="G353" s="30"/>
      <c r="I353" s="31"/>
      <c r="K353" s="31"/>
      <c r="M353" s="31"/>
      <c r="N353" s="31"/>
      <c r="O353" s="31"/>
      <c r="P353" s="31"/>
    </row>
    <row r="354" spans="2:16" ht="12.75">
      <c r="B354" s="30"/>
      <c r="C354" s="31"/>
      <c r="E354" s="30"/>
      <c r="F354" s="30"/>
      <c r="G354" s="30"/>
      <c r="I354" s="31"/>
      <c r="K354" s="31"/>
      <c r="M354" s="31"/>
      <c r="N354" s="31"/>
      <c r="O354" s="31"/>
      <c r="P354" s="31"/>
    </row>
    <row r="355" spans="2:16" ht="12.75">
      <c r="B355" s="30"/>
      <c r="C355" s="31"/>
      <c r="E355" s="30"/>
      <c r="F355" s="30"/>
      <c r="G355" s="30"/>
      <c r="I355" s="31"/>
      <c r="K355" s="31"/>
      <c r="M355" s="31"/>
      <c r="N355" s="31"/>
      <c r="O355" s="31"/>
      <c r="P355" s="31"/>
    </row>
    <row r="356" spans="2:16" ht="12.75">
      <c r="B356" s="30"/>
      <c r="C356" s="31"/>
      <c r="E356" s="30"/>
      <c r="F356" s="30"/>
      <c r="G356" s="30"/>
      <c r="I356" s="31"/>
      <c r="K356" s="31"/>
      <c r="M356" s="31"/>
      <c r="N356" s="31"/>
      <c r="O356" s="31"/>
      <c r="P356" s="31"/>
    </row>
    <row r="357" spans="2:16" ht="12.75">
      <c r="B357" s="30"/>
      <c r="C357" s="31"/>
      <c r="E357" s="30"/>
      <c r="F357" s="30"/>
      <c r="G357" s="30"/>
      <c r="I357" s="31"/>
      <c r="K357" s="31"/>
      <c r="M357" s="31"/>
      <c r="N357" s="31"/>
      <c r="O357" s="31"/>
      <c r="P357" s="31"/>
    </row>
    <row r="358" spans="2:16" ht="12.75">
      <c r="B358" s="30"/>
      <c r="C358" s="31"/>
      <c r="E358" s="30"/>
      <c r="F358" s="30"/>
      <c r="G358" s="30"/>
      <c r="I358" s="31"/>
      <c r="K358" s="31"/>
      <c r="M358" s="31"/>
      <c r="N358" s="31"/>
      <c r="O358" s="31"/>
      <c r="P358" s="31"/>
    </row>
    <row r="359" spans="2:16" ht="12.75">
      <c r="B359" s="30"/>
      <c r="C359" s="31"/>
      <c r="E359" s="30"/>
      <c r="F359" s="30"/>
      <c r="G359" s="30"/>
      <c r="I359" s="31"/>
      <c r="K359" s="31"/>
      <c r="M359" s="31"/>
      <c r="N359" s="31"/>
      <c r="O359" s="31"/>
      <c r="P359" s="31"/>
    </row>
    <row r="360" spans="2:16" ht="12.75">
      <c r="B360" s="30"/>
      <c r="C360" s="31"/>
      <c r="E360" s="30"/>
      <c r="F360" s="30"/>
      <c r="G360" s="30"/>
      <c r="I360" s="31"/>
      <c r="K360" s="31"/>
      <c r="M360" s="31"/>
      <c r="N360" s="31"/>
      <c r="O360" s="31"/>
      <c r="P360" s="31"/>
    </row>
    <row r="361" spans="2:16" ht="12.75">
      <c r="B361" s="30"/>
      <c r="C361" s="31"/>
      <c r="E361" s="30"/>
      <c r="F361" s="30"/>
      <c r="G361" s="30"/>
      <c r="I361" s="31"/>
      <c r="K361" s="31"/>
      <c r="M361" s="31"/>
      <c r="N361" s="31"/>
      <c r="O361" s="31"/>
      <c r="P361" s="31"/>
    </row>
    <row r="362" spans="2:16" ht="12.75">
      <c r="B362" s="30"/>
      <c r="C362" s="31"/>
      <c r="E362" s="30"/>
      <c r="F362" s="30"/>
      <c r="G362" s="30"/>
      <c r="I362" s="31"/>
      <c r="K362" s="31"/>
      <c r="M362" s="31"/>
      <c r="N362" s="31"/>
      <c r="O362" s="31"/>
      <c r="P362" s="31"/>
    </row>
    <row r="363" spans="2:16" ht="12.75">
      <c r="B363" s="30"/>
      <c r="C363" s="31"/>
      <c r="E363" s="30"/>
      <c r="F363" s="30"/>
      <c r="G363" s="30"/>
      <c r="I363" s="31"/>
      <c r="K363" s="31"/>
      <c r="M363" s="31"/>
      <c r="N363" s="31"/>
      <c r="O363" s="31"/>
      <c r="P363" s="31"/>
    </row>
    <row r="364" spans="2:16" ht="12.75">
      <c r="B364" s="30"/>
      <c r="C364" s="31"/>
      <c r="E364" s="30"/>
      <c r="F364" s="30"/>
      <c r="G364" s="30"/>
      <c r="I364" s="31"/>
      <c r="K364" s="31"/>
      <c r="M364" s="31"/>
      <c r="N364" s="31"/>
      <c r="O364" s="31"/>
      <c r="P364" s="31"/>
    </row>
    <row r="365" spans="2:16" ht="12.75">
      <c r="B365" s="30"/>
      <c r="C365" s="31"/>
      <c r="E365" s="30"/>
      <c r="F365" s="30"/>
      <c r="G365" s="30"/>
      <c r="I365" s="31"/>
      <c r="K365" s="31"/>
      <c r="M365" s="31"/>
      <c r="N365" s="31"/>
      <c r="O365" s="31"/>
      <c r="P365" s="31"/>
    </row>
    <row r="366" spans="2:16" ht="12.75">
      <c r="B366" s="30"/>
      <c r="C366" s="31"/>
      <c r="E366" s="30"/>
      <c r="F366" s="30"/>
      <c r="G366" s="30"/>
      <c r="I366" s="31"/>
      <c r="K366" s="31"/>
      <c r="M366" s="31"/>
      <c r="N366" s="31"/>
      <c r="O366" s="31"/>
      <c r="P366" s="31"/>
    </row>
    <row r="367" spans="2:16" ht="12.75">
      <c r="B367" s="30"/>
      <c r="C367" s="31"/>
      <c r="E367" s="30"/>
      <c r="F367" s="30"/>
      <c r="G367" s="30"/>
      <c r="I367" s="31"/>
      <c r="K367" s="31"/>
      <c r="M367" s="31"/>
      <c r="N367" s="31"/>
      <c r="O367" s="31"/>
      <c r="P367" s="31"/>
    </row>
    <row r="368" spans="2:16" ht="12.75">
      <c r="B368" s="30"/>
      <c r="C368" s="31"/>
      <c r="E368" s="30"/>
      <c r="F368" s="30"/>
      <c r="G368" s="30"/>
      <c r="I368" s="31"/>
      <c r="K368" s="31"/>
      <c r="M368" s="31"/>
      <c r="N368" s="31"/>
      <c r="O368" s="31"/>
      <c r="P368" s="31"/>
    </row>
    <row r="369" spans="2:16" ht="12.75">
      <c r="B369" s="30"/>
      <c r="C369" s="31"/>
      <c r="E369" s="30"/>
      <c r="F369" s="30"/>
      <c r="G369" s="30"/>
      <c r="I369" s="31"/>
      <c r="K369" s="31"/>
      <c r="M369" s="31"/>
      <c r="N369" s="31"/>
      <c r="O369" s="31"/>
      <c r="P369" s="31"/>
    </row>
    <row r="370" spans="2:16" ht="12.75">
      <c r="B370" s="30"/>
      <c r="C370" s="31"/>
      <c r="E370" s="30"/>
      <c r="F370" s="30"/>
      <c r="G370" s="30"/>
      <c r="I370" s="31"/>
      <c r="K370" s="31"/>
      <c r="M370" s="31"/>
      <c r="N370" s="31"/>
      <c r="O370" s="31"/>
      <c r="P370" s="31"/>
    </row>
    <row r="371" spans="2:16" ht="12.75">
      <c r="B371" s="30"/>
      <c r="C371" s="31"/>
      <c r="E371" s="30"/>
      <c r="F371" s="30"/>
      <c r="G371" s="30"/>
      <c r="I371" s="31"/>
      <c r="K371" s="31"/>
      <c r="M371" s="31"/>
      <c r="N371" s="31"/>
      <c r="O371" s="31"/>
      <c r="P371" s="31"/>
    </row>
    <row r="372" spans="2:16" ht="12.75">
      <c r="B372" s="30"/>
      <c r="C372" s="31"/>
      <c r="E372" s="30"/>
      <c r="F372" s="30"/>
      <c r="G372" s="30"/>
      <c r="I372" s="31"/>
      <c r="K372" s="31"/>
      <c r="M372" s="31"/>
      <c r="N372" s="31"/>
      <c r="O372" s="31"/>
      <c r="P372" s="31"/>
    </row>
    <row r="373" spans="2:16" ht="12.75">
      <c r="B373" s="30"/>
      <c r="C373" s="31"/>
      <c r="E373" s="30"/>
      <c r="F373" s="30"/>
      <c r="G373" s="30"/>
      <c r="I373" s="31"/>
      <c r="K373" s="31"/>
      <c r="M373" s="31"/>
      <c r="N373" s="31"/>
      <c r="O373" s="31"/>
      <c r="P373" s="31"/>
    </row>
    <row r="374" spans="2:16" ht="12.75">
      <c r="B374" s="30"/>
      <c r="C374" s="31"/>
      <c r="E374" s="30"/>
      <c r="F374" s="30"/>
      <c r="G374" s="30"/>
      <c r="I374" s="31"/>
      <c r="K374" s="31"/>
      <c r="M374" s="31"/>
      <c r="N374" s="31"/>
      <c r="O374" s="31"/>
      <c r="P374" s="31"/>
    </row>
    <row r="375" spans="2:16" ht="12.75">
      <c r="B375" s="30"/>
      <c r="C375" s="31"/>
      <c r="E375" s="30"/>
      <c r="F375" s="30"/>
      <c r="G375" s="30"/>
      <c r="I375" s="31"/>
      <c r="K375" s="31"/>
      <c r="M375" s="31"/>
      <c r="N375" s="31"/>
      <c r="O375" s="31"/>
      <c r="P375" s="31"/>
    </row>
    <row r="376" spans="2:16" ht="12.75">
      <c r="B376" s="30"/>
      <c r="C376" s="31"/>
      <c r="E376" s="30"/>
      <c r="F376" s="30"/>
      <c r="G376" s="30"/>
      <c r="I376" s="31"/>
      <c r="K376" s="31"/>
      <c r="M376" s="31"/>
      <c r="N376" s="31"/>
      <c r="O376" s="31"/>
      <c r="P376" s="31"/>
    </row>
    <row r="377" spans="2:16" ht="12.75">
      <c r="B377" s="30"/>
      <c r="C377" s="31"/>
      <c r="E377" s="30"/>
      <c r="F377" s="30"/>
      <c r="G377" s="30"/>
      <c r="I377" s="31"/>
      <c r="K377" s="31"/>
      <c r="M377" s="31"/>
      <c r="N377" s="31"/>
      <c r="O377" s="31"/>
      <c r="P377" s="31"/>
    </row>
    <row r="378" spans="2:16" ht="12.75">
      <c r="B378" s="30"/>
      <c r="C378" s="31"/>
      <c r="E378" s="30"/>
      <c r="F378" s="30"/>
      <c r="G378" s="30"/>
      <c r="I378" s="31"/>
      <c r="K378" s="31"/>
      <c r="M378" s="31"/>
      <c r="N378" s="31"/>
      <c r="O378" s="31"/>
      <c r="P378" s="31"/>
    </row>
    <row r="379" spans="2:16" ht="12.75">
      <c r="B379" s="30"/>
      <c r="C379" s="31"/>
      <c r="E379" s="30"/>
      <c r="F379" s="30"/>
      <c r="G379" s="30"/>
      <c r="I379" s="31"/>
      <c r="K379" s="31"/>
      <c r="M379" s="31"/>
      <c r="N379" s="31"/>
      <c r="O379" s="31"/>
      <c r="P379" s="31"/>
    </row>
    <row r="380" spans="2:16" ht="12.75">
      <c r="B380" s="30"/>
      <c r="C380" s="31"/>
      <c r="E380" s="30"/>
      <c r="F380" s="30"/>
      <c r="G380" s="30"/>
      <c r="I380" s="31"/>
      <c r="K380" s="31"/>
      <c r="M380" s="31"/>
      <c r="N380" s="31"/>
      <c r="O380" s="31"/>
      <c r="P380" s="31"/>
    </row>
    <row r="381" spans="2:16" ht="12.75">
      <c r="B381" s="30"/>
      <c r="C381" s="31"/>
      <c r="E381" s="30"/>
      <c r="F381" s="30"/>
      <c r="G381" s="30"/>
      <c r="I381" s="31"/>
      <c r="K381" s="31"/>
      <c r="M381" s="31"/>
      <c r="N381" s="31"/>
      <c r="O381" s="31"/>
      <c r="P381" s="31"/>
    </row>
    <row r="382" spans="2:16" ht="12.75">
      <c r="B382" s="30"/>
      <c r="C382" s="31"/>
      <c r="E382" s="30"/>
      <c r="F382" s="30"/>
      <c r="G382" s="30"/>
      <c r="I382" s="31"/>
      <c r="K382" s="31"/>
      <c r="M382" s="31"/>
      <c r="N382" s="31"/>
      <c r="O382" s="31"/>
      <c r="P382" s="31"/>
    </row>
    <row r="383" spans="2:16" ht="12.75">
      <c r="B383" s="30"/>
      <c r="C383" s="31"/>
      <c r="E383" s="30"/>
      <c r="F383" s="30"/>
      <c r="G383" s="30"/>
      <c r="I383" s="31"/>
      <c r="K383" s="31"/>
      <c r="M383" s="31"/>
      <c r="N383" s="31"/>
      <c r="O383" s="31"/>
      <c r="P383" s="31"/>
    </row>
    <row r="384" spans="2:16" ht="12.75">
      <c r="B384" s="30"/>
      <c r="C384" s="31"/>
      <c r="E384" s="30"/>
      <c r="F384" s="30"/>
      <c r="G384" s="30"/>
      <c r="I384" s="31"/>
      <c r="K384" s="31"/>
      <c r="M384" s="31"/>
      <c r="N384" s="31"/>
      <c r="O384" s="31"/>
      <c r="P384" s="31"/>
    </row>
    <row r="385" spans="2:16" ht="12.75">
      <c r="B385" s="30"/>
      <c r="C385" s="31"/>
      <c r="E385" s="30"/>
      <c r="F385" s="30"/>
      <c r="G385" s="30"/>
      <c r="I385" s="31"/>
      <c r="K385" s="31"/>
      <c r="M385" s="31"/>
      <c r="N385" s="31"/>
      <c r="O385" s="31"/>
      <c r="P385" s="31"/>
    </row>
    <row r="386" spans="2:16" ht="12.75">
      <c r="B386" s="30"/>
      <c r="C386" s="31"/>
      <c r="E386" s="30"/>
      <c r="F386" s="30"/>
      <c r="G386" s="30"/>
      <c r="I386" s="31"/>
      <c r="K386" s="31"/>
      <c r="M386" s="31"/>
      <c r="N386" s="31"/>
      <c r="O386" s="31"/>
      <c r="P386" s="31"/>
    </row>
    <row r="387" spans="2:16" ht="12.75">
      <c r="B387" s="30"/>
      <c r="C387" s="31"/>
      <c r="E387" s="30"/>
      <c r="F387" s="30"/>
      <c r="G387" s="30"/>
      <c r="I387" s="31"/>
      <c r="K387" s="31"/>
      <c r="M387" s="31"/>
      <c r="N387" s="31"/>
      <c r="O387" s="31"/>
      <c r="P387" s="31"/>
    </row>
    <row r="388" spans="2:16" ht="12.75">
      <c r="B388" s="30"/>
      <c r="C388" s="31"/>
      <c r="E388" s="30"/>
      <c r="F388" s="30"/>
      <c r="G388" s="30"/>
      <c r="I388" s="31"/>
      <c r="K388" s="31"/>
      <c r="M388" s="31"/>
      <c r="N388" s="31"/>
      <c r="O388" s="31"/>
      <c r="P388" s="31"/>
    </row>
    <row r="389" spans="2:16" ht="12.75">
      <c r="B389" s="30"/>
      <c r="C389" s="31"/>
      <c r="E389" s="30"/>
      <c r="F389" s="30"/>
      <c r="G389" s="30"/>
      <c r="I389" s="31"/>
      <c r="K389" s="31"/>
      <c r="M389" s="31"/>
      <c r="N389" s="31"/>
      <c r="O389" s="31"/>
      <c r="P389" s="31"/>
    </row>
    <row r="390" spans="2:16" ht="12.75">
      <c r="B390" s="30"/>
      <c r="C390" s="31"/>
      <c r="E390" s="30"/>
      <c r="F390" s="30"/>
      <c r="G390" s="30"/>
      <c r="I390" s="31"/>
      <c r="K390" s="31"/>
      <c r="M390" s="31"/>
      <c r="N390" s="31"/>
      <c r="O390" s="31"/>
      <c r="P390" s="31"/>
    </row>
    <row r="391" spans="2:16" ht="12.75">
      <c r="B391" s="30"/>
      <c r="C391" s="31"/>
      <c r="E391" s="30"/>
      <c r="F391" s="30"/>
      <c r="G391" s="30"/>
      <c r="I391" s="31"/>
      <c r="K391" s="31"/>
      <c r="M391" s="31"/>
      <c r="N391" s="31"/>
      <c r="O391" s="31"/>
      <c r="P391" s="31"/>
    </row>
    <row r="392" spans="2:16" ht="12.75">
      <c r="B392" s="30"/>
      <c r="C392" s="31"/>
      <c r="E392" s="30"/>
      <c r="F392" s="30"/>
      <c r="G392" s="30"/>
      <c r="I392" s="31"/>
      <c r="K392" s="31"/>
      <c r="M392" s="31"/>
      <c r="N392" s="31"/>
      <c r="O392" s="31"/>
      <c r="P392" s="31"/>
    </row>
    <row r="393" spans="2:16" ht="12.75">
      <c r="B393" s="30"/>
      <c r="C393" s="31"/>
      <c r="E393" s="30"/>
      <c r="F393" s="30"/>
      <c r="G393" s="30"/>
      <c r="I393" s="31"/>
      <c r="K393" s="31"/>
      <c r="M393" s="31"/>
      <c r="N393" s="31"/>
      <c r="O393" s="31"/>
      <c r="P393" s="31"/>
    </row>
    <row r="394" spans="2:16" ht="12.75">
      <c r="B394" s="30"/>
      <c r="C394" s="31"/>
      <c r="E394" s="30"/>
      <c r="F394" s="30"/>
      <c r="G394" s="30"/>
      <c r="I394" s="31"/>
      <c r="K394" s="31"/>
      <c r="M394" s="31"/>
      <c r="N394" s="31"/>
      <c r="O394" s="31"/>
      <c r="P394" s="31"/>
    </row>
    <row r="395" spans="2:16" ht="12.75">
      <c r="B395" s="30"/>
      <c r="C395" s="31"/>
      <c r="E395" s="30"/>
      <c r="F395" s="30"/>
      <c r="G395" s="30"/>
      <c r="I395" s="31"/>
      <c r="K395" s="31"/>
      <c r="M395" s="31"/>
      <c r="N395" s="31"/>
      <c r="O395" s="31"/>
      <c r="P395" s="31"/>
    </row>
    <row r="396" spans="2:16" ht="12.75">
      <c r="B396" s="30"/>
      <c r="C396" s="31"/>
      <c r="E396" s="30"/>
      <c r="F396" s="30"/>
      <c r="G396" s="30"/>
      <c r="I396" s="31"/>
      <c r="K396" s="31"/>
      <c r="M396" s="31"/>
      <c r="N396" s="31"/>
      <c r="O396" s="31"/>
      <c r="P396" s="31"/>
    </row>
    <row r="397" spans="2:16" ht="12.75">
      <c r="B397" s="30"/>
      <c r="C397" s="31"/>
      <c r="E397" s="30"/>
      <c r="F397" s="30"/>
      <c r="G397" s="30"/>
      <c r="I397" s="31"/>
      <c r="K397" s="31"/>
      <c r="M397" s="31"/>
      <c r="N397" s="31"/>
      <c r="O397" s="31"/>
      <c r="P397" s="31"/>
    </row>
    <row r="398" spans="2:16" ht="12.75">
      <c r="B398" s="30"/>
      <c r="C398" s="31"/>
      <c r="E398" s="30"/>
      <c r="F398" s="30"/>
      <c r="G398" s="30"/>
      <c r="I398" s="31"/>
      <c r="K398" s="31"/>
      <c r="M398" s="31"/>
      <c r="N398" s="31"/>
      <c r="O398" s="31"/>
      <c r="P398" s="31"/>
    </row>
    <row r="399" spans="2:16" ht="12.75">
      <c r="B399" s="30"/>
      <c r="C399" s="31"/>
      <c r="E399" s="30"/>
      <c r="F399" s="30"/>
      <c r="G399" s="30"/>
      <c r="I399" s="31"/>
      <c r="K399" s="31"/>
      <c r="M399" s="31"/>
      <c r="N399" s="31"/>
      <c r="O399" s="31"/>
      <c r="P399" s="31"/>
    </row>
    <row r="400" spans="2:16" ht="12.75">
      <c r="B400" s="30"/>
      <c r="C400" s="31"/>
      <c r="E400" s="30"/>
      <c r="F400" s="30"/>
      <c r="G400" s="30"/>
      <c r="I400" s="31"/>
      <c r="K400" s="31"/>
      <c r="M400" s="31"/>
      <c r="N400" s="31"/>
      <c r="O400" s="31"/>
      <c r="P400" s="31"/>
    </row>
    <row r="401" spans="2:16" ht="12.75">
      <c r="B401" s="30"/>
      <c r="C401" s="31"/>
      <c r="E401" s="30"/>
      <c r="F401" s="30"/>
      <c r="G401" s="30"/>
      <c r="I401" s="31"/>
      <c r="K401" s="31"/>
      <c r="M401" s="31"/>
      <c r="N401" s="31"/>
      <c r="O401" s="31"/>
      <c r="P401" s="31"/>
    </row>
    <row r="402" spans="2:16" ht="12.75">
      <c r="B402" s="30"/>
      <c r="C402" s="31"/>
      <c r="E402" s="30"/>
      <c r="F402" s="30"/>
      <c r="G402" s="30"/>
      <c r="I402" s="31"/>
      <c r="K402" s="31"/>
      <c r="M402" s="31"/>
      <c r="N402" s="31"/>
      <c r="O402" s="31"/>
      <c r="P402" s="31"/>
    </row>
    <row r="403" spans="2:16" ht="12.75">
      <c r="B403" s="30"/>
      <c r="C403" s="31"/>
      <c r="E403" s="30"/>
      <c r="F403" s="30"/>
      <c r="G403" s="30"/>
      <c r="I403" s="31"/>
      <c r="K403" s="31"/>
      <c r="M403" s="31"/>
      <c r="N403" s="31"/>
      <c r="O403" s="31"/>
      <c r="P403" s="31"/>
    </row>
    <row r="404" spans="2:16" ht="12.75">
      <c r="B404" s="30"/>
      <c r="C404" s="31"/>
      <c r="E404" s="30"/>
      <c r="F404" s="30"/>
      <c r="G404" s="30"/>
      <c r="I404" s="31"/>
      <c r="K404" s="31"/>
      <c r="M404" s="31"/>
      <c r="N404" s="31"/>
      <c r="O404" s="31"/>
      <c r="P404" s="31"/>
    </row>
    <row r="405" spans="2:16" ht="12.75">
      <c r="B405" s="30"/>
      <c r="C405" s="31"/>
      <c r="E405" s="30"/>
      <c r="F405" s="30"/>
      <c r="G405" s="30"/>
      <c r="I405" s="31"/>
      <c r="K405" s="31"/>
      <c r="M405" s="31"/>
      <c r="N405" s="31"/>
      <c r="O405" s="31"/>
      <c r="P405" s="31"/>
    </row>
    <row r="406" spans="2:16" ht="12.75">
      <c r="B406" s="30"/>
      <c r="C406" s="31"/>
      <c r="E406" s="30"/>
      <c r="F406" s="30"/>
      <c r="G406" s="30"/>
      <c r="I406" s="31"/>
      <c r="K406" s="31"/>
      <c r="M406" s="31"/>
      <c r="N406" s="31"/>
      <c r="O406" s="31"/>
      <c r="P406" s="31"/>
    </row>
    <row r="407" spans="2:16" ht="12.75">
      <c r="B407" s="30"/>
      <c r="C407" s="31"/>
      <c r="E407" s="30"/>
      <c r="F407" s="30"/>
      <c r="G407" s="30"/>
      <c r="I407" s="31"/>
      <c r="K407" s="31"/>
      <c r="M407" s="31"/>
      <c r="N407" s="31"/>
      <c r="O407" s="31"/>
      <c r="P407" s="31"/>
    </row>
    <row r="408" spans="2:16" ht="12.75">
      <c r="B408" s="30"/>
      <c r="C408" s="31"/>
      <c r="E408" s="30"/>
      <c r="F408" s="30"/>
      <c r="G408" s="30"/>
      <c r="I408" s="31"/>
      <c r="K408" s="31"/>
      <c r="M408" s="31"/>
      <c r="N408" s="31"/>
      <c r="O408" s="31"/>
      <c r="P408" s="31"/>
    </row>
    <row r="409" spans="2:16" ht="12.75">
      <c r="B409" s="30"/>
      <c r="C409" s="31"/>
      <c r="E409" s="30"/>
      <c r="F409" s="30"/>
      <c r="G409" s="30"/>
      <c r="I409" s="31"/>
      <c r="K409" s="31"/>
      <c r="M409" s="31"/>
      <c r="N409" s="31"/>
      <c r="O409" s="31"/>
      <c r="P409" s="31"/>
    </row>
    <row r="410" spans="2:16" ht="12.75">
      <c r="B410" s="30"/>
      <c r="C410" s="31"/>
      <c r="E410" s="30"/>
      <c r="F410" s="30"/>
      <c r="G410" s="30"/>
      <c r="I410" s="31"/>
      <c r="K410" s="31"/>
      <c r="M410" s="31"/>
      <c r="N410" s="31"/>
      <c r="O410" s="31"/>
      <c r="P410" s="31"/>
    </row>
    <row r="411" spans="2:16" ht="12.75">
      <c r="B411" s="30"/>
      <c r="C411" s="31"/>
      <c r="E411" s="30"/>
      <c r="F411" s="30"/>
      <c r="G411" s="30"/>
      <c r="I411" s="31"/>
      <c r="K411" s="31"/>
      <c r="M411" s="31"/>
      <c r="N411" s="31"/>
      <c r="O411" s="31"/>
      <c r="P411" s="31"/>
    </row>
    <row r="412" spans="2:16" ht="12.75">
      <c r="B412" s="30"/>
      <c r="C412" s="31"/>
      <c r="E412" s="30"/>
      <c r="F412" s="30"/>
      <c r="G412" s="30"/>
      <c r="I412" s="31"/>
      <c r="K412" s="31"/>
      <c r="M412" s="31"/>
      <c r="N412" s="31"/>
      <c r="O412" s="31"/>
      <c r="P412" s="31"/>
    </row>
    <row r="413" spans="2:16" ht="12.75">
      <c r="B413" s="30"/>
      <c r="C413" s="31"/>
      <c r="E413" s="30"/>
      <c r="F413" s="30"/>
      <c r="G413" s="30"/>
      <c r="I413" s="31"/>
      <c r="K413" s="31"/>
      <c r="M413" s="31"/>
      <c r="N413" s="31"/>
      <c r="O413" s="31"/>
      <c r="P413" s="31"/>
    </row>
    <row r="414" spans="2:16" ht="12.75">
      <c r="B414" s="30"/>
      <c r="C414" s="31"/>
      <c r="E414" s="30"/>
      <c r="F414" s="30"/>
      <c r="G414" s="30"/>
      <c r="I414" s="31"/>
      <c r="K414" s="31"/>
      <c r="M414" s="31"/>
      <c r="N414" s="31"/>
      <c r="O414" s="31"/>
      <c r="P414" s="31"/>
    </row>
    <row r="415" spans="2:16" ht="12.75">
      <c r="B415" s="30"/>
      <c r="C415" s="31"/>
      <c r="E415" s="30"/>
      <c r="F415" s="30"/>
      <c r="G415" s="30"/>
      <c r="I415" s="31"/>
      <c r="K415" s="31"/>
      <c r="M415" s="31"/>
      <c r="N415" s="31"/>
      <c r="O415" s="31"/>
      <c r="P415" s="31"/>
    </row>
    <row r="416" spans="2:16" ht="12.75">
      <c r="B416" s="30"/>
      <c r="C416" s="31"/>
      <c r="E416" s="30"/>
      <c r="F416" s="30"/>
      <c r="G416" s="30"/>
      <c r="I416" s="31"/>
      <c r="K416" s="31"/>
      <c r="M416" s="31"/>
      <c r="N416" s="31"/>
      <c r="O416" s="31"/>
      <c r="P416" s="31"/>
    </row>
    <row r="417" spans="2:16" ht="12.75">
      <c r="B417" s="30"/>
      <c r="C417" s="31"/>
      <c r="E417" s="30"/>
      <c r="F417" s="30"/>
      <c r="G417" s="30"/>
      <c r="I417" s="31"/>
      <c r="K417" s="31"/>
      <c r="M417" s="31"/>
      <c r="N417" s="31"/>
      <c r="O417" s="31"/>
      <c r="P417" s="31"/>
    </row>
    <row r="418" spans="2:16" ht="12.75">
      <c r="B418" s="30"/>
      <c r="C418" s="31"/>
      <c r="E418" s="30"/>
      <c r="F418" s="30"/>
      <c r="G418" s="30"/>
      <c r="I418" s="31"/>
      <c r="K418" s="31"/>
      <c r="M418" s="31"/>
      <c r="N418" s="31"/>
      <c r="O418" s="31"/>
      <c r="P418" s="31"/>
    </row>
    <row r="419" spans="2:16" ht="12.75">
      <c r="B419" s="30"/>
      <c r="C419" s="31"/>
      <c r="E419" s="30"/>
      <c r="F419" s="30"/>
      <c r="G419" s="30"/>
      <c r="I419" s="31"/>
      <c r="K419" s="31"/>
      <c r="M419" s="31"/>
      <c r="N419" s="31"/>
      <c r="O419" s="31"/>
      <c r="P419" s="31"/>
    </row>
    <row r="420" spans="2:16" ht="12.75">
      <c r="B420" s="30"/>
      <c r="C420" s="31"/>
      <c r="E420" s="30"/>
      <c r="F420" s="30"/>
      <c r="G420" s="30"/>
      <c r="I420" s="31"/>
      <c r="K420" s="31"/>
      <c r="M420" s="31"/>
      <c r="N420" s="31"/>
      <c r="O420" s="31"/>
      <c r="P420" s="31"/>
    </row>
    <row r="421" spans="2:16" ht="12.75">
      <c r="B421" s="30"/>
      <c r="C421" s="31"/>
      <c r="E421" s="30"/>
      <c r="F421" s="30"/>
      <c r="G421" s="30"/>
      <c r="I421" s="31"/>
      <c r="K421" s="31"/>
      <c r="M421" s="31"/>
      <c r="N421" s="31"/>
      <c r="O421" s="31"/>
      <c r="P421" s="31"/>
    </row>
    <row r="422" spans="2:16" ht="12.75">
      <c r="B422" s="30"/>
      <c r="C422" s="31"/>
      <c r="E422" s="30"/>
      <c r="F422" s="30"/>
      <c r="G422" s="30"/>
      <c r="I422" s="31"/>
      <c r="K422" s="31"/>
      <c r="M422" s="31"/>
      <c r="N422" s="31"/>
      <c r="O422" s="31"/>
      <c r="P422" s="31"/>
    </row>
    <row r="423" spans="2:16" ht="12.75">
      <c r="B423" s="30"/>
      <c r="C423" s="31"/>
      <c r="E423" s="30"/>
      <c r="F423" s="30"/>
      <c r="G423" s="30"/>
      <c r="I423" s="31"/>
      <c r="K423" s="31"/>
      <c r="M423" s="31"/>
      <c r="N423" s="31"/>
      <c r="O423" s="31"/>
      <c r="P423" s="31"/>
    </row>
    <row r="424" spans="2:16" ht="12.75">
      <c r="B424" s="30"/>
      <c r="C424" s="31"/>
      <c r="E424" s="30"/>
      <c r="F424" s="30"/>
      <c r="G424" s="30"/>
      <c r="I424" s="31"/>
      <c r="K424" s="31"/>
      <c r="M424" s="31"/>
      <c r="N424" s="31"/>
      <c r="O424" s="31"/>
      <c r="P424" s="31"/>
    </row>
    <row r="425" spans="2:16" ht="12.75">
      <c r="B425" s="30"/>
      <c r="C425" s="31"/>
      <c r="E425" s="30"/>
      <c r="F425" s="30"/>
      <c r="G425" s="30"/>
      <c r="I425" s="31"/>
      <c r="K425" s="31"/>
      <c r="M425" s="31"/>
      <c r="N425" s="31"/>
      <c r="O425" s="31"/>
      <c r="P425" s="31"/>
    </row>
    <row r="426" spans="2:16" ht="12.75">
      <c r="B426" s="30"/>
      <c r="C426" s="31"/>
      <c r="E426" s="30"/>
      <c r="F426" s="30"/>
      <c r="G426" s="30"/>
      <c r="I426" s="31"/>
      <c r="K426" s="31"/>
      <c r="M426" s="31"/>
      <c r="N426" s="31"/>
      <c r="O426" s="31"/>
      <c r="P426" s="31"/>
    </row>
    <row r="427" spans="2:16" ht="12.75">
      <c r="B427" s="30"/>
      <c r="C427" s="31"/>
      <c r="E427" s="30"/>
      <c r="F427" s="30"/>
      <c r="G427" s="30"/>
      <c r="I427" s="31"/>
      <c r="K427" s="31"/>
      <c r="M427" s="31"/>
      <c r="N427" s="31"/>
      <c r="O427" s="31"/>
      <c r="P427" s="31"/>
    </row>
    <row r="428" spans="2:16" ht="12.75">
      <c r="B428" s="30"/>
      <c r="C428" s="31"/>
      <c r="E428" s="30"/>
      <c r="F428" s="30"/>
      <c r="G428" s="30"/>
      <c r="I428" s="31"/>
      <c r="K428" s="31"/>
      <c r="M428" s="31"/>
      <c r="N428" s="31"/>
      <c r="O428" s="31"/>
      <c r="P428" s="31"/>
    </row>
    <row r="429" spans="2:16" ht="12.75">
      <c r="B429" s="30"/>
      <c r="C429" s="31"/>
      <c r="E429" s="30"/>
      <c r="F429" s="30"/>
      <c r="G429" s="30"/>
      <c r="I429" s="31"/>
      <c r="K429" s="31"/>
      <c r="M429" s="31"/>
      <c r="N429" s="31"/>
      <c r="O429" s="31"/>
      <c r="P429" s="31"/>
    </row>
    <row r="430" spans="2:16" ht="12.75">
      <c r="B430" s="30"/>
      <c r="C430" s="31"/>
      <c r="E430" s="30"/>
      <c r="F430" s="30"/>
      <c r="G430" s="30"/>
      <c r="I430" s="31"/>
      <c r="K430" s="31"/>
      <c r="M430" s="31"/>
      <c r="N430" s="31"/>
      <c r="O430" s="31"/>
      <c r="P430" s="31"/>
    </row>
    <row r="431" spans="2:16" ht="12.75">
      <c r="B431" s="30"/>
      <c r="C431" s="31"/>
      <c r="E431" s="30"/>
      <c r="F431" s="30"/>
      <c r="G431" s="30"/>
      <c r="I431" s="31"/>
      <c r="K431" s="31"/>
      <c r="M431" s="31"/>
      <c r="N431" s="31"/>
      <c r="O431" s="31"/>
      <c r="P431" s="31"/>
    </row>
    <row r="432" spans="2:16" ht="12.75">
      <c r="B432" s="30"/>
      <c r="C432" s="31"/>
      <c r="E432" s="30"/>
      <c r="F432" s="30"/>
      <c r="G432" s="30"/>
      <c r="I432" s="31"/>
      <c r="K432" s="31"/>
      <c r="M432" s="31"/>
      <c r="N432" s="31"/>
      <c r="O432" s="31"/>
      <c r="P432" s="31"/>
    </row>
    <row r="433" spans="2:16" ht="12.75">
      <c r="B433" s="30"/>
      <c r="C433" s="31"/>
      <c r="E433" s="30"/>
      <c r="F433" s="30"/>
      <c r="G433" s="30"/>
      <c r="I433" s="31"/>
      <c r="K433" s="31"/>
      <c r="M433" s="31"/>
      <c r="N433" s="31"/>
      <c r="O433" s="31"/>
      <c r="P433" s="31"/>
    </row>
    <row r="434" spans="2:16" ht="12.75">
      <c r="B434" s="30"/>
      <c r="C434" s="31"/>
      <c r="E434" s="30"/>
      <c r="F434" s="30"/>
      <c r="G434" s="30"/>
      <c r="I434" s="31"/>
      <c r="K434" s="31"/>
      <c r="M434" s="31"/>
      <c r="N434" s="31"/>
      <c r="O434" s="31"/>
      <c r="P434" s="31"/>
    </row>
    <row r="435" spans="2:16" ht="12.75">
      <c r="B435" s="30"/>
      <c r="C435" s="31"/>
      <c r="E435" s="30"/>
      <c r="F435" s="30"/>
      <c r="G435" s="30"/>
      <c r="I435" s="31"/>
      <c r="K435" s="31"/>
      <c r="M435" s="31"/>
      <c r="N435" s="31"/>
      <c r="O435" s="31"/>
      <c r="P435" s="31"/>
    </row>
    <row r="436" spans="2:16" ht="12.75">
      <c r="B436" s="30"/>
      <c r="C436" s="31"/>
      <c r="E436" s="30"/>
      <c r="F436" s="30"/>
      <c r="G436" s="30"/>
      <c r="I436" s="31"/>
      <c r="K436" s="31"/>
      <c r="M436" s="31"/>
      <c r="N436" s="31"/>
      <c r="O436" s="31"/>
      <c r="P436" s="31"/>
    </row>
    <row r="437" spans="2:16" ht="12.75">
      <c r="B437" s="30"/>
      <c r="C437" s="31"/>
      <c r="E437" s="30"/>
      <c r="F437" s="30"/>
      <c r="G437" s="30"/>
      <c r="I437" s="31"/>
      <c r="K437" s="31"/>
      <c r="M437" s="31"/>
      <c r="N437" s="31"/>
      <c r="O437" s="31"/>
      <c r="P437" s="31"/>
    </row>
    <row r="438" spans="2:16" ht="12.75">
      <c r="B438" s="30"/>
      <c r="C438" s="31"/>
      <c r="E438" s="30"/>
      <c r="F438" s="30"/>
      <c r="G438" s="30"/>
      <c r="I438" s="31"/>
      <c r="K438" s="31"/>
      <c r="M438" s="31"/>
      <c r="N438" s="31"/>
      <c r="O438" s="31"/>
      <c r="P438" s="31"/>
    </row>
    <row r="439" spans="2:16" ht="12.75">
      <c r="B439" s="30"/>
      <c r="C439" s="31"/>
      <c r="E439" s="30"/>
      <c r="F439" s="30"/>
      <c r="G439" s="30"/>
      <c r="I439" s="31"/>
      <c r="K439" s="31"/>
      <c r="M439" s="31"/>
      <c r="N439" s="31"/>
      <c r="O439" s="31"/>
      <c r="P439" s="31"/>
    </row>
    <row r="440" spans="2:16" ht="12.75">
      <c r="B440" s="30"/>
      <c r="C440" s="31"/>
      <c r="E440" s="30"/>
      <c r="F440" s="30"/>
      <c r="G440" s="30"/>
      <c r="I440" s="31"/>
      <c r="K440" s="31"/>
      <c r="M440" s="31"/>
      <c r="N440" s="31"/>
      <c r="O440" s="31"/>
      <c r="P440" s="31"/>
    </row>
    <row r="441" spans="2:16" ht="12.75">
      <c r="B441" s="30"/>
      <c r="C441" s="31"/>
      <c r="E441" s="30"/>
      <c r="F441" s="30"/>
      <c r="G441" s="30"/>
      <c r="I441" s="31"/>
      <c r="K441" s="31"/>
      <c r="M441" s="31"/>
      <c r="N441" s="31"/>
      <c r="O441" s="31"/>
      <c r="P441" s="31"/>
    </row>
    <row r="442" spans="2:16" ht="12.75">
      <c r="B442" s="30"/>
      <c r="C442" s="31"/>
      <c r="E442" s="30"/>
      <c r="F442" s="30"/>
      <c r="G442" s="30"/>
      <c r="I442" s="31"/>
      <c r="K442" s="31"/>
      <c r="M442" s="31"/>
      <c r="N442" s="31"/>
      <c r="O442" s="31"/>
      <c r="P442" s="31"/>
    </row>
    <row r="443" spans="2:16" ht="12.75">
      <c r="B443" s="30"/>
      <c r="C443" s="31"/>
      <c r="E443" s="30"/>
      <c r="F443" s="30"/>
      <c r="G443" s="30"/>
      <c r="I443" s="31"/>
      <c r="K443" s="31"/>
      <c r="M443" s="31"/>
      <c r="N443" s="31"/>
      <c r="O443" s="31"/>
      <c r="P443" s="31"/>
    </row>
    <row r="444" spans="2:16" ht="12.75">
      <c r="B444" s="30"/>
      <c r="C444" s="31"/>
      <c r="E444" s="30"/>
      <c r="F444" s="30"/>
      <c r="G444" s="30"/>
      <c r="I444" s="31"/>
      <c r="K444" s="31"/>
      <c r="M444" s="31"/>
      <c r="N444" s="31"/>
      <c r="O444" s="31"/>
      <c r="P444" s="31"/>
    </row>
    <row r="445" spans="2:16" ht="12.75">
      <c r="B445" s="30"/>
      <c r="C445" s="31"/>
      <c r="E445" s="30"/>
      <c r="F445" s="30"/>
      <c r="G445" s="30"/>
      <c r="I445" s="31"/>
      <c r="K445" s="31"/>
      <c r="M445" s="31"/>
      <c r="N445" s="31"/>
      <c r="O445" s="31"/>
      <c r="P445" s="31"/>
    </row>
    <row r="446" spans="2:16" ht="12.75">
      <c r="B446" s="30"/>
      <c r="C446" s="31"/>
      <c r="E446" s="30"/>
      <c r="F446" s="30"/>
      <c r="G446" s="30"/>
      <c r="I446" s="31"/>
      <c r="K446" s="31"/>
      <c r="M446" s="31"/>
      <c r="N446" s="31"/>
      <c r="O446" s="31"/>
      <c r="P446" s="31"/>
    </row>
    <row r="447" spans="2:16" ht="12.75">
      <c r="B447" s="30"/>
      <c r="C447" s="31"/>
      <c r="E447" s="30"/>
      <c r="F447" s="30"/>
      <c r="G447" s="30"/>
      <c r="I447" s="31"/>
      <c r="K447" s="31"/>
      <c r="M447" s="31"/>
      <c r="N447" s="31"/>
      <c r="O447" s="31"/>
      <c r="P447" s="31"/>
    </row>
    <row r="448" spans="2:16" ht="12.75">
      <c r="B448" s="30"/>
      <c r="C448" s="31"/>
      <c r="E448" s="30"/>
      <c r="F448" s="30"/>
      <c r="G448" s="30"/>
      <c r="I448" s="31"/>
      <c r="K448" s="31"/>
      <c r="M448" s="31"/>
      <c r="N448" s="31"/>
      <c r="O448" s="31"/>
      <c r="P448" s="31"/>
    </row>
    <row r="449" spans="2:16" ht="12.75">
      <c r="B449" s="30"/>
      <c r="C449" s="31"/>
      <c r="E449" s="30"/>
      <c r="F449" s="30"/>
      <c r="G449" s="30"/>
      <c r="I449" s="31"/>
      <c r="K449" s="31"/>
      <c r="M449" s="31"/>
      <c r="N449" s="31"/>
      <c r="O449" s="31"/>
      <c r="P449" s="31"/>
    </row>
    <row r="450" spans="2:16" ht="12.75">
      <c r="B450" s="30"/>
      <c r="C450" s="31"/>
      <c r="E450" s="30"/>
      <c r="F450" s="30"/>
      <c r="G450" s="30"/>
      <c r="I450" s="31"/>
      <c r="K450" s="31"/>
      <c r="M450" s="31"/>
      <c r="N450" s="31"/>
      <c r="O450" s="31"/>
      <c r="P450" s="31"/>
    </row>
    <row r="451" spans="2:16" ht="12.75">
      <c r="B451" s="30"/>
      <c r="C451" s="31"/>
      <c r="E451" s="30"/>
      <c r="F451" s="30"/>
      <c r="G451" s="30"/>
      <c r="I451" s="31"/>
      <c r="K451" s="31"/>
      <c r="M451" s="31"/>
      <c r="N451" s="31"/>
      <c r="O451" s="31"/>
      <c r="P451" s="31"/>
    </row>
    <row r="452" spans="2:16" ht="12.75">
      <c r="B452" s="30"/>
      <c r="C452" s="31"/>
      <c r="E452" s="30"/>
      <c r="F452" s="30"/>
      <c r="G452" s="30"/>
      <c r="I452" s="31"/>
      <c r="K452" s="31"/>
      <c r="M452" s="31"/>
      <c r="N452" s="31"/>
      <c r="O452" s="31"/>
      <c r="P452" s="31"/>
    </row>
    <row r="453" spans="2:16" ht="12.75">
      <c r="B453" s="30"/>
      <c r="C453" s="31"/>
      <c r="E453" s="30"/>
      <c r="F453" s="30"/>
      <c r="G453" s="30"/>
      <c r="I453" s="31"/>
      <c r="K453" s="31"/>
      <c r="M453" s="31"/>
      <c r="N453" s="31"/>
      <c r="O453" s="31"/>
      <c r="P453" s="31"/>
    </row>
    <row r="454" spans="2:16" ht="12.75">
      <c r="B454" s="30"/>
      <c r="C454" s="31"/>
      <c r="E454" s="30"/>
      <c r="F454" s="30"/>
      <c r="G454" s="30"/>
      <c r="I454" s="31"/>
      <c r="K454" s="31"/>
      <c r="M454" s="31"/>
      <c r="N454" s="31"/>
      <c r="O454" s="31"/>
      <c r="P454" s="31"/>
    </row>
    <row r="455" spans="2:16" ht="12.75">
      <c r="B455" s="30"/>
      <c r="C455" s="31"/>
      <c r="E455" s="30"/>
      <c r="F455" s="30"/>
      <c r="G455" s="30"/>
      <c r="I455" s="31"/>
      <c r="K455" s="31"/>
      <c r="M455" s="31"/>
      <c r="N455" s="31"/>
      <c r="O455" s="31"/>
      <c r="P455" s="31"/>
    </row>
    <row r="456" spans="2:16" ht="12.75">
      <c r="B456" s="30"/>
      <c r="C456" s="31"/>
      <c r="E456" s="30"/>
      <c r="F456" s="30"/>
      <c r="G456" s="30"/>
      <c r="I456" s="31"/>
      <c r="K456" s="31"/>
      <c r="M456" s="31"/>
      <c r="N456" s="31"/>
      <c r="O456" s="31"/>
      <c r="P456" s="31"/>
    </row>
    <row r="457" spans="2:16" ht="12.75">
      <c r="B457" s="30"/>
      <c r="C457" s="31"/>
      <c r="E457" s="30"/>
      <c r="F457" s="30"/>
      <c r="G457" s="30"/>
      <c r="I457" s="31"/>
      <c r="K457" s="31"/>
      <c r="M457" s="31"/>
      <c r="N457" s="31"/>
      <c r="O457" s="31"/>
      <c r="P457" s="31"/>
    </row>
    <row r="458" spans="2:16" ht="12.75">
      <c r="B458" s="30"/>
      <c r="C458" s="31"/>
      <c r="E458" s="30"/>
      <c r="F458" s="30"/>
      <c r="G458" s="30"/>
      <c r="I458" s="31"/>
      <c r="K458" s="31"/>
      <c r="M458" s="31"/>
      <c r="N458" s="31"/>
      <c r="O458" s="31"/>
      <c r="P458" s="31"/>
    </row>
    <row r="459" spans="2:16" ht="12.75">
      <c r="B459" s="30"/>
      <c r="C459" s="31"/>
      <c r="E459" s="30"/>
      <c r="F459" s="30"/>
      <c r="G459" s="30"/>
      <c r="I459" s="31"/>
      <c r="K459" s="31"/>
      <c r="M459" s="31"/>
      <c r="N459" s="31"/>
      <c r="O459" s="31"/>
      <c r="P459" s="31"/>
    </row>
    <row r="460" spans="2:16" ht="12.75">
      <c r="B460" s="30"/>
      <c r="C460" s="31"/>
      <c r="E460" s="30"/>
      <c r="F460" s="30"/>
      <c r="G460" s="30"/>
      <c r="I460" s="31"/>
      <c r="K460" s="31"/>
      <c r="M460" s="31"/>
      <c r="N460" s="31"/>
      <c r="O460" s="31"/>
      <c r="P460" s="31"/>
    </row>
    <row r="461" spans="2:16" ht="12.75">
      <c r="B461" s="30"/>
      <c r="C461" s="31"/>
      <c r="E461" s="30"/>
      <c r="F461" s="30"/>
      <c r="G461" s="30"/>
      <c r="I461" s="31"/>
      <c r="K461" s="31"/>
      <c r="M461" s="31"/>
      <c r="N461" s="31"/>
      <c r="O461" s="31"/>
      <c r="P461" s="31"/>
    </row>
    <row r="462" spans="2:16" ht="12.75">
      <c r="B462" s="30"/>
      <c r="C462" s="31"/>
      <c r="E462" s="30"/>
      <c r="F462" s="30"/>
      <c r="G462" s="30"/>
      <c r="I462" s="31"/>
      <c r="K462" s="31"/>
      <c r="M462" s="31"/>
      <c r="N462" s="31"/>
      <c r="O462" s="31"/>
      <c r="P462" s="31"/>
    </row>
    <row r="463" spans="2:16" ht="12.75">
      <c r="B463" s="30"/>
      <c r="C463" s="31"/>
      <c r="E463" s="30"/>
      <c r="F463" s="30"/>
      <c r="G463" s="30"/>
      <c r="I463" s="31"/>
      <c r="K463" s="31"/>
      <c r="M463" s="31"/>
      <c r="N463" s="31"/>
      <c r="O463" s="31"/>
      <c r="P463" s="31"/>
    </row>
    <row r="464" spans="2:16" ht="12.75">
      <c r="B464" s="30"/>
      <c r="C464" s="31"/>
      <c r="E464" s="30"/>
      <c r="F464" s="30"/>
      <c r="G464" s="30"/>
      <c r="I464" s="31"/>
      <c r="K464" s="31"/>
      <c r="M464" s="31"/>
      <c r="N464" s="31"/>
      <c r="O464" s="31"/>
      <c r="P464" s="31"/>
    </row>
    <row r="465" spans="2:16" ht="12.75">
      <c r="B465" s="30"/>
      <c r="C465" s="31"/>
      <c r="E465" s="30"/>
      <c r="F465" s="30"/>
      <c r="G465" s="30"/>
      <c r="I465" s="31"/>
      <c r="K465" s="31"/>
      <c r="M465" s="31"/>
      <c r="N465" s="31"/>
      <c r="O465" s="31"/>
      <c r="P465" s="31"/>
    </row>
    <row r="466" spans="2:16" ht="12.75">
      <c r="B466" s="30"/>
      <c r="C466" s="31"/>
      <c r="E466" s="30"/>
      <c r="F466" s="30"/>
      <c r="G466" s="30"/>
      <c r="I466" s="31"/>
      <c r="K466" s="31"/>
      <c r="M466" s="31"/>
      <c r="N466" s="31"/>
      <c r="O466" s="31"/>
      <c r="P466" s="31"/>
    </row>
    <row r="467" spans="2:16" ht="12.75">
      <c r="B467" s="30"/>
      <c r="C467" s="31"/>
      <c r="E467" s="30"/>
      <c r="F467" s="30"/>
      <c r="G467" s="30"/>
      <c r="I467" s="31"/>
      <c r="K467" s="31"/>
      <c r="M467" s="31"/>
      <c r="N467" s="31"/>
      <c r="O467" s="31"/>
      <c r="P467" s="31"/>
    </row>
    <row r="468" spans="2:16" ht="12.75">
      <c r="B468" s="30"/>
      <c r="C468" s="31"/>
      <c r="E468" s="30"/>
      <c r="F468" s="30"/>
      <c r="G468" s="30"/>
      <c r="I468" s="31"/>
      <c r="K468" s="31"/>
      <c r="M468" s="31"/>
      <c r="N468" s="31"/>
      <c r="O468" s="31"/>
      <c r="P468" s="31"/>
    </row>
    <row r="469" spans="2:16" ht="12.75">
      <c r="B469" s="30"/>
      <c r="C469" s="31"/>
      <c r="E469" s="30"/>
      <c r="F469" s="30"/>
      <c r="G469" s="30"/>
      <c r="I469" s="31"/>
      <c r="K469" s="31"/>
      <c r="M469" s="31"/>
      <c r="N469" s="31"/>
      <c r="O469" s="31"/>
      <c r="P469" s="31"/>
    </row>
    <row r="470" spans="2:16" ht="12.75">
      <c r="B470" s="30"/>
      <c r="C470" s="31"/>
      <c r="E470" s="30"/>
      <c r="F470" s="30"/>
      <c r="G470" s="30"/>
      <c r="I470" s="31"/>
      <c r="K470" s="31"/>
      <c r="M470" s="31"/>
      <c r="N470" s="31"/>
      <c r="O470" s="31"/>
      <c r="P470" s="31"/>
    </row>
    <row r="471" spans="2:16" ht="12.75">
      <c r="B471" s="30"/>
      <c r="C471" s="31"/>
      <c r="E471" s="30"/>
      <c r="F471" s="30"/>
      <c r="G471" s="30"/>
      <c r="I471" s="31"/>
      <c r="K471" s="31"/>
      <c r="M471" s="31"/>
      <c r="N471" s="31"/>
      <c r="O471" s="31"/>
      <c r="P471" s="31"/>
    </row>
    <row r="472" spans="2:16" ht="12.75">
      <c r="B472" s="30"/>
      <c r="C472" s="31"/>
      <c r="E472" s="30"/>
      <c r="F472" s="30"/>
      <c r="G472" s="30"/>
      <c r="I472" s="31"/>
      <c r="K472" s="31"/>
      <c r="M472" s="31"/>
      <c r="N472" s="31"/>
      <c r="O472" s="31"/>
      <c r="P472" s="31"/>
    </row>
    <row r="473" spans="2:16" ht="12.75">
      <c r="B473" s="30"/>
      <c r="C473" s="31"/>
      <c r="E473" s="30"/>
      <c r="F473" s="30"/>
      <c r="G473" s="30"/>
      <c r="I473" s="31"/>
      <c r="K473" s="31"/>
      <c r="M473" s="31"/>
      <c r="N473" s="31"/>
      <c r="O473" s="31"/>
      <c r="P473" s="31"/>
    </row>
    <row r="474" spans="2:16" ht="12.75">
      <c r="B474" s="30"/>
      <c r="C474" s="31"/>
      <c r="E474" s="30"/>
      <c r="F474" s="30"/>
      <c r="G474" s="30"/>
      <c r="I474" s="31"/>
      <c r="K474" s="31"/>
      <c r="M474" s="31"/>
      <c r="N474" s="31"/>
      <c r="O474" s="31"/>
      <c r="P474" s="31"/>
    </row>
    <row r="475" spans="2:16" ht="12.75">
      <c r="B475" s="30"/>
      <c r="C475" s="31"/>
      <c r="E475" s="30"/>
      <c r="F475" s="30"/>
      <c r="G475" s="30"/>
      <c r="I475" s="31"/>
      <c r="K475" s="31"/>
      <c r="M475" s="31"/>
      <c r="N475" s="31"/>
      <c r="O475" s="31"/>
      <c r="P475" s="31"/>
    </row>
    <row r="476" spans="2:16" ht="12.75">
      <c r="B476" s="30"/>
      <c r="C476" s="31"/>
      <c r="E476" s="30"/>
      <c r="F476" s="30"/>
      <c r="G476" s="30"/>
      <c r="I476" s="31"/>
      <c r="K476" s="31"/>
      <c r="M476" s="31"/>
      <c r="N476" s="31"/>
      <c r="O476" s="31"/>
      <c r="P476" s="31"/>
    </row>
    <row r="477" spans="2:16" ht="12.75">
      <c r="B477" s="30"/>
      <c r="C477" s="31"/>
      <c r="E477" s="30"/>
      <c r="F477" s="30"/>
      <c r="G477" s="30"/>
      <c r="I477" s="31"/>
      <c r="K477" s="31"/>
      <c r="M477" s="31"/>
      <c r="N477" s="31"/>
      <c r="O477" s="31"/>
      <c r="P477" s="31"/>
    </row>
    <row r="478" spans="2:16" ht="12.75">
      <c r="B478" s="30"/>
      <c r="C478" s="31"/>
      <c r="E478" s="30"/>
      <c r="F478" s="30"/>
      <c r="G478" s="30"/>
      <c r="I478" s="31"/>
      <c r="K478" s="31"/>
      <c r="M478" s="31"/>
      <c r="N478" s="31"/>
      <c r="O478" s="31"/>
      <c r="P478" s="31"/>
    </row>
    <row r="479" spans="2:16" ht="12.75">
      <c r="B479" s="30"/>
      <c r="C479" s="31"/>
      <c r="E479" s="30"/>
      <c r="F479" s="30"/>
      <c r="G479" s="30"/>
      <c r="I479" s="31"/>
      <c r="K479" s="31"/>
      <c r="M479" s="31"/>
      <c r="N479" s="31"/>
      <c r="O479" s="31"/>
      <c r="P479" s="31"/>
    </row>
    <row r="480" spans="2:16" ht="12.75">
      <c r="B480" s="30"/>
      <c r="C480" s="31"/>
      <c r="E480" s="30"/>
      <c r="F480" s="30"/>
      <c r="G480" s="30"/>
      <c r="I480" s="31"/>
      <c r="K480" s="31"/>
      <c r="M480" s="31"/>
      <c r="N480" s="31"/>
      <c r="O480" s="31"/>
      <c r="P480" s="31"/>
    </row>
    <row r="481" spans="2:16" ht="12.75">
      <c r="B481" s="30"/>
      <c r="C481" s="31"/>
      <c r="E481" s="30"/>
      <c r="F481" s="30"/>
      <c r="G481" s="30"/>
      <c r="I481" s="31"/>
      <c r="K481" s="31"/>
      <c r="M481" s="31"/>
      <c r="N481" s="31"/>
      <c r="O481" s="31"/>
      <c r="P481" s="31"/>
    </row>
    <row r="482" spans="2:16" ht="12.75">
      <c r="B482" s="30"/>
      <c r="C482" s="31"/>
      <c r="E482" s="30"/>
      <c r="F482" s="30"/>
      <c r="G482" s="30"/>
      <c r="I482" s="31"/>
      <c r="K482" s="31"/>
      <c r="M482" s="31"/>
      <c r="N482" s="31"/>
      <c r="O482" s="31"/>
      <c r="P482" s="31"/>
    </row>
    <row r="483" spans="2:16" ht="12.75">
      <c r="B483" s="30"/>
      <c r="C483" s="31"/>
      <c r="E483" s="30"/>
      <c r="F483" s="30"/>
      <c r="G483" s="30"/>
      <c r="I483" s="31"/>
      <c r="K483" s="31"/>
      <c r="M483" s="31"/>
      <c r="N483" s="31"/>
      <c r="O483" s="31"/>
      <c r="P483" s="31"/>
    </row>
    <row r="484" spans="2:16" ht="12.75">
      <c r="B484" s="30"/>
      <c r="C484" s="31"/>
      <c r="E484" s="30"/>
      <c r="F484" s="30"/>
      <c r="G484" s="30"/>
      <c r="I484" s="31"/>
      <c r="K484" s="31"/>
      <c r="M484" s="31"/>
      <c r="N484" s="31"/>
      <c r="O484" s="31"/>
      <c r="P484" s="31"/>
    </row>
    <row r="485" spans="2:16" ht="12.75">
      <c r="B485" s="30"/>
      <c r="C485" s="31"/>
      <c r="E485" s="30"/>
      <c r="F485" s="30"/>
      <c r="G485" s="30"/>
      <c r="I485" s="31"/>
      <c r="K485" s="31"/>
      <c r="M485" s="31"/>
      <c r="N485" s="31"/>
      <c r="O485" s="31"/>
      <c r="P485" s="31"/>
    </row>
    <row r="486" spans="2:16" ht="12.75">
      <c r="B486" s="30"/>
      <c r="C486" s="31"/>
      <c r="E486" s="30"/>
      <c r="F486" s="30"/>
      <c r="G486" s="30"/>
      <c r="I486" s="31"/>
      <c r="K486" s="31"/>
      <c r="M486" s="31"/>
      <c r="N486" s="31"/>
      <c r="O486" s="31"/>
      <c r="P486" s="31"/>
    </row>
    <row r="487" spans="2:16" ht="12.75">
      <c r="B487" s="30"/>
      <c r="C487" s="31"/>
      <c r="E487" s="30"/>
      <c r="F487" s="30"/>
      <c r="G487" s="30"/>
      <c r="I487" s="31"/>
      <c r="K487" s="31"/>
      <c r="M487" s="31"/>
      <c r="N487" s="31"/>
      <c r="O487" s="31"/>
      <c r="P487" s="31"/>
    </row>
    <row r="488" spans="2:16" ht="12.75">
      <c r="B488" s="30"/>
      <c r="C488" s="31"/>
      <c r="E488" s="30"/>
      <c r="F488" s="30"/>
      <c r="G488" s="30"/>
      <c r="I488" s="31"/>
      <c r="K488" s="31"/>
      <c r="M488" s="31"/>
      <c r="N488" s="31"/>
      <c r="O488" s="31"/>
      <c r="P488" s="31"/>
    </row>
    <row r="489" spans="2:16" ht="12.75">
      <c r="B489" s="30"/>
      <c r="C489" s="31"/>
      <c r="E489" s="30"/>
      <c r="F489" s="30"/>
      <c r="G489" s="30"/>
      <c r="I489" s="31"/>
      <c r="K489" s="31"/>
      <c r="M489" s="31"/>
      <c r="N489" s="31"/>
      <c r="O489" s="31"/>
      <c r="P489" s="31"/>
    </row>
    <row r="490" spans="2:16" ht="12.75">
      <c r="B490" s="30"/>
      <c r="C490" s="31"/>
      <c r="E490" s="30"/>
      <c r="F490" s="30"/>
      <c r="G490" s="30"/>
      <c r="I490" s="31"/>
      <c r="K490" s="31"/>
      <c r="M490" s="31"/>
      <c r="N490" s="31"/>
      <c r="O490" s="31"/>
      <c r="P490" s="31"/>
    </row>
    <row r="491" spans="2:16" ht="12.75">
      <c r="B491" s="30"/>
      <c r="C491" s="31"/>
      <c r="E491" s="30"/>
      <c r="F491" s="30"/>
      <c r="G491" s="30"/>
      <c r="I491" s="31"/>
      <c r="K491" s="31"/>
      <c r="M491" s="31"/>
      <c r="N491" s="31"/>
      <c r="O491" s="31"/>
      <c r="P491" s="31"/>
    </row>
    <row r="492" spans="2:16" ht="12.75">
      <c r="B492" s="30"/>
      <c r="C492" s="31"/>
      <c r="E492" s="30"/>
      <c r="F492" s="30"/>
      <c r="G492" s="30"/>
      <c r="I492" s="31"/>
      <c r="K492" s="31"/>
      <c r="M492" s="31"/>
      <c r="N492" s="31"/>
      <c r="O492" s="31"/>
      <c r="P492" s="31"/>
    </row>
    <row r="493" spans="2:16" ht="12.75">
      <c r="B493" s="30"/>
      <c r="C493" s="31"/>
      <c r="E493" s="30"/>
      <c r="F493" s="30"/>
      <c r="G493" s="30"/>
      <c r="I493" s="31"/>
      <c r="K493" s="31"/>
      <c r="M493" s="31"/>
      <c r="N493" s="31"/>
      <c r="O493" s="31"/>
      <c r="P493" s="31"/>
    </row>
    <row r="494" spans="2:16" ht="12.75">
      <c r="B494" s="30"/>
      <c r="C494" s="31"/>
      <c r="E494" s="30"/>
      <c r="F494" s="30"/>
      <c r="G494" s="30"/>
      <c r="I494" s="31"/>
      <c r="K494" s="31"/>
      <c r="M494" s="31"/>
      <c r="N494" s="31"/>
      <c r="O494" s="31"/>
      <c r="P494" s="31"/>
    </row>
    <row r="495" spans="2:16" ht="12.75">
      <c r="B495" s="30"/>
      <c r="C495" s="31"/>
      <c r="E495" s="30"/>
      <c r="F495" s="30"/>
      <c r="G495" s="30"/>
      <c r="I495" s="31"/>
      <c r="K495" s="31"/>
      <c r="M495" s="31"/>
      <c r="N495" s="31"/>
      <c r="O495" s="31"/>
      <c r="P495" s="31"/>
    </row>
    <row r="496" spans="2:16" ht="12.75">
      <c r="B496" s="30"/>
      <c r="C496" s="31"/>
      <c r="E496" s="30"/>
      <c r="F496" s="30"/>
      <c r="G496" s="30"/>
      <c r="I496" s="31"/>
      <c r="K496" s="31"/>
      <c r="M496" s="31"/>
      <c r="N496" s="31"/>
      <c r="O496" s="31"/>
      <c r="P496" s="31"/>
    </row>
    <row r="497" spans="2:16" ht="12.75">
      <c r="B497" s="30"/>
      <c r="C497" s="31"/>
      <c r="E497" s="30"/>
      <c r="F497" s="30"/>
      <c r="G497" s="30"/>
      <c r="I497" s="31"/>
      <c r="K497" s="31"/>
      <c r="M497" s="31"/>
      <c r="N497" s="31"/>
      <c r="O497" s="31"/>
      <c r="P497" s="31"/>
    </row>
    <row r="498" spans="2:16" ht="12.75">
      <c r="B498" s="30"/>
      <c r="C498" s="31"/>
      <c r="E498" s="30"/>
      <c r="F498" s="30"/>
      <c r="G498" s="30"/>
      <c r="I498" s="31"/>
      <c r="K498" s="31"/>
      <c r="M498" s="31"/>
      <c r="N498" s="31"/>
      <c r="O498" s="31"/>
      <c r="P498" s="31"/>
    </row>
    <row r="499" spans="2:16" ht="12.75">
      <c r="B499" s="30"/>
      <c r="C499" s="31"/>
      <c r="E499" s="30"/>
      <c r="F499" s="30"/>
      <c r="G499" s="30"/>
      <c r="I499" s="31"/>
      <c r="K499" s="31"/>
      <c r="M499" s="31"/>
      <c r="N499" s="31"/>
      <c r="O499" s="31"/>
      <c r="P499" s="31"/>
    </row>
    <row r="500" spans="2:16" ht="12.75">
      <c r="B500" s="30"/>
      <c r="C500" s="31"/>
      <c r="E500" s="30"/>
      <c r="F500" s="30"/>
      <c r="G500" s="30"/>
      <c r="I500" s="31"/>
      <c r="K500" s="31"/>
      <c r="M500" s="31"/>
      <c r="N500" s="31"/>
      <c r="O500" s="31"/>
      <c r="P500" s="31"/>
    </row>
    <row r="501" spans="2:16" ht="12.75">
      <c r="B501" s="30"/>
      <c r="C501" s="31"/>
      <c r="E501" s="30"/>
      <c r="F501" s="30"/>
      <c r="G501" s="30"/>
      <c r="I501" s="31"/>
      <c r="K501" s="31"/>
      <c r="M501" s="31"/>
      <c r="N501" s="31"/>
      <c r="O501" s="31"/>
      <c r="P501" s="31"/>
    </row>
    <row r="502" spans="2:16" ht="12.75">
      <c r="B502" s="30"/>
      <c r="C502" s="31"/>
      <c r="E502" s="30"/>
      <c r="F502" s="30"/>
      <c r="G502" s="30"/>
      <c r="I502" s="31"/>
      <c r="K502" s="31"/>
      <c r="M502" s="31"/>
      <c r="N502" s="31"/>
      <c r="O502" s="31"/>
      <c r="P502" s="31"/>
    </row>
    <row r="503" spans="2:16" ht="12.75">
      <c r="B503" s="30"/>
      <c r="C503" s="31"/>
      <c r="E503" s="30"/>
      <c r="F503" s="30"/>
      <c r="G503" s="30"/>
      <c r="I503" s="31"/>
      <c r="K503" s="31"/>
      <c r="M503" s="31"/>
      <c r="N503" s="31"/>
      <c r="O503" s="31"/>
      <c r="P503" s="31"/>
    </row>
    <row r="504" spans="2:16" ht="12.75">
      <c r="B504" s="30"/>
      <c r="C504" s="31"/>
      <c r="E504" s="30"/>
      <c r="F504" s="30"/>
      <c r="G504" s="30"/>
      <c r="I504" s="31"/>
      <c r="K504" s="31"/>
      <c r="M504" s="31"/>
      <c r="N504" s="31"/>
      <c r="O504" s="31"/>
      <c r="P504" s="31"/>
    </row>
    <row r="505" spans="2:16" ht="12.75">
      <c r="B505" s="30"/>
      <c r="C505" s="31"/>
      <c r="E505" s="30"/>
      <c r="F505" s="30"/>
      <c r="G505" s="30"/>
      <c r="I505" s="31"/>
      <c r="K505" s="31"/>
      <c r="M505" s="31"/>
      <c r="N505" s="31"/>
      <c r="O505" s="31"/>
      <c r="P505" s="31"/>
    </row>
    <row r="506" spans="2:16" ht="12.75">
      <c r="B506" s="30"/>
      <c r="C506" s="31"/>
      <c r="E506" s="30"/>
      <c r="F506" s="30"/>
      <c r="G506" s="30"/>
      <c r="I506" s="31"/>
      <c r="K506" s="31"/>
      <c r="M506" s="31"/>
      <c r="N506" s="31"/>
      <c r="O506" s="31"/>
      <c r="P506" s="31"/>
    </row>
    <row r="507" spans="2:16" ht="12.75">
      <c r="B507" s="30"/>
      <c r="C507" s="31"/>
      <c r="E507" s="30"/>
      <c r="F507" s="30"/>
      <c r="G507" s="30"/>
      <c r="I507" s="31"/>
      <c r="K507" s="31"/>
      <c r="M507" s="31"/>
      <c r="N507" s="31"/>
      <c r="O507" s="31"/>
      <c r="P507" s="31"/>
    </row>
    <row r="508" spans="2:16" ht="12.75">
      <c r="B508" s="30"/>
      <c r="C508" s="31"/>
      <c r="E508" s="30"/>
      <c r="F508" s="30"/>
      <c r="G508" s="30"/>
      <c r="I508" s="31"/>
      <c r="K508" s="31"/>
      <c r="M508" s="31"/>
      <c r="N508" s="31"/>
      <c r="O508" s="31"/>
      <c r="P508" s="31"/>
    </row>
    <row r="509" spans="2:16" ht="12.75">
      <c r="B509" s="30"/>
      <c r="C509" s="31"/>
      <c r="E509" s="30"/>
      <c r="F509" s="30"/>
      <c r="G509" s="30"/>
      <c r="I509" s="31"/>
      <c r="K509" s="31"/>
      <c r="M509" s="31"/>
      <c r="N509" s="31"/>
      <c r="O509" s="31"/>
      <c r="P509" s="31"/>
    </row>
    <row r="510" spans="2:16" ht="12.75">
      <c r="B510" s="30"/>
      <c r="C510" s="31"/>
      <c r="E510" s="30"/>
      <c r="F510" s="30"/>
      <c r="G510" s="30"/>
      <c r="I510" s="31"/>
      <c r="K510" s="31"/>
      <c r="M510" s="31"/>
      <c r="N510" s="31"/>
      <c r="O510" s="31"/>
      <c r="P510" s="31"/>
    </row>
    <row r="511" spans="2:16" ht="12.75">
      <c r="B511" s="30"/>
      <c r="C511" s="31"/>
      <c r="E511" s="30"/>
      <c r="F511" s="30"/>
      <c r="G511" s="30"/>
      <c r="I511" s="31"/>
      <c r="K511" s="31"/>
      <c r="M511" s="31"/>
      <c r="N511" s="31"/>
      <c r="O511" s="31"/>
      <c r="P511" s="31"/>
    </row>
    <row r="512" spans="2:16" ht="12.75">
      <c r="B512" s="30"/>
      <c r="C512" s="31"/>
      <c r="E512" s="30"/>
      <c r="F512" s="30"/>
      <c r="G512" s="30"/>
      <c r="I512" s="31"/>
      <c r="K512" s="31"/>
      <c r="M512" s="31"/>
      <c r="N512" s="31"/>
      <c r="O512" s="31"/>
      <c r="P512" s="31"/>
    </row>
    <row r="513" spans="2:16" ht="12.75">
      <c r="B513" s="30"/>
      <c r="C513" s="31"/>
      <c r="E513" s="30"/>
      <c r="F513" s="30"/>
      <c r="G513" s="30"/>
      <c r="I513" s="31"/>
      <c r="K513" s="31"/>
      <c r="M513" s="31"/>
      <c r="N513" s="31"/>
      <c r="O513" s="31"/>
      <c r="P513" s="31"/>
    </row>
    <row r="514" spans="2:16" ht="12.75">
      <c r="B514" s="30"/>
      <c r="C514" s="31"/>
      <c r="E514" s="30"/>
      <c r="F514" s="30"/>
      <c r="G514" s="30"/>
      <c r="I514" s="31"/>
      <c r="K514" s="31"/>
      <c r="M514" s="31"/>
      <c r="N514" s="31"/>
      <c r="O514" s="31"/>
      <c r="P514" s="31"/>
    </row>
    <row r="515" spans="2:16" ht="12.75">
      <c r="B515" s="30"/>
      <c r="C515" s="31"/>
      <c r="E515" s="30"/>
      <c r="F515" s="30"/>
      <c r="G515" s="30"/>
      <c r="I515" s="31"/>
      <c r="K515" s="31"/>
      <c r="M515" s="31"/>
      <c r="N515" s="31"/>
      <c r="O515" s="31"/>
      <c r="P515" s="31"/>
    </row>
    <row r="516" spans="2:16" ht="12.75">
      <c r="B516" s="30"/>
      <c r="C516" s="31"/>
      <c r="E516" s="30"/>
      <c r="F516" s="30"/>
      <c r="G516" s="30"/>
      <c r="I516" s="31"/>
      <c r="K516" s="31"/>
      <c r="M516" s="31"/>
      <c r="N516" s="31"/>
      <c r="O516" s="31"/>
      <c r="P516" s="31"/>
    </row>
    <row r="517" spans="2:16" ht="12.75">
      <c r="B517" s="30"/>
      <c r="C517" s="31"/>
      <c r="E517" s="30"/>
      <c r="F517" s="30"/>
      <c r="G517" s="30"/>
      <c r="I517" s="31"/>
      <c r="K517" s="31"/>
      <c r="M517" s="31"/>
      <c r="N517" s="31"/>
      <c r="O517" s="31"/>
      <c r="P517" s="31"/>
    </row>
    <row r="518" spans="2:16" ht="12.75">
      <c r="B518" s="30"/>
      <c r="C518" s="31"/>
      <c r="E518" s="30"/>
      <c r="F518" s="30"/>
      <c r="G518" s="30"/>
      <c r="I518" s="31"/>
      <c r="K518" s="31"/>
      <c r="M518" s="31"/>
      <c r="N518" s="31"/>
      <c r="O518" s="31"/>
      <c r="P518" s="31"/>
    </row>
    <row r="519" spans="2:16" ht="12.75">
      <c r="B519" s="30"/>
      <c r="C519" s="31"/>
      <c r="E519" s="30"/>
      <c r="F519" s="30"/>
      <c r="G519" s="30"/>
      <c r="I519" s="31"/>
      <c r="K519" s="31"/>
      <c r="M519" s="31"/>
      <c r="N519" s="31"/>
      <c r="O519" s="31"/>
      <c r="P519" s="31"/>
    </row>
    <row r="520" spans="2:16" ht="12.75">
      <c r="B520" s="30"/>
      <c r="C520" s="31"/>
      <c r="E520" s="30"/>
      <c r="F520" s="30"/>
      <c r="G520" s="30"/>
      <c r="I520" s="31"/>
      <c r="K520" s="31"/>
      <c r="M520" s="31"/>
      <c r="N520" s="31"/>
      <c r="O520" s="31"/>
      <c r="P520" s="31"/>
    </row>
    <row r="521" spans="2:16" ht="12.75">
      <c r="B521" s="30"/>
      <c r="C521" s="31"/>
      <c r="E521" s="30"/>
      <c r="F521" s="30"/>
      <c r="G521" s="30"/>
      <c r="I521" s="31"/>
      <c r="K521" s="31"/>
      <c r="M521" s="31"/>
      <c r="N521" s="31"/>
      <c r="O521" s="31"/>
      <c r="P521" s="31"/>
    </row>
    <row r="522" spans="2:16" ht="12.75">
      <c r="B522" s="30"/>
      <c r="C522" s="31"/>
      <c r="E522" s="30"/>
      <c r="F522" s="30"/>
      <c r="G522" s="30"/>
      <c r="I522" s="31"/>
      <c r="K522" s="31"/>
      <c r="M522" s="31"/>
      <c r="N522" s="31"/>
      <c r="O522" s="31"/>
      <c r="P522" s="31"/>
    </row>
    <row r="523" spans="2:16" ht="12.75">
      <c r="B523" s="30"/>
      <c r="C523" s="31"/>
      <c r="E523" s="30"/>
      <c r="F523" s="30"/>
      <c r="G523" s="30"/>
      <c r="I523" s="31"/>
      <c r="K523" s="31"/>
      <c r="M523" s="31"/>
      <c r="N523" s="31"/>
      <c r="O523" s="31"/>
      <c r="P523" s="31"/>
    </row>
    <row r="524" spans="2:16" ht="12.75">
      <c r="B524" s="30"/>
      <c r="C524" s="31"/>
      <c r="E524" s="30"/>
      <c r="F524" s="30"/>
      <c r="G524" s="30"/>
      <c r="I524" s="31"/>
      <c r="K524" s="31"/>
      <c r="M524" s="31"/>
      <c r="N524" s="31"/>
      <c r="O524" s="31"/>
      <c r="P524" s="31"/>
    </row>
    <row r="525" spans="2:16" ht="12.75">
      <c r="B525" s="30"/>
      <c r="C525" s="31"/>
      <c r="E525" s="30"/>
      <c r="F525" s="30"/>
      <c r="G525" s="30"/>
      <c r="I525" s="31"/>
      <c r="K525" s="31"/>
      <c r="M525" s="31"/>
      <c r="N525" s="31"/>
      <c r="O525" s="31"/>
      <c r="P525" s="31"/>
    </row>
    <row r="526" spans="2:16" ht="12.75">
      <c r="B526" s="30"/>
      <c r="C526" s="31"/>
      <c r="E526" s="30"/>
      <c r="F526" s="30"/>
      <c r="G526" s="30"/>
      <c r="I526" s="31"/>
      <c r="K526" s="31"/>
      <c r="M526" s="31"/>
      <c r="N526" s="31"/>
      <c r="O526" s="31"/>
      <c r="P526" s="31"/>
    </row>
    <row r="527" spans="2:16" ht="12.75">
      <c r="B527" s="30"/>
      <c r="C527" s="31"/>
      <c r="E527" s="30"/>
      <c r="F527" s="30"/>
      <c r="G527" s="30"/>
      <c r="I527" s="31"/>
      <c r="K527" s="31"/>
      <c r="M527" s="31"/>
      <c r="N527" s="31"/>
      <c r="O527" s="31"/>
      <c r="P527" s="31"/>
    </row>
    <row r="528" spans="2:16" ht="12.75">
      <c r="B528" s="30"/>
      <c r="C528" s="31"/>
      <c r="E528" s="30"/>
      <c r="F528" s="30"/>
      <c r="G528" s="30"/>
      <c r="I528" s="31"/>
      <c r="K528" s="31"/>
      <c r="M528" s="31"/>
      <c r="N528" s="31"/>
      <c r="O528" s="31"/>
      <c r="P528" s="31"/>
    </row>
    <row r="529" spans="2:16" ht="12.75">
      <c r="B529" s="30"/>
      <c r="C529" s="31"/>
      <c r="E529" s="30"/>
      <c r="F529" s="30"/>
      <c r="G529" s="30"/>
      <c r="I529" s="31"/>
      <c r="K529" s="31"/>
      <c r="M529" s="31"/>
      <c r="N529" s="31"/>
      <c r="O529" s="31"/>
      <c r="P529" s="31"/>
    </row>
    <row r="530" spans="2:16" ht="12.75">
      <c r="B530" s="30"/>
      <c r="C530" s="31"/>
      <c r="E530" s="30"/>
      <c r="F530" s="30"/>
      <c r="G530" s="30"/>
      <c r="I530" s="31"/>
      <c r="K530" s="31"/>
      <c r="M530" s="31"/>
      <c r="N530" s="31"/>
      <c r="O530" s="31"/>
      <c r="P530" s="31"/>
    </row>
    <row r="531" spans="2:16" ht="12.75">
      <c r="B531" s="30"/>
      <c r="C531" s="31"/>
      <c r="E531" s="30"/>
      <c r="F531" s="30"/>
      <c r="G531" s="30"/>
      <c r="I531" s="31"/>
      <c r="K531" s="31"/>
      <c r="M531" s="31"/>
      <c r="N531" s="31"/>
      <c r="O531" s="31"/>
      <c r="P531" s="31"/>
    </row>
    <row r="532" spans="2:16" ht="12.75">
      <c r="B532" s="30"/>
      <c r="C532" s="31"/>
      <c r="E532" s="30"/>
      <c r="F532" s="30"/>
      <c r="G532" s="30"/>
      <c r="I532" s="31"/>
      <c r="K532" s="31"/>
      <c r="M532" s="31"/>
      <c r="N532" s="31"/>
      <c r="O532" s="31"/>
      <c r="P532" s="31"/>
    </row>
    <row r="533" spans="2:16" ht="12.75">
      <c r="B533" s="30"/>
      <c r="C533" s="31"/>
      <c r="E533" s="30"/>
      <c r="F533" s="30"/>
      <c r="G533" s="30"/>
      <c r="I533" s="31"/>
      <c r="K533" s="31"/>
      <c r="M533" s="31"/>
      <c r="N533" s="31"/>
      <c r="O533" s="31"/>
      <c r="P533" s="31"/>
    </row>
    <row r="534" spans="2:16" ht="12.75">
      <c r="B534" s="30"/>
      <c r="C534" s="31"/>
      <c r="E534" s="30"/>
      <c r="F534" s="30"/>
      <c r="G534" s="30"/>
      <c r="I534" s="31"/>
      <c r="K534" s="31"/>
      <c r="M534" s="31"/>
      <c r="N534" s="31"/>
      <c r="O534" s="31"/>
      <c r="P534" s="31"/>
    </row>
    <row r="535" spans="2:16" ht="12.75">
      <c r="B535" s="30"/>
      <c r="C535" s="31"/>
      <c r="E535" s="30"/>
      <c r="F535" s="30"/>
      <c r="G535" s="30"/>
      <c r="I535" s="31"/>
      <c r="K535" s="31"/>
      <c r="M535" s="31"/>
      <c r="N535" s="31"/>
      <c r="O535" s="31"/>
      <c r="P535" s="31"/>
    </row>
    <row r="536" spans="2:16" ht="12.75">
      <c r="B536" s="30"/>
      <c r="C536" s="31"/>
      <c r="E536" s="30"/>
      <c r="F536" s="30"/>
      <c r="G536" s="30"/>
      <c r="I536" s="31"/>
      <c r="K536" s="31"/>
      <c r="M536" s="31"/>
      <c r="N536" s="31"/>
      <c r="O536" s="31"/>
      <c r="P536" s="31"/>
    </row>
    <row r="537" spans="2:16" ht="12.75">
      <c r="B537" s="30"/>
      <c r="C537" s="31"/>
      <c r="E537" s="30"/>
      <c r="F537" s="30"/>
      <c r="G537" s="30"/>
      <c r="I537" s="31"/>
      <c r="K537" s="31"/>
      <c r="M537" s="31"/>
      <c r="N537" s="31"/>
      <c r="O537" s="31"/>
      <c r="P537" s="31"/>
    </row>
    <row r="538" spans="2:16" ht="12.75">
      <c r="B538" s="30"/>
      <c r="C538" s="31"/>
      <c r="E538" s="30"/>
      <c r="F538" s="30"/>
      <c r="G538" s="30"/>
      <c r="I538" s="31"/>
      <c r="K538" s="31"/>
      <c r="M538" s="31"/>
      <c r="N538" s="31"/>
      <c r="O538" s="31"/>
      <c r="P538" s="31"/>
    </row>
    <row r="539" spans="2:16" ht="12.75">
      <c r="B539" s="30"/>
      <c r="C539" s="31"/>
      <c r="E539" s="30"/>
      <c r="F539" s="30"/>
      <c r="G539" s="30"/>
      <c r="I539" s="31"/>
      <c r="K539" s="31"/>
      <c r="M539" s="31"/>
      <c r="N539" s="31"/>
      <c r="O539" s="31"/>
      <c r="P539" s="31"/>
    </row>
    <row r="540" spans="2:16" ht="12.75">
      <c r="B540" s="30"/>
      <c r="C540" s="31"/>
      <c r="E540" s="30"/>
      <c r="F540" s="30"/>
      <c r="G540" s="30"/>
      <c r="I540" s="31"/>
      <c r="K540" s="31"/>
      <c r="M540" s="31"/>
      <c r="N540" s="31"/>
      <c r="O540" s="31"/>
      <c r="P540" s="31"/>
    </row>
    <row r="541" spans="2:16" ht="12.75">
      <c r="B541" s="30"/>
      <c r="C541" s="31"/>
      <c r="E541" s="30"/>
      <c r="F541" s="30"/>
      <c r="G541" s="30"/>
      <c r="I541" s="31"/>
      <c r="K541" s="31"/>
      <c r="M541" s="31"/>
      <c r="N541" s="31"/>
      <c r="O541" s="31"/>
      <c r="P541" s="31"/>
    </row>
    <row r="542" spans="2:16" ht="12.75">
      <c r="B542" s="30"/>
      <c r="C542" s="31"/>
      <c r="E542" s="30"/>
      <c r="F542" s="30"/>
      <c r="G542" s="30"/>
      <c r="I542" s="31"/>
      <c r="K542" s="31"/>
      <c r="M542" s="31"/>
      <c r="N542" s="31"/>
      <c r="O542" s="31"/>
      <c r="P542" s="31"/>
    </row>
    <row r="543" spans="2:16" ht="12.75">
      <c r="B543" s="30"/>
      <c r="C543" s="31"/>
      <c r="E543" s="30"/>
      <c r="F543" s="30"/>
      <c r="G543" s="30"/>
      <c r="I543" s="31"/>
      <c r="K543" s="31"/>
      <c r="M543" s="31"/>
      <c r="N543" s="31"/>
      <c r="O543" s="31"/>
      <c r="P543" s="31"/>
    </row>
    <row r="544" spans="2:16" ht="12.75">
      <c r="B544" s="30"/>
      <c r="C544" s="31"/>
      <c r="E544" s="30"/>
      <c r="F544" s="30"/>
      <c r="G544" s="30"/>
      <c r="I544" s="31"/>
      <c r="K544" s="31"/>
      <c r="M544" s="31"/>
      <c r="N544" s="31"/>
      <c r="O544" s="31"/>
      <c r="P544" s="31"/>
    </row>
    <row r="545" spans="2:16" ht="12.75">
      <c r="B545" s="30"/>
      <c r="C545" s="31"/>
      <c r="E545" s="30"/>
      <c r="F545" s="30"/>
      <c r="G545" s="30"/>
      <c r="I545" s="31"/>
      <c r="K545" s="31"/>
      <c r="M545" s="31"/>
      <c r="N545" s="31"/>
      <c r="O545" s="31"/>
      <c r="P545" s="31"/>
    </row>
    <row r="546" spans="2:16" ht="12.75">
      <c r="B546" s="30"/>
      <c r="C546" s="31"/>
      <c r="E546" s="30"/>
      <c r="F546" s="30"/>
      <c r="G546" s="30"/>
      <c r="I546" s="31"/>
      <c r="K546" s="31"/>
      <c r="M546" s="31"/>
      <c r="N546" s="31"/>
      <c r="O546" s="31"/>
      <c r="P546" s="31"/>
    </row>
    <row r="547" spans="2:16" ht="12.75">
      <c r="B547" s="30"/>
      <c r="C547" s="31"/>
      <c r="E547" s="30"/>
      <c r="F547" s="30"/>
      <c r="G547" s="30"/>
      <c r="I547" s="31"/>
      <c r="K547" s="31"/>
      <c r="M547" s="31"/>
      <c r="N547" s="31"/>
      <c r="O547" s="31"/>
      <c r="P547" s="31"/>
    </row>
    <row r="548" spans="2:16" ht="12.75">
      <c r="B548" s="30"/>
      <c r="C548" s="31"/>
      <c r="E548" s="30"/>
      <c r="F548" s="30"/>
      <c r="G548" s="30"/>
      <c r="I548" s="31"/>
      <c r="K548" s="31"/>
      <c r="M548" s="31"/>
      <c r="N548" s="31"/>
      <c r="O548" s="31"/>
      <c r="P548" s="31"/>
    </row>
    <row r="549" spans="2:16" ht="12.75">
      <c r="B549" s="30"/>
      <c r="C549" s="31"/>
      <c r="E549" s="30"/>
      <c r="F549" s="30"/>
      <c r="G549" s="30"/>
      <c r="I549" s="31"/>
      <c r="K549" s="31"/>
      <c r="M549" s="31"/>
      <c r="N549" s="31"/>
      <c r="O549" s="31"/>
      <c r="P549" s="31"/>
    </row>
    <row r="550" spans="2:16" ht="12.75">
      <c r="B550" s="30"/>
      <c r="C550" s="31"/>
      <c r="E550" s="30"/>
      <c r="F550" s="30"/>
      <c r="G550" s="30"/>
      <c r="I550" s="31"/>
      <c r="K550" s="31"/>
      <c r="M550" s="31"/>
      <c r="N550" s="31"/>
      <c r="O550" s="31"/>
      <c r="P550" s="31"/>
    </row>
    <row r="551" spans="2:16" ht="12.75">
      <c r="B551" s="30"/>
      <c r="C551" s="31"/>
      <c r="E551" s="30"/>
      <c r="F551" s="30"/>
      <c r="G551" s="30"/>
      <c r="I551" s="31"/>
      <c r="K551" s="31"/>
      <c r="M551" s="31"/>
      <c r="N551" s="31"/>
      <c r="O551" s="31"/>
      <c r="P551" s="31"/>
    </row>
    <row r="552" spans="2:16" ht="12.75">
      <c r="B552" s="30"/>
      <c r="C552" s="31"/>
      <c r="E552" s="30"/>
      <c r="F552" s="30"/>
      <c r="G552" s="30"/>
      <c r="I552" s="31"/>
      <c r="K552" s="31"/>
      <c r="M552" s="31"/>
      <c r="N552" s="31"/>
      <c r="O552" s="31"/>
      <c r="P552" s="31"/>
    </row>
    <row r="553" spans="2:16" ht="12.75">
      <c r="B553" s="30"/>
      <c r="C553" s="31"/>
      <c r="E553" s="30"/>
      <c r="F553" s="30"/>
      <c r="G553" s="30"/>
      <c r="I553" s="31"/>
      <c r="K553" s="31"/>
      <c r="M553" s="31"/>
      <c r="N553" s="31"/>
      <c r="O553" s="31"/>
      <c r="P553" s="31"/>
    </row>
    <row r="554" spans="2:16" ht="12.75">
      <c r="B554" s="30"/>
      <c r="C554" s="31"/>
      <c r="E554" s="30"/>
      <c r="F554" s="30"/>
      <c r="G554" s="30"/>
      <c r="I554" s="31"/>
      <c r="K554" s="31"/>
      <c r="M554" s="31"/>
      <c r="N554" s="31"/>
      <c r="O554" s="31"/>
      <c r="P554" s="31"/>
    </row>
    <row r="555" spans="2:16" ht="12.75">
      <c r="B555" s="30"/>
      <c r="C555" s="31"/>
      <c r="E555" s="30"/>
      <c r="F555" s="30"/>
      <c r="G555" s="30"/>
      <c r="I555" s="31"/>
      <c r="K555" s="31"/>
      <c r="M555" s="31"/>
      <c r="N555" s="31"/>
      <c r="O555" s="31"/>
      <c r="P555" s="31"/>
    </row>
    <row r="556" spans="2:16" ht="12.75">
      <c r="B556" s="30"/>
      <c r="C556" s="31"/>
      <c r="E556" s="30"/>
      <c r="F556" s="30"/>
      <c r="G556" s="30"/>
      <c r="I556" s="31"/>
      <c r="K556" s="31"/>
      <c r="M556" s="31"/>
      <c r="N556" s="31"/>
      <c r="O556" s="31"/>
      <c r="P556" s="31"/>
    </row>
    <row r="557" spans="2:16" ht="12.75">
      <c r="B557" s="30"/>
      <c r="C557" s="31"/>
      <c r="E557" s="30"/>
      <c r="F557" s="30"/>
      <c r="G557" s="30"/>
      <c r="I557" s="31"/>
      <c r="K557" s="31"/>
      <c r="M557" s="31"/>
      <c r="N557" s="31"/>
      <c r="O557" s="31"/>
      <c r="P557" s="31"/>
    </row>
    <row r="558" spans="2:16" ht="12.75">
      <c r="B558" s="30"/>
      <c r="C558" s="31"/>
      <c r="E558" s="30"/>
      <c r="F558" s="30"/>
      <c r="G558" s="30"/>
      <c r="I558" s="31"/>
      <c r="K558" s="31"/>
      <c r="M558" s="31"/>
      <c r="N558" s="31"/>
      <c r="O558" s="31"/>
      <c r="P558" s="31"/>
    </row>
    <row r="559" spans="2:16" ht="12.75">
      <c r="B559" s="30"/>
      <c r="C559" s="31"/>
      <c r="E559" s="30"/>
      <c r="F559" s="30"/>
      <c r="G559" s="30"/>
      <c r="I559" s="31"/>
      <c r="K559" s="31"/>
      <c r="M559" s="31"/>
      <c r="N559" s="31"/>
      <c r="O559" s="31"/>
      <c r="P559" s="31"/>
    </row>
    <row r="560" spans="2:16" ht="12.75">
      <c r="B560" s="30"/>
      <c r="C560" s="31"/>
      <c r="E560" s="30"/>
      <c r="F560" s="30"/>
      <c r="G560" s="30"/>
      <c r="I560" s="31"/>
      <c r="K560" s="31"/>
      <c r="M560" s="31"/>
      <c r="N560" s="31"/>
      <c r="O560" s="31"/>
      <c r="P560" s="31"/>
    </row>
    <row r="561" spans="2:16" ht="12.75">
      <c r="B561" s="30"/>
      <c r="C561" s="31"/>
      <c r="E561" s="30"/>
      <c r="F561" s="30"/>
      <c r="G561" s="30"/>
      <c r="I561" s="31"/>
      <c r="K561" s="31"/>
      <c r="M561" s="31"/>
      <c r="N561" s="31"/>
      <c r="O561" s="31"/>
      <c r="P561" s="31"/>
    </row>
    <row r="562" spans="2:16" ht="12.75">
      <c r="B562" s="30"/>
      <c r="C562" s="31"/>
      <c r="E562" s="30"/>
      <c r="F562" s="30"/>
      <c r="G562" s="30"/>
      <c r="I562" s="31"/>
      <c r="K562" s="31"/>
      <c r="M562" s="31"/>
      <c r="N562" s="31"/>
      <c r="O562" s="31"/>
      <c r="P562" s="31"/>
    </row>
    <row r="563" spans="2:16" ht="12.75">
      <c r="B563" s="30"/>
      <c r="C563" s="31"/>
      <c r="E563" s="30"/>
      <c r="F563" s="30"/>
      <c r="G563" s="30"/>
      <c r="I563" s="31"/>
      <c r="K563" s="31"/>
      <c r="M563" s="31"/>
      <c r="N563" s="31"/>
      <c r="O563" s="31"/>
      <c r="P563" s="31"/>
    </row>
    <row r="564" spans="2:16" ht="12.75">
      <c r="B564" s="30"/>
      <c r="C564" s="31"/>
      <c r="E564" s="30"/>
      <c r="F564" s="30"/>
      <c r="G564" s="30"/>
      <c r="I564" s="31"/>
      <c r="K564" s="31"/>
      <c r="M564" s="31"/>
      <c r="N564" s="31"/>
      <c r="O564" s="31"/>
      <c r="P564" s="31"/>
    </row>
    <row r="565" spans="2:16" ht="12.75">
      <c r="B565" s="30"/>
      <c r="C565" s="31"/>
      <c r="E565" s="30"/>
      <c r="F565" s="30"/>
      <c r="G565" s="30"/>
      <c r="I565" s="31"/>
      <c r="K565" s="31"/>
      <c r="M565" s="31"/>
      <c r="N565" s="31"/>
      <c r="O565" s="31"/>
      <c r="P565" s="31"/>
    </row>
    <row r="566" spans="2:16" ht="12.75">
      <c r="B566" s="30"/>
      <c r="C566" s="31"/>
      <c r="E566" s="30"/>
      <c r="F566" s="30"/>
      <c r="G566" s="30"/>
      <c r="I566" s="31"/>
      <c r="K566" s="31"/>
      <c r="M566" s="31"/>
      <c r="N566" s="31"/>
      <c r="O566" s="31"/>
      <c r="P566" s="31"/>
    </row>
    <row r="567" spans="2:16" ht="12.75">
      <c r="B567" s="30"/>
      <c r="C567" s="31"/>
      <c r="E567" s="30"/>
      <c r="F567" s="30"/>
      <c r="G567" s="30"/>
      <c r="I567" s="31"/>
      <c r="K567" s="31"/>
      <c r="M567" s="31"/>
      <c r="N567" s="31"/>
      <c r="O567" s="31"/>
      <c r="P567" s="31"/>
    </row>
    <row r="568" spans="2:16" ht="12.75">
      <c r="B568" s="30"/>
      <c r="C568" s="31"/>
      <c r="E568" s="30"/>
      <c r="F568" s="30"/>
      <c r="G568" s="30"/>
      <c r="I568" s="31"/>
      <c r="K568" s="31"/>
      <c r="M568" s="31"/>
      <c r="N568" s="31"/>
      <c r="O568" s="31"/>
      <c r="P568" s="31"/>
    </row>
    <row r="569" spans="2:16" ht="12.75">
      <c r="B569" s="30"/>
      <c r="C569" s="31"/>
      <c r="E569" s="30"/>
      <c r="F569" s="30"/>
      <c r="G569" s="30"/>
      <c r="I569" s="31"/>
      <c r="K569" s="31"/>
      <c r="M569" s="31"/>
      <c r="N569" s="31"/>
      <c r="O569" s="31"/>
      <c r="P569" s="31"/>
    </row>
    <row r="570" spans="2:16" ht="12.75">
      <c r="B570" s="30"/>
      <c r="C570" s="31"/>
      <c r="E570" s="30"/>
      <c r="F570" s="30"/>
      <c r="G570" s="30"/>
      <c r="I570" s="31"/>
      <c r="K570" s="31"/>
      <c r="M570" s="31"/>
      <c r="N570" s="31"/>
      <c r="O570" s="31"/>
      <c r="P570" s="31"/>
    </row>
    <row r="571" spans="2:16" ht="12.75">
      <c r="B571" s="30"/>
      <c r="C571" s="31"/>
      <c r="E571" s="30"/>
      <c r="F571" s="30"/>
      <c r="G571" s="30"/>
      <c r="I571" s="31"/>
      <c r="K571" s="31"/>
      <c r="M571" s="31"/>
      <c r="N571" s="31"/>
      <c r="O571" s="31"/>
      <c r="P571" s="31"/>
    </row>
    <row r="572" spans="2:16" ht="12.75">
      <c r="B572" s="30"/>
      <c r="C572" s="31"/>
      <c r="E572" s="30"/>
      <c r="F572" s="30"/>
      <c r="G572" s="30"/>
      <c r="I572" s="31"/>
      <c r="K572" s="31"/>
      <c r="M572" s="31"/>
      <c r="N572" s="31"/>
      <c r="O572" s="31"/>
      <c r="P572" s="31"/>
    </row>
    <row r="573" spans="2:16" ht="12.75">
      <c r="B573" s="30"/>
      <c r="C573" s="31"/>
      <c r="E573" s="30"/>
      <c r="F573" s="30"/>
      <c r="G573" s="30"/>
      <c r="I573" s="31"/>
      <c r="K573" s="31"/>
      <c r="M573" s="31"/>
      <c r="N573" s="31"/>
      <c r="O573" s="31"/>
      <c r="P573" s="31"/>
    </row>
    <row r="574" spans="2:16" ht="12.75">
      <c r="B574" s="30"/>
      <c r="C574" s="31"/>
      <c r="E574" s="30"/>
      <c r="F574" s="30"/>
      <c r="G574" s="30"/>
      <c r="I574" s="31"/>
      <c r="K574" s="31"/>
      <c r="M574" s="31"/>
      <c r="N574" s="31"/>
      <c r="O574" s="31"/>
      <c r="P574" s="31"/>
    </row>
    <row r="575" spans="2:16" ht="12.75">
      <c r="B575" s="30"/>
      <c r="C575" s="31"/>
      <c r="E575" s="30"/>
      <c r="F575" s="30"/>
      <c r="G575" s="30"/>
      <c r="I575" s="31"/>
      <c r="K575" s="31"/>
      <c r="M575" s="31"/>
      <c r="N575" s="31"/>
      <c r="O575" s="31"/>
      <c r="P575" s="31"/>
    </row>
    <row r="576" spans="2:16" ht="12.75">
      <c r="B576" s="30"/>
      <c r="C576" s="31"/>
      <c r="E576" s="30"/>
      <c r="F576" s="30"/>
      <c r="G576" s="30"/>
      <c r="I576" s="31"/>
      <c r="K576" s="31"/>
      <c r="M576" s="31"/>
      <c r="N576" s="31"/>
      <c r="O576" s="31"/>
      <c r="P576" s="31"/>
    </row>
    <row r="577" spans="2:16" ht="12.75">
      <c r="B577" s="30"/>
      <c r="C577" s="31"/>
      <c r="E577" s="30"/>
      <c r="F577" s="30"/>
      <c r="G577" s="30"/>
      <c r="I577" s="31"/>
      <c r="K577" s="31"/>
      <c r="M577" s="31"/>
      <c r="N577" s="31"/>
      <c r="O577" s="31"/>
      <c r="P577" s="31"/>
    </row>
    <row r="578" spans="2:16" ht="12.75">
      <c r="B578" s="30"/>
      <c r="C578" s="31"/>
      <c r="E578" s="30"/>
      <c r="F578" s="30"/>
      <c r="G578" s="30"/>
      <c r="I578" s="31"/>
      <c r="K578" s="31"/>
      <c r="M578" s="31"/>
      <c r="N578" s="31"/>
      <c r="O578" s="31"/>
      <c r="P578" s="31"/>
    </row>
    <row r="579" spans="2:16" ht="12.75">
      <c r="B579" s="30"/>
      <c r="C579" s="31"/>
      <c r="E579" s="30"/>
      <c r="F579" s="30"/>
      <c r="G579" s="30"/>
      <c r="I579" s="31"/>
      <c r="K579" s="31"/>
      <c r="M579" s="31"/>
      <c r="N579" s="31"/>
      <c r="O579" s="31"/>
      <c r="P579" s="31"/>
    </row>
    <row r="580" spans="2:16" ht="12.75">
      <c r="B580" s="30"/>
      <c r="C580" s="31"/>
      <c r="E580" s="30"/>
      <c r="F580" s="30"/>
      <c r="G580" s="30"/>
      <c r="I580" s="31"/>
      <c r="K580" s="31"/>
      <c r="M580" s="31"/>
      <c r="N580" s="31"/>
      <c r="O580" s="31"/>
      <c r="P580" s="31"/>
    </row>
    <row r="581" spans="2:16" ht="12.75">
      <c r="B581" s="30"/>
      <c r="C581" s="31"/>
      <c r="E581" s="30"/>
      <c r="F581" s="30"/>
      <c r="G581" s="30"/>
      <c r="I581" s="31"/>
      <c r="K581" s="31"/>
      <c r="M581" s="31"/>
      <c r="N581" s="31"/>
      <c r="O581" s="31"/>
      <c r="P581" s="31"/>
    </row>
    <row r="582" spans="2:16" ht="12.75">
      <c r="B582" s="30"/>
      <c r="C582" s="31"/>
      <c r="E582" s="30"/>
      <c r="F582" s="30"/>
      <c r="G582" s="30"/>
      <c r="I582" s="31"/>
      <c r="K582" s="31"/>
      <c r="M582" s="31"/>
      <c r="N582" s="31"/>
      <c r="O582" s="31"/>
      <c r="P582" s="31"/>
    </row>
    <row r="583" spans="2:16" ht="12.75">
      <c r="B583" s="30"/>
      <c r="C583" s="31"/>
      <c r="E583" s="30"/>
      <c r="F583" s="30"/>
      <c r="G583" s="30"/>
      <c r="I583" s="31"/>
      <c r="K583" s="31"/>
      <c r="M583" s="31"/>
      <c r="N583" s="31"/>
      <c r="O583" s="31"/>
      <c r="P583" s="31"/>
    </row>
    <row r="584" spans="2:16" ht="12.75">
      <c r="B584" s="30"/>
      <c r="C584" s="31"/>
      <c r="E584" s="30"/>
      <c r="F584" s="30"/>
      <c r="G584" s="30"/>
      <c r="I584" s="31"/>
      <c r="K584" s="31"/>
      <c r="M584" s="31"/>
      <c r="N584" s="31"/>
      <c r="O584" s="31"/>
      <c r="P584" s="31"/>
    </row>
    <row r="585" spans="2:16" ht="12.75">
      <c r="B585" s="30"/>
      <c r="C585" s="31"/>
      <c r="E585" s="30"/>
      <c r="F585" s="30"/>
      <c r="G585" s="30"/>
      <c r="I585" s="31"/>
      <c r="K585" s="31"/>
      <c r="M585" s="31"/>
      <c r="N585" s="31"/>
      <c r="O585" s="31"/>
      <c r="P585" s="31"/>
    </row>
    <row r="586" spans="2:16" ht="12.75">
      <c r="B586" s="30"/>
      <c r="C586" s="31"/>
      <c r="E586" s="30"/>
      <c r="F586" s="30"/>
      <c r="G586" s="30"/>
      <c r="I586" s="31"/>
      <c r="K586" s="31"/>
      <c r="M586" s="31"/>
      <c r="N586" s="31"/>
      <c r="O586" s="31"/>
      <c r="P586" s="31"/>
    </row>
    <row r="587" spans="2:16" ht="12.75">
      <c r="B587" s="30"/>
      <c r="C587" s="31"/>
      <c r="E587" s="30"/>
      <c r="F587" s="30"/>
      <c r="G587" s="30"/>
      <c r="I587" s="31"/>
      <c r="K587" s="31"/>
      <c r="M587" s="31"/>
      <c r="N587" s="31"/>
      <c r="O587" s="31"/>
      <c r="P587" s="31"/>
    </row>
    <row r="588" spans="2:16" ht="12.75">
      <c r="B588" s="30"/>
      <c r="C588" s="31"/>
      <c r="E588" s="30"/>
      <c r="F588" s="30"/>
      <c r="G588" s="30"/>
      <c r="I588" s="31"/>
      <c r="K588" s="31"/>
      <c r="M588" s="31"/>
      <c r="N588" s="31"/>
      <c r="O588" s="31"/>
      <c r="P588" s="31"/>
    </row>
    <row r="589" spans="2:16" ht="12.75">
      <c r="B589" s="30"/>
      <c r="C589" s="31"/>
      <c r="E589" s="30"/>
      <c r="F589" s="30"/>
      <c r="G589" s="30"/>
      <c r="I589" s="31"/>
      <c r="K589" s="31"/>
      <c r="M589" s="31"/>
      <c r="N589" s="31"/>
      <c r="O589" s="31"/>
      <c r="P589" s="31"/>
    </row>
    <row r="590" spans="2:16" ht="12.75">
      <c r="B590" s="30"/>
      <c r="C590" s="31"/>
      <c r="E590" s="30"/>
      <c r="F590" s="30"/>
      <c r="G590" s="30"/>
      <c r="I590" s="31"/>
      <c r="K590" s="31"/>
      <c r="M590" s="31"/>
      <c r="N590" s="31"/>
      <c r="O590" s="31"/>
      <c r="P590" s="31"/>
    </row>
    <row r="591" spans="2:16" ht="12.75">
      <c r="B591" s="30"/>
      <c r="C591" s="31"/>
      <c r="E591" s="30"/>
      <c r="F591" s="30"/>
      <c r="G591" s="30"/>
      <c r="I591" s="31"/>
      <c r="K591" s="31"/>
      <c r="M591" s="31"/>
      <c r="N591" s="31"/>
      <c r="O591" s="31"/>
      <c r="P591" s="31"/>
    </row>
    <row r="592" spans="2:16" ht="12.75">
      <c r="B592" s="30"/>
      <c r="C592" s="31"/>
      <c r="E592" s="30"/>
      <c r="F592" s="30"/>
      <c r="G592" s="30"/>
      <c r="I592" s="31"/>
      <c r="K592" s="31"/>
      <c r="M592" s="31"/>
      <c r="N592" s="31"/>
      <c r="O592" s="31"/>
      <c r="P592" s="31"/>
    </row>
    <row r="593" spans="2:16" ht="12.75">
      <c r="B593" s="30"/>
      <c r="C593" s="31"/>
      <c r="E593" s="30"/>
      <c r="F593" s="30"/>
      <c r="G593" s="30"/>
      <c r="I593" s="31"/>
      <c r="K593" s="31"/>
      <c r="M593" s="31"/>
      <c r="N593" s="31"/>
      <c r="O593" s="31"/>
      <c r="P593" s="31"/>
    </row>
    <row r="594" spans="2:16" ht="12.75">
      <c r="B594" s="30"/>
      <c r="C594" s="31"/>
      <c r="E594" s="30"/>
      <c r="F594" s="30"/>
      <c r="G594" s="30"/>
      <c r="I594" s="31"/>
      <c r="K594" s="31"/>
      <c r="M594" s="31"/>
      <c r="N594" s="31"/>
      <c r="O594" s="31"/>
      <c r="P594" s="31"/>
    </row>
    <row r="595" spans="2:16" ht="12.75">
      <c r="B595" s="30"/>
      <c r="C595" s="31"/>
      <c r="E595" s="30"/>
      <c r="F595" s="30"/>
      <c r="G595" s="30"/>
      <c r="I595" s="31"/>
      <c r="K595" s="31"/>
      <c r="M595" s="31"/>
      <c r="N595" s="31"/>
      <c r="O595" s="31"/>
      <c r="P595" s="31"/>
    </row>
    <row r="596" spans="2:16" ht="12.75">
      <c r="B596" s="30"/>
      <c r="C596" s="31"/>
      <c r="E596" s="30"/>
      <c r="F596" s="30"/>
      <c r="G596" s="30"/>
      <c r="I596" s="31"/>
      <c r="K596" s="31"/>
      <c r="M596" s="31"/>
      <c r="N596" s="31"/>
      <c r="O596" s="31"/>
      <c r="P596" s="31"/>
    </row>
    <row r="597" spans="2:16" ht="12.75">
      <c r="B597" s="30"/>
      <c r="C597" s="31"/>
      <c r="E597" s="30"/>
      <c r="F597" s="30"/>
      <c r="G597" s="30"/>
      <c r="I597" s="31"/>
      <c r="K597" s="31"/>
      <c r="M597" s="31"/>
      <c r="N597" s="31"/>
      <c r="O597" s="31"/>
      <c r="P597" s="31"/>
    </row>
    <row r="598" spans="2:16" ht="12.75">
      <c r="B598" s="30"/>
      <c r="C598" s="31"/>
      <c r="E598" s="30"/>
      <c r="F598" s="30"/>
      <c r="G598" s="30"/>
      <c r="I598" s="31"/>
      <c r="K598" s="31"/>
      <c r="M598" s="31"/>
      <c r="N598" s="31"/>
      <c r="O598" s="31"/>
      <c r="P598" s="31"/>
    </row>
    <row r="599" spans="2:16" ht="12.75">
      <c r="B599" s="30"/>
      <c r="C599" s="31"/>
      <c r="E599" s="30"/>
      <c r="F599" s="30"/>
      <c r="G599" s="30"/>
      <c r="I599" s="31"/>
      <c r="K599" s="31"/>
      <c r="M599" s="31"/>
      <c r="N599" s="31"/>
      <c r="O599" s="31"/>
      <c r="P599" s="31"/>
    </row>
    <row r="600" spans="2:16" ht="12.75">
      <c r="B600" s="30"/>
      <c r="C600" s="31"/>
      <c r="E600" s="30"/>
      <c r="F600" s="30"/>
      <c r="G600" s="30"/>
      <c r="I600" s="31"/>
      <c r="K600" s="31"/>
      <c r="M600" s="31"/>
      <c r="N600" s="31"/>
      <c r="O600" s="31"/>
      <c r="P600" s="31"/>
    </row>
    <row r="601" spans="2:16" ht="12.75">
      <c r="B601" s="30"/>
      <c r="C601" s="31"/>
      <c r="E601" s="30"/>
      <c r="F601" s="30"/>
      <c r="G601" s="30"/>
      <c r="I601" s="31"/>
      <c r="K601" s="31"/>
      <c r="M601" s="31"/>
      <c r="N601" s="31"/>
      <c r="O601" s="31"/>
      <c r="P601" s="31"/>
    </row>
    <row r="602" spans="2:16" ht="12.75">
      <c r="B602" s="30"/>
      <c r="C602" s="31"/>
      <c r="E602" s="30"/>
      <c r="F602" s="30"/>
      <c r="G602" s="30"/>
      <c r="I602" s="31"/>
      <c r="K602" s="31"/>
      <c r="M602" s="31"/>
      <c r="N602" s="31"/>
      <c r="O602" s="31"/>
      <c r="P602" s="31"/>
    </row>
    <row r="603" spans="2:16" ht="12.75">
      <c r="B603" s="30"/>
      <c r="C603" s="31"/>
      <c r="E603" s="30"/>
      <c r="F603" s="30"/>
      <c r="G603" s="30"/>
      <c r="I603" s="31"/>
      <c r="K603" s="31"/>
      <c r="M603" s="31"/>
      <c r="N603" s="31"/>
      <c r="O603" s="31"/>
      <c r="P603" s="31"/>
    </row>
    <row r="604" spans="2:16" ht="12.75">
      <c r="B604" s="30"/>
      <c r="C604" s="31"/>
      <c r="E604" s="30"/>
      <c r="F604" s="30"/>
      <c r="G604" s="30"/>
      <c r="I604" s="31"/>
      <c r="K604" s="31"/>
      <c r="M604" s="31"/>
      <c r="N604" s="31"/>
      <c r="O604" s="31"/>
      <c r="P604" s="31"/>
    </row>
    <row r="605" spans="2:16" ht="12.75">
      <c r="B605" s="30"/>
      <c r="C605" s="31"/>
      <c r="E605" s="30"/>
      <c r="F605" s="30"/>
      <c r="G605" s="30"/>
      <c r="I605" s="31"/>
      <c r="K605" s="31"/>
      <c r="M605" s="31"/>
      <c r="N605" s="31"/>
      <c r="O605" s="31"/>
      <c r="P605" s="31"/>
    </row>
    <row r="606" spans="2:16" ht="12.75">
      <c r="B606" s="30"/>
      <c r="C606" s="31"/>
      <c r="E606" s="30"/>
      <c r="F606" s="30"/>
      <c r="G606" s="30"/>
      <c r="I606" s="31"/>
      <c r="K606" s="31"/>
      <c r="M606" s="31"/>
      <c r="N606" s="31"/>
      <c r="O606" s="31"/>
      <c r="P606" s="31"/>
    </row>
    <row r="607" spans="2:16" ht="12.75">
      <c r="B607" s="30"/>
      <c r="C607" s="31"/>
      <c r="E607" s="30"/>
      <c r="F607" s="30"/>
      <c r="G607" s="30"/>
      <c r="I607" s="31"/>
      <c r="K607" s="31"/>
      <c r="M607" s="31"/>
      <c r="N607" s="31"/>
      <c r="O607" s="31"/>
      <c r="P607" s="31"/>
    </row>
    <row r="608" spans="2:16" ht="12.75">
      <c r="B608" s="30"/>
      <c r="C608" s="31"/>
      <c r="E608" s="30"/>
      <c r="F608" s="30"/>
      <c r="G608" s="30"/>
      <c r="I608" s="31"/>
      <c r="K608" s="31"/>
      <c r="M608" s="31"/>
      <c r="N608" s="31"/>
      <c r="O608" s="31"/>
      <c r="P608" s="31"/>
    </row>
    <row r="609" spans="2:16" ht="12.75">
      <c r="B609" s="30"/>
      <c r="C609" s="31"/>
      <c r="E609" s="30"/>
      <c r="F609" s="30"/>
      <c r="G609" s="30"/>
      <c r="I609" s="31"/>
      <c r="K609" s="31"/>
      <c r="M609" s="31"/>
      <c r="N609" s="31"/>
      <c r="O609" s="31"/>
      <c r="P609" s="31"/>
    </row>
    <row r="610" spans="2:16" ht="12.75">
      <c r="B610" s="30"/>
      <c r="C610" s="31"/>
      <c r="E610" s="30"/>
      <c r="F610" s="30"/>
      <c r="G610" s="30"/>
      <c r="I610" s="31"/>
      <c r="K610" s="31"/>
      <c r="M610" s="31"/>
      <c r="N610" s="31"/>
      <c r="O610" s="31"/>
      <c r="P610" s="31"/>
    </row>
    <row r="611" spans="2:16" ht="12.75">
      <c r="B611" s="30"/>
      <c r="C611" s="31"/>
      <c r="E611" s="30"/>
      <c r="F611" s="30"/>
      <c r="G611" s="30"/>
      <c r="I611" s="31"/>
      <c r="K611" s="31"/>
      <c r="M611" s="31"/>
      <c r="N611" s="31"/>
      <c r="O611" s="31"/>
      <c r="P611" s="31"/>
    </row>
    <row r="612" spans="2:16" ht="12.75">
      <c r="B612" s="30"/>
      <c r="C612" s="31"/>
      <c r="E612" s="30"/>
      <c r="F612" s="30"/>
      <c r="G612" s="30"/>
      <c r="I612" s="31"/>
      <c r="K612" s="31"/>
      <c r="M612" s="31"/>
      <c r="N612" s="31"/>
      <c r="O612" s="31"/>
      <c r="P612" s="31"/>
    </row>
    <row r="613" spans="2:16" ht="12.75">
      <c r="B613" s="30"/>
      <c r="C613" s="31"/>
      <c r="E613" s="30"/>
      <c r="F613" s="30"/>
      <c r="G613" s="30"/>
      <c r="I613" s="31"/>
      <c r="K613" s="31"/>
      <c r="M613" s="31"/>
      <c r="N613" s="31"/>
      <c r="O613" s="31"/>
      <c r="P613" s="31"/>
    </row>
    <row r="614" spans="2:16" ht="12.75">
      <c r="B614" s="30"/>
      <c r="C614" s="31"/>
      <c r="E614" s="30"/>
      <c r="F614" s="30"/>
      <c r="G614" s="30"/>
      <c r="I614" s="31"/>
      <c r="K614" s="31"/>
      <c r="M614" s="31"/>
      <c r="N614" s="31"/>
      <c r="O614" s="31"/>
      <c r="P614" s="31"/>
    </row>
    <row r="615" spans="2:16" ht="12.75">
      <c r="B615" s="30"/>
      <c r="C615" s="31"/>
      <c r="E615" s="30"/>
      <c r="F615" s="30"/>
      <c r="G615" s="30"/>
      <c r="I615" s="31"/>
      <c r="K615" s="31"/>
      <c r="M615" s="31"/>
      <c r="N615" s="31"/>
      <c r="O615" s="31"/>
      <c r="P615" s="31"/>
    </row>
    <row r="616" spans="2:16" ht="12.75">
      <c r="B616" s="30"/>
      <c r="C616" s="31"/>
      <c r="E616" s="30"/>
      <c r="F616" s="30"/>
      <c r="G616" s="30"/>
      <c r="I616" s="31"/>
      <c r="K616" s="31"/>
      <c r="M616" s="31"/>
      <c r="N616" s="31"/>
      <c r="O616" s="31"/>
      <c r="P616" s="31"/>
    </row>
    <row r="617" spans="2:16" ht="12.75">
      <c r="B617" s="30"/>
      <c r="C617" s="31"/>
      <c r="E617" s="30"/>
      <c r="F617" s="30"/>
      <c r="G617" s="30"/>
      <c r="I617" s="31"/>
      <c r="K617" s="31"/>
      <c r="M617" s="31"/>
      <c r="N617" s="31"/>
      <c r="O617" s="31"/>
      <c r="P617" s="31"/>
    </row>
    <row r="618" spans="2:16" ht="12.75">
      <c r="B618" s="30"/>
      <c r="C618" s="31"/>
      <c r="E618" s="30"/>
      <c r="F618" s="30"/>
      <c r="G618" s="30"/>
      <c r="I618" s="31"/>
      <c r="K618" s="31"/>
      <c r="M618" s="31"/>
      <c r="N618" s="31"/>
      <c r="O618" s="31"/>
      <c r="P618" s="31"/>
    </row>
    <row r="619" spans="2:16" ht="12.75">
      <c r="B619" s="30"/>
      <c r="C619" s="31"/>
      <c r="E619" s="30"/>
      <c r="F619" s="30"/>
      <c r="G619" s="30"/>
      <c r="I619" s="31"/>
      <c r="K619" s="31"/>
      <c r="M619" s="31"/>
      <c r="N619" s="31"/>
      <c r="O619" s="31"/>
      <c r="P619" s="31"/>
    </row>
    <row r="620" spans="2:16" ht="12.75">
      <c r="B620" s="30"/>
      <c r="C620" s="31"/>
      <c r="E620" s="30"/>
      <c r="F620" s="30"/>
      <c r="G620" s="30"/>
      <c r="I620" s="31"/>
      <c r="K620" s="31"/>
      <c r="M620" s="31"/>
      <c r="N620" s="31"/>
      <c r="O620" s="31"/>
      <c r="P620" s="31"/>
    </row>
    <row r="621" spans="2:16" ht="12.75">
      <c r="B621" s="30"/>
      <c r="C621" s="31"/>
      <c r="E621" s="30"/>
      <c r="F621" s="30"/>
      <c r="G621" s="30"/>
      <c r="I621" s="31"/>
      <c r="K621" s="31"/>
      <c r="M621" s="31"/>
      <c r="N621" s="31"/>
      <c r="O621" s="31"/>
      <c r="P621" s="31"/>
    </row>
    <row r="622" spans="2:16" ht="12.75">
      <c r="B622" s="30"/>
      <c r="C622" s="31"/>
      <c r="E622" s="30"/>
      <c r="F622" s="30"/>
      <c r="G622" s="30"/>
      <c r="I622" s="31"/>
      <c r="K622" s="31"/>
      <c r="M622" s="31"/>
      <c r="N622" s="31"/>
      <c r="O622" s="31"/>
      <c r="P622" s="31"/>
    </row>
    <row r="623" spans="2:16" ht="12.75">
      <c r="B623" s="30"/>
      <c r="C623" s="31"/>
      <c r="E623" s="30"/>
      <c r="F623" s="30"/>
      <c r="G623" s="30"/>
      <c r="I623" s="31"/>
      <c r="K623" s="31"/>
      <c r="M623" s="31"/>
      <c r="N623" s="31"/>
      <c r="O623" s="31"/>
      <c r="P623" s="31"/>
    </row>
    <row r="624" spans="2:16" ht="12.75">
      <c r="B624" s="30"/>
      <c r="C624" s="31"/>
      <c r="E624" s="30"/>
      <c r="F624" s="30"/>
      <c r="G624" s="30"/>
      <c r="I624" s="31"/>
      <c r="K624" s="31"/>
      <c r="M624" s="31"/>
      <c r="N624" s="31"/>
      <c r="O624" s="31"/>
      <c r="P624" s="31"/>
    </row>
    <row r="625" spans="2:16" ht="12.75">
      <c r="B625" s="30"/>
      <c r="C625" s="31"/>
      <c r="E625" s="30"/>
      <c r="F625" s="30"/>
      <c r="G625" s="30"/>
      <c r="I625" s="31"/>
      <c r="K625" s="31"/>
      <c r="M625" s="31"/>
      <c r="N625" s="31"/>
      <c r="O625" s="31"/>
      <c r="P625" s="31"/>
    </row>
    <row r="626" spans="2:16" ht="12.75">
      <c r="B626" s="30"/>
      <c r="C626" s="31"/>
      <c r="E626" s="30"/>
      <c r="F626" s="30"/>
      <c r="G626" s="30"/>
      <c r="I626" s="31"/>
      <c r="K626" s="31"/>
      <c r="M626" s="31"/>
      <c r="N626" s="31"/>
      <c r="O626" s="31"/>
      <c r="P626" s="31"/>
    </row>
    <row r="627" spans="2:16" ht="12.75">
      <c r="B627" s="30"/>
      <c r="C627" s="31"/>
      <c r="E627" s="30"/>
      <c r="F627" s="30"/>
      <c r="G627" s="30"/>
      <c r="I627" s="31"/>
      <c r="K627" s="31"/>
      <c r="M627" s="31"/>
      <c r="N627" s="31"/>
      <c r="O627" s="31"/>
      <c r="P627" s="31"/>
    </row>
    <row r="628" spans="2:16" ht="12.75">
      <c r="B628" s="30"/>
      <c r="C628" s="31"/>
      <c r="E628" s="30"/>
      <c r="F628" s="30"/>
      <c r="G628" s="30"/>
      <c r="I628" s="31"/>
      <c r="K628" s="31"/>
      <c r="M628" s="31"/>
      <c r="N628" s="31"/>
      <c r="O628" s="31"/>
      <c r="P628" s="31"/>
    </row>
    <row r="629" spans="2:16" ht="12.75">
      <c r="B629" s="30"/>
      <c r="C629" s="31"/>
      <c r="E629" s="30"/>
      <c r="F629" s="30"/>
      <c r="G629" s="30"/>
      <c r="I629" s="31"/>
      <c r="K629" s="31"/>
      <c r="M629" s="31"/>
      <c r="N629" s="31"/>
      <c r="O629" s="31"/>
      <c r="P629" s="31"/>
    </row>
    <row r="630" spans="2:16" ht="12.75">
      <c r="B630" s="30"/>
      <c r="C630" s="31"/>
      <c r="E630" s="30"/>
      <c r="F630" s="30"/>
      <c r="G630" s="30"/>
      <c r="I630" s="31"/>
      <c r="K630" s="31"/>
      <c r="M630" s="31"/>
      <c r="N630" s="31"/>
      <c r="O630" s="31"/>
      <c r="P630" s="31"/>
    </row>
    <row r="631" spans="2:16" ht="12.75">
      <c r="B631" s="30"/>
      <c r="C631" s="31"/>
      <c r="E631" s="30"/>
      <c r="F631" s="30"/>
      <c r="G631" s="30"/>
      <c r="I631" s="31"/>
      <c r="K631" s="31"/>
      <c r="M631" s="31"/>
      <c r="N631" s="31"/>
      <c r="O631" s="31"/>
      <c r="P631" s="31"/>
    </row>
    <row r="632" spans="2:16" ht="12.75">
      <c r="B632" s="30"/>
      <c r="C632" s="31"/>
      <c r="E632" s="30"/>
      <c r="F632" s="30"/>
      <c r="G632" s="30"/>
      <c r="I632" s="31"/>
      <c r="K632" s="31"/>
      <c r="M632" s="31"/>
      <c r="N632" s="31"/>
      <c r="O632" s="31"/>
      <c r="P632" s="31"/>
    </row>
    <row r="633" spans="2:16" ht="12.75">
      <c r="B633" s="30"/>
      <c r="C633" s="31"/>
      <c r="E633" s="30"/>
      <c r="F633" s="30"/>
      <c r="G633" s="30"/>
      <c r="I633" s="31"/>
      <c r="K633" s="31"/>
      <c r="M633" s="31"/>
      <c r="N633" s="31"/>
      <c r="O633" s="31"/>
      <c r="P633" s="31"/>
    </row>
    <row r="634" spans="2:16" ht="12.75">
      <c r="B634" s="30"/>
      <c r="C634" s="31"/>
      <c r="E634" s="30"/>
      <c r="F634" s="30"/>
      <c r="G634" s="30"/>
      <c r="I634" s="31"/>
      <c r="K634" s="31"/>
      <c r="M634" s="31"/>
      <c r="N634" s="31"/>
      <c r="O634" s="31"/>
      <c r="P634" s="31"/>
    </row>
    <row r="635" spans="2:16" ht="12.75">
      <c r="B635" s="30"/>
      <c r="C635" s="31"/>
      <c r="E635" s="30"/>
      <c r="F635" s="30"/>
      <c r="G635" s="30"/>
      <c r="I635" s="31"/>
      <c r="K635" s="31"/>
      <c r="M635" s="31"/>
      <c r="N635" s="31"/>
      <c r="O635" s="31"/>
      <c r="P635" s="31"/>
    </row>
    <row r="636" spans="2:16" ht="12.75">
      <c r="B636" s="30"/>
      <c r="C636" s="31"/>
      <c r="E636" s="30"/>
      <c r="F636" s="30"/>
      <c r="G636" s="30"/>
      <c r="I636" s="31"/>
      <c r="K636" s="31"/>
      <c r="M636" s="31"/>
      <c r="N636" s="31"/>
      <c r="O636" s="31"/>
      <c r="P636" s="31"/>
    </row>
    <row r="637" spans="2:16" ht="12.75">
      <c r="B637" s="30"/>
      <c r="C637" s="31"/>
      <c r="E637" s="30"/>
      <c r="F637" s="30"/>
      <c r="G637" s="30"/>
      <c r="I637" s="31"/>
      <c r="K637" s="31"/>
      <c r="M637" s="31"/>
      <c r="N637" s="31"/>
      <c r="O637" s="31"/>
      <c r="P637" s="31"/>
    </row>
    <row r="638" spans="2:16" ht="12.75">
      <c r="B638" s="30"/>
      <c r="C638" s="31"/>
      <c r="E638" s="30"/>
      <c r="F638" s="30"/>
      <c r="G638" s="30"/>
      <c r="I638" s="31"/>
      <c r="K638" s="31"/>
      <c r="M638" s="31"/>
      <c r="N638" s="31"/>
      <c r="O638" s="31"/>
      <c r="P638" s="31"/>
    </row>
    <row r="639" spans="2:16" ht="12.75">
      <c r="B639" s="30"/>
      <c r="C639" s="31"/>
      <c r="E639" s="30"/>
      <c r="F639" s="30"/>
      <c r="G639" s="30"/>
      <c r="I639" s="31"/>
      <c r="K639" s="31"/>
      <c r="M639" s="31"/>
      <c r="N639" s="31"/>
      <c r="O639" s="31"/>
      <c r="P639" s="31"/>
    </row>
    <row r="640" spans="2:16" ht="12.75">
      <c r="B640" s="30"/>
      <c r="C640" s="31"/>
      <c r="E640" s="30"/>
      <c r="F640" s="30"/>
      <c r="G640" s="30"/>
      <c r="I640" s="31"/>
      <c r="K640" s="31"/>
      <c r="M640" s="31"/>
      <c r="N640" s="31"/>
      <c r="O640" s="31"/>
      <c r="P640" s="31"/>
    </row>
    <row r="641" spans="2:16" ht="12.75">
      <c r="B641" s="30"/>
      <c r="C641" s="31"/>
      <c r="E641" s="30"/>
      <c r="F641" s="30"/>
      <c r="G641" s="30"/>
      <c r="I641" s="31"/>
      <c r="K641" s="31"/>
      <c r="M641" s="31"/>
      <c r="N641" s="31"/>
      <c r="O641" s="31"/>
      <c r="P641" s="31"/>
    </row>
    <row r="642" spans="2:16" ht="12.75">
      <c r="B642" s="30"/>
      <c r="C642" s="31"/>
      <c r="E642" s="30"/>
      <c r="F642" s="30"/>
      <c r="G642" s="30"/>
      <c r="I642" s="31"/>
      <c r="K642" s="31"/>
      <c r="M642" s="31"/>
      <c r="N642" s="31"/>
      <c r="O642" s="31"/>
      <c r="P642" s="31"/>
    </row>
    <row r="643" spans="2:16" ht="12.75">
      <c r="B643" s="30"/>
      <c r="C643" s="31"/>
      <c r="E643" s="30"/>
      <c r="F643" s="30"/>
      <c r="G643" s="30"/>
      <c r="I643" s="31"/>
      <c r="K643" s="31"/>
      <c r="M643" s="31"/>
      <c r="N643" s="31"/>
      <c r="O643" s="31"/>
      <c r="P643" s="31"/>
    </row>
    <row r="644" spans="2:16" ht="12.75">
      <c r="B644" s="30"/>
      <c r="C644" s="31"/>
      <c r="E644" s="30"/>
      <c r="F644" s="30"/>
      <c r="G644" s="30"/>
      <c r="I644" s="31"/>
      <c r="K644" s="31"/>
      <c r="M644" s="31"/>
      <c r="N644" s="31"/>
      <c r="O644" s="31"/>
      <c r="P644" s="31"/>
    </row>
    <row r="645" spans="2:16" ht="12.75">
      <c r="B645" s="30"/>
      <c r="C645" s="31"/>
      <c r="E645" s="30"/>
      <c r="F645" s="30"/>
      <c r="G645" s="30"/>
      <c r="I645" s="31"/>
      <c r="K645" s="31"/>
      <c r="M645" s="31"/>
      <c r="N645" s="31"/>
      <c r="O645" s="31"/>
      <c r="P645" s="31"/>
    </row>
    <row r="646" spans="2:16" ht="12.75">
      <c r="B646" s="30"/>
      <c r="C646" s="31"/>
      <c r="E646" s="30"/>
      <c r="F646" s="30"/>
      <c r="G646" s="30"/>
      <c r="I646" s="31"/>
      <c r="K646" s="31"/>
      <c r="M646" s="31"/>
      <c r="N646" s="31"/>
      <c r="O646" s="31"/>
      <c r="P646" s="31"/>
    </row>
    <row r="647" spans="2:16" ht="12.75">
      <c r="B647" s="30"/>
      <c r="C647" s="31"/>
      <c r="E647" s="30"/>
      <c r="F647" s="30"/>
      <c r="G647" s="30"/>
      <c r="I647" s="31"/>
      <c r="K647" s="31"/>
      <c r="M647" s="31"/>
      <c r="N647" s="31"/>
      <c r="O647" s="31"/>
      <c r="P647" s="31"/>
    </row>
    <row r="648" spans="2:16" ht="12.75">
      <c r="B648" s="30"/>
      <c r="C648" s="31"/>
      <c r="E648" s="30"/>
      <c r="F648" s="30"/>
      <c r="G648" s="30"/>
      <c r="I648" s="31"/>
      <c r="K648" s="31"/>
      <c r="M648" s="31"/>
      <c r="N648" s="31"/>
      <c r="O648" s="31"/>
      <c r="P648" s="31"/>
    </row>
    <row r="649" spans="2:16" ht="12.75">
      <c r="B649" s="30"/>
      <c r="C649" s="31"/>
      <c r="E649" s="30"/>
      <c r="F649" s="30"/>
      <c r="G649" s="30"/>
      <c r="I649" s="31"/>
      <c r="K649" s="31"/>
      <c r="M649" s="31"/>
      <c r="N649" s="31"/>
      <c r="O649" s="31"/>
      <c r="P649" s="31"/>
    </row>
    <row r="650" spans="2:16" ht="12.75">
      <c r="B650" s="30"/>
      <c r="C650" s="31"/>
      <c r="E650" s="30"/>
      <c r="F650" s="30"/>
      <c r="G650" s="30"/>
      <c r="I650" s="31"/>
      <c r="K650" s="31"/>
      <c r="M650" s="31"/>
      <c r="N650" s="31"/>
      <c r="O650" s="31"/>
      <c r="P650" s="31"/>
    </row>
    <row r="651" spans="2:16" ht="12.75">
      <c r="B651" s="30"/>
      <c r="C651" s="31"/>
      <c r="E651" s="30"/>
      <c r="F651" s="30"/>
      <c r="G651" s="30"/>
      <c r="I651" s="31"/>
      <c r="K651" s="31"/>
      <c r="M651" s="31"/>
      <c r="N651" s="31"/>
      <c r="O651" s="31"/>
      <c r="P651" s="31"/>
    </row>
    <row r="652" spans="2:16" ht="12.75">
      <c r="B652" s="30"/>
      <c r="C652" s="31"/>
      <c r="E652" s="30"/>
      <c r="F652" s="30"/>
      <c r="G652" s="30"/>
      <c r="I652" s="31"/>
      <c r="K652" s="31"/>
      <c r="M652" s="31"/>
      <c r="N652" s="31"/>
      <c r="O652" s="31"/>
      <c r="P652" s="31"/>
    </row>
    <row r="653" spans="2:16" ht="12.75">
      <c r="B653" s="30"/>
      <c r="C653" s="31"/>
      <c r="E653" s="30"/>
      <c r="F653" s="30"/>
      <c r="G653" s="30"/>
      <c r="I653" s="31"/>
      <c r="K653" s="31"/>
      <c r="M653" s="31"/>
      <c r="N653" s="31"/>
      <c r="O653" s="31"/>
      <c r="P653" s="31"/>
    </row>
    <row r="654" spans="2:16" ht="12.75">
      <c r="B654" s="30"/>
      <c r="C654" s="31"/>
      <c r="E654" s="30"/>
      <c r="F654" s="30"/>
      <c r="G654" s="30"/>
      <c r="I654" s="31"/>
      <c r="K654" s="31"/>
      <c r="M654" s="31"/>
      <c r="N654" s="31"/>
      <c r="O654" s="31"/>
      <c r="P654" s="31"/>
    </row>
    <row r="655" spans="2:16" ht="12.75">
      <c r="B655" s="30"/>
      <c r="C655" s="31"/>
      <c r="E655" s="30"/>
      <c r="F655" s="30"/>
      <c r="G655" s="30"/>
      <c r="I655" s="31"/>
      <c r="K655" s="31"/>
      <c r="M655" s="31"/>
      <c r="N655" s="31"/>
      <c r="O655" s="31"/>
      <c r="P655" s="31"/>
    </row>
    <row r="656" spans="2:16" ht="12.75">
      <c r="B656" s="30"/>
      <c r="C656" s="31"/>
      <c r="E656" s="30"/>
      <c r="F656" s="30"/>
      <c r="G656" s="30"/>
      <c r="I656" s="31"/>
      <c r="K656" s="31"/>
      <c r="M656" s="31"/>
      <c r="N656" s="31"/>
      <c r="O656" s="31"/>
      <c r="P656" s="31"/>
    </row>
    <row r="657" spans="2:16" ht="12.75">
      <c r="B657" s="30"/>
      <c r="C657" s="31"/>
      <c r="E657" s="30"/>
      <c r="F657" s="30"/>
      <c r="G657" s="30"/>
      <c r="I657" s="31"/>
      <c r="K657" s="31"/>
      <c r="M657" s="31"/>
      <c r="N657" s="31"/>
      <c r="O657" s="31"/>
      <c r="P657" s="31"/>
    </row>
    <row r="658" spans="2:16" ht="12.75">
      <c r="B658" s="30"/>
      <c r="C658" s="31"/>
      <c r="E658" s="30"/>
      <c r="F658" s="30"/>
      <c r="G658" s="30"/>
      <c r="I658" s="31"/>
      <c r="K658" s="31"/>
      <c r="M658" s="31"/>
      <c r="N658" s="31"/>
      <c r="O658" s="31"/>
      <c r="P658" s="31"/>
    </row>
    <row r="659" spans="2:16" ht="12.75">
      <c r="B659" s="30"/>
      <c r="C659" s="31"/>
      <c r="E659" s="30"/>
      <c r="F659" s="30"/>
      <c r="G659" s="30"/>
      <c r="I659" s="31"/>
      <c r="K659" s="31"/>
      <c r="M659" s="31"/>
      <c r="N659" s="31"/>
      <c r="O659" s="31"/>
      <c r="P659" s="31"/>
    </row>
    <row r="660" spans="2:16" ht="12.75">
      <c r="B660" s="30"/>
      <c r="C660" s="31"/>
      <c r="E660" s="30"/>
      <c r="F660" s="30"/>
      <c r="G660" s="30"/>
      <c r="I660" s="31"/>
      <c r="K660" s="31"/>
      <c r="M660" s="31"/>
      <c r="N660" s="31"/>
      <c r="O660" s="31"/>
      <c r="P660" s="31"/>
    </row>
    <row r="661" spans="2:16" ht="12.75">
      <c r="B661" s="30"/>
      <c r="C661" s="31"/>
      <c r="E661" s="30"/>
      <c r="F661" s="30"/>
      <c r="G661" s="30"/>
      <c r="I661" s="31"/>
      <c r="K661" s="31"/>
      <c r="M661" s="31"/>
      <c r="N661" s="31"/>
      <c r="O661" s="31"/>
      <c r="P661" s="31"/>
    </row>
    <row r="662" spans="2:16" ht="12.75">
      <c r="B662" s="30"/>
      <c r="C662" s="31"/>
      <c r="E662" s="30"/>
      <c r="F662" s="30"/>
      <c r="G662" s="30"/>
      <c r="I662" s="31"/>
      <c r="K662" s="31"/>
      <c r="M662" s="31"/>
      <c r="N662" s="31"/>
      <c r="O662" s="31"/>
      <c r="P662" s="31"/>
    </row>
    <row r="663" spans="2:16" ht="12.75">
      <c r="B663" s="30"/>
      <c r="C663" s="31"/>
      <c r="E663" s="30"/>
      <c r="F663" s="30"/>
      <c r="G663" s="30"/>
      <c r="I663" s="31"/>
      <c r="K663" s="31"/>
      <c r="M663" s="31"/>
      <c r="N663" s="31"/>
      <c r="O663" s="31"/>
      <c r="P663" s="31"/>
    </row>
    <row r="664" spans="2:16" ht="12.75">
      <c r="B664" s="30"/>
      <c r="C664" s="31"/>
      <c r="E664" s="30"/>
      <c r="F664" s="30"/>
      <c r="G664" s="30"/>
      <c r="I664" s="31"/>
      <c r="K664" s="31"/>
      <c r="M664" s="31"/>
      <c r="N664" s="31"/>
      <c r="O664" s="31"/>
      <c r="P664" s="31"/>
    </row>
    <row r="665" spans="2:16" ht="12.75">
      <c r="B665" s="30"/>
      <c r="C665" s="31"/>
      <c r="E665" s="30"/>
      <c r="F665" s="30"/>
      <c r="G665" s="30"/>
      <c r="I665" s="31"/>
      <c r="K665" s="31"/>
      <c r="M665" s="31"/>
      <c r="N665" s="31"/>
      <c r="O665" s="31"/>
      <c r="P665" s="31"/>
    </row>
    <row r="666" spans="2:16" ht="12.75">
      <c r="B666" s="30"/>
      <c r="C666" s="31"/>
      <c r="E666" s="30"/>
      <c r="F666" s="30"/>
      <c r="G666" s="30"/>
      <c r="I666" s="31"/>
      <c r="K666" s="31"/>
      <c r="M666" s="31"/>
      <c r="N666" s="31"/>
      <c r="O666" s="31"/>
      <c r="P666" s="31"/>
    </row>
    <row r="667" spans="2:16" ht="12.75">
      <c r="B667" s="30"/>
      <c r="C667" s="31"/>
      <c r="E667" s="30"/>
      <c r="F667" s="30"/>
      <c r="G667" s="30"/>
      <c r="I667" s="31"/>
      <c r="K667" s="31"/>
      <c r="M667" s="31"/>
      <c r="N667" s="31"/>
      <c r="O667" s="31"/>
      <c r="P667" s="31"/>
    </row>
    <row r="668" spans="2:16" ht="12.75">
      <c r="B668" s="30"/>
      <c r="C668" s="31"/>
      <c r="E668" s="30"/>
      <c r="F668" s="30"/>
      <c r="G668" s="30"/>
      <c r="I668" s="31"/>
      <c r="K668" s="31"/>
      <c r="M668" s="31"/>
      <c r="N668" s="31"/>
      <c r="O668" s="31"/>
      <c r="P668" s="31"/>
    </row>
    <row r="669" spans="2:16" ht="12.75">
      <c r="B669" s="30"/>
      <c r="C669" s="31"/>
      <c r="E669" s="30"/>
      <c r="F669" s="30"/>
      <c r="G669" s="30"/>
      <c r="I669" s="31"/>
      <c r="K669" s="31"/>
      <c r="M669" s="31"/>
      <c r="N669" s="31"/>
      <c r="O669" s="31"/>
      <c r="P669" s="31"/>
    </row>
    <row r="670" spans="2:16" ht="12.75">
      <c r="B670" s="30"/>
      <c r="C670" s="31"/>
      <c r="E670" s="30"/>
      <c r="F670" s="30"/>
      <c r="G670" s="30"/>
      <c r="I670" s="31"/>
      <c r="K670" s="31"/>
      <c r="M670" s="31"/>
      <c r="N670" s="31"/>
      <c r="O670" s="31"/>
      <c r="P670" s="31"/>
    </row>
    <row r="671" spans="2:16" ht="12.75">
      <c r="B671" s="30"/>
      <c r="C671" s="31"/>
      <c r="E671" s="30"/>
      <c r="F671" s="30"/>
      <c r="G671" s="30"/>
      <c r="I671" s="31"/>
      <c r="K671" s="31"/>
      <c r="M671" s="31"/>
      <c r="N671" s="31"/>
      <c r="O671" s="31"/>
      <c r="P671" s="31"/>
    </row>
    <row r="672" spans="2:16" ht="12.75">
      <c r="B672" s="30"/>
      <c r="C672" s="31"/>
      <c r="E672" s="30"/>
      <c r="F672" s="30"/>
      <c r="G672" s="30"/>
      <c r="I672" s="31"/>
      <c r="K672" s="31"/>
      <c r="M672" s="31"/>
      <c r="N672" s="31"/>
      <c r="O672" s="31"/>
      <c r="P672" s="31"/>
    </row>
    <row r="673" spans="2:16" ht="12.75">
      <c r="B673" s="30"/>
      <c r="C673" s="31"/>
      <c r="E673" s="30"/>
      <c r="F673" s="30"/>
      <c r="G673" s="30"/>
      <c r="I673" s="31"/>
      <c r="K673" s="31"/>
      <c r="M673" s="31"/>
      <c r="N673" s="31"/>
      <c r="O673" s="31"/>
      <c r="P673" s="31"/>
    </row>
    <row r="674" spans="2:16" ht="12.75">
      <c r="B674" s="30"/>
      <c r="C674" s="31"/>
      <c r="E674" s="30"/>
      <c r="F674" s="30"/>
      <c r="G674" s="30"/>
      <c r="I674" s="31"/>
      <c r="K674" s="31"/>
      <c r="M674" s="31"/>
      <c r="N674" s="31"/>
      <c r="O674" s="31"/>
      <c r="P674" s="31"/>
    </row>
    <row r="675" spans="2:16" ht="12.75">
      <c r="B675" s="30"/>
      <c r="C675" s="31"/>
      <c r="E675" s="30"/>
      <c r="F675" s="30"/>
      <c r="G675" s="30"/>
      <c r="I675" s="31"/>
      <c r="K675" s="31"/>
      <c r="M675" s="31"/>
      <c r="N675" s="31"/>
      <c r="O675" s="31"/>
      <c r="P675" s="31"/>
    </row>
    <row r="676" spans="2:16" ht="12.75">
      <c r="B676" s="30"/>
      <c r="C676" s="31"/>
      <c r="E676" s="30"/>
      <c r="F676" s="30"/>
      <c r="G676" s="30"/>
      <c r="I676" s="31"/>
      <c r="K676" s="31"/>
      <c r="M676" s="31"/>
      <c r="N676" s="31"/>
      <c r="O676" s="31"/>
      <c r="P676" s="31"/>
    </row>
    <row r="677" spans="2:16" ht="12.75">
      <c r="B677" s="30"/>
      <c r="C677" s="31"/>
      <c r="E677" s="30"/>
      <c r="F677" s="30"/>
      <c r="G677" s="30"/>
      <c r="I677" s="31"/>
      <c r="K677" s="31"/>
      <c r="M677" s="31"/>
      <c r="N677" s="31"/>
      <c r="O677" s="31"/>
      <c r="P677" s="31"/>
    </row>
    <row r="678" spans="2:16" ht="12.75">
      <c r="B678" s="30"/>
      <c r="C678" s="31"/>
      <c r="E678" s="30"/>
      <c r="F678" s="30"/>
      <c r="G678" s="30"/>
      <c r="I678" s="31"/>
      <c r="K678" s="31"/>
      <c r="M678" s="31"/>
      <c r="N678" s="31"/>
      <c r="O678" s="31"/>
      <c r="P678" s="31"/>
    </row>
    <row r="679" spans="2:16" ht="12.75">
      <c r="B679" s="30"/>
      <c r="C679" s="31"/>
      <c r="E679" s="30"/>
      <c r="F679" s="30"/>
      <c r="G679" s="30"/>
      <c r="I679" s="31"/>
      <c r="K679" s="31"/>
      <c r="M679" s="31"/>
      <c r="N679" s="31"/>
      <c r="O679" s="31"/>
      <c r="P679" s="31"/>
    </row>
    <row r="680" spans="2:16" ht="12.75">
      <c r="B680" s="30"/>
      <c r="C680" s="31"/>
      <c r="E680" s="30"/>
      <c r="F680" s="30"/>
      <c r="G680" s="30"/>
      <c r="I680" s="31"/>
      <c r="K680" s="31"/>
      <c r="M680" s="31"/>
      <c r="N680" s="31"/>
      <c r="O680" s="31"/>
      <c r="P680" s="31"/>
    </row>
    <row r="681" spans="2:16" ht="12.75">
      <c r="B681" s="30"/>
      <c r="C681" s="31"/>
      <c r="E681" s="30"/>
      <c r="F681" s="30"/>
      <c r="G681" s="30"/>
      <c r="I681" s="31"/>
      <c r="K681" s="31"/>
      <c r="M681" s="31"/>
      <c r="N681" s="31"/>
      <c r="O681" s="31"/>
      <c r="P681" s="31"/>
    </row>
    <row r="682" spans="2:16" ht="12.75">
      <c r="B682" s="30"/>
      <c r="C682" s="31"/>
      <c r="E682" s="30"/>
      <c r="F682" s="30"/>
      <c r="G682" s="30"/>
      <c r="I682" s="31"/>
      <c r="K682" s="31"/>
      <c r="M682" s="31"/>
      <c r="N682" s="31"/>
      <c r="O682" s="31"/>
      <c r="P682" s="31"/>
    </row>
    <row r="683" spans="2:16" ht="12.75">
      <c r="B683" s="30"/>
      <c r="C683" s="31"/>
      <c r="E683" s="30"/>
      <c r="F683" s="30"/>
      <c r="G683" s="30"/>
      <c r="I683" s="31"/>
      <c r="K683" s="31"/>
      <c r="M683" s="31"/>
      <c r="N683" s="31"/>
      <c r="O683" s="31"/>
      <c r="P683" s="31"/>
    </row>
    <row r="684" spans="2:16" ht="12.75">
      <c r="B684" s="30"/>
      <c r="C684" s="31"/>
      <c r="E684" s="30"/>
      <c r="F684" s="30"/>
      <c r="G684" s="30"/>
      <c r="I684" s="31"/>
      <c r="K684" s="31"/>
      <c r="M684" s="31"/>
      <c r="N684" s="31"/>
      <c r="O684" s="31"/>
      <c r="P684" s="31"/>
    </row>
    <row r="685" spans="2:16" ht="12.75">
      <c r="B685" s="30"/>
      <c r="C685" s="31"/>
      <c r="E685" s="30"/>
      <c r="F685" s="30"/>
      <c r="G685" s="30"/>
      <c r="I685" s="31"/>
      <c r="K685" s="31"/>
      <c r="M685" s="31"/>
      <c r="N685" s="31"/>
      <c r="O685" s="31"/>
      <c r="P685" s="31"/>
    </row>
    <row r="686" spans="2:16" ht="12.75">
      <c r="B686" s="30"/>
      <c r="C686" s="31"/>
      <c r="E686" s="30"/>
      <c r="F686" s="30"/>
      <c r="G686" s="30"/>
      <c r="I686" s="31"/>
      <c r="K686" s="31"/>
      <c r="M686" s="31"/>
      <c r="N686" s="31"/>
      <c r="O686" s="31"/>
      <c r="P686" s="31"/>
    </row>
    <row r="687" spans="2:16" ht="12.75">
      <c r="B687" s="30"/>
      <c r="C687" s="31"/>
      <c r="E687" s="30"/>
      <c r="F687" s="30"/>
      <c r="G687" s="30"/>
      <c r="I687" s="31"/>
      <c r="K687" s="31"/>
      <c r="M687" s="31"/>
      <c r="N687" s="31"/>
      <c r="O687" s="31"/>
      <c r="P687" s="31"/>
    </row>
    <row r="688" spans="2:16" ht="12.75">
      <c r="B688" s="30"/>
      <c r="C688" s="31"/>
      <c r="E688" s="30"/>
      <c r="F688" s="30"/>
      <c r="G688" s="30"/>
      <c r="I688" s="31"/>
      <c r="K688" s="31"/>
      <c r="M688" s="31"/>
      <c r="N688" s="31"/>
      <c r="O688" s="31"/>
      <c r="P688" s="31"/>
    </row>
    <row r="689" spans="2:16" ht="12.75">
      <c r="B689" s="30"/>
      <c r="C689" s="31"/>
      <c r="E689" s="30"/>
      <c r="F689" s="30"/>
      <c r="G689" s="30"/>
      <c r="I689" s="31"/>
      <c r="K689" s="31"/>
      <c r="M689" s="31"/>
      <c r="N689" s="31"/>
      <c r="O689" s="31"/>
      <c r="P689" s="31"/>
    </row>
    <row r="690" spans="2:16" ht="12.75">
      <c r="B690" s="30"/>
      <c r="C690" s="31"/>
      <c r="E690" s="30"/>
      <c r="F690" s="30"/>
      <c r="G690" s="30"/>
      <c r="I690" s="31"/>
      <c r="K690" s="31"/>
      <c r="M690" s="31"/>
      <c r="N690" s="31"/>
      <c r="O690" s="31"/>
      <c r="P690" s="31"/>
    </row>
    <row r="691" spans="2:16" ht="12.75">
      <c r="B691" s="30"/>
      <c r="C691" s="31"/>
      <c r="E691" s="30"/>
      <c r="F691" s="30"/>
      <c r="G691" s="30"/>
      <c r="I691" s="31"/>
      <c r="K691" s="31"/>
      <c r="M691" s="31"/>
      <c r="N691" s="31"/>
      <c r="O691" s="31"/>
      <c r="P691" s="31"/>
    </row>
    <row r="692" spans="2:16" ht="12.75">
      <c r="B692" s="30"/>
      <c r="C692" s="31"/>
      <c r="E692" s="30"/>
      <c r="F692" s="30"/>
      <c r="G692" s="30"/>
      <c r="I692" s="31"/>
      <c r="K692" s="31"/>
      <c r="M692" s="31"/>
      <c r="N692" s="31"/>
      <c r="O692" s="31"/>
      <c r="P692" s="31"/>
    </row>
    <row r="693" spans="2:16" ht="12.75">
      <c r="B693" s="30"/>
      <c r="C693" s="31"/>
      <c r="E693" s="30"/>
      <c r="F693" s="30"/>
      <c r="G693" s="30"/>
      <c r="I693" s="31"/>
      <c r="K693" s="31"/>
      <c r="M693" s="31"/>
      <c r="N693" s="31"/>
      <c r="O693" s="31"/>
      <c r="P693" s="31"/>
    </row>
    <row r="694" spans="2:16" ht="12.75">
      <c r="B694" s="30"/>
      <c r="C694" s="31"/>
      <c r="E694" s="30"/>
      <c r="F694" s="30"/>
      <c r="G694" s="30"/>
      <c r="I694" s="31"/>
      <c r="K694" s="31"/>
      <c r="M694" s="31"/>
      <c r="N694" s="31"/>
      <c r="O694" s="31"/>
      <c r="P694" s="31"/>
    </row>
    <row r="695" spans="2:16" ht="12.75">
      <c r="B695" s="30"/>
      <c r="C695" s="31"/>
      <c r="E695" s="30"/>
      <c r="F695" s="30"/>
      <c r="G695" s="30"/>
      <c r="I695" s="31"/>
      <c r="K695" s="31"/>
      <c r="M695" s="31"/>
      <c r="N695" s="31"/>
      <c r="O695" s="31"/>
      <c r="P695" s="31"/>
    </row>
    <row r="696" spans="2:16" ht="12.75">
      <c r="B696" s="30"/>
      <c r="C696" s="31"/>
      <c r="E696" s="30"/>
      <c r="F696" s="30"/>
      <c r="G696" s="30"/>
      <c r="I696" s="31"/>
      <c r="K696" s="31"/>
      <c r="M696" s="31"/>
      <c r="N696" s="31"/>
      <c r="O696" s="31"/>
      <c r="P696" s="31"/>
    </row>
    <row r="697" spans="2:16" ht="12.75">
      <c r="B697" s="30"/>
      <c r="C697" s="31"/>
      <c r="E697" s="30"/>
      <c r="F697" s="30"/>
      <c r="G697" s="30"/>
      <c r="I697" s="31"/>
      <c r="K697" s="31"/>
      <c r="M697" s="31"/>
      <c r="N697" s="31"/>
      <c r="O697" s="31"/>
      <c r="P697" s="31"/>
    </row>
    <row r="698" spans="2:16" ht="12.75">
      <c r="B698" s="30"/>
      <c r="C698" s="31"/>
      <c r="E698" s="30"/>
      <c r="F698" s="30"/>
      <c r="G698" s="30"/>
      <c r="I698" s="31"/>
      <c r="K698" s="31"/>
      <c r="M698" s="31"/>
      <c r="N698" s="31"/>
      <c r="O698" s="31"/>
      <c r="P698" s="31"/>
    </row>
    <row r="699" spans="2:16" ht="12.75">
      <c r="B699" s="30"/>
      <c r="C699" s="31"/>
      <c r="E699" s="30"/>
      <c r="F699" s="30"/>
      <c r="G699" s="30"/>
      <c r="I699" s="31"/>
      <c r="K699" s="31"/>
      <c r="M699" s="31"/>
      <c r="N699" s="31"/>
      <c r="O699" s="31"/>
      <c r="P699" s="31"/>
    </row>
    <row r="700" spans="2:16" ht="12.75">
      <c r="B700" s="30"/>
      <c r="C700" s="31"/>
      <c r="E700" s="30"/>
      <c r="F700" s="30"/>
      <c r="G700" s="30"/>
      <c r="I700" s="31"/>
      <c r="K700" s="31"/>
      <c r="M700" s="31"/>
      <c r="N700" s="31"/>
      <c r="O700" s="31"/>
      <c r="P700" s="31"/>
    </row>
    <row r="701" spans="2:16" ht="12.75">
      <c r="B701" s="30"/>
      <c r="C701" s="31"/>
      <c r="E701" s="30"/>
      <c r="F701" s="30"/>
      <c r="G701" s="30"/>
      <c r="I701" s="31"/>
      <c r="K701" s="31"/>
      <c r="M701" s="31"/>
      <c r="N701" s="31"/>
      <c r="O701" s="31"/>
      <c r="P701" s="31"/>
    </row>
    <row r="702" spans="2:16" ht="12.75">
      <c r="B702" s="30"/>
      <c r="C702" s="31"/>
      <c r="E702" s="30"/>
      <c r="F702" s="30"/>
      <c r="G702" s="30"/>
      <c r="I702" s="31"/>
      <c r="K702" s="31"/>
      <c r="M702" s="31"/>
      <c r="N702" s="31"/>
      <c r="O702" s="31"/>
      <c r="P702" s="31"/>
    </row>
    <row r="703" spans="2:16" ht="12.75">
      <c r="B703" s="30"/>
      <c r="C703" s="31"/>
      <c r="E703" s="30"/>
      <c r="F703" s="30"/>
      <c r="G703" s="30"/>
      <c r="I703" s="31"/>
      <c r="K703" s="31"/>
      <c r="M703" s="31"/>
      <c r="N703" s="31"/>
      <c r="O703" s="31"/>
      <c r="P703" s="31"/>
    </row>
    <row r="704" spans="2:16" ht="12.75">
      <c r="B704" s="30"/>
      <c r="C704" s="31"/>
      <c r="E704" s="30"/>
      <c r="F704" s="30"/>
      <c r="G704" s="30"/>
      <c r="I704" s="31"/>
      <c r="K704" s="31"/>
      <c r="M704" s="31"/>
      <c r="N704" s="31"/>
      <c r="O704" s="31"/>
      <c r="P704" s="31"/>
    </row>
    <row r="705" spans="2:16" ht="12.75">
      <c r="B705" s="30"/>
      <c r="C705" s="31"/>
      <c r="E705" s="30"/>
      <c r="F705" s="30"/>
      <c r="G705" s="30"/>
      <c r="I705" s="31"/>
      <c r="K705" s="31"/>
      <c r="M705" s="31"/>
      <c r="N705" s="31"/>
      <c r="O705" s="31"/>
      <c r="P705" s="31"/>
    </row>
    <row r="706" spans="2:16" ht="12.75">
      <c r="B706" s="30"/>
      <c r="C706" s="31"/>
      <c r="E706" s="30"/>
      <c r="F706" s="30"/>
      <c r="G706" s="30"/>
      <c r="I706" s="31"/>
      <c r="K706" s="31"/>
      <c r="M706" s="31"/>
      <c r="N706" s="31"/>
      <c r="O706" s="31"/>
      <c r="P706" s="31"/>
    </row>
    <row r="707" spans="2:16" ht="12.75">
      <c r="B707" s="30"/>
      <c r="C707" s="31"/>
      <c r="E707" s="30"/>
      <c r="F707" s="30"/>
      <c r="G707" s="30"/>
      <c r="I707" s="31"/>
      <c r="K707" s="31"/>
      <c r="M707" s="31"/>
      <c r="N707" s="31"/>
      <c r="O707" s="31"/>
      <c r="P707" s="31"/>
    </row>
    <row r="708" spans="2:16" ht="12.75">
      <c r="B708" s="30"/>
      <c r="C708" s="31"/>
      <c r="E708" s="30"/>
      <c r="F708" s="30"/>
      <c r="G708" s="30"/>
      <c r="I708" s="31"/>
      <c r="K708" s="31"/>
      <c r="M708" s="31"/>
      <c r="N708" s="31"/>
      <c r="O708" s="31"/>
      <c r="P708" s="31"/>
    </row>
    <row r="709" spans="2:16" ht="12.75">
      <c r="B709" s="30"/>
      <c r="C709" s="31"/>
      <c r="E709" s="30"/>
      <c r="F709" s="30"/>
      <c r="G709" s="30"/>
      <c r="I709" s="31"/>
      <c r="K709" s="31"/>
      <c r="M709" s="31"/>
      <c r="N709" s="31"/>
      <c r="O709" s="31"/>
      <c r="P709" s="31"/>
    </row>
    <row r="710" spans="2:16" ht="12.75">
      <c r="B710" s="30"/>
      <c r="C710" s="31"/>
      <c r="E710" s="30"/>
      <c r="F710" s="30"/>
      <c r="G710" s="30"/>
      <c r="I710" s="31"/>
      <c r="K710" s="31"/>
      <c r="M710" s="31"/>
      <c r="N710" s="31"/>
      <c r="O710" s="31"/>
      <c r="P710" s="31"/>
    </row>
    <row r="711" spans="2:16" ht="12.75">
      <c r="B711" s="30"/>
      <c r="C711" s="31"/>
      <c r="E711" s="30"/>
      <c r="F711" s="30"/>
      <c r="G711" s="30"/>
      <c r="I711" s="31"/>
      <c r="K711" s="31"/>
      <c r="M711" s="31"/>
      <c r="N711" s="31"/>
      <c r="O711" s="31"/>
      <c r="P711" s="31"/>
    </row>
    <row r="712" spans="2:16" ht="12.75">
      <c r="B712" s="30"/>
      <c r="C712" s="31"/>
      <c r="E712" s="30"/>
      <c r="F712" s="30"/>
      <c r="G712" s="30"/>
      <c r="I712" s="31"/>
      <c r="K712" s="31"/>
      <c r="M712" s="31"/>
      <c r="N712" s="31"/>
      <c r="O712" s="31"/>
      <c r="P712" s="31"/>
    </row>
    <row r="713" spans="2:16" ht="12.75">
      <c r="B713" s="30"/>
      <c r="C713" s="31"/>
      <c r="E713" s="30"/>
      <c r="F713" s="30"/>
      <c r="G713" s="30"/>
      <c r="I713" s="31"/>
      <c r="K713" s="31"/>
      <c r="M713" s="31"/>
      <c r="N713" s="31"/>
      <c r="O713" s="31"/>
      <c r="P713" s="31"/>
    </row>
    <row r="714" spans="2:16" ht="12.75">
      <c r="B714" s="30"/>
      <c r="C714" s="31"/>
      <c r="E714" s="30"/>
      <c r="F714" s="30"/>
      <c r="G714" s="30"/>
      <c r="I714" s="31"/>
      <c r="K714" s="31"/>
      <c r="M714" s="31"/>
      <c r="N714" s="31"/>
      <c r="O714" s="31"/>
      <c r="P714" s="31"/>
    </row>
    <row r="715" spans="2:16" ht="12.75">
      <c r="B715" s="30"/>
      <c r="C715" s="31"/>
      <c r="E715" s="30"/>
      <c r="F715" s="30"/>
      <c r="G715" s="30"/>
      <c r="I715" s="31"/>
      <c r="K715" s="31"/>
      <c r="M715" s="31"/>
      <c r="N715" s="31"/>
      <c r="O715" s="31"/>
      <c r="P715" s="31"/>
    </row>
    <row r="716" spans="2:16" ht="12.75">
      <c r="B716" s="30"/>
      <c r="C716" s="31"/>
      <c r="E716" s="30"/>
      <c r="F716" s="30"/>
      <c r="G716" s="30"/>
      <c r="I716" s="31"/>
      <c r="K716" s="31"/>
      <c r="M716" s="31"/>
      <c r="N716" s="31"/>
      <c r="O716" s="31"/>
      <c r="P716" s="31"/>
    </row>
    <row r="717" spans="2:16" ht="12.75">
      <c r="B717" s="30"/>
      <c r="C717" s="31"/>
      <c r="E717" s="30"/>
      <c r="F717" s="30"/>
      <c r="G717" s="30"/>
      <c r="I717" s="31"/>
      <c r="K717" s="31"/>
      <c r="M717" s="31"/>
      <c r="N717" s="31"/>
      <c r="O717" s="31"/>
      <c r="P717" s="31"/>
    </row>
    <row r="718" spans="2:16" ht="12.75">
      <c r="B718" s="30"/>
      <c r="C718" s="31"/>
      <c r="E718" s="30"/>
      <c r="F718" s="30"/>
      <c r="G718" s="30"/>
      <c r="I718" s="31"/>
      <c r="K718" s="31"/>
      <c r="M718" s="31"/>
      <c r="N718" s="31"/>
      <c r="O718" s="31"/>
      <c r="P718" s="31"/>
    </row>
    <row r="719" spans="2:16" ht="12.75">
      <c r="B719" s="30"/>
      <c r="C719" s="31"/>
      <c r="E719" s="30"/>
      <c r="F719" s="30"/>
      <c r="G719" s="30"/>
      <c r="I719" s="31"/>
      <c r="K719" s="31"/>
      <c r="M719" s="31"/>
      <c r="N719" s="31"/>
      <c r="O719" s="31"/>
      <c r="P719" s="31"/>
    </row>
    <row r="720" spans="2:16" ht="12.75">
      <c r="B720" s="30"/>
      <c r="C720" s="31"/>
      <c r="E720" s="30"/>
      <c r="F720" s="30"/>
      <c r="G720" s="30"/>
      <c r="I720" s="31"/>
      <c r="K720" s="31"/>
      <c r="M720" s="31"/>
      <c r="N720" s="31"/>
      <c r="O720" s="31"/>
      <c r="P720" s="31"/>
    </row>
    <row r="721" spans="2:16" ht="12.75">
      <c r="B721" s="30"/>
      <c r="C721" s="31"/>
      <c r="E721" s="30"/>
      <c r="F721" s="30"/>
      <c r="G721" s="30"/>
      <c r="I721" s="31"/>
      <c r="K721" s="31"/>
      <c r="M721" s="31"/>
      <c r="N721" s="31"/>
      <c r="O721" s="31"/>
      <c r="P721" s="31"/>
    </row>
    <row r="722" spans="2:16" ht="12.75">
      <c r="B722" s="30"/>
      <c r="C722" s="31"/>
      <c r="E722" s="30"/>
      <c r="F722" s="30"/>
      <c r="G722" s="30"/>
      <c r="I722" s="31"/>
      <c r="K722" s="31"/>
      <c r="M722" s="31"/>
      <c r="N722" s="31"/>
      <c r="O722" s="31"/>
      <c r="P722" s="31"/>
    </row>
    <row r="723" spans="2:16" ht="12.75">
      <c r="B723" s="30"/>
      <c r="C723" s="31"/>
      <c r="E723" s="30"/>
      <c r="F723" s="30"/>
      <c r="G723" s="30"/>
      <c r="I723" s="31"/>
      <c r="K723" s="31"/>
      <c r="M723" s="31"/>
      <c r="N723" s="31"/>
      <c r="O723" s="31"/>
      <c r="P723" s="31"/>
    </row>
    <row r="724" spans="2:16" ht="12.75">
      <c r="B724" s="30"/>
      <c r="C724" s="31"/>
      <c r="E724" s="30"/>
      <c r="F724" s="30"/>
      <c r="G724" s="30"/>
      <c r="I724" s="31"/>
      <c r="K724" s="31"/>
      <c r="M724" s="31"/>
      <c r="N724" s="31"/>
      <c r="O724" s="31"/>
      <c r="P724" s="31"/>
    </row>
    <row r="725" spans="2:16" ht="12.75">
      <c r="B725" s="30"/>
      <c r="C725" s="31"/>
      <c r="E725" s="30"/>
      <c r="F725" s="30"/>
      <c r="G725" s="30"/>
      <c r="I725" s="31"/>
      <c r="K725" s="31"/>
      <c r="M725" s="31"/>
      <c r="N725" s="31"/>
      <c r="O725" s="31"/>
      <c r="P725" s="31"/>
    </row>
    <row r="726" spans="2:16" ht="12.75">
      <c r="B726" s="30"/>
      <c r="C726" s="31"/>
      <c r="E726" s="30"/>
      <c r="F726" s="30"/>
      <c r="G726" s="30"/>
      <c r="I726" s="31"/>
      <c r="K726" s="31"/>
      <c r="M726" s="31"/>
      <c r="N726" s="31"/>
      <c r="O726" s="31"/>
      <c r="P726" s="31"/>
    </row>
    <row r="727" spans="2:16" ht="12.75">
      <c r="B727" s="30"/>
      <c r="C727" s="31"/>
      <c r="E727" s="30"/>
      <c r="F727" s="30"/>
      <c r="G727" s="30"/>
      <c r="I727" s="31"/>
      <c r="K727" s="31"/>
      <c r="M727" s="31"/>
      <c r="N727" s="31"/>
      <c r="O727" s="31"/>
      <c r="P727" s="31"/>
    </row>
    <row r="728" spans="2:16" ht="12.75">
      <c r="B728" s="30"/>
      <c r="C728" s="31"/>
      <c r="E728" s="30"/>
      <c r="F728" s="30"/>
      <c r="G728" s="30"/>
      <c r="I728" s="31"/>
      <c r="K728" s="31"/>
      <c r="M728" s="31"/>
      <c r="N728" s="31"/>
      <c r="O728" s="31"/>
      <c r="P728" s="31"/>
    </row>
    <row r="729" spans="2:16" ht="12.75">
      <c r="B729" s="30"/>
      <c r="C729" s="31"/>
      <c r="E729" s="30"/>
      <c r="F729" s="30"/>
      <c r="G729" s="30"/>
      <c r="I729" s="31"/>
      <c r="K729" s="31"/>
      <c r="M729" s="31"/>
      <c r="N729" s="31"/>
      <c r="O729" s="31"/>
      <c r="P729" s="31"/>
    </row>
    <row r="730" spans="2:16" ht="12.75">
      <c r="B730" s="30"/>
      <c r="C730" s="31"/>
      <c r="E730" s="30"/>
      <c r="F730" s="30"/>
      <c r="G730" s="30"/>
      <c r="I730" s="31"/>
      <c r="K730" s="31"/>
      <c r="M730" s="31"/>
      <c r="N730" s="31"/>
      <c r="O730" s="31"/>
      <c r="P730" s="31"/>
    </row>
    <row r="731" spans="2:16" ht="12.75">
      <c r="B731" s="30"/>
      <c r="C731" s="31"/>
      <c r="E731" s="30"/>
      <c r="F731" s="30"/>
      <c r="G731" s="30"/>
      <c r="I731" s="31"/>
      <c r="K731" s="31"/>
      <c r="M731" s="31"/>
      <c r="N731" s="31"/>
      <c r="O731" s="31"/>
      <c r="P731" s="31"/>
    </row>
    <row r="732" spans="2:16" ht="12.75">
      <c r="B732" s="30"/>
      <c r="C732" s="31"/>
      <c r="E732" s="30"/>
      <c r="F732" s="30"/>
      <c r="G732" s="30"/>
      <c r="I732" s="31"/>
      <c r="K732" s="31"/>
      <c r="M732" s="31"/>
      <c r="N732" s="31"/>
      <c r="O732" s="31"/>
      <c r="P732" s="31"/>
    </row>
    <row r="733" spans="2:16" ht="12.75">
      <c r="B733" s="30"/>
      <c r="C733" s="31"/>
      <c r="E733" s="30"/>
      <c r="F733" s="30"/>
      <c r="G733" s="30"/>
      <c r="I733" s="31"/>
      <c r="K733" s="31"/>
      <c r="M733" s="31"/>
      <c r="N733" s="31"/>
      <c r="O733" s="31"/>
      <c r="P733" s="31"/>
    </row>
    <row r="734" spans="2:16" ht="12.75">
      <c r="B734" s="30"/>
      <c r="C734" s="31"/>
      <c r="E734" s="30"/>
      <c r="F734" s="30"/>
      <c r="G734" s="30"/>
      <c r="I734" s="31"/>
      <c r="K734" s="31"/>
      <c r="M734" s="31"/>
      <c r="N734" s="31"/>
      <c r="O734" s="31"/>
      <c r="P734" s="31"/>
    </row>
    <row r="735" spans="2:16" ht="12.75">
      <c r="B735" s="30"/>
      <c r="C735" s="31"/>
      <c r="E735" s="30"/>
      <c r="F735" s="30"/>
      <c r="G735" s="30"/>
      <c r="I735" s="31"/>
      <c r="K735" s="31"/>
      <c r="M735" s="31"/>
      <c r="N735" s="31"/>
      <c r="O735" s="31"/>
      <c r="P735" s="31"/>
    </row>
    <row r="736" spans="2:16" ht="12.75">
      <c r="B736" s="30"/>
      <c r="C736" s="31"/>
      <c r="E736" s="30"/>
      <c r="F736" s="30"/>
      <c r="G736" s="30"/>
      <c r="I736" s="31"/>
      <c r="K736" s="31"/>
      <c r="M736" s="31"/>
      <c r="N736" s="31"/>
      <c r="O736" s="31"/>
      <c r="P736" s="31"/>
    </row>
    <row r="737" spans="2:16" ht="12.75">
      <c r="B737" s="30"/>
      <c r="C737" s="31"/>
      <c r="E737" s="30"/>
      <c r="F737" s="30"/>
      <c r="G737" s="30"/>
      <c r="I737" s="31"/>
      <c r="K737" s="31"/>
      <c r="M737" s="31"/>
      <c r="N737" s="31"/>
      <c r="O737" s="31"/>
      <c r="P737" s="31"/>
    </row>
    <row r="738" spans="2:16" ht="12.75">
      <c r="B738" s="30"/>
      <c r="C738" s="31"/>
      <c r="E738" s="30"/>
      <c r="F738" s="30"/>
      <c r="G738" s="30"/>
      <c r="I738" s="31"/>
      <c r="K738" s="31"/>
      <c r="M738" s="31"/>
      <c r="N738" s="31"/>
      <c r="O738" s="31"/>
      <c r="P738" s="31"/>
    </row>
    <row r="739" spans="2:16" ht="12.75">
      <c r="B739" s="30"/>
      <c r="C739" s="31"/>
      <c r="E739" s="30"/>
      <c r="F739" s="30"/>
      <c r="G739" s="30"/>
      <c r="I739" s="31"/>
      <c r="K739" s="31"/>
      <c r="M739" s="31"/>
      <c r="N739" s="31"/>
      <c r="O739" s="31"/>
      <c r="P739" s="31"/>
    </row>
    <row r="740" spans="2:16" ht="12.75">
      <c r="B740" s="30"/>
      <c r="C740" s="31"/>
      <c r="E740" s="30"/>
      <c r="F740" s="30"/>
      <c r="G740" s="30"/>
      <c r="I740" s="31"/>
      <c r="K740" s="31"/>
      <c r="M740" s="31"/>
      <c r="N740" s="31"/>
      <c r="O740" s="31"/>
      <c r="P740" s="31"/>
    </row>
    <row r="741" spans="2:16" ht="12.75">
      <c r="B741" s="30"/>
      <c r="C741" s="31"/>
      <c r="E741" s="30"/>
      <c r="F741" s="30"/>
      <c r="G741" s="30"/>
      <c r="I741" s="31"/>
      <c r="K741" s="31"/>
      <c r="M741" s="31"/>
      <c r="N741" s="31"/>
      <c r="O741" s="31"/>
      <c r="P741" s="31"/>
    </row>
    <row r="742" spans="2:16" ht="12.75">
      <c r="B742" s="30"/>
      <c r="C742" s="31"/>
      <c r="E742" s="30"/>
      <c r="F742" s="30"/>
      <c r="G742" s="30"/>
      <c r="I742" s="31"/>
      <c r="K742" s="31"/>
      <c r="M742" s="31"/>
      <c r="N742" s="31"/>
      <c r="O742" s="31"/>
      <c r="P742" s="31"/>
    </row>
    <row r="743" spans="2:16" ht="12.75">
      <c r="B743" s="30"/>
      <c r="C743" s="31"/>
      <c r="E743" s="30"/>
      <c r="F743" s="30"/>
      <c r="G743" s="30"/>
      <c r="I743" s="31"/>
      <c r="K743" s="31"/>
      <c r="M743" s="31"/>
      <c r="N743" s="31"/>
      <c r="O743" s="31"/>
      <c r="P743" s="31"/>
    </row>
    <row r="744" spans="2:16" ht="12.75">
      <c r="B744" s="30"/>
      <c r="C744" s="31"/>
      <c r="E744" s="30"/>
      <c r="F744" s="30"/>
      <c r="G744" s="30"/>
      <c r="I744" s="31"/>
      <c r="K744" s="31"/>
      <c r="M744" s="31"/>
      <c r="N744" s="31"/>
      <c r="O744" s="31"/>
      <c r="P744" s="31"/>
    </row>
    <row r="745" spans="2:16" ht="12.75">
      <c r="B745" s="30"/>
      <c r="C745" s="31"/>
      <c r="E745" s="30"/>
      <c r="F745" s="30"/>
      <c r="G745" s="30"/>
      <c r="I745" s="31"/>
      <c r="K745" s="31"/>
      <c r="M745" s="31"/>
      <c r="N745" s="31"/>
      <c r="O745" s="31"/>
      <c r="P745" s="31"/>
    </row>
    <row r="746" spans="2:16" ht="12.75">
      <c r="B746" s="30"/>
      <c r="C746" s="31"/>
      <c r="E746" s="30"/>
      <c r="F746" s="30"/>
      <c r="G746" s="30"/>
      <c r="I746" s="31"/>
      <c r="K746" s="31"/>
      <c r="M746" s="31"/>
      <c r="N746" s="31"/>
      <c r="O746" s="31"/>
      <c r="P746" s="31"/>
    </row>
    <row r="747" spans="2:16" ht="12.75">
      <c r="B747" s="30"/>
      <c r="C747" s="31"/>
      <c r="E747" s="30"/>
      <c r="F747" s="30"/>
      <c r="G747" s="30"/>
      <c r="I747" s="31"/>
      <c r="K747" s="31"/>
      <c r="M747" s="31"/>
      <c r="N747" s="31"/>
      <c r="O747" s="31"/>
      <c r="P747" s="31"/>
    </row>
    <row r="748" spans="2:16" ht="12.75">
      <c r="B748" s="30"/>
      <c r="C748" s="31"/>
      <c r="E748" s="30"/>
      <c r="F748" s="30"/>
      <c r="G748" s="30"/>
      <c r="I748" s="31"/>
      <c r="K748" s="31"/>
      <c r="M748" s="31"/>
      <c r="N748" s="31"/>
      <c r="O748" s="31"/>
      <c r="P748" s="31"/>
    </row>
    <row r="749" spans="2:16" ht="12.75">
      <c r="B749" s="30"/>
      <c r="C749" s="31"/>
      <c r="E749" s="30"/>
      <c r="F749" s="30"/>
      <c r="G749" s="30"/>
      <c r="I749" s="31"/>
      <c r="K749" s="31"/>
      <c r="M749" s="31"/>
      <c r="N749" s="31"/>
      <c r="O749" s="31"/>
      <c r="P749" s="31"/>
    </row>
    <row r="750" spans="2:16" ht="12.75">
      <c r="B750" s="30"/>
      <c r="C750" s="31"/>
      <c r="E750" s="30"/>
      <c r="F750" s="30"/>
      <c r="G750" s="30"/>
      <c r="I750" s="31"/>
      <c r="K750" s="31"/>
      <c r="M750" s="31"/>
      <c r="N750" s="31"/>
      <c r="O750" s="31"/>
      <c r="P750" s="31"/>
    </row>
    <row r="751" spans="2:16" ht="12.75">
      <c r="B751" s="30"/>
      <c r="C751" s="31"/>
      <c r="E751" s="30"/>
      <c r="F751" s="30"/>
      <c r="G751" s="30"/>
      <c r="I751" s="31"/>
      <c r="K751" s="31"/>
      <c r="M751" s="31"/>
      <c r="N751" s="31"/>
      <c r="O751" s="31"/>
      <c r="P751" s="31"/>
    </row>
    <row r="752" spans="2:16" ht="12.75">
      <c r="B752" s="30"/>
      <c r="C752" s="31"/>
      <c r="E752" s="30"/>
      <c r="F752" s="30"/>
      <c r="G752" s="30"/>
      <c r="I752" s="31"/>
      <c r="K752" s="31"/>
      <c r="M752" s="31"/>
      <c r="N752" s="31"/>
      <c r="O752" s="31"/>
      <c r="P752" s="31"/>
    </row>
    <row r="753" spans="2:16" ht="12.75">
      <c r="B753" s="30"/>
      <c r="C753" s="31"/>
      <c r="E753" s="30"/>
      <c r="F753" s="30"/>
      <c r="G753" s="30"/>
      <c r="I753" s="31"/>
      <c r="K753" s="31"/>
      <c r="M753" s="31"/>
      <c r="N753" s="31"/>
      <c r="O753" s="31"/>
      <c r="P753" s="31"/>
    </row>
    <row r="754" spans="2:16" ht="12.75">
      <c r="B754" s="30"/>
      <c r="C754" s="31"/>
      <c r="E754" s="30"/>
      <c r="F754" s="30"/>
      <c r="G754" s="30"/>
      <c r="I754" s="31"/>
      <c r="K754" s="31"/>
      <c r="M754" s="31"/>
      <c r="N754" s="31"/>
      <c r="O754" s="31"/>
      <c r="P754" s="31"/>
    </row>
    <row r="755" spans="2:16" ht="12.75">
      <c r="B755" s="30"/>
      <c r="C755" s="31"/>
      <c r="E755" s="30"/>
      <c r="F755" s="30"/>
      <c r="G755" s="30"/>
      <c r="I755" s="31"/>
      <c r="K755" s="31"/>
      <c r="M755" s="31"/>
      <c r="N755" s="31"/>
      <c r="O755" s="31"/>
      <c r="P755" s="31"/>
    </row>
    <row r="756" spans="2:16" ht="12.75">
      <c r="B756" s="30"/>
      <c r="C756" s="31"/>
      <c r="E756" s="30"/>
      <c r="F756" s="30"/>
      <c r="G756" s="30"/>
      <c r="I756" s="31"/>
      <c r="K756" s="31"/>
      <c r="M756" s="31"/>
      <c r="N756" s="31"/>
      <c r="O756" s="31"/>
      <c r="P756" s="31"/>
    </row>
    <row r="757" spans="2:16" ht="12.75">
      <c r="B757" s="30"/>
      <c r="C757" s="31"/>
      <c r="E757" s="30"/>
      <c r="F757" s="30"/>
      <c r="G757" s="30"/>
      <c r="I757" s="31"/>
      <c r="K757" s="31"/>
      <c r="M757" s="31"/>
      <c r="N757" s="31"/>
      <c r="O757" s="31"/>
      <c r="P757" s="31"/>
    </row>
    <row r="758" spans="2:16" ht="12.75">
      <c r="B758" s="30"/>
      <c r="C758" s="31"/>
      <c r="E758" s="30"/>
      <c r="F758" s="30"/>
      <c r="G758" s="30"/>
      <c r="I758" s="31"/>
      <c r="K758" s="31"/>
      <c r="M758" s="31"/>
      <c r="N758" s="31"/>
      <c r="O758" s="31"/>
      <c r="P758" s="31"/>
    </row>
    <row r="759" spans="2:16" ht="12.75">
      <c r="B759" s="30"/>
      <c r="C759" s="31"/>
      <c r="E759" s="30"/>
      <c r="F759" s="30"/>
      <c r="G759" s="30"/>
      <c r="I759" s="31"/>
      <c r="K759" s="31"/>
      <c r="M759" s="31"/>
      <c r="N759" s="31"/>
      <c r="O759" s="31"/>
      <c r="P759" s="31"/>
    </row>
    <row r="760" spans="2:16" ht="12.75">
      <c r="B760" s="30"/>
      <c r="C760" s="31"/>
      <c r="E760" s="30"/>
      <c r="F760" s="30"/>
      <c r="G760" s="30"/>
      <c r="I760" s="31"/>
      <c r="K760" s="31"/>
      <c r="M760" s="31"/>
      <c r="N760" s="31"/>
      <c r="O760" s="31"/>
      <c r="P760" s="31"/>
    </row>
    <row r="761" spans="2:16" ht="12.75">
      <c r="B761" s="30"/>
      <c r="C761" s="31"/>
      <c r="E761" s="30"/>
      <c r="F761" s="30"/>
      <c r="G761" s="30"/>
      <c r="I761" s="31"/>
      <c r="K761" s="31"/>
      <c r="M761" s="31"/>
      <c r="N761" s="31"/>
      <c r="O761" s="31"/>
      <c r="P761" s="31"/>
    </row>
    <row r="762" spans="2:16" ht="12.75">
      <c r="B762" s="30"/>
      <c r="C762" s="31"/>
      <c r="E762" s="30"/>
      <c r="F762" s="30"/>
      <c r="G762" s="30"/>
      <c r="I762" s="31"/>
      <c r="K762" s="31"/>
      <c r="M762" s="31"/>
      <c r="N762" s="31"/>
      <c r="O762" s="31"/>
      <c r="P762" s="31"/>
    </row>
    <row r="763" spans="2:16" ht="12.75">
      <c r="B763" s="30"/>
      <c r="C763" s="31"/>
      <c r="E763" s="30"/>
      <c r="F763" s="30"/>
      <c r="G763" s="30"/>
      <c r="I763" s="31"/>
      <c r="K763" s="31"/>
      <c r="M763" s="31"/>
      <c r="N763" s="31"/>
      <c r="O763" s="31"/>
      <c r="P763" s="31"/>
    </row>
    <row r="764" spans="2:16" ht="12.75">
      <c r="B764" s="30"/>
      <c r="C764" s="31"/>
      <c r="E764" s="30"/>
      <c r="F764" s="30"/>
      <c r="G764" s="30"/>
      <c r="I764" s="31"/>
      <c r="K764" s="31"/>
      <c r="M764" s="31"/>
      <c r="N764" s="31"/>
      <c r="O764" s="31"/>
      <c r="P764" s="31"/>
    </row>
    <row r="765" spans="2:16" ht="12.75">
      <c r="B765" s="30"/>
      <c r="C765" s="31"/>
      <c r="E765" s="30"/>
      <c r="F765" s="30"/>
      <c r="G765" s="30"/>
      <c r="I765" s="31"/>
      <c r="K765" s="31"/>
      <c r="M765" s="31"/>
      <c r="N765" s="31"/>
      <c r="O765" s="31"/>
      <c r="P765" s="31"/>
    </row>
    <row r="766" spans="2:16" ht="12.75">
      <c r="B766" s="30"/>
      <c r="C766" s="31"/>
      <c r="E766" s="30"/>
      <c r="F766" s="30"/>
      <c r="G766" s="30"/>
      <c r="I766" s="31"/>
      <c r="K766" s="31"/>
      <c r="M766" s="31"/>
      <c r="N766" s="31"/>
      <c r="O766" s="31"/>
      <c r="P766" s="31"/>
    </row>
    <row r="767" spans="2:16" ht="12.75">
      <c r="B767" s="30"/>
      <c r="C767" s="31"/>
      <c r="E767" s="30"/>
      <c r="F767" s="30"/>
      <c r="G767" s="30"/>
      <c r="I767" s="31"/>
      <c r="K767" s="31"/>
      <c r="M767" s="31"/>
      <c r="N767" s="31"/>
      <c r="O767" s="31"/>
      <c r="P767" s="31"/>
    </row>
    <row r="768" spans="2:16" ht="12.75">
      <c r="B768" s="30"/>
      <c r="C768" s="31"/>
      <c r="E768" s="30"/>
      <c r="F768" s="30"/>
      <c r="G768" s="30"/>
      <c r="I768" s="31"/>
      <c r="K768" s="31"/>
      <c r="M768" s="31"/>
      <c r="N768" s="31"/>
      <c r="O768" s="31"/>
      <c r="P768" s="31"/>
    </row>
    <row r="769" spans="2:16" ht="12.75">
      <c r="B769" s="30"/>
      <c r="C769" s="31"/>
      <c r="E769" s="30"/>
      <c r="F769" s="30"/>
      <c r="G769" s="30"/>
      <c r="I769" s="31"/>
      <c r="K769" s="31"/>
      <c r="M769" s="31"/>
      <c r="N769" s="31"/>
      <c r="O769" s="31"/>
      <c r="P769" s="31"/>
    </row>
    <row r="770" spans="2:16" ht="12.75">
      <c r="B770" s="30"/>
      <c r="C770" s="31"/>
      <c r="E770" s="30"/>
      <c r="F770" s="30"/>
      <c r="G770" s="30"/>
      <c r="I770" s="31"/>
      <c r="K770" s="31"/>
      <c r="M770" s="31"/>
      <c r="N770" s="31"/>
      <c r="O770" s="31"/>
      <c r="P770" s="31"/>
    </row>
    <row r="771" spans="2:16" ht="12.75">
      <c r="B771" s="30"/>
      <c r="C771" s="31"/>
      <c r="E771" s="30"/>
      <c r="F771" s="30"/>
      <c r="G771" s="30"/>
      <c r="I771" s="31"/>
      <c r="K771" s="31"/>
      <c r="M771" s="31"/>
      <c r="N771" s="31"/>
      <c r="O771" s="31"/>
      <c r="P771" s="31"/>
    </row>
    <row r="772" spans="2:16" ht="12.75">
      <c r="B772" s="30"/>
      <c r="C772" s="31"/>
      <c r="E772" s="30"/>
      <c r="F772" s="30"/>
      <c r="G772" s="30"/>
      <c r="I772" s="31"/>
      <c r="K772" s="31"/>
      <c r="M772" s="31"/>
      <c r="N772" s="31"/>
      <c r="O772" s="31"/>
      <c r="P772" s="31"/>
    </row>
    <row r="773" spans="2:16" ht="12.75">
      <c r="B773" s="30"/>
      <c r="C773" s="31"/>
      <c r="E773" s="30"/>
      <c r="F773" s="30"/>
      <c r="G773" s="30"/>
      <c r="I773" s="31"/>
      <c r="K773" s="31"/>
      <c r="M773" s="31"/>
      <c r="N773" s="31"/>
      <c r="O773" s="31"/>
      <c r="P773" s="31"/>
    </row>
    <row r="774" spans="2:16" ht="12.75">
      <c r="B774" s="30"/>
      <c r="C774" s="31"/>
      <c r="E774" s="30"/>
      <c r="F774" s="30"/>
      <c r="G774" s="30"/>
      <c r="I774" s="31"/>
      <c r="K774" s="31"/>
      <c r="M774" s="31"/>
      <c r="N774" s="31"/>
      <c r="O774" s="31"/>
      <c r="P774" s="31"/>
    </row>
    <row r="775" spans="2:16" ht="12.75">
      <c r="B775" s="30"/>
      <c r="C775" s="31"/>
      <c r="E775" s="30"/>
      <c r="F775" s="30"/>
      <c r="G775" s="30"/>
      <c r="I775" s="31"/>
      <c r="K775" s="31"/>
      <c r="M775" s="31"/>
      <c r="N775" s="31"/>
      <c r="O775" s="31"/>
      <c r="P775" s="31"/>
    </row>
    <row r="776" spans="2:16" ht="12.75">
      <c r="B776" s="30"/>
      <c r="C776" s="31"/>
      <c r="E776" s="30"/>
      <c r="F776" s="30"/>
      <c r="G776" s="30"/>
      <c r="I776" s="31"/>
      <c r="K776" s="31"/>
      <c r="M776" s="31"/>
      <c r="N776" s="31"/>
      <c r="O776" s="31"/>
      <c r="P776" s="31"/>
    </row>
    <row r="777" spans="2:16" ht="12.75">
      <c r="B777" s="30"/>
      <c r="C777" s="31"/>
      <c r="E777" s="30"/>
      <c r="F777" s="30"/>
      <c r="G777" s="30"/>
      <c r="I777" s="31"/>
      <c r="K777" s="31"/>
      <c r="M777" s="31"/>
      <c r="N777" s="31"/>
      <c r="O777" s="31"/>
      <c r="P777" s="31"/>
    </row>
    <row r="778" spans="2:16" ht="12.75">
      <c r="B778" s="30"/>
      <c r="C778" s="31"/>
      <c r="E778" s="30"/>
      <c r="F778" s="30"/>
      <c r="G778" s="30"/>
      <c r="I778" s="31"/>
      <c r="K778" s="31"/>
      <c r="M778" s="31"/>
      <c r="N778" s="31"/>
      <c r="O778" s="31"/>
      <c r="P778" s="31"/>
    </row>
    <row r="779" spans="2:16" ht="12.75">
      <c r="B779" s="30"/>
      <c r="C779" s="31"/>
      <c r="E779" s="30"/>
      <c r="F779" s="30"/>
      <c r="G779" s="30"/>
      <c r="I779" s="31"/>
      <c r="K779" s="31"/>
      <c r="M779" s="31"/>
      <c r="N779" s="31"/>
      <c r="O779" s="31"/>
      <c r="P779" s="31"/>
    </row>
    <row r="780" spans="2:16" ht="12.75">
      <c r="B780" s="30"/>
      <c r="C780" s="31"/>
      <c r="E780" s="30"/>
      <c r="F780" s="30"/>
      <c r="G780" s="30"/>
      <c r="I780" s="31"/>
      <c r="K780" s="31"/>
      <c r="M780" s="31"/>
      <c r="N780" s="31"/>
      <c r="O780" s="31"/>
      <c r="P780" s="31"/>
    </row>
    <row r="781" spans="2:16" ht="12.75">
      <c r="B781" s="30"/>
      <c r="C781" s="31"/>
      <c r="E781" s="30"/>
      <c r="F781" s="30"/>
      <c r="G781" s="30"/>
      <c r="I781" s="31"/>
      <c r="K781" s="31"/>
      <c r="M781" s="31"/>
      <c r="N781" s="31"/>
      <c r="O781" s="31"/>
      <c r="P781" s="31"/>
    </row>
    <row r="782" spans="2:16" ht="12.75">
      <c r="B782" s="30"/>
      <c r="C782" s="31"/>
      <c r="E782" s="30"/>
      <c r="F782" s="30"/>
      <c r="G782" s="30"/>
      <c r="I782" s="31"/>
      <c r="K782" s="31"/>
      <c r="M782" s="31"/>
      <c r="N782" s="31"/>
      <c r="O782" s="31"/>
      <c r="P782" s="31"/>
    </row>
    <row r="783" spans="2:16" ht="12.75">
      <c r="B783" s="30"/>
      <c r="C783" s="31"/>
      <c r="E783" s="30"/>
      <c r="F783" s="30"/>
      <c r="G783" s="30"/>
      <c r="I783" s="31"/>
      <c r="K783" s="31"/>
      <c r="M783" s="31"/>
      <c r="N783" s="31"/>
      <c r="O783" s="31"/>
      <c r="P783" s="31"/>
    </row>
    <row r="784" spans="2:16" ht="12.75">
      <c r="B784" s="30"/>
      <c r="C784" s="31"/>
      <c r="E784" s="30"/>
      <c r="F784" s="30"/>
      <c r="G784" s="30"/>
      <c r="I784" s="31"/>
      <c r="K784" s="31"/>
      <c r="M784" s="31"/>
      <c r="N784" s="31"/>
      <c r="O784" s="31"/>
      <c r="P784" s="31"/>
    </row>
    <row r="785" spans="2:16" ht="12.75">
      <c r="B785" s="30"/>
      <c r="C785" s="31"/>
      <c r="E785" s="30"/>
      <c r="F785" s="30"/>
      <c r="G785" s="30"/>
      <c r="I785" s="31"/>
      <c r="K785" s="31"/>
      <c r="M785" s="31"/>
      <c r="N785" s="31"/>
      <c r="O785" s="31"/>
      <c r="P785" s="31"/>
    </row>
    <row r="786" spans="2:16" ht="12.75">
      <c r="B786" s="30"/>
      <c r="C786" s="31"/>
      <c r="E786" s="30"/>
      <c r="F786" s="30"/>
      <c r="G786" s="30"/>
      <c r="I786" s="31"/>
      <c r="K786" s="31"/>
      <c r="M786" s="31"/>
      <c r="N786" s="31"/>
      <c r="O786" s="31"/>
      <c r="P786" s="31"/>
    </row>
    <row r="787" spans="2:16" ht="12.75">
      <c r="B787" s="30"/>
      <c r="C787" s="31"/>
      <c r="E787" s="30"/>
      <c r="F787" s="30"/>
      <c r="G787" s="30"/>
      <c r="I787" s="31"/>
      <c r="K787" s="31"/>
      <c r="M787" s="31"/>
      <c r="N787" s="31"/>
      <c r="O787" s="31"/>
      <c r="P787" s="31"/>
    </row>
    <row r="788" spans="2:16" ht="12.75">
      <c r="B788" s="30"/>
      <c r="C788" s="31"/>
      <c r="E788" s="30"/>
      <c r="F788" s="30"/>
      <c r="G788" s="30"/>
      <c r="I788" s="31"/>
      <c r="K788" s="31"/>
      <c r="M788" s="31"/>
      <c r="N788" s="31"/>
      <c r="O788" s="31"/>
      <c r="P788" s="31"/>
    </row>
    <row r="789" spans="2:16" ht="12.75">
      <c r="B789" s="30"/>
      <c r="C789" s="31"/>
      <c r="E789" s="30"/>
      <c r="F789" s="30"/>
      <c r="G789" s="30"/>
      <c r="I789" s="31"/>
      <c r="K789" s="31"/>
      <c r="M789" s="31"/>
      <c r="N789" s="31"/>
      <c r="O789" s="31"/>
      <c r="P789" s="31"/>
    </row>
    <row r="790" spans="2:16" ht="12.75">
      <c r="B790" s="30"/>
      <c r="C790" s="31"/>
      <c r="E790" s="30"/>
      <c r="F790" s="30"/>
      <c r="G790" s="30"/>
      <c r="I790" s="31"/>
      <c r="K790" s="31"/>
      <c r="M790" s="31"/>
      <c r="N790" s="31"/>
      <c r="O790" s="31"/>
      <c r="P790" s="31"/>
    </row>
    <row r="791" spans="2:16" ht="12.75">
      <c r="B791" s="30"/>
      <c r="C791" s="31"/>
      <c r="E791" s="30"/>
      <c r="F791" s="30"/>
      <c r="G791" s="30"/>
      <c r="I791" s="31"/>
      <c r="K791" s="31"/>
      <c r="M791" s="31"/>
      <c r="N791" s="31"/>
      <c r="O791" s="31"/>
      <c r="P791" s="31"/>
    </row>
    <row r="792" spans="2:16" ht="12.75">
      <c r="B792" s="30"/>
      <c r="C792" s="31"/>
      <c r="E792" s="30"/>
      <c r="F792" s="30"/>
      <c r="G792" s="30"/>
      <c r="I792" s="31"/>
      <c r="K792" s="31"/>
      <c r="M792" s="31"/>
      <c r="N792" s="31"/>
      <c r="O792" s="31"/>
      <c r="P792" s="31"/>
    </row>
    <row r="793" spans="2:16" ht="12.75">
      <c r="B793" s="30"/>
      <c r="C793" s="31"/>
      <c r="E793" s="30"/>
      <c r="F793" s="30"/>
      <c r="G793" s="30"/>
      <c r="I793" s="31"/>
      <c r="K793" s="31"/>
      <c r="M793" s="31"/>
      <c r="N793" s="31"/>
      <c r="O793" s="31"/>
      <c r="P793" s="31"/>
    </row>
    <row r="794" spans="2:16" ht="12.75">
      <c r="B794" s="30"/>
      <c r="C794" s="31"/>
      <c r="E794" s="30"/>
      <c r="F794" s="30"/>
      <c r="G794" s="30"/>
      <c r="I794" s="31"/>
      <c r="K794" s="31"/>
      <c r="M794" s="31"/>
      <c r="N794" s="31"/>
      <c r="O794" s="31"/>
      <c r="P794" s="31"/>
    </row>
    <row r="795" spans="2:16" ht="12.75">
      <c r="B795" s="30"/>
      <c r="C795" s="31"/>
      <c r="E795" s="30"/>
      <c r="F795" s="30"/>
      <c r="G795" s="30"/>
      <c r="I795" s="31"/>
      <c r="K795" s="31"/>
      <c r="M795" s="31"/>
      <c r="N795" s="31"/>
      <c r="O795" s="31"/>
      <c r="P795" s="31"/>
    </row>
    <row r="796" spans="2:16" ht="12.75">
      <c r="B796" s="30"/>
      <c r="C796" s="31"/>
      <c r="E796" s="30"/>
      <c r="F796" s="30"/>
      <c r="G796" s="30"/>
      <c r="I796" s="31"/>
      <c r="K796" s="31"/>
      <c r="M796" s="31"/>
      <c r="N796" s="31"/>
      <c r="O796" s="31"/>
      <c r="P796" s="31"/>
    </row>
    <row r="797" spans="2:16" ht="12.75">
      <c r="B797" s="30"/>
      <c r="C797" s="31"/>
      <c r="E797" s="30"/>
      <c r="F797" s="30"/>
      <c r="G797" s="30"/>
      <c r="I797" s="31"/>
      <c r="K797" s="31"/>
      <c r="M797" s="31"/>
      <c r="N797" s="31"/>
      <c r="O797" s="31"/>
      <c r="P797" s="31"/>
    </row>
    <row r="798" spans="2:16" ht="12.75">
      <c r="B798" s="30"/>
      <c r="C798" s="31"/>
      <c r="E798" s="30"/>
      <c r="F798" s="30"/>
      <c r="G798" s="30"/>
      <c r="I798" s="31"/>
      <c r="K798" s="31"/>
      <c r="M798" s="31"/>
      <c r="N798" s="31"/>
      <c r="O798" s="31"/>
      <c r="P798" s="31"/>
    </row>
    <row r="799" spans="2:16" ht="12.75">
      <c r="B799" s="30"/>
      <c r="C799" s="31"/>
      <c r="E799" s="30"/>
      <c r="F799" s="30"/>
      <c r="G799" s="30"/>
      <c r="I799" s="31"/>
      <c r="K799" s="31"/>
      <c r="M799" s="31"/>
      <c r="N799" s="31"/>
      <c r="O799" s="31"/>
      <c r="P799" s="31"/>
    </row>
    <row r="800" spans="2:16" ht="12.75">
      <c r="B800" s="30"/>
      <c r="C800" s="31"/>
      <c r="E800" s="30"/>
      <c r="F800" s="30"/>
      <c r="G800" s="30"/>
      <c r="I800" s="31"/>
      <c r="K800" s="31"/>
      <c r="M800" s="31"/>
      <c r="N800" s="31"/>
      <c r="O800" s="31"/>
      <c r="P800" s="31"/>
    </row>
    <row r="801" spans="2:16" ht="12.75">
      <c r="B801" s="30"/>
      <c r="C801" s="31"/>
      <c r="E801" s="30"/>
      <c r="F801" s="30"/>
      <c r="G801" s="30"/>
      <c r="I801" s="31"/>
      <c r="K801" s="31"/>
      <c r="M801" s="31"/>
      <c r="N801" s="31"/>
      <c r="O801" s="31"/>
      <c r="P801" s="31"/>
    </row>
    <row r="802" spans="2:16" ht="12.75">
      <c r="B802" s="30"/>
      <c r="C802" s="31"/>
      <c r="E802" s="30"/>
      <c r="F802" s="30"/>
      <c r="G802" s="30"/>
      <c r="I802" s="31"/>
      <c r="K802" s="31"/>
      <c r="M802" s="31"/>
      <c r="N802" s="31"/>
      <c r="O802" s="31"/>
      <c r="P802" s="31"/>
    </row>
    <row r="803" spans="2:16" ht="12.75">
      <c r="B803" s="30"/>
      <c r="C803" s="31"/>
      <c r="E803" s="30"/>
      <c r="F803" s="30"/>
      <c r="G803" s="30"/>
      <c r="I803" s="31"/>
      <c r="K803" s="31"/>
      <c r="M803" s="31"/>
      <c r="N803" s="31"/>
      <c r="O803" s="31"/>
      <c r="P803" s="31"/>
    </row>
    <row r="804" spans="2:16" ht="12.75">
      <c r="B804" s="30"/>
      <c r="C804" s="31"/>
      <c r="E804" s="30"/>
      <c r="F804" s="30"/>
      <c r="G804" s="30"/>
      <c r="I804" s="31"/>
      <c r="K804" s="31"/>
      <c r="M804" s="31"/>
      <c r="N804" s="31"/>
      <c r="O804" s="31"/>
      <c r="P804" s="31"/>
    </row>
    <row r="805" spans="2:16" ht="12.75">
      <c r="B805" s="30"/>
      <c r="C805" s="31"/>
      <c r="E805" s="30"/>
      <c r="F805" s="30"/>
      <c r="G805" s="30"/>
      <c r="I805" s="31"/>
      <c r="K805" s="31"/>
      <c r="M805" s="31"/>
      <c r="N805" s="31"/>
      <c r="O805" s="31"/>
      <c r="P805" s="31"/>
    </row>
    <row r="806" spans="2:16" ht="12.75">
      <c r="B806" s="30"/>
      <c r="C806" s="31"/>
      <c r="E806" s="30"/>
      <c r="F806" s="30"/>
      <c r="G806" s="30"/>
      <c r="I806" s="31"/>
      <c r="K806" s="31"/>
      <c r="M806" s="31"/>
      <c r="N806" s="31"/>
      <c r="O806" s="31"/>
      <c r="P806" s="31"/>
    </row>
    <row r="807" spans="2:16" ht="12.75">
      <c r="B807" s="30"/>
      <c r="C807" s="31"/>
      <c r="E807" s="30"/>
      <c r="F807" s="30"/>
      <c r="G807" s="30"/>
      <c r="I807" s="31"/>
      <c r="K807" s="31"/>
      <c r="M807" s="31"/>
      <c r="N807" s="31"/>
      <c r="O807" s="31"/>
      <c r="P807" s="31"/>
    </row>
    <row r="808" spans="2:16" ht="12.75">
      <c r="B808" s="30"/>
      <c r="C808" s="31"/>
      <c r="E808" s="30"/>
      <c r="F808" s="30"/>
      <c r="G808" s="30"/>
      <c r="I808" s="31"/>
      <c r="K808" s="31"/>
      <c r="M808" s="31"/>
      <c r="N808" s="31"/>
      <c r="O808" s="31"/>
      <c r="P808" s="31"/>
    </row>
    <row r="809" spans="2:16" ht="12.75">
      <c r="B809" s="30"/>
      <c r="C809" s="31"/>
      <c r="E809" s="30"/>
      <c r="F809" s="30"/>
      <c r="G809" s="30"/>
      <c r="I809" s="31"/>
      <c r="K809" s="31"/>
      <c r="M809" s="31"/>
      <c r="N809" s="31"/>
      <c r="O809" s="31"/>
      <c r="P809" s="31"/>
    </row>
    <row r="810" spans="2:16" ht="12.75">
      <c r="B810" s="30"/>
      <c r="C810" s="31"/>
      <c r="E810" s="30"/>
      <c r="F810" s="30"/>
      <c r="G810" s="30"/>
      <c r="I810" s="31"/>
      <c r="K810" s="31"/>
      <c r="M810" s="31"/>
      <c r="N810" s="31"/>
      <c r="O810" s="31"/>
      <c r="P810" s="31"/>
    </row>
    <row r="811" spans="2:16" ht="12.75">
      <c r="B811" s="30"/>
      <c r="C811" s="31"/>
      <c r="E811" s="30"/>
      <c r="F811" s="30"/>
      <c r="G811" s="30"/>
      <c r="I811" s="31"/>
      <c r="K811" s="31"/>
      <c r="M811" s="31"/>
      <c r="N811" s="31"/>
      <c r="O811" s="31"/>
      <c r="P811" s="31"/>
    </row>
    <row r="812" spans="2:16" ht="12.75">
      <c r="B812" s="30"/>
      <c r="C812" s="31"/>
      <c r="E812" s="30"/>
      <c r="F812" s="30"/>
      <c r="G812" s="30"/>
      <c r="I812" s="31"/>
      <c r="K812" s="31"/>
      <c r="M812" s="31"/>
      <c r="N812" s="31"/>
      <c r="O812" s="31"/>
      <c r="P812" s="31"/>
    </row>
    <row r="813" spans="2:16" ht="12.75">
      <c r="B813" s="30"/>
      <c r="C813" s="31"/>
      <c r="E813" s="30"/>
      <c r="F813" s="30"/>
      <c r="G813" s="30"/>
      <c r="I813" s="31"/>
      <c r="K813" s="31"/>
      <c r="M813" s="31"/>
      <c r="N813" s="31"/>
      <c r="O813" s="31"/>
      <c r="P813" s="31"/>
    </row>
    <row r="814" spans="2:16" ht="12.75">
      <c r="B814" s="30"/>
      <c r="C814" s="31"/>
      <c r="E814" s="30"/>
      <c r="F814" s="30"/>
      <c r="G814" s="30"/>
      <c r="I814" s="31"/>
      <c r="K814" s="31"/>
      <c r="M814" s="31"/>
      <c r="N814" s="31"/>
      <c r="O814" s="31"/>
      <c r="P814" s="31"/>
    </row>
    <row r="815" spans="2:16" ht="12.75">
      <c r="B815" s="30"/>
      <c r="C815" s="31"/>
      <c r="E815" s="30"/>
      <c r="F815" s="30"/>
      <c r="G815" s="30"/>
      <c r="I815" s="31"/>
      <c r="K815" s="31"/>
      <c r="M815" s="31"/>
      <c r="N815" s="31"/>
      <c r="O815" s="31"/>
      <c r="P815" s="31"/>
    </row>
    <row r="816" spans="2:16" ht="12.75">
      <c r="B816" s="30"/>
      <c r="C816" s="31"/>
      <c r="E816" s="30"/>
      <c r="F816" s="30"/>
      <c r="G816" s="30"/>
      <c r="I816" s="31"/>
      <c r="K816" s="31"/>
      <c r="M816" s="31"/>
      <c r="N816" s="31"/>
      <c r="O816" s="31"/>
      <c r="P816" s="31"/>
    </row>
    <row r="817" spans="2:16" ht="12.75">
      <c r="B817" s="30"/>
      <c r="C817" s="31"/>
      <c r="E817" s="30"/>
      <c r="F817" s="30"/>
      <c r="G817" s="30"/>
      <c r="I817" s="31"/>
      <c r="K817" s="31"/>
      <c r="M817" s="31"/>
      <c r="N817" s="31"/>
      <c r="O817" s="31"/>
      <c r="P817" s="31"/>
    </row>
    <row r="818" spans="2:16" ht="12.75">
      <c r="B818" s="30"/>
      <c r="C818" s="31"/>
      <c r="E818" s="30"/>
      <c r="F818" s="30"/>
      <c r="G818" s="30"/>
      <c r="I818" s="31"/>
      <c r="K818" s="31"/>
      <c r="M818" s="31"/>
      <c r="N818" s="31"/>
      <c r="O818" s="31"/>
      <c r="P818" s="31"/>
    </row>
    <row r="819" spans="2:16" ht="12.75">
      <c r="B819" s="30"/>
      <c r="C819" s="31"/>
      <c r="E819" s="30"/>
      <c r="F819" s="30"/>
      <c r="G819" s="30"/>
      <c r="I819" s="31"/>
      <c r="K819" s="31"/>
      <c r="M819" s="31"/>
      <c r="N819" s="31"/>
      <c r="O819" s="31"/>
      <c r="P819" s="31"/>
    </row>
    <row r="820" spans="2:16" ht="12.75">
      <c r="B820" s="30"/>
      <c r="C820" s="31"/>
      <c r="E820" s="30"/>
      <c r="F820" s="30"/>
      <c r="G820" s="30"/>
      <c r="I820" s="31"/>
      <c r="K820" s="31"/>
      <c r="M820" s="31"/>
      <c r="N820" s="31"/>
      <c r="O820" s="31"/>
      <c r="P820" s="31"/>
    </row>
    <row r="821" spans="2:16" ht="12.75">
      <c r="B821" s="30"/>
      <c r="C821" s="31"/>
      <c r="E821" s="30"/>
      <c r="F821" s="30"/>
      <c r="G821" s="30"/>
      <c r="I821" s="31"/>
      <c r="K821" s="31"/>
      <c r="M821" s="31"/>
      <c r="N821" s="31"/>
      <c r="O821" s="31"/>
      <c r="P821" s="31"/>
    </row>
    <row r="822" spans="2:16" ht="12.75">
      <c r="B822" s="30"/>
      <c r="C822" s="31"/>
      <c r="E822" s="30"/>
      <c r="F822" s="30"/>
      <c r="G822" s="30"/>
      <c r="I822" s="31"/>
      <c r="K822" s="31"/>
      <c r="M822" s="31"/>
      <c r="N822" s="31"/>
      <c r="O822" s="31"/>
      <c r="P822" s="31"/>
    </row>
    <row r="823" spans="2:16" ht="12.75">
      <c r="B823" s="30"/>
      <c r="C823" s="31"/>
      <c r="E823" s="30"/>
      <c r="F823" s="30"/>
      <c r="G823" s="30"/>
      <c r="I823" s="31"/>
      <c r="K823" s="31"/>
      <c r="M823" s="31"/>
      <c r="N823" s="31"/>
      <c r="O823" s="31"/>
      <c r="P823" s="31"/>
    </row>
    <row r="824" spans="2:16" ht="12.75">
      <c r="B824" s="30"/>
      <c r="C824" s="31"/>
      <c r="E824" s="30"/>
      <c r="F824" s="30"/>
      <c r="G824" s="30"/>
      <c r="I824" s="31"/>
      <c r="K824" s="31"/>
      <c r="M824" s="31"/>
      <c r="N824" s="31"/>
      <c r="O824" s="31"/>
      <c r="P824" s="31"/>
    </row>
    <row r="825" spans="2:16" ht="12.75">
      <c r="B825" s="30"/>
      <c r="C825" s="31"/>
      <c r="E825" s="30"/>
      <c r="F825" s="30"/>
      <c r="G825" s="30"/>
      <c r="I825" s="31"/>
      <c r="K825" s="31"/>
      <c r="M825" s="31"/>
      <c r="N825" s="31"/>
      <c r="O825" s="31"/>
      <c r="P825" s="31"/>
    </row>
    <row r="826" spans="2:16" ht="12.75">
      <c r="B826" s="30"/>
      <c r="C826" s="31"/>
      <c r="E826" s="30"/>
      <c r="F826" s="30"/>
      <c r="G826" s="30"/>
      <c r="I826" s="31"/>
      <c r="K826" s="31"/>
      <c r="M826" s="31"/>
      <c r="N826" s="31"/>
      <c r="O826" s="31"/>
      <c r="P826" s="31"/>
    </row>
    <row r="827" spans="2:16" ht="12.75">
      <c r="B827" s="30"/>
      <c r="C827" s="31"/>
      <c r="E827" s="30"/>
      <c r="F827" s="30"/>
      <c r="G827" s="30"/>
      <c r="I827" s="31"/>
      <c r="K827" s="31"/>
      <c r="M827" s="31"/>
      <c r="N827" s="31"/>
      <c r="O827" s="31"/>
      <c r="P827" s="31"/>
    </row>
    <row r="828" spans="2:16" ht="12.75">
      <c r="B828" s="30"/>
      <c r="C828" s="31"/>
      <c r="E828" s="30"/>
      <c r="F828" s="30"/>
      <c r="G828" s="30"/>
      <c r="I828" s="31"/>
      <c r="K828" s="31"/>
      <c r="M828" s="31"/>
      <c r="N828" s="31"/>
      <c r="O828" s="31"/>
      <c r="P828" s="31"/>
    </row>
    <row r="829" spans="2:16" ht="12.75">
      <c r="B829" s="30"/>
      <c r="C829" s="31"/>
      <c r="E829" s="30"/>
      <c r="F829" s="30"/>
      <c r="G829" s="30"/>
      <c r="I829" s="31"/>
      <c r="K829" s="31"/>
      <c r="M829" s="31"/>
      <c r="N829" s="31"/>
      <c r="O829" s="31"/>
      <c r="P829" s="31"/>
    </row>
    <row r="830" spans="2:16" ht="12.75">
      <c r="B830" s="30"/>
      <c r="C830" s="31"/>
      <c r="E830" s="30"/>
      <c r="F830" s="30"/>
      <c r="G830" s="30"/>
      <c r="I830" s="31"/>
      <c r="K830" s="31"/>
      <c r="M830" s="31"/>
      <c r="N830" s="31"/>
      <c r="O830" s="31"/>
      <c r="P830" s="31"/>
    </row>
    <row r="831" spans="2:16" ht="12.75">
      <c r="B831" s="30"/>
      <c r="C831" s="31"/>
      <c r="E831" s="30"/>
      <c r="F831" s="30"/>
      <c r="G831" s="30"/>
      <c r="I831" s="31"/>
      <c r="K831" s="31"/>
      <c r="M831" s="31"/>
      <c r="N831" s="31"/>
      <c r="O831" s="31"/>
      <c r="P831" s="31"/>
    </row>
    <row r="832" spans="2:16" ht="12.75">
      <c r="B832" s="30"/>
      <c r="C832" s="31"/>
      <c r="E832" s="30"/>
      <c r="F832" s="30"/>
      <c r="G832" s="30"/>
      <c r="I832" s="31"/>
      <c r="K832" s="31"/>
      <c r="M832" s="31"/>
      <c r="N832" s="31"/>
      <c r="O832" s="31"/>
      <c r="P832" s="31"/>
    </row>
    <row r="833" spans="2:16" ht="12.75">
      <c r="B833" s="30"/>
      <c r="C833" s="31"/>
      <c r="E833" s="30"/>
      <c r="F833" s="30"/>
      <c r="G833" s="30"/>
      <c r="I833" s="31"/>
      <c r="K833" s="31"/>
      <c r="M833" s="31"/>
      <c r="N833" s="31"/>
      <c r="O833" s="31"/>
      <c r="P833" s="31"/>
    </row>
    <row r="834" spans="2:16" ht="12.75">
      <c r="B834" s="30"/>
      <c r="C834" s="31"/>
      <c r="E834" s="30"/>
      <c r="F834" s="30"/>
      <c r="G834" s="30"/>
      <c r="I834" s="31"/>
      <c r="K834" s="31"/>
      <c r="M834" s="31"/>
      <c r="N834" s="31"/>
      <c r="O834" s="31"/>
      <c r="P834" s="31"/>
    </row>
    <row r="835" spans="2:16" ht="12.75">
      <c r="B835" s="30"/>
      <c r="C835" s="31"/>
      <c r="E835" s="30"/>
      <c r="F835" s="30"/>
      <c r="G835" s="30"/>
      <c r="I835" s="31"/>
      <c r="K835" s="31"/>
      <c r="M835" s="31"/>
      <c r="N835" s="31"/>
      <c r="O835" s="31"/>
      <c r="P835" s="31"/>
    </row>
    <row r="836" spans="2:16" ht="12.75">
      <c r="B836" s="30"/>
      <c r="C836" s="31"/>
      <c r="E836" s="30"/>
      <c r="F836" s="30"/>
      <c r="G836" s="30"/>
      <c r="I836" s="31"/>
      <c r="K836" s="31"/>
      <c r="M836" s="31"/>
      <c r="N836" s="31"/>
      <c r="O836" s="31"/>
      <c r="P836" s="31"/>
    </row>
    <row r="837" spans="2:16" ht="12.75">
      <c r="B837" s="30"/>
      <c r="C837" s="31"/>
      <c r="E837" s="30"/>
      <c r="F837" s="30"/>
      <c r="G837" s="30"/>
      <c r="I837" s="31"/>
      <c r="K837" s="31"/>
      <c r="M837" s="31"/>
      <c r="N837" s="31"/>
      <c r="O837" s="31"/>
      <c r="P837" s="31"/>
    </row>
    <row r="838" spans="2:16" ht="12.75">
      <c r="B838" s="30"/>
      <c r="C838" s="31"/>
      <c r="E838" s="30"/>
      <c r="F838" s="30"/>
      <c r="G838" s="30"/>
      <c r="I838" s="31"/>
      <c r="K838" s="31"/>
      <c r="M838" s="31"/>
      <c r="N838" s="31"/>
      <c r="O838" s="31"/>
      <c r="P838" s="31"/>
    </row>
    <row r="839" spans="2:16" ht="12.75">
      <c r="B839" s="30"/>
      <c r="C839" s="31"/>
      <c r="E839" s="30"/>
      <c r="F839" s="30"/>
      <c r="G839" s="30"/>
      <c r="I839" s="31"/>
      <c r="K839" s="31"/>
      <c r="M839" s="31"/>
      <c r="N839" s="31"/>
      <c r="O839" s="31"/>
      <c r="P839" s="31"/>
    </row>
    <row r="840" spans="2:16" ht="12.75">
      <c r="B840" s="30"/>
      <c r="C840" s="31"/>
      <c r="E840" s="30"/>
      <c r="F840" s="30"/>
      <c r="G840" s="30"/>
      <c r="I840" s="31"/>
      <c r="K840" s="31"/>
      <c r="M840" s="31"/>
      <c r="N840" s="31"/>
      <c r="O840" s="31"/>
      <c r="P840" s="31"/>
    </row>
    <row r="841" spans="2:16" ht="12.75">
      <c r="B841" s="30"/>
      <c r="C841" s="31"/>
      <c r="E841" s="30"/>
      <c r="F841" s="30"/>
      <c r="G841" s="30"/>
      <c r="I841" s="31"/>
      <c r="K841" s="31"/>
      <c r="M841" s="31"/>
      <c r="N841" s="31"/>
      <c r="O841" s="31"/>
      <c r="P841" s="31"/>
    </row>
    <row r="842" spans="2:16" ht="12.75">
      <c r="B842" s="30"/>
      <c r="C842" s="31"/>
      <c r="E842" s="30"/>
      <c r="F842" s="30"/>
      <c r="G842" s="30"/>
      <c r="I842" s="31"/>
      <c r="K842" s="31"/>
      <c r="M842" s="31"/>
      <c r="N842" s="31"/>
      <c r="O842" s="31"/>
      <c r="P842" s="31"/>
    </row>
    <row r="843" spans="2:16" ht="12.75">
      <c r="B843" s="30"/>
      <c r="C843" s="31"/>
      <c r="E843" s="30"/>
      <c r="F843" s="30"/>
      <c r="G843" s="30"/>
      <c r="I843" s="31"/>
      <c r="K843" s="31"/>
      <c r="M843" s="31"/>
      <c r="N843" s="31"/>
      <c r="O843" s="31"/>
      <c r="P843" s="31"/>
    </row>
    <row r="844" spans="2:16" ht="12.75">
      <c r="B844" s="30"/>
      <c r="C844" s="31"/>
      <c r="E844" s="30"/>
      <c r="F844" s="30"/>
      <c r="G844" s="30"/>
      <c r="I844" s="31"/>
      <c r="K844" s="31"/>
      <c r="M844" s="31"/>
      <c r="N844" s="31"/>
      <c r="O844" s="31"/>
      <c r="P844" s="31"/>
    </row>
    <row r="845" spans="2:16" ht="12.75">
      <c r="B845" s="30"/>
      <c r="C845" s="31"/>
      <c r="E845" s="30"/>
      <c r="F845" s="30"/>
      <c r="G845" s="30"/>
      <c r="I845" s="31"/>
      <c r="K845" s="31"/>
      <c r="M845" s="31"/>
      <c r="N845" s="31"/>
      <c r="O845" s="31"/>
      <c r="P845" s="31"/>
    </row>
    <row r="846" spans="2:16" ht="12.75">
      <c r="B846" s="30"/>
      <c r="C846" s="31"/>
      <c r="E846" s="30"/>
      <c r="F846" s="30"/>
      <c r="G846" s="30"/>
      <c r="I846" s="31"/>
      <c r="K846" s="31"/>
      <c r="M846" s="31"/>
      <c r="N846" s="31"/>
      <c r="O846" s="31"/>
      <c r="P846" s="31"/>
    </row>
    <row r="847" spans="2:16" ht="12.75">
      <c r="B847" s="30"/>
      <c r="C847" s="31"/>
      <c r="E847" s="30"/>
      <c r="F847" s="30"/>
      <c r="G847" s="30"/>
      <c r="I847" s="31"/>
      <c r="K847" s="31"/>
      <c r="M847" s="31"/>
      <c r="N847" s="31"/>
      <c r="O847" s="31"/>
      <c r="P847" s="31"/>
    </row>
    <row r="848" spans="2:16" ht="12.75">
      <c r="B848" s="30"/>
      <c r="C848" s="31"/>
      <c r="E848" s="30"/>
      <c r="F848" s="30"/>
      <c r="G848" s="30"/>
      <c r="I848" s="31"/>
      <c r="K848" s="31"/>
      <c r="M848" s="31"/>
      <c r="N848" s="31"/>
      <c r="O848" s="31"/>
      <c r="P848" s="31"/>
    </row>
    <row r="849" spans="2:16" ht="12.75">
      <c r="B849" s="30"/>
      <c r="C849" s="31"/>
      <c r="E849" s="30"/>
      <c r="F849" s="30"/>
      <c r="G849" s="30"/>
      <c r="I849" s="31"/>
      <c r="K849" s="31"/>
      <c r="M849" s="31"/>
      <c r="N849" s="31"/>
      <c r="O849" s="31"/>
      <c r="P849" s="31"/>
    </row>
    <row r="850" spans="2:16" ht="12.75">
      <c r="B850" s="30"/>
      <c r="C850" s="31"/>
      <c r="E850" s="30"/>
      <c r="F850" s="30"/>
      <c r="G850" s="30"/>
      <c r="I850" s="31"/>
      <c r="K850" s="31"/>
      <c r="M850" s="31"/>
      <c r="N850" s="31"/>
      <c r="O850" s="31"/>
      <c r="P850" s="31"/>
    </row>
    <row r="851" spans="2:16" ht="12.75">
      <c r="B851" s="30"/>
      <c r="C851" s="31"/>
      <c r="E851" s="30"/>
      <c r="F851" s="30"/>
      <c r="G851" s="30"/>
      <c r="I851" s="31"/>
      <c r="K851" s="31"/>
      <c r="M851" s="31"/>
      <c r="N851" s="31"/>
      <c r="O851" s="31"/>
      <c r="P851" s="31"/>
    </row>
    <row r="852" spans="2:16" ht="12.75">
      <c r="B852" s="30"/>
      <c r="C852" s="31"/>
      <c r="E852" s="30"/>
      <c r="F852" s="30"/>
      <c r="G852" s="30"/>
      <c r="I852" s="31"/>
      <c r="K852" s="31"/>
      <c r="M852" s="31"/>
      <c r="N852" s="31"/>
      <c r="O852" s="31"/>
      <c r="P852" s="31"/>
    </row>
    <row r="853" spans="2:16" ht="12.75">
      <c r="B853" s="30"/>
      <c r="C853" s="31"/>
      <c r="E853" s="30"/>
      <c r="F853" s="30"/>
      <c r="G853" s="30"/>
      <c r="I853" s="31"/>
      <c r="K853" s="31"/>
      <c r="M853" s="31"/>
      <c r="N853" s="31"/>
      <c r="O853" s="31"/>
      <c r="P853" s="31"/>
    </row>
    <row r="854" spans="2:16" ht="12.75">
      <c r="B854" s="30"/>
      <c r="C854" s="31"/>
      <c r="E854" s="30"/>
      <c r="F854" s="30"/>
      <c r="G854" s="30"/>
      <c r="I854" s="31"/>
      <c r="K854" s="31"/>
      <c r="M854" s="31"/>
      <c r="N854" s="31"/>
      <c r="O854" s="31"/>
      <c r="P854" s="31"/>
    </row>
    <row r="855" spans="2:16" ht="12.75">
      <c r="B855" s="30"/>
      <c r="C855" s="31"/>
      <c r="E855" s="30"/>
      <c r="F855" s="30"/>
      <c r="G855" s="30"/>
      <c r="I855" s="31"/>
      <c r="K855" s="31"/>
      <c r="M855" s="31"/>
      <c r="N855" s="31"/>
      <c r="O855" s="31"/>
      <c r="P855" s="31"/>
    </row>
    <row r="856" spans="2:16" ht="12.75">
      <c r="B856" s="30"/>
      <c r="C856" s="31"/>
      <c r="E856" s="30"/>
      <c r="F856" s="30"/>
      <c r="G856" s="30"/>
      <c r="I856" s="31"/>
      <c r="K856" s="31"/>
      <c r="M856" s="31"/>
      <c r="N856" s="31"/>
      <c r="O856" s="31"/>
      <c r="P856" s="31"/>
    </row>
    <row r="857" spans="2:16" ht="12.75">
      <c r="B857" s="30"/>
      <c r="C857" s="31"/>
      <c r="E857" s="30"/>
      <c r="F857" s="30"/>
      <c r="G857" s="30"/>
      <c r="I857" s="31"/>
      <c r="K857" s="31"/>
      <c r="M857" s="31"/>
      <c r="N857" s="31"/>
      <c r="O857" s="31"/>
      <c r="P857" s="31"/>
    </row>
    <row r="858" spans="2:16" ht="12.75">
      <c r="B858" s="30"/>
      <c r="C858" s="31"/>
      <c r="E858" s="30"/>
      <c r="F858" s="30"/>
      <c r="G858" s="30"/>
      <c r="I858" s="31"/>
      <c r="K858" s="31"/>
      <c r="M858" s="31"/>
      <c r="N858" s="31"/>
      <c r="O858" s="31"/>
      <c r="P858" s="31"/>
    </row>
    <row r="859" spans="2:16" ht="12.75">
      <c r="B859" s="30"/>
      <c r="C859" s="31"/>
      <c r="E859" s="30"/>
      <c r="F859" s="30"/>
      <c r="G859" s="30"/>
      <c r="I859" s="31"/>
      <c r="K859" s="31"/>
      <c r="M859" s="31"/>
      <c r="N859" s="31"/>
      <c r="O859" s="31"/>
      <c r="P859" s="31"/>
    </row>
    <row r="860" spans="2:16" ht="12.75">
      <c r="B860" s="30"/>
      <c r="C860" s="31"/>
      <c r="E860" s="30"/>
      <c r="F860" s="30"/>
      <c r="G860" s="30"/>
      <c r="I860" s="31"/>
      <c r="K860" s="31"/>
      <c r="M860" s="31"/>
      <c r="N860" s="31"/>
      <c r="O860" s="31"/>
      <c r="P860" s="31"/>
    </row>
    <row r="861" spans="2:16" ht="12.75">
      <c r="B861" s="30"/>
      <c r="C861" s="31"/>
      <c r="E861" s="30"/>
      <c r="F861" s="30"/>
      <c r="G861" s="30"/>
      <c r="I861" s="31"/>
      <c r="K861" s="31"/>
      <c r="M861" s="31"/>
      <c r="N861" s="31"/>
      <c r="O861" s="31"/>
      <c r="P861" s="31"/>
    </row>
    <row r="862" spans="2:16" ht="12.75">
      <c r="B862" s="30"/>
      <c r="C862" s="31"/>
      <c r="E862" s="30"/>
      <c r="F862" s="30"/>
      <c r="G862" s="30"/>
      <c r="I862" s="31"/>
      <c r="K862" s="31"/>
      <c r="M862" s="31"/>
      <c r="N862" s="31"/>
      <c r="O862" s="31"/>
      <c r="P862" s="31"/>
    </row>
    <row r="863" spans="2:16" ht="12.75">
      <c r="B863" s="30"/>
      <c r="C863" s="31"/>
      <c r="E863" s="30"/>
      <c r="F863" s="30"/>
      <c r="G863" s="30"/>
      <c r="I863" s="31"/>
      <c r="K863" s="31"/>
      <c r="M863" s="31"/>
      <c r="N863" s="31"/>
      <c r="O863" s="31"/>
      <c r="P863" s="31"/>
    </row>
    <row r="864" spans="2:16" ht="12.75">
      <c r="B864" s="30"/>
      <c r="C864" s="31"/>
      <c r="E864" s="30"/>
      <c r="F864" s="30"/>
      <c r="G864" s="30"/>
      <c r="I864" s="31"/>
      <c r="K864" s="31"/>
      <c r="M864" s="31"/>
      <c r="N864" s="31"/>
      <c r="O864" s="31"/>
      <c r="P864" s="31"/>
    </row>
    <row r="865" spans="2:16" ht="12.75">
      <c r="B865" s="30"/>
      <c r="C865" s="31"/>
      <c r="E865" s="30"/>
      <c r="F865" s="30"/>
      <c r="G865" s="30"/>
      <c r="I865" s="31"/>
      <c r="K865" s="31"/>
      <c r="M865" s="31"/>
      <c r="N865" s="31"/>
      <c r="O865" s="31"/>
      <c r="P865" s="31"/>
    </row>
    <row r="866" spans="2:16" ht="12.75">
      <c r="B866" s="30"/>
      <c r="C866" s="31"/>
      <c r="E866" s="30"/>
      <c r="F866" s="30"/>
      <c r="G866" s="30"/>
      <c r="I866" s="31"/>
      <c r="K866" s="31"/>
      <c r="M866" s="31"/>
      <c r="N866" s="31"/>
      <c r="O866" s="31"/>
      <c r="P866" s="31"/>
    </row>
    <row r="867" spans="2:16" ht="12.75">
      <c r="B867" s="30"/>
      <c r="C867" s="31"/>
      <c r="E867" s="30"/>
      <c r="F867" s="30"/>
      <c r="G867" s="30"/>
      <c r="I867" s="31"/>
      <c r="K867" s="31"/>
      <c r="M867" s="31"/>
      <c r="N867" s="31"/>
      <c r="O867" s="31"/>
      <c r="P867" s="31"/>
    </row>
    <row r="868" spans="2:16" ht="12.75">
      <c r="B868" s="30"/>
      <c r="C868" s="31"/>
      <c r="E868" s="30"/>
      <c r="F868" s="30"/>
      <c r="G868" s="30"/>
      <c r="I868" s="31"/>
      <c r="K868" s="31"/>
      <c r="M868" s="31"/>
      <c r="N868" s="31"/>
      <c r="O868" s="31"/>
      <c r="P868" s="31"/>
    </row>
    <row r="869" spans="2:16" ht="12.75">
      <c r="B869" s="30"/>
      <c r="C869" s="31"/>
      <c r="E869" s="30"/>
      <c r="F869" s="30"/>
      <c r="G869" s="30"/>
      <c r="I869" s="31"/>
      <c r="K869" s="31"/>
      <c r="M869" s="31"/>
      <c r="N869" s="31"/>
      <c r="O869" s="31"/>
      <c r="P869" s="31"/>
    </row>
    <row r="870" spans="2:16" ht="12.75">
      <c r="B870" s="30"/>
      <c r="C870" s="31"/>
      <c r="E870" s="30"/>
      <c r="F870" s="30"/>
      <c r="G870" s="30"/>
      <c r="I870" s="31"/>
      <c r="K870" s="31"/>
      <c r="M870" s="31"/>
      <c r="N870" s="31"/>
      <c r="O870" s="31"/>
      <c r="P870" s="31"/>
    </row>
    <row r="871" spans="2:16" ht="12.75">
      <c r="B871" s="30"/>
      <c r="C871" s="31"/>
      <c r="E871" s="30"/>
      <c r="F871" s="30"/>
      <c r="G871" s="30"/>
      <c r="I871" s="31"/>
      <c r="K871" s="31"/>
      <c r="M871" s="31"/>
      <c r="N871" s="31"/>
      <c r="O871" s="31"/>
      <c r="P871" s="31"/>
    </row>
    <row r="872" spans="2:16" ht="12.75">
      <c r="B872" s="30"/>
      <c r="C872" s="31"/>
      <c r="E872" s="30"/>
      <c r="F872" s="30"/>
      <c r="G872" s="30"/>
      <c r="I872" s="31"/>
      <c r="K872" s="31"/>
      <c r="M872" s="31"/>
      <c r="N872" s="31"/>
      <c r="O872" s="31"/>
      <c r="P872" s="31"/>
    </row>
    <row r="873" spans="2:16" ht="12.75">
      <c r="B873" s="30"/>
      <c r="C873" s="31"/>
      <c r="E873" s="30"/>
      <c r="F873" s="30"/>
      <c r="G873" s="30"/>
      <c r="I873" s="31"/>
      <c r="K873" s="31"/>
      <c r="M873" s="31"/>
      <c r="N873" s="31"/>
      <c r="O873" s="31"/>
      <c r="P873" s="31"/>
    </row>
    <row r="874" spans="2:16" ht="12.75">
      <c r="B874" s="30"/>
      <c r="C874" s="31"/>
      <c r="E874" s="30"/>
      <c r="F874" s="30"/>
      <c r="G874" s="30"/>
      <c r="I874" s="31"/>
      <c r="K874" s="31"/>
      <c r="M874" s="31"/>
      <c r="N874" s="31"/>
      <c r="O874" s="31"/>
      <c r="P874" s="31"/>
    </row>
    <row r="875" spans="2:16" ht="12.75">
      <c r="B875" s="30"/>
      <c r="C875" s="31"/>
      <c r="E875" s="30"/>
      <c r="F875" s="30"/>
      <c r="G875" s="30"/>
      <c r="I875" s="31"/>
      <c r="K875" s="31"/>
      <c r="M875" s="31"/>
      <c r="N875" s="31"/>
      <c r="O875" s="31"/>
      <c r="P875" s="31"/>
    </row>
    <row r="876" spans="2:16" ht="12.75">
      <c r="B876" s="30"/>
      <c r="C876" s="31"/>
      <c r="E876" s="30"/>
      <c r="F876" s="30"/>
      <c r="G876" s="30"/>
      <c r="I876" s="31"/>
      <c r="K876" s="31"/>
      <c r="M876" s="31"/>
      <c r="N876" s="31"/>
      <c r="O876" s="31"/>
      <c r="P876" s="31"/>
    </row>
    <row r="877" spans="2:16" ht="12.75">
      <c r="B877" s="30"/>
      <c r="C877" s="31"/>
      <c r="E877" s="30"/>
      <c r="F877" s="30"/>
      <c r="G877" s="30"/>
      <c r="I877" s="31"/>
      <c r="K877" s="31"/>
      <c r="M877" s="31"/>
      <c r="N877" s="31"/>
      <c r="O877" s="31"/>
      <c r="P877" s="31"/>
    </row>
    <row r="878" spans="2:16" ht="12.75">
      <c r="B878" s="30"/>
      <c r="C878" s="31"/>
      <c r="E878" s="30"/>
      <c r="F878" s="30"/>
      <c r="G878" s="30"/>
      <c r="I878" s="31"/>
      <c r="K878" s="31"/>
      <c r="M878" s="31"/>
      <c r="N878" s="31"/>
      <c r="O878" s="31"/>
      <c r="P878" s="31"/>
    </row>
    <row r="879" spans="2:16" ht="12.75">
      <c r="B879" s="30"/>
      <c r="C879" s="31"/>
      <c r="E879" s="30"/>
      <c r="F879" s="30"/>
      <c r="G879" s="30"/>
      <c r="I879" s="31"/>
      <c r="K879" s="31"/>
      <c r="M879" s="31"/>
      <c r="N879" s="31"/>
      <c r="O879" s="31"/>
      <c r="P879" s="31"/>
    </row>
    <row r="880" spans="2:16" ht="12.75">
      <c r="B880" s="30"/>
      <c r="C880" s="31"/>
      <c r="E880" s="30"/>
      <c r="F880" s="30"/>
      <c r="G880" s="30"/>
      <c r="I880" s="31"/>
      <c r="K880" s="31"/>
      <c r="M880" s="31"/>
      <c r="N880" s="31"/>
      <c r="O880" s="31"/>
      <c r="P880" s="31"/>
    </row>
    <row r="881" spans="2:16" ht="12.75">
      <c r="B881" s="30"/>
      <c r="C881" s="31"/>
      <c r="E881" s="30"/>
      <c r="F881" s="30"/>
      <c r="G881" s="30"/>
      <c r="I881" s="31"/>
      <c r="K881" s="31"/>
      <c r="M881" s="31"/>
      <c r="N881" s="31"/>
      <c r="O881" s="31"/>
      <c r="P881" s="31"/>
    </row>
    <row r="882" spans="2:16" ht="12.75">
      <c r="B882" s="30"/>
      <c r="C882" s="31"/>
      <c r="E882" s="30"/>
      <c r="F882" s="30"/>
      <c r="G882" s="30"/>
      <c r="I882" s="31"/>
      <c r="K882" s="31"/>
      <c r="M882" s="31"/>
      <c r="N882" s="31"/>
      <c r="O882" s="31"/>
      <c r="P882" s="31"/>
    </row>
    <row r="883" spans="2:16" ht="12.75">
      <c r="B883" s="30"/>
      <c r="C883" s="31"/>
      <c r="E883" s="30"/>
      <c r="F883" s="30"/>
      <c r="G883" s="30"/>
      <c r="I883" s="31"/>
      <c r="K883" s="31"/>
      <c r="M883" s="31"/>
      <c r="N883" s="31"/>
      <c r="O883" s="31"/>
      <c r="P883" s="31"/>
    </row>
    <row r="884" spans="2:16" ht="12.75">
      <c r="B884" s="30"/>
      <c r="C884" s="31"/>
      <c r="E884" s="30"/>
      <c r="F884" s="30"/>
      <c r="G884" s="30"/>
      <c r="I884" s="31"/>
      <c r="K884" s="31"/>
      <c r="M884" s="31"/>
      <c r="N884" s="31"/>
      <c r="O884" s="31"/>
      <c r="P884" s="31"/>
    </row>
    <row r="885" spans="2:16" ht="12.75">
      <c r="B885" s="30"/>
      <c r="C885" s="31"/>
      <c r="E885" s="30"/>
      <c r="F885" s="30"/>
      <c r="G885" s="30"/>
      <c r="I885" s="31"/>
      <c r="K885" s="31"/>
      <c r="M885" s="31"/>
      <c r="N885" s="31"/>
      <c r="O885" s="31"/>
      <c r="P885" s="31"/>
    </row>
    <row r="886" spans="2:16" ht="12.75">
      <c r="B886" s="30"/>
      <c r="C886" s="31"/>
      <c r="E886" s="30"/>
      <c r="F886" s="30"/>
      <c r="G886" s="30"/>
      <c r="I886" s="31"/>
      <c r="K886" s="31"/>
      <c r="M886" s="31"/>
      <c r="N886" s="31"/>
      <c r="O886" s="31"/>
      <c r="P886" s="31"/>
    </row>
    <row r="887" spans="2:16" ht="12.75">
      <c r="B887" s="30"/>
      <c r="C887" s="31"/>
      <c r="E887" s="30"/>
      <c r="F887" s="30"/>
      <c r="G887" s="30"/>
      <c r="I887" s="31"/>
      <c r="K887" s="31"/>
      <c r="M887" s="31"/>
      <c r="N887" s="31"/>
      <c r="O887" s="31"/>
      <c r="P887" s="31"/>
    </row>
    <row r="888" spans="2:16" ht="12.75">
      <c r="B888" s="30"/>
      <c r="C888" s="31"/>
      <c r="E888" s="30"/>
      <c r="F888" s="30"/>
      <c r="G888" s="30"/>
      <c r="I888" s="31"/>
      <c r="K888" s="31"/>
      <c r="M888" s="31"/>
      <c r="N888" s="31"/>
      <c r="O888" s="31"/>
      <c r="P888" s="31"/>
    </row>
    <row r="889" spans="2:16" ht="12.75">
      <c r="B889" s="30"/>
      <c r="C889" s="31"/>
      <c r="E889" s="30"/>
      <c r="F889" s="30"/>
      <c r="G889" s="30"/>
      <c r="I889" s="31"/>
      <c r="K889" s="31"/>
      <c r="M889" s="31"/>
      <c r="N889" s="31"/>
      <c r="O889" s="31"/>
      <c r="P889" s="31"/>
    </row>
    <row r="890" spans="2:16" ht="12.75">
      <c r="B890" s="30"/>
      <c r="C890" s="31"/>
      <c r="E890" s="30"/>
      <c r="F890" s="30"/>
      <c r="G890" s="30"/>
      <c r="I890" s="31"/>
      <c r="K890" s="31"/>
      <c r="M890" s="31"/>
      <c r="N890" s="31"/>
      <c r="O890" s="31"/>
      <c r="P890" s="31"/>
    </row>
    <row r="891" spans="2:16" ht="12.75">
      <c r="B891" s="30"/>
      <c r="C891" s="31"/>
      <c r="E891" s="30"/>
      <c r="F891" s="30"/>
      <c r="G891" s="30"/>
      <c r="I891" s="31"/>
      <c r="K891" s="31"/>
      <c r="M891" s="31"/>
      <c r="N891" s="31"/>
      <c r="O891" s="31"/>
      <c r="P891" s="31"/>
    </row>
    <row r="892" spans="2:16" ht="12.75">
      <c r="B892" s="30"/>
      <c r="C892" s="31"/>
      <c r="E892" s="30"/>
      <c r="F892" s="30"/>
      <c r="G892" s="30"/>
      <c r="I892" s="31"/>
      <c r="K892" s="31"/>
      <c r="M892" s="31"/>
      <c r="N892" s="31"/>
      <c r="O892" s="31"/>
      <c r="P892" s="31"/>
    </row>
    <row r="893" spans="2:16" ht="12.75">
      <c r="B893" s="30"/>
      <c r="C893" s="31"/>
      <c r="E893" s="30"/>
      <c r="F893" s="30"/>
      <c r="G893" s="30"/>
      <c r="I893" s="31"/>
      <c r="K893" s="31"/>
      <c r="M893" s="31"/>
      <c r="N893" s="31"/>
      <c r="O893" s="31"/>
      <c r="P893" s="31"/>
    </row>
    <row r="894" spans="2:16" ht="12.75">
      <c r="B894" s="30"/>
      <c r="C894" s="31"/>
      <c r="E894" s="30"/>
      <c r="F894" s="30"/>
      <c r="G894" s="30"/>
      <c r="I894" s="31"/>
      <c r="K894" s="31"/>
      <c r="M894" s="31"/>
      <c r="N894" s="31"/>
      <c r="O894" s="31"/>
      <c r="P894" s="31"/>
    </row>
    <row r="895" spans="2:16" ht="12.75">
      <c r="B895" s="30"/>
      <c r="C895" s="31"/>
      <c r="E895" s="30"/>
      <c r="F895" s="30"/>
      <c r="G895" s="30"/>
      <c r="I895" s="31"/>
      <c r="K895" s="31"/>
      <c r="M895" s="31"/>
      <c r="N895" s="31"/>
      <c r="O895" s="31"/>
      <c r="P895" s="31"/>
    </row>
    <row r="896" spans="2:16" ht="12.75">
      <c r="B896" s="30"/>
      <c r="C896" s="31"/>
      <c r="E896" s="30"/>
      <c r="F896" s="30"/>
      <c r="G896" s="30"/>
      <c r="I896" s="31"/>
      <c r="K896" s="31"/>
      <c r="M896" s="31"/>
      <c r="N896" s="31"/>
      <c r="O896" s="31"/>
      <c r="P896" s="31"/>
    </row>
    <row r="897" spans="2:16" ht="12.75">
      <c r="B897" s="30"/>
      <c r="C897" s="31"/>
      <c r="E897" s="30"/>
      <c r="F897" s="30"/>
      <c r="G897" s="30"/>
      <c r="I897" s="31"/>
      <c r="K897" s="31"/>
      <c r="M897" s="31"/>
      <c r="N897" s="31"/>
      <c r="O897" s="31"/>
      <c r="P897" s="31"/>
    </row>
    <row r="898" spans="2:16" ht="12.75">
      <c r="B898" s="30"/>
      <c r="C898" s="31"/>
      <c r="E898" s="30"/>
      <c r="F898" s="30"/>
      <c r="G898" s="30"/>
      <c r="I898" s="31"/>
      <c r="K898" s="31"/>
      <c r="M898" s="31"/>
      <c r="N898" s="31"/>
      <c r="O898" s="31"/>
      <c r="P898" s="31"/>
    </row>
    <row r="899" spans="2:16" ht="12.75">
      <c r="B899" s="30"/>
      <c r="C899" s="31"/>
      <c r="E899" s="30"/>
      <c r="F899" s="30"/>
      <c r="G899" s="30"/>
      <c r="I899" s="31"/>
      <c r="K899" s="31"/>
      <c r="M899" s="31"/>
      <c r="N899" s="31"/>
      <c r="O899" s="31"/>
      <c r="P899" s="31"/>
    </row>
    <row r="900" spans="2:16" ht="12.75">
      <c r="B900" s="30"/>
      <c r="C900" s="31"/>
      <c r="E900" s="30"/>
      <c r="F900" s="30"/>
      <c r="G900" s="30"/>
      <c r="I900" s="31"/>
      <c r="K900" s="31"/>
      <c r="M900" s="31"/>
      <c r="N900" s="31"/>
      <c r="O900" s="31"/>
      <c r="P900" s="31"/>
    </row>
    <row r="901" spans="2:16" ht="12.75">
      <c r="B901" s="30"/>
      <c r="C901" s="31"/>
      <c r="E901" s="30"/>
      <c r="F901" s="30"/>
      <c r="G901" s="30"/>
      <c r="I901" s="31"/>
      <c r="K901" s="31"/>
      <c r="M901" s="31"/>
      <c r="N901" s="31"/>
      <c r="O901" s="31"/>
      <c r="P901" s="31"/>
    </row>
    <row r="902" spans="2:16" ht="12.75">
      <c r="B902" s="30"/>
      <c r="C902" s="31"/>
      <c r="E902" s="30"/>
      <c r="F902" s="30"/>
      <c r="G902" s="30"/>
      <c r="I902" s="31"/>
      <c r="K902" s="31"/>
      <c r="M902" s="31"/>
      <c r="N902" s="31"/>
      <c r="O902" s="31"/>
      <c r="P902" s="31"/>
    </row>
    <row r="903" spans="2:16" ht="12.75">
      <c r="B903" s="30"/>
      <c r="C903" s="31"/>
      <c r="E903" s="30"/>
      <c r="F903" s="30"/>
      <c r="G903" s="30"/>
      <c r="I903" s="31"/>
      <c r="K903" s="31"/>
      <c r="M903" s="31"/>
      <c r="N903" s="31"/>
      <c r="O903" s="31"/>
      <c r="P903" s="31"/>
    </row>
    <row r="904" spans="2:16" ht="12.75">
      <c r="B904" s="30"/>
      <c r="C904" s="31"/>
      <c r="E904" s="30"/>
      <c r="F904" s="30"/>
      <c r="G904" s="30"/>
      <c r="I904" s="31"/>
      <c r="K904" s="31"/>
      <c r="M904" s="31"/>
      <c r="N904" s="31"/>
      <c r="O904" s="31"/>
      <c r="P904" s="31"/>
    </row>
    <row r="905" spans="2:16" ht="12.75">
      <c r="B905" s="30"/>
      <c r="C905" s="31"/>
      <c r="E905" s="30"/>
      <c r="F905" s="30"/>
      <c r="G905" s="30"/>
      <c r="I905" s="31"/>
      <c r="K905" s="31"/>
      <c r="M905" s="31"/>
      <c r="N905" s="31"/>
      <c r="O905" s="31"/>
      <c r="P905" s="31"/>
    </row>
    <row r="906" spans="2:16" ht="12.75">
      <c r="B906" s="30"/>
      <c r="C906" s="31"/>
      <c r="E906" s="30"/>
      <c r="F906" s="30"/>
      <c r="G906" s="30"/>
      <c r="I906" s="31"/>
      <c r="K906" s="31"/>
      <c r="M906" s="31"/>
      <c r="N906" s="31"/>
      <c r="O906" s="31"/>
      <c r="P906" s="31"/>
    </row>
    <row r="907" spans="2:16" ht="12.75">
      <c r="B907" s="30"/>
      <c r="C907" s="31"/>
      <c r="E907" s="30"/>
      <c r="F907" s="30"/>
      <c r="G907" s="30"/>
      <c r="I907" s="31"/>
      <c r="K907" s="31"/>
      <c r="M907" s="31"/>
      <c r="N907" s="31"/>
      <c r="O907" s="31"/>
      <c r="P907" s="31"/>
    </row>
    <row r="908" spans="2:16" ht="12.75">
      <c r="B908" s="30"/>
      <c r="C908" s="31"/>
      <c r="E908" s="30"/>
      <c r="F908" s="30"/>
      <c r="G908" s="30"/>
      <c r="I908" s="31"/>
      <c r="K908" s="31"/>
      <c r="M908" s="31"/>
      <c r="N908" s="31"/>
      <c r="O908" s="31"/>
      <c r="P908" s="31"/>
    </row>
    <row r="909" spans="2:16" ht="12.75">
      <c r="B909" s="30"/>
      <c r="C909" s="31"/>
      <c r="E909" s="30"/>
      <c r="F909" s="30"/>
      <c r="G909" s="30"/>
      <c r="I909" s="31"/>
      <c r="K909" s="31"/>
      <c r="M909" s="31"/>
      <c r="N909" s="31"/>
      <c r="O909" s="31"/>
      <c r="P909" s="31"/>
    </row>
    <row r="910" spans="2:16" ht="12.75">
      <c r="B910" s="30"/>
      <c r="C910" s="31"/>
      <c r="E910" s="30"/>
      <c r="F910" s="30"/>
      <c r="G910" s="30"/>
      <c r="I910" s="31"/>
      <c r="K910" s="31"/>
      <c r="M910" s="31"/>
      <c r="N910" s="31"/>
      <c r="O910" s="31"/>
      <c r="P910" s="31"/>
    </row>
    <row r="911" spans="2:16" ht="12.75">
      <c r="B911" s="30"/>
      <c r="C911" s="31"/>
      <c r="E911" s="30"/>
      <c r="F911" s="30"/>
      <c r="G911" s="30"/>
      <c r="I911" s="31"/>
      <c r="K911" s="31"/>
      <c r="M911" s="31"/>
      <c r="N911" s="31"/>
      <c r="O911" s="31"/>
      <c r="P911" s="31"/>
    </row>
    <row r="912" spans="2:16" ht="12.75">
      <c r="B912" s="30"/>
      <c r="C912" s="31"/>
      <c r="E912" s="30"/>
      <c r="F912" s="30"/>
      <c r="G912" s="30"/>
      <c r="I912" s="31"/>
      <c r="K912" s="31"/>
      <c r="M912" s="31"/>
      <c r="N912" s="31"/>
      <c r="O912" s="31"/>
      <c r="P912" s="31"/>
    </row>
    <row r="913" spans="2:16" ht="12.75">
      <c r="B913" s="30"/>
      <c r="C913" s="31"/>
      <c r="E913" s="30"/>
      <c r="F913" s="30"/>
      <c r="G913" s="30"/>
      <c r="I913" s="31"/>
      <c r="K913" s="31"/>
      <c r="M913" s="31"/>
      <c r="N913" s="31"/>
      <c r="O913" s="31"/>
      <c r="P913" s="31"/>
    </row>
    <row r="914" spans="2:16" ht="12.75">
      <c r="B914" s="30"/>
      <c r="C914" s="31"/>
      <c r="E914" s="30"/>
      <c r="F914" s="30"/>
      <c r="G914" s="30"/>
      <c r="I914" s="31"/>
      <c r="K914" s="31"/>
      <c r="M914" s="31"/>
      <c r="N914" s="31"/>
      <c r="O914" s="31"/>
      <c r="P914" s="31"/>
    </row>
    <row r="915" spans="2:16" ht="12.75">
      <c r="B915" s="30"/>
      <c r="C915" s="31"/>
      <c r="E915" s="30"/>
      <c r="F915" s="30"/>
      <c r="G915" s="30"/>
      <c r="I915" s="31"/>
      <c r="K915" s="31"/>
      <c r="M915" s="31"/>
      <c r="N915" s="31"/>
      <c r="O915" s="31"/>
      <c r="P915" s="31"/>
    </row>
    <row r="916" spans="2:16" ht="12.75">
      <c r="B916" s="30"/>
      <c r="C916" s="31"/>
      <c r="E916" s="30"/>
      <c r="F916" s="30"/>
      <c r="G916" s="30"/>
      <c r="I916" s="31"/>
      <c r="K916" s="31"/>
      <c r="M916" s="31"/>
      <c r="N916" s="31"/>
      <c r="O916" s="31"/>
      <c r="P916" s="31"/>
    </row>
    <row r="917" spans="2:16" ht="12.75">
      <c r="B917" s="30"/>
      <c r="C917" s="31"/>
      <c r="E917" s="30"/>
      <c r="F917" s="30"/>
      <c r="G917" s="30"/>
      <c r="I917" s="31"/>
      <c r="K917" s="31"/>
      <c r="M917" s="31"/>
      <c r="N917" s="31"/>
      <c r="O917" s="31"/>
      <c r="P917" s="31"/>
    </row>
    <row r="918" spans="2:16" ht="12.75">
      <c r="B918" s="30"/>
      <c r="C918" s="31"/>
      <c r="E918" s="30"/>
      <c r="F918" s="30"/>
      <c r="G918" s="30"/>
      <c r="I918" s="31"/>
      <c r="K918" s="31"/>
      <c r="M918" s="31"/>
      <c r="N918" s="31"/>
      <c r="O918" s="31"/>
      <c r="P918" s="31"/>
    </row>
    <row r="919" spans="2:16" ht="12.75">
      <c r="B919" s="30"/>
      <c r="C919" s="31"/>
      <c r="E919" s="30"/>
      <c r="F919" s="30"/>
      <c r="G919" s="30"/>
      <c r="I919" s="31"/>
      <c r="K919" s="31"/>
      <c r="M919" s="31"/>
      <c r="N919" s="31"/>
      <c r="O919" s="31"/>
      <c r="P919" s="31"/>
    </row>
    <row r="920" spans="2:16" ht="12.75">
      <c r="B920" s="30"/>
      <c r="C920" s="31"/>
      <c r="E920" s="30"/>
      <c r="F920" s="30"/>
      <c r="G920" s="30"/>
      <c r="I920" s="31"/>
      <c r="K920" s="31"/>
      <c r="M920" s="31"/>
      <c r="N920" s="31"/>
      <c r="O920" s="31"/>
      <c r="P920" s="31"/>
    </row>
    <row r="921" spans="2:16" ht="12.75">
      <c r="B921" s="30"/>
      <c r="C921" s="31"/>
      <c r="E921" s="30"/>
      <c r="F921" s="30"/>
      <c r="G921" s="30"/>
      <c r="I921" s="31"/>
      <c r="K921" s="31"/>
      <c r="M921" s="31"/>
      <c r="N921" s="31"/>
      <c r="O921" s="31"/>
      <c r="P921" s="31"/>
    </row>
    <row r="922" spans="2:16" ht="12.75">
      <c r="B922" s="30"/>
      <c r="C922" s="31"/>
      <c r="E922" s="30"/>
      <c r="F922" s="30"/>
      <c r="G922" s="30"/>
      <c r="I922" s="31"/>
      <c r="K922" s="31"/>
      <c r="M922" s="31"/>
      <c r="N922" s="31"/>
      <c r="O922" s="31"/>
      <c r="P922" s="31"/>
    </row>
    <row r="923" spans="2:16" ht="12.75">
      <c r="B923" s="30"/>
      <c r="C923" s="31"/>
      <c r="E923" s="30"/>
      <c r="F923" s="30"/>
      <c r="G923" s="30"/>
      <c r="I923" s="31"/>
      <c r="K923" s="31"/>
      <c r="M923" s="31"/>
      <c r="N923" s="31"/>
      <c r="O923" s="31"/>
      <c r="P923" s="31"/>
    </row>
    <row r="924" spans="2:16" ht="12.75">
      <c r="B924" s="30"/>
      <c r="C924" s="31"/>
      <c r="E924" s="30"/>
      <c r="F924" s="30"/>
      <c r="G924" s="30"/>
      <c r="I924" s="31"/>
      <c r="K924" s="31"/>
      <c r="M924" s="31"/>
      <c r="N924" s="31"/>
      <c r="O924" s="31"/>
      <c r="P924" s="31"/>
    </row>
    <row r="925" spans="2:16" ht="12.75">
      <c r="B925" s="30"/>
      <c r="C925" s="31"/>
      <c r="E925" s="30"/>
      <c r="F925" s="30"/>
      <c r="G925" s="30"/>
      <c r="I925" s="31"/>
      <c r="K925" s="31"/>
      <c r="M925" s="31"/>
      <c r="N925" s="31"/>
      <c r="O925" s="31"/>
      <c r="P925" s="31"/>
    </row>
    <row r="926" spans="2:16" ht="12.75">
      <c r="B926" s="30"/>
      <c r="C926" s="31"/>
      <c r="E926" s="30"/>
      <c r="F926" s="30"/>
      <c r="G926" s="30"/>
      <c r="I926" s="31"/>
      <c r="K926" s="31"/>
      <c r="M926" s="31"/>
      <c r="N926" s="31"/>
      <c r="O926" s="31"/>
      <c r="P926" s="31"/>
    </row>
    <row r="927" spans="2:16" ht="12.75">
      <c r="B927" s="30"/>
      <c r="C927" s="31"/>
      <c r="E927" s="30"/>
      <c r="F927" s="30"/>
      <c r="G927" s="30"/>
      <c r="I927" s="31"/>
      <c r="K927" s="31"/>
      <c r="M927" s="31"/>
      <c r="N927" s="31"/>
      <c r="O927" s="31"/>
      <c r="P927" s="31"/>
    </row>
    <row r="928" spans="2:16" ht="12.75">
      <c r="B928" s="30"/>
      <c r="C928" s="31"/>
      <c r="E928" s="30"/>
      <c r="F928" s="30"/>
      <c r="G928" s="30"/>
      <c r="I928" s="31"/>
      <c r="K928" s="31"/>
      <c r="M928" s="31"/>
      <c r="N928" s="31"/>
      <c r="O928" s="31"/>
      <c r="P928" s="31"/>
    </row>
    <row r="929" spans="2:16" ht="12.75">
      <c r="B929" s="30"/>
      <c r="C929" s="31"/>
      <c r="E929" s="30"/>
      <c r="F929" s="30"/>
      <c r="G929" s="30"/>
      <c r="I929" s="31"/>
      <c r="K929" s="31"/>
      <c r="M929" s="31"/>
      <c r="N929" s="31"/>
      <c r="O929" s="31"/>
      <c r="P929" s="31"/>
    </row>
    <row r="930" spans="2:16" ht="12.75">
      <c r="B930" s="30"/>
      <c r="C930" s="31"/>
      <c r="E930" s="30"/>
      <c r="F930" s="30"/>
      <c r="G930" s="30"/>
      <c r="I930" s="31"/>
      <c r="K930" s="31"/>
      <c r="M930" s="31"/>
      <c r="N930" s="31"/>
      <c r="O930" s="31"/>
      <c r="P930" s="31"/>
    </row>
    <row r="931" spans="2:16" ht="12.75">
      <c r="B931" s="30"/>
      <c r="C931" s="31"/>
      <c r="E931" s="30"/>
      <c r="F931" s="30"/>
      <c r="G931" s="30"/>
      <c r="I931" s="31"/>
      <c r="K931" s="31"/>
      <c r="M931" s="31"/>
      <c r="N931" s="31"/>
      <c r="O931" s="31"/>
      <c r="P931" s="31"/>
    </row>
    <row r="932" spans="2:16" ht="12.75">
      <c r="B932" s="30"/>
      <c r="C932" s="31"/>
      <c r="E932" s="30"/>
      <c r="F932" s="30"/>
      <c r="G932" s="30"/>
      <c r="I932" s="31"/>
      <c r="K932" s="31"/>
      <c r="M932" s="31"/>
      <c r="N932" s="31"/>
      <c r="O932" s="31"/>
      <c r="P932" s="31"/>
    </row>
    <row r="933" spans="2:16" ht="12.75">
      <c r="B933" s="30"/>
      <c r="C933" s="31"/>
      <c r="E933" s="30"/>
      <c r="F933" s="30"/>
      <c r="G933" s="30"/>
      <c r="I933" s="31"/>
      <c r="K933" s="31"/>
      <c r="M933" s="31"/>
      <c r="N933" s="31"/>
      <c r="O933" s="31"/>
      <c r="P933" s="31"/>
    </row>
    <row r="934" spans="2:16" ht="12.75">
      <c r="B934" s="30"/>
      <c r="C934" s="31"/>
      <c r="E934" s="30"/>
      <c r="F934" s="30"/>
      <c r="G934" s="30"/>
      <c r="I934" s="31"/>
      <c r="K934" s="31"/>
      <c r="M934" s="31"/>
      <c r="N934" s="31"/>
      <c r="O934" s="31"/>
      <c r="P934" s="31"/>
    </row>
    <row r="935" spans="2:16" ht="12.75">
      <c r="B935" s="30"/>
      <c r="C935" s="31"/>
      <c r="E935" s="30"/>
      <c r="F935" s="30"/>
      <c r="G935" s="30"/>
      <c r="I935" s="31"/>
      <c r="K935" s="31"/>
      <c r="M935" s="31"/>
      <c r="N935" s="31"/>
      <c r="O935" s="31"/>
      <c r="P935" s="31"/>
    </row>
    <row r="936" spans="2:16" ht="12.75">
      <c r="B936" s="30"/>
      <c r="C936" s="31"/>
      <c r="E936" s="30"/>
      <c r="F936" s="30"/>
      <c r="G936" s="30"/>
      <c r="I936" s="31"/>
      <c r="K936" s="31"/>
      <c r="M936" s="31"/>
      <c r="N936" s="31"/>
      <c r="O936" s="31"/>
      <c r="P936" s="31"/>
    </row>
    <row r="937" spans="2:16" ht="12.75">
      <c r="B937" s="30"/>
      <c r="C937" s="31"/>
      <c r="E937" s="30"/>
      <c r="F937" s="30"/>
      <c r="G937" s="30"/>
      <c r="I937" s="31"/>
      <c r="K937" s="31"/>
      <c r="M937" s="31"/>
      <c r="N937" s="31"/>
      <c r="O937" s="31"/>
      <c r="P937" s="31"/>
    </row>
    <row r="938" spans="2:16" ht="12.75">
      <c r="B938" s="30"/>
      <c r="C938" s="31"/>
      <c r="E938" s="30"/>
      <c r="F938" s="30"/>
      <c r="G938" s="30"/>
      <c r="I938" s="31"/>
      <c r="K938" s="31"/>
      <c r="M938" s="31"/>
      <c r="N938" s="31"/>
      <c r="O938" s="31"/>
      <c r="P938" s="31"/>
    </row>
    <row r="939" spans="2:16" ht="12.75">
      <c r="B939" s="30"/>
      <c r="C939" s="31"/>
      <c r="E939" s="30"/>
      <c r="F939" s="30"/>
      <c r="G939" s="30"/>
      <c r="I939" s="31"/>
      <c r="K939" s="31"/>
      <c r="M939" s="31"/>
      <c r="N939" s="31"/>
      <c r="O939" s="31"/>
      <c r="P939" s="31"/>
    </row>
    <row r="940" spans="2:16" ht="12.75">
      <c r="B940" s="30"/>
      <c r="C940" s="31"/>
      <c r="E940" s="30"/>
      <c r="F940" s="30"/>
      <c r="G940" s="30"/>
      <c r="I940" s="31"/>
      <c r="K940" s="31"/>
      <c r="M940" s="31"/>
      <c r="N940" s="31"/>
      <c r="O940" s="31"/>
      <c r="P940" s="31"/>
    </row>
    <row r="941" spans="2:16" ht="12.75">
      <c r="B941" s="30"/>
      <c r="C941" s="31"/>
      <c r="E941" s="30"/>
      <c r="F941" s="30"/>
      <c r="G941" s="30"/>
      <c r="I941" s="31"/>
      <c r="K941" s="31"/>
      <c r="M941" s="31"/>
      <c r="N941" s="31"/>
      <c r="O941" s="31"/>
      <c r="P941" s="31"/>
    </row>
    <row r="942" spans="2:16" ht="12.75">
      <c r="B942" s="30"/>
      <c r="C942" s="31"/>
      <c r="E942" s="30"/>
      <c r="F942" s="30"/>
      <c r="G942" s="30"/>
      <c r="I942" s="31"/>
      <c r="K942" s="31"/>
      <c r="M942" s="31"/>
      <c r="N942" s="31"/>
      <c r="O942" s="31"/>
      <c r="P942" s="31"/>
    </row>
    <row r="943" spans="2:16" ht="12.75">
      <c r="B943" s="30"/>
      <c r="C943" s="31"/>
      <c r="E943" s="30"/>
      <c r="F943" s="30"/>
      <c r="G943" s="30"/>
      <c r="I943" s="31"/>
      <c r="K943" s="31"/>
      <c r="M943" s="31"/>
      <c r="N943" s="31"/>
      <c r="O943" s="31"/>
      <c r="P943" s="31"/>
    </row>
    <row r="944" spans="2:16" ht="12.75">
      <c r="B944" s="30"/>
      <c r="C944" s="31"/>
      <c r="E944" s="30"/>
      <c r="F944" s="30"/>
      <c r="G944" s="30"/>
      <c r="I944" s="31"/>
      <c r="K944" s="31"/>
      <c r="M944" s="31"/>
      <c r="N944" s="31"/>
      <c r="O944" s="31"/>
      <c r="P944" s="31"/>
    </row>
    <row r="945" spans="2:16" ht="12.75">
      <c r="B945" s="30"/>
      <c r="C945" s="31"/>
      <c r="E945" s="30"/>
      <c r="F945" s="30"/>
      <c r="G945" s="30"/>
      <c r="I945" s="31"/>
      <c r="K945" s="31"/>
      <c r="M945" s="31"/>
      <c r="N945" s="31"/>
      <c r="O945" s="31"/>
      <c r="P945" s="31"/>
    </row>
    <row r="946" spans="2:16" ht="12.75">
      <c r="B946" s="30"/>
      <c r="C946" s="31"/>
      <c r="E946" s="30"/>
      <c r="F946" s="30"/>
      <c r="G946" s="30"/>
      <c r="I946" s="31"/>
      <c r="K946" s="31"/>
      <c r="M946" s="31"/>
      <c r="N946" s="31"/>
      <c r="O946" s="31"/>
      <c r="P946" s="31"/>
    </row>
    <row r="947" spans="2:16" ht="12.75">
      <c r="B947" s="30"/>
      <c r="C947" s="31"/>
      <c r="E947" s="30"/>
      <c r="F947" s="30"/>
      <c r="G947" s="30"/>
      <c r="I947" s="31"/>
      <c r="K947" s="31"/>
      <c r="M947" s="31"/>
      <c r="N947" s="31"/>
      <c r="O947" s="31"/>
      <c r="P947" s="31"/>
    </row>
    <row r="948" spans="2:16" ht="12.75">
      <c r="B948" s="30"/>
      <c r="C948" s="31"/>
      <c r="E948" s="30"/>
      <c r="F948" s="30"/>
      <c r="G948" s="30"/>
      <c r="I948" s="31"/>
      <c r="K948" s="31"/>
      <c r="M948" s="31"/>
      <c r="N948" s="31"/>
      <c r="O948" s="31"/>
      <c r="P948" s="31"/>
    </row>
    <row r="949" spans="2:16" ht="12.75">
      <c r="B949" s="30"/>
      <c r="C949" s="31"/>
      <c r="E949" s="30"/>
      <c r="F949" s="30"/>
      <c r="G949" s="30"/>
      <c r="I949" s="31"/>
      <c r="K949" s="31"/>
      <c r="M949" s="31"/>
      <c r="N949" s="31"/>
      <c r="O949" s="31"/>
      <c r="P949" s="31"/>
    </row>
  </sheetData>
  <autoFilter ref="A2:X2" xr:uid="{87912133-9FA0-4F7A-AE8B-A53C0182DC14}"/>
  <dataValidations count="1">
    <dataValidation type="list" allowBlank="1" showErrorMessage="1" sqref="W3:W11" xr:uid="{E6DC114F-23D2-4C84-AB85-CE3A0AC4D786}">
      <formula1>"Open,Inprogress,Closed"</formula1>
    </dataValidation>
  </dataValidations>
  <hyperlinks>
    <hyperlink ref="M5" r:id="rId1" xr:uid="{18489ECD-1A5F-473B-A092-6C6E05E0FFD5}"/>
    <hyperlink ref="M6" r:id="rId2" xr:uid="{D9D341C2-55B9-4C0D-BB26-9C84E7412930}"/>
    <hyperlink ref="M7" r:id="rId3" xr:uid="{CA7712BD-9CB1-461F-82F8-FA4A57107374}"/>
    <hyperlink ref="M3" r:id="rId4" xr:uid="{7E6CD94C-FC12-4358-BE58-6B3B5CE176BA}"/>
    <hyperlink ref="M8" r:id="rId5" xr:uid="{A85AA6B3-1C4C-4EAD-98BC-FF50533D0C77}"/>
    <hyperlink ref="M4" r:id="rId6" xr:uid="{6D98A428-0DA5-4408-B6D0-41F91721D601}"/>
    <hyperlink ref="M9" r:id="rId7" xr:uid="{AB3578D4-E25D-466A-A7F8-0578825C0A92}"/>
  </hyperlinks>
  <pageMargins left="0" right="0" top="0" bottom="0" header="0" footer="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BC5DF-4052-46EE-BB33-36CC72DF20A7}">
  <sheetPr>
    <outlinePr summaryBelow="0" summaryRight="0"/>
  </sheetPr>
  <dimension ref="A1:Z3"/>
  <sheetViews>
    <sheetView topLeftCell="D1" workbookViewId="0">
      <selection activeCell="H2" sqref="H2"/>
    </sheetView>
  </sheetViews>
  <sheetFormatPr defaultColWidth="12.5703125" defaultRowHeight="15.75" customHeight="1"/>
  <cols>
    <col min="1" max="1" width="5.42578125" customWidth="1"/>
    <col min="2" max="2" width="16.710937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19.5" customHeight="1">
      <c r="A2" s="815" t="s">
        <v>1537</v>
      </c>
      <c r="B2" s="815"/>
      <c r="C2" s="815"/>
      <c r="F2" s="118"/>
      <c r="J2" s="36"/>
      <c r="K2" s="115"/>
    </row>
    <row r="3" spans="1:26" s="112" customFormat="1" ht="24" customHeight="1">
      <c r="A3"/>
      <c r="B3" s="115"/>
      <c r="C3" s="117"/>
      <c r="D3"/>
      <c r="E3"/>
      <c r="F3"/>
      <c r="G3"/>
      <c r="H3"/>
      <c r="I3"/>
      <c r="J3" s="36"/>
      <c r="K3"/>
      <c r="L3"/>
      <c r="M3"/>
    </row>
  </sheetData>
  <mergeCells count="1">
    <mergeCell ref="A2:C2"/>
  </mergeCell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FEA6ECF-A09B-48B8-99F0-C968EBBC324A}">
          <x14:formula1>
            <xm:f>Details!$A$2:$A$10</xm:f>
          </x14:formula1>
          <xm:sqref>J2:J3</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6711C-AFFE-4A7F-8636-EBEB3B5D856F}">
  <sheetPr>
    <outlinePr summaryBelow="0" summaryRight="0"/>
  </sheetPr>
  <dimension ref="A1:X949"/>
  <sheetViews>
    <sheetView showGridLines="0" workbookViewId="0">
      <pane xSplit="5" ySplit="2" topLeftCell="F3" activePane="bottomRight" state="frozen"/>
      <selection pane="bottomRight" activeCell="T9" sqref="T9"/>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1" width="48.140625" customWidth="1"/>
    <col min="22" max="22" width="41.28515625" customWidth="1"/>
    <col min="23" max="23" width="21.42578125" customWidth="1"/>
    <col min="24" max="24" width="42" customWidth="1"/>
  </cols>
  <sheetData>
    <row r="1" spans="1:24">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58.5">
      <c r="A3" s="7">
        <v>1</v>
      </c>
      <c r="B3" s="87" t="s">
        <v>1538</v>
      </c>
      <c r="C3" s="61" t="s">
        <v>1376</v>
      </c>
      <c r="D3" s="26">
        <v>44152</v>
      </c>
      <c r="E3" s="14" t="s">
        <v>1539</v>
      </c>
      <c r="F3" s="84" t="s">
        <v>1540</v>
      </c>
      <c r="G3" s="84" t="s">
        <v>1540</v>
      </c>
      <c r="H3" s="15" t="s">
        <v>343</v>
      </c>
      <c r="I3" s="26" t="s">
        <v>1499</v>
      </c>
      <c r="J3" s="15" t="s">
        <v>344</v>
      </c>
      <c r="K3" s="63" t="s">
        <v>575</v>
      </c>
      <c r="L3" s="15" t="s">
        <v>344</v>
      </c>
      <c r="M3" s="81" t="s">
        <v>1541</v>
      </c>
      <c r="N3" s="82">
        <v>45385</v>
      </c>
      <c r="O3" s="82">
        <v>45386</v>
      </c>
      <c r="P3" s="12" t="s">
        <v>346</v>
      </c>
      <c r="Q3" s="14" t="s">
        <v>344</v>
      </c>
      <c r="R3" s="2" t="s">
        <v>381</v>
      </c>
      <c r="S3" s="80">
        <v>45386</v>
      </c>
      <c r="T3" s="14" t="s">
        <v>344</v>
      </c>
      <c r="U3" s="14" t="s">
        <v>344</v>
      </c>
      <c r="V3" s="14" t="s">
        <v>1542</v>
      </c>
      <c r="W3" s="15" t="s">
        <v>1240</v>
      </c>
      <c r="X3" s="14"/>
    </row>
    <row r="4" spans="1:24" ht="21.75" customHeight="1">
      <c r="A4" s="7">
        <v>2</v>
      </c>
      <c r="B4" s="87" t="s">
        <v>1538</v>
      </c>
      <c r="C4" s="62" t="s">
        <v>346</v>
      </c>
      <c r="D4" s="26">
        <v>43671</v>
      </c>
      <c r="E4" s="14" t="s">
        <v>1543</v>
      </c>
      <c r="F4" s="84" t="s">
        <v>1544</v>
      </c>
      <c r="G4" s="14" t="s">
        <v>1540</v>
      </c>
      <c r="H4" s="15" t="s">
        <v>343</v>
      </c>
      <c r="I4" s="26" t="s">
        <v>1499</v>
      </c>
      <c r="J4" s="66" t="s">
        <v>344</v>
      </c>
      <c r="K4" s="12" t="s">
        <v>1376</v>
      </c>
      <c r="L4" s="25" t="s">
        <v>344</v>
      </c>
      <c r="M4" s="72" t="s">
        <v>1545</v>
      </c>
      <c r="N4" s="94">
        <v>45385</v>
      </c>
      <c r="O4" s="94">
        <v>45385</v>
      </c>
      <c r="P4" s="12"/>
      <c r="Q4" s="14"/>
      <c r="R4" s="14" t="s">
        <v>651</v>
      </c>
      <c r="S4" s="80">
        <v>45385</v>
      </c>
      <c r="T4" s="14" t="s">
        <v>344</v>
      </c>
      <c r="U4" s="14" t="s">
        <v>1546</v>
      </c>
      <c r="V4" s="14"/>
      <c r="W4" s="15" t="s">
        <v>1240</v>
      </c>
      <c r="X4" s="14"/>
    </row>
    <row r="5" spans="1:24" ht="27" customHeight="1">
      <c r="A5" s="2">
        <v>3</v>
      </c>
      <c r="B5" s="87" t="s">
        <v>1538</v>
      </c>
      <c r="C5" s="62" t="s">
        <v>346</v>
      </c>
      <c r="D5" s="26">
        <v>43900</v>
      </c>
      <c r="E5" s="87" t="s">
        <v>1547</v>
      </c>
      <c r="F5" s="84" t="s">
        <v>1548</v>
      </c>
      <c r="G5" s="14" t="s">
        <v>1549</v>
      </c>
      <c r="H5" s="15" t="s">
        <v>343</v>
      </c>
      <c r="I5" s="26" t="s">
        <v>1499</v>
      </c>
      <c r="J5" s="14" t="s">
        <v>1550</v>
      </c>
      <c r="K5" s="12" t="s">
        <v>1376</v>
      </c>
      <c r="L5" s="25" t="s">
        <v>344</v>
      </c>
      <c r="M5" s="90" t="s">
        <v>1551</v>
      </c>
      <c r="N5" s="79">
        <v>45384</v>
      </c>
      <c r="O5" s="79">
        <v>45386</v>
      </c>
      <c r="P5" s="26"/>
      <c r="Q5" s="2"/>
      <c r="R5" s="2" t="s">
        <v>381</v>
      </c>
      <c r="S5" s="79">
        <v>45386</v>
      </c>
      <c r="T5" s="14"/>
      <c r="U5" s="14" t="s">
        <v>1552</v>
      </c>
      <c r="V5" s="2"/>
      <c r="W5" s="15" t="s">
        <v>1240</v>
      </c>
      <c r="X5" s="2"/>
    </row>
    <row r="6" spans="1:24" ht="34.5" customHeight="1">
      <c r="A6" s="7">
        <v>4</v>
      </c>
      <c r="B6" s="87" t="s">
        <v>1538</v>
      </c>
      <c r="C6" s="62" t="s">
        <v>346</v>
      </c>
      <c r="D6" s="127">
        <v>23141</v>
      </c>
      <c r="E6" s="87" t="s">
        <v>1553</v>
      </c>
      <c r="F6" s="84" t="s">
        <v>1544</v>
      </c>
      <c r="G6" s="14" t="s">
        <v>1540</v>
      </c>
      <c r="H6" s="15" t="s">
        <v>343</v>
      </c>
      <c r="I6" s="26" t="s">
        <v>1499</v>
      </c>
      <c r="J6" s="25" t="s">
        <v>344</v>
      </c>
      <c r="K6" s="12" t="s">
        <v>1376</v>
      </c>
      <c r="L6" s="25" t="s">
        <v>344</v>
      </c>
      <c r="M6" s="81" t="s">
        <v>1554</v>
      </c>
      <c r="N6" s="91">
        <v>45392</v>
      </c>
      <c r="O6" s="91">
        <v>45392</v>
      </c>
      <c r="P6" s="26"/>
      <c r="Q6" s="2"/>
      <c r="R6" s="2" t="s">
        <v>651</v>
      </c>
      <c r="S6" s="111">
        <v>45392</v>
      </c>
      <c r="T6" s="14"/>
      <c r="U6" s="2"/>
      <c r="V6" s="2"/>
      <c r="W6" s="15" t="s">
        <v>1240</v>
      </c>
      <c r="X6" s="14"/>
    </row>
    <row r="7" spans="1:24" ht="34.5" customHeight="1">
      <c r="A7" s="7">
        <v>5</v>
      </c>
      <c r="B7" s="87" t="s">
        <v>1538</v>
      </c>
      <c r="C7" s="26" t="s">
        <v>575</v>
      </c>
      <c r="D7" s="26">
        <v>42592</v>
      </c>
      <c r="E7" s="16" t="s">
        <v>1555</v>
      </c>
      <c r="F7" s="14" t="s">
        <v>1548</v>
      </c>
      <c r="G7" s="14" t="s">
        <v>1548</v>
      </c>
      <c r="H7" s="2" t="s">
        <v>343</v>
      </c>
      <c r="I7" s="26" t="s">
        <v>1499</v>
      </c>
      <c r="J7" s="15" t="s">
        <v>344</v>
      </c>
      <c r="K7" s="12"/>
      <c r="L7" s="25"/>
      <c r="M7" s="72" t="s">
        <v>1556</v>
      </c>
      <c r="N7" s="79">
        <v>45384</v>
      </c>
      <c r="O7" s="79">
        <v>45385</v>
      </c>
      <c r="P7" s="12" t="s">
        <v>346</v>
      </c>
      <c r="Q7" s="14" t="s">
        <v>1557</v>
      </c>
      <c r="R7" s="14" t="s">
        <v>651</v>
      </c>
      <c r="S7" s="80">
        <v>45385</v>
      </c>
      <c r="T7" s="14"/>
      <c r="U7" s="14" t="s">
        <v>344</v>
      </c>
      <c r="V7" s="14"/>
      <c r="W7" s="15" t="s">
        <v>1240</v>
      </c>
      <c r="X7" s="14"/>
    </row>
    <row r="8" spans="1:24" ht="24" customHeight="1">
      <c r="A8" s="7">
        <v>6</v>
      </c>
      <c r="B8" s="87" t="s">
        <v>1558</v>
      </c>
      <c r="C8" s="62" t="s">
        <v>1376</v>
      </c>
      <c r="D8" s="26">
        <v>44139</v>
      </c>
      <c r="E8" s="87" t="s">
        <v>1559</v>
      </c>
      <c r="F8" s="14" t="s">
        <v>1540</v>
      </c>
      <c r="G8" s="14" t="s">
        <v>1540</v>
      </c>
      <c r="H8" s="2" t="s">
        <v>343</v>
      </c>
      <c r="I8" s="26" t="s">
        <v>1499</v>
      </c>
      <c r="J8" s="2" t="s">
        <v>344</v>
      </c>
      <c r="K8" s="26" t="s">
        <v>575</v>
      </c>
      <c r="L8" s="25" t="s">
        <v>344</v>
      </c>
      <c r="M8" s="81" t="s">
        <v>1560</v>
      </c>
      <c r="N8" s="79">
        <v>45393</v>
      </c>
      <c r="O8" s="79">
        <v>45393</v>
      </c>
      <c r="P8" s="26" t="s">
        <v>346</v>
      </c>
      <c r="Q8" s="14" t="s">
        <v>344</v>
      </c>
      <c r="R8" s="14" t="s">
        <v>651</v>
      </c>
      <c r="S8" s="79">
        <v>45393</v>
      </c>
      <c r="T8" s="14" t="s">
        <v>344</v>
      </c>
      <c r="U8" s="2" t="s">
        <v>1561</v>
      </c>
      <c r="V8" s="14" t="s">
        <v>344</v>
      </c>
      <c r="W8" s="15" t="s">
        <v>1240</v>
      </c>
      <c r="X8" s="14"/>
    </row>
    <row r="9" spans="1:24" ht="40.5" customHeight="1">
      <c r="A9" s="2">
        <v>7</v>
      </c>
      <c r="B9" s="87" t="s">
        <v>1538</v>
      </c>
      <c r="C9" s="26" t="s">
        <v>575</v>
      </c>
      <c r="D9" s="127">
        <v>23009</v>
      </c>
      <c r="E9" s="87" t="s">
        <v>1562</v>
      </c>
      <c r="F9" s="14" t="s">
        <v>1540</v>
      </c>
      <c r="G9" s="14" t="s">
        <v>1563</v>
      </c>
      <c r="H9" s="2" t="s">
        <v>343</v>
      </c>
      <c r="I9" s="26" t="s">
        <v>1499</v>
      </c>
      <c r="J9" s="15" t="s">
        <v>344</v>
      </c>
      <c r="K9" s="12" t="s">
        <v>1376</v>
      </c>
      <c r="L9" s="14"/>
      <c r="M9" s="81" t="s">
        <v>1564</v>
      </c>
      <c r="N9" s="79">
        <v>45385</v>
      </c>
      <c r="O9" s="79">
        <v>45386</v>
      </c>
      <c r="P9" s="26" t="s">
        <v>346</v>
      </c>
      <c r="Q9" s="2"/>
      <c r="R9" s="2" t="s">
        <v>381</v>
      </c>
      <c r="S9" s="111">
        <v>45386</v>
      </c>
      <c r="T9" s="14" t="s">
        <v>1565</v>
      </c>
      <c r="U9" s="14"/>
      <c r="V9" s="2"/>
      <c r="W9" s="15" t="s">
        <v>1240</v>
      </c>
      <c r="X9" s="2"/>
    </row>
    <row r="10" spans="1:24" ht="29.25" customHeight="1">
      <c r="A10" s="2">
        <v>8</v>
      </c>
      <c r="B10" s="87" t="s">
        <v>1538</v>
      </c>
      <c r="C10" s="62" t="s">
        <v>346</v>
      </c>
      <c r="D10" s="127">
        <v>23023</v>
      </c>
      <c r="E10" s="14" t="s">
        <v>1566</v>
      </c>
      <c r="F10" s="14" t="s">
        <v>1563</v>
      </c>
      <c r="G10" s="125" t="s">
        <v>1563</v>
      </c>
      <c r="H10" s="2" t="s">
        <v>343</v>
      </c>
      <c r="I10" s="26" t="s">
        <v>1499</v>
      </c>
      <c r="J10" s="15" t="s">
        <v>344</v>
      </c>
      <c r="K10" s="12" t="s">
        <v>1376</v>
      </c>
      <c r="L10" s="25"/>
      <c r="M10" s="72" t="s">
        <v>1567</v>
      </c>
      <c r="N10" s="79">
        <v>45386</v>
      </c>
      <c r="O10" s="79">
        <v>45387</v>
      </c>
      <c r="P10" s="26"/>
      <c r="Q10" s="2"/>
      <c r="R10" s="14" t="s">
        <v>651</v>
      </c>
      <c r="S10" s="79">
        <v>45387</v>
      </c>
      <c r="T10" s="14"/>
      <c r="U10" s="2"/>
      <c r="V10" s="14"/>
      <c r="W10" s="15" t="s">
        <v>1240</v>
      </c>
      <c r="X10" s="115"/>
    </row>
    <row r="11" spans="1:24" ht="58.5">
      <c r="A11" s="7">
        <v>9</v>
      </c>
      <c r="B11" s="87" t="s">
        <v>1558</v>
      </c>
      <c r="C11" s="62" t="s">
        <v>575</v>
      </c>
      <c r="D11" s="26">
        <v>44141</v>
      </c>
      <c r="E11" s="20" t="s">
        <v>1568</v>
      </c>
      <c r="F11" s="14" t="s">
        <v>1540</v>
      </c>
      <c r="G11" s="14" t="s">
        <v>1540</v>
      </c>
      <c r="H11" s="2" t="s">
        <v>343</v>
      </c>
      <c r="I11" s="26" t="s">
        <v>1499</v>
      </c>
      <c r="J11" s="2" t="s">
        <v>344</v>
      </c>
      <c r="K11" s="26" t="s">
        <v>1376</v>
      </c>
      <c r="L11" s="25" t="s">
        <v>344</v>
      </c>
      <c r="M11" s="81" t="s">
        <v>1569</v>
      </c>
      <c r="N11" s="79">
        <v>45390</v>
      </c>
      <c r="O11" s="79">
        <v>45390</v>
      </c>
      <c r="P11" s="2" t="s">
        <v>346</v>
      </c>
      <c r="Q11" s="14"/>
      <c r="R11" s="2" t="s">
        <v>381</v>
      </c>
      <c r="S11" s="79">
        <v>45390</v>
      </c>
      <c r="T11" s="14"/>
      <c r="U11" s="14" t="s">
        <v>1570</v>
      </c>
      <c r="V11" s="14"/>
      <c r="W11" s="15" t="s">
        <v>1240</v>
      </c>
      <c r="X11" s="14"/>
    </row>
    <row r="12" spans="1:24" ht="23.25">
      <c r="A12" s="2">
        <v>11</v>
      </c>
      <c r="B12" s="87" t="s">
        <v>1558</v>
      </c>
      <c r="C12" s="62" t="s">
        <v>346</v>
      </c>
      <c r="D12" s="127">
        <v>23184</v>
      </c>
      <c r="E12" s="126" t="s">
        <v>1571</v>
      </c>
      <c r="F12" s="14" t="s">
        <v>1540</v>
      </c>
      <c r="G12" s="14" t="s">
        <v>1540</v>
      </c>
      <c r="H12" s="2" t="s">
        <v>343</v>
      </c>
      <c r="I12" s="26" t="s">
        <v>1499</v>
      </c>
      <c r="J12" s="2" t="s">
        <v>344</v>
      </c>
      <c r="K12" s="26" t="s">
        <v>1376</v>
      </c>
      <c r="L12" s="2"/>
      <c r="M12" s="90" t="s">
        <v>1572</v>
      </c>
      <c r="N12" s="79">
        <v>45391</v>
      </c>
      <c r="O12" s="79">
        <v>45391</v>
      </c>
      <c r="P12" s="26"/>
      <c r="Q12" s="2"/>
      <c r="R12" s="14" t="s">
        <v>651</v>
      </c>
      <c r="S12" s="79">
        <v>45391</v>
      </c>
      <c r="T12" s="14"/>
      <c r="U12" s="2"/>
      <c r="V12" s="2"/>
      <c r="W12" s="15" t="s">
        <v>1240</v>
      </c>
      <c r="X12" s="2"/>
    </row>
    <row r="13" spans="1:24">
      <c r="B13" s="30"/>
      <c r="C13" s="31"/>
      <c r="E13" s="30"/>
      <c r="F13" s="30"/>
      <c r="G13" s="30"/>
      <c r="I13" s="31"/>
      <c r="K13" s="31"/>
      <c r="M13" s="31"/>
      <c r="N13" s="31"/>
      <c r="O13" s="31"/>
      <c r="P13" s="31"/>
    </row>
    <row r="14" spans="1:24">
      <c r="B14" s="30"/>
      <c r="C14" s="31"/>
      <c r="E14" s="30"/>
      <c r="F14" s="30"/>
      <c r="G14" s="30"/>
      <c r="I14" s="31"/>
      <c r="K14" s="31"/>
      <c r="M14" s="31"/>
      <c r="N14" s="31"/>
      <c r="O14" s="31"/>
      <c r="P14" s="31"/>
    </row>
    <row r="15" spans="1:24">
      <c r="B15" s="30"/>
      <c r="C15" s="31"/>
      <c r="E15" s="30"/>
      <c r="F15" s="30"/>
      <c r="G15" s="30"/>
      <c r="I15" s="31"/>
      <c r="K15" s="31"/>
      <c r="M15" s="31"/>
      <c r="N15" s="31"/>
      <c r="O15" s="31"/>
      <c r="P15" s="31"/>
    </row>
    <row r="16" spans="1:24">
      <c r="B16" s="30"/>
      <c r="C16" s="31"/>
      <c r="E16" s="30"/>
      <c r="F16" s="30"/>
      <c r="G16" s="30"/>
      <c r="I16" s="31"/>
      <c r="K16" s="31"/>
      <c r="M16" s="31"/>
      <c r="N16" s="31"/>
      <c r="O16" s="31"/>
      <c r="P16" s="31"/>
    </row>
    <row r="17" spans="2:16">
      <c r="B17" s="30"/>
      <c r="C17" s="31"/>
      <c r="E17" s="30"/>
      <c r="F17" s="30"/>
      <c r="G17" s="30"/>
      <c r="I17" s="31"/>
      <c r="K17" s="31"/>
      <c r="M17" s="31"/>
      <c r="N17" s="31"/>
      <c r="O17" s="31"/>
      <c r="P17" s="31"/>
    </row>
    <row r="18" spans="2:16">
      <c r="B18" s="30"/>
      <c r="C18" s="31"/>
      <c r="E18" s="30"/>
      <c r="F18" s="30"/>
      <c r="G18" s="30"/>
      <c r="I18" s="31"/>
      <c r="K18" s="31"/>
      <c r="M18" s="31"/>
      <c r="N18" s="31"/>
      <c r="O18" s="31"/>
      <c r="P18" s="31"/>
    </row>
    <row r="19" spans="2:16">
      <c r="B19" s="30"/>
      <c r="C19" s="31"/>
      <c r="E19" s="30"/>
      <c r="F19" s="30"/>
      <c r="G19" s="30"/>
      <c r="I19" s="31"/>
      <c r="K19" s="31"/>
      <c r="M19" s="31"/>
      <c r="N19" s="31"/>
      <c r="O19" s="31"/>
      <c r="P19" s="31"/>
    </row>
    <row r="20" spans="2:16">
      <c r="B20" s="30"/>
      <c r="C20" s="31"/>
      <c r="E20" s="30"/>
      <c r="F20" s="30"/>
      <c r="G20" s="30"/>
      <c r="I20" s="31"/>
      <c r="K20" s="31"/>
      <c r="M20" s="31"/>
      <c r="N20" s="31"/>
      <c r="O20" s="31"/>
      <c r="P20" s="31"/>
    </row>
    <row r="21" spans="2:16">
      <c r="B21" s="30"/>
      <c r="C21" s="31"/>
      <c r="E21" s="30"/>
      <c r="F21" s="30"/>
      <c r="G21" s="30"/>
      <c r="I21" s="31"/>
      <c r="K21" s="31"/>
      <c r="M21" s="31"/>
      <c r="N21" s="31"/>
      <c r="O21" s="31"/>
      <c r="P21" s="31"/>
    </row>
    <row r="22" spans="2:16">
      <c r="B22" s="30"/>
      <c r="C22" s="31"/>
      <c r="E22" s="30"/>
      <c r="F22" s="30"/>
      <c r="G22" s="30"/>
      <c r="I22" s="31"/>
      <c r="K22" s="31"/>
      <c r="M22" s="31"/>
      <c r="N22" s="31"/>
      <c r="O22" s="31"/>
      <c r="P22" s="31"/>
    </row>
    <row r="23" spans="2:16">
      <c r="B23" s="30"/>
      <c r="C23" s="31"/>
      <c r="E23" s="30"/>
      <c r="F23" s="30"/>
      <c r="G23" s="30"/>
      <c r="I23" s="31"/>
      <c r="K23" s="31"/>
      <c r="M23" s="31"/>
      <c r="N23" s="31"/>
      <c r="O23" s="31"/>
      <c r="P23" s="31"/>
    </row>
    <row r="24" spans="2:16">
      <c r="B24" s="30"/>
      <c r="C24" s="31"/>
      <c r="E24" s="30"/>
      <c r="F24" s="30"/>
      <c r="G24" s="30"/>
      <c r="I24" s="31"/>
      <c r="K24" s="31"/>
      <c r="M24" s="31"/>
      <c r="N24" s="31"/>
      <c r="O24" s="31"/>
      <c r="P24" s="31"/>
    </row>
    <row r="25" spans="2:16">
      <c r="B25" s="30"/>
      <c r="C25" s="31"/>
      <c r="E25" s="30"/>
      <c r="F25" s="30"/>
      <c r="G25" s="30"/>
      <c r="I25" s="31"/>
      <c r="K25" s="31"/>
      <c r="M25" s="31"/>
      <c r="N25" s="31"/>
      <c r="O25" s="31"/>
      <c r="P25" s="31"/>
    </row>
    <row r="26" spans="2:16">
      <c r="B26" s="30"/>
      <c r="C26" s="31"/>
      <c r="E26" s="30"/>
      <c r="F26" s="30"/>
      <c r="G26" s="30"/>
      <c r="I26" s="31"/>
      <c r="K26" s="31"/>
      <c r="M26" s="31"/>
      <c r="N26" s="31"/>
      <c r="O26" s="31"/>
      <c r="P26" s="31"/>
    </row>
    <row r="27" spans="2:16">
      <c r="B27" s="30"/>
      <c r="C27" s="31"/>
      <c r="E27" s="30"/>
      <c r="F27" s="30"/>
      <c r="G27" s="30"/>
      <c r="I27" s="31"/>
      <c r="K27" s="31"/>
      <c r="M27" s="31"/>
      <c r="N27" s="31"/>
      <c r="O27" s="31"/>
      <c r="P27" s="31"/>
    </row>
    <row r="28" spans="2:16">
      <c r="B28" s="30"/>
      <c r="C28" s="31"/>
      <c r="E28" s="30"/>
      <c r="F28" s="30"/>
      <c r="G28" s="30"/>
      <c r="I28" s="31"/>
      <c r="K28" s="31"/>
      <c r="M28" s="31"/>
      <c r="N28" s="31"/>
      <c r="O28" s="31"/>
      <c r="P28" s="31"/>
    </row>
    <row r="29" spans="2:16">
      <c r="B29" s="30"/>
      <c r="C29" s="31"/>
      <c r="E29" s="30"/>
      <c r="F29" s="30"/>
      <c r="G29" s="30"/>
      <c r="I29" s="31"/>
      <c r="K29" s="31"/>
      <c r="M29" s="31"/>
      <c r="N29" s="31"/>
      <c r="O29" s="31"/>
      <c r="P29" s="31"/>
    </row>
    <row r="30" spans="2:16">
      <c r="B30" s="30"/>
      <c r="C30" s="31"/>
      <c r="E30" s="30"/>
      <c r="F30" s="30"/>
      <c r="G30" s="30"/>
      <c r="I30" s="31"/>
      <c r="K30" s="31"/>
      <c r="M30" s="31"/>
      <c r="N30" s="31"/>
      <c r="O30" s="31"/>
      <c r="P30" s="31"/>
    </row>
    <row r="31" spans="2:16">
      <c r="B31" s="30"/>
      <c r="C31" s="31"/>
      <c r="E31" s="30"/>
      <c r="F31" s="30"/>
      <c r="G31" s="30"/>
      <c r="I31" s="31"/>
      <c r="K31" s="31"/>
      <c r="M31" s="31"/>
      <c r="N31" s="31"/>
      <c r="O31" s="31"/>
      <c r="P31" s="31"/>
    </row>
    <row r="32" spans="2:16">
      <c r="B32" s="30"/>
      <c r="C32" s="31"/>
      <c r="E32" s="30"/>
      <c r="F32" s="30"/>
      <c r="G32" s="30"/>
      <c r="I32" s="31"/>
      <c r="K32" s="31"/>
      <c r="M32" s="31"/>
      <c r="N32" s="31"/>
      <c r="O32" s="31"/>
      <c r="P32" s="31"/>
    </row>
    <row r="33" spans="2:16">
      <c r="B33" s="30"/>
      <c r="C33" s="31"/>
      <c r="E33" s="30"/>
      <c r="F33" s="30"/>
      <c r="G33" s="30"/>
      <c r="I33" s="31"/>
      <c r="K33" s="31"/>
      <c r="M33" s="31"/>
      <c r="N33" s="31"/>
      <c r="O33" s="31"/>
      <c r="P33" s="31"/>
    </row>
    <row r="34" spans="2:16">
      <c r="B34" s="30"/>
      <c r="C34" s="31"/>
      <c r="E34" s="30"/>
      <c r="F34" s="30"/>
      <c r="G34" s="30"/>
      <c r="I34" s="31"/>
      <c r="K34" s="31"/>
      <c r="M34" s="31"/>
      <c r="N34" s="31"/>
      <c r="O34" s="31"/>
      <c r="P34" s="31"/>
    </row>
    <row r="35" spans="2:16">
      <c r="B35" s="30"/>
      <c r="C35" s="31"/>
      <c r="E35" s="30"/>
      <c r="F35" s="30"/>
      <c r="G35" s="30"/>
      <c r="I35" s="31"/>
      <c r="K35" s="31"/>
      <c r="M35" s="31"/>
      <c r="N35" s="31"/>
      <c r="O35" s="31"/>
      <c r="P35" s="31"/>
    </row>
    <row r="36" spans="2:16">
      <c r="B36" s="30"/>
      <c r="C36" s="31"/>
      <c r="E36" s="30"/>
      <c r="F36" s="30"/>
      <c r="G36" s="30"/>
      <c r="I36" s="31"/>
      <c r="K36" s="31"/>
      <c r="M36" s="31"/>
      <c r="N36" s="31"/>
      <c r="O36" s="31"/>
      <c r="P36" s="31"/>
    </row>
    <row r="37" spans="2:16">
      <c r="B37" s="30"/>
      <c r="C37" s="31"/>
      <c r="E37" s="30"/>
      <c r="F37" s="30"/>
      <c r="G37" s="30"/>
      <c r="I37" s="31"/>
      <c r="K37" s="31"/>
      <c r="M37" s="31"/>
      <c r="N37" s="31"/>
      <c r="O37" s="31"/>
      <c r="P37" s="31"/>
    </row>
    <row r="38" spans="2:16">
      <c r="B38" s="30"/>
      <c r="C38" s="31"/>
      <c r="E38" s="30"/>
      <c r="F38" s="30"/>
      <c r="G38" s="30"/>
      <c r="I38" s="31"/>
      <c r="K38" s="31"/>
      <c r="M38" s="31"/>
      <c r="N38" s="31"/>
      <c r="O38" s="31"/>
      <c r="P38" s="31"/>
    </row>
    <row r="39" spans="2:16">
      <c r="B39" s="30"/>
      <c r="C39" s="31"/>
      <c r="E39" s="30"/>
      <c r="F39" s="30"/>
      <c r="G39" s="30"/>
      <c r="I39" s="31"/>
      <c r="K39" s="31"/>
      <c r="M39" s="31"/>
      <c r="N39" s="31"/>
      <c r="O39" s="31"/>
      <c r="P39" s="31"/>
    </row>
    <row r="40" spans="2:16">
      <c r="B40" s="30"/>
      <c r="C40" s="31"/>
      <c r="E40" s="30"/>
      <c r="F40" s="30"/>
      <c r="G40" s="30"/>
      <c r="I40" s="31"/>
      <c r="K40" s="31"/>
      <c r="M40" s="31"/>
      <c r="N40" s="31"/>
      <c r="O40" s="31"/>
      <c r="P40" s="31"/>
    </row>
    <row r="41" spans="2:16">
      <c r="B41" s="30"/>
      <c r="C41" s="31"/>
      <c r="E41" s="30"/>
      <c r="F41" s="30"/>
      <c r="G41" s="30"/>
      <c r="I41" s="31"/>
      <c r="K41" s="31"/>
      <c r="M41" s="31"/>
      <c r="N41" s="31"/>
      <c r="O41" s="31"/>
      <c r="P41" s="31"/>
    </row>
    <row r="42" spans="2:16">
      <c r="B42" s="30"/>
      <c r="C42" s="31"/>
      <c r="E42" s="30"/>
      <c r="F42" s="30"/>
      <c r="G42" s="30"/>
      <c r="I42" s="31"/>
      <c r="K42" s="31"/>
      <c r="M42" s="31"/>
      <c r="N42" s="31"/>
      <c r="O42" s="31"/>
      <c r="P42" s="31"/>
    </row>
    <row r="43" spans="2:16">
      <c r="B43" s="30"/>
      <c r="C43" s="31"/>
      <c r="E43" s="30"/>
      <c r="F43" s="30"/>
      <c r="G43" s="30"/>
      <c r="I43" s="31"/>
      <c r="K43" s="31"/>
      <c r="M43" s="31"/>
      <c r="N43" s="31"/>
      <c r="O43" s="31"/>
      <c r="P43" s="31"/>
    </row>
    <row r="44" spans="2:16">
      <c r="B44" s="30"/>
      <c r="C44" s="31"/>
      <c r="E44" s="30"/>
      <c r="F44" s="30"/>
      <c r="G44" s="30"/>
      <c r="I44" s="31"/>
      <c r="K44" s="31"/>
      <c r="M44" s="31"/>
      <c r="N44" s="31"/>
      <c r="O44" s="31"/>
      <c r="P44" s="31"/>
    </row>
    <row r="45" spans="2:16">
      <c r="B45" s="30"/>
      <c r="C45" s="31"/>
      <c r="E45" s="30"/>
      <c r="F45" s="30"/>
      <c r="G45" s="30"/>
      <c r="I45" s="31"/>
      <c r="K45" s="31"/>
      <c r="M45" s="31"/>
      <c r="N45" s="31"/>
      <c r="O45" s="31"/>
      <c r="P45" s="31"/>
    </row>
    <row r="46" spans="2:16">
      <c r="B46" s="30"/>
      <c r="C46" s="31"/>
      <c r="E46" s="30"/>
      <c r="F46" s="30"/>
      <c r="G46" s="30"/>
      <c r="I46" s="31"/>
      <c r="K46" s="31"/>
      <c r="M46" s="31"/>
      <c r="N46" s="31"/>
      <c r="O46" s="31"/>
      <c r="P46" s="31"/>
    </row>
    <row r="47" spans="2:16">
      <c r="B47" s="30"/>
      <c r="C47" s="31"/>
      <c r="E47" s="30"/>
      <c r="F47" s="30"/>
      <c r="G47" s="30"/>
      <c r="I47" s="31"/>
      <c r="K47" s="31"/>
      <c r="M47" s="31"/>
      <c r="N47" s="31"/>
      <c r="O47" s="31"/>
      <c r="P47" s="31"/>
    </row>
    <row r="48" spans="2:16">
      <c r="B48" s="30"/>
      <c r="C48" s="31"/>
      <c r="E48" s="30"/>
      <c r="F48" s="30"/>
      <c r="G48" s="30"/>
      <c r="I48" s="31"/>
      <c r="K48" s="31"/>
      <c r="M48" s="31"/>
      <c r="N48" s="31"/>
      <c r="O48" s="31"/>
      <c r="P48" s="31"/>
    </row>
    <row r="49" spans="2:16">
      <c r="B49" s="30"/>
      <c r="C49" s="31"/>
      <c r="E49" s="30"/>
      <c r="F49" s="30"/>
      <c r="G49" s="30"/>
      <c r="I49" s="31"/>
      <c r="K49" s="31"/>
      <c r="M49" s="31"/>
      <c r="N49" s="31"/>
      <c r="O49" s="31"/>
      <c r="P49" s="31"/>
    </row>
    <row r="50" spans="2:16">
      <c r="B50" s="30"/>
      <c r="C50" s="31"/>
      <c r="E50" s="30"/>
      <c r="F50" s="30"/>
      <c r="G50" s="30"/>
      <c r="I50" s="31"/>
      <c r="K50" s="31"/>
      <c r="M50" s="31"/>
      <c r="N50" s="31"/>
      <c r="O50" s="31"/>
      <c r="P50" s="31"/>
    </row>
    <row r="51" spans="2:16">
      <c r="B51" s="30"/>
      <c r="C51" s="31"/>
      <c r="E51" s="30"/>
      <c r="F51" s="30"/>
      <c r="G51" s="30"/>
      <c r="I51" s="31"/>
      <c r="K51" s="31"/>
      <c r="M51" s="31"/>
      <c r="N51" s="31"/>
      <c r="O51" s="31"/>
      <c r="P51" s="31"/>
    </row>
    <row r="52" spans="2:16">
      <c r="B52" s="30"/>
      <c r="C52" s="31"/>
      <c r="E52" s="30"/>
      <c r="F52" s="30"/>
      <c r="G52" s="30"/>
      <c r="I52" s="31"/>
      <c r="K52" s="31"/>
      <c r="M52" s="31"/>
      <c r="N52" s="31"/>
      <c r="O52" s="31"/>
      <c r="P52" s="31"/>
    </row>
    <row r="53" spans="2:16">
      <c r="B53" s="30"/>
      <c r="C53" s="31"/>
      <c r="E53" s="30"/>
      <c r="F53" s="30"/>
      <c r="G53" s="30"/>
      <c r="I53" s="31"/>
      <c r="K53" s="31"/>
      <c r="M53" s="31"/>
      <c r="N53" s="31"/>
      <c r="O53" s="31"/>
      <c r="P53" s="31"/>
    </row>
    <row r="54" spans="2:16">
      <c r="B54" s="30"/>
      <c r="C54" s="31"/>
      <c r="E54" s="30"/>
      <c r="F54" s="30"/>
      <c r="G54" s="30"/>
      <c r="I54" s="31"/>
      <c r="K54" s="31"/>
      <c r="M54" s="31"/>
      <c r="N54" s="31"/>
      <c r="O54" s="31"/>
      <c r="P54" s="31"/>
    </row>
    <row r="55" spans="2:16">
      <c r="B55" s="30"/>
      <c r="C55" s="31"/>
      <c r="E55" s="30"/>
      <c r="F55" s="30"/>
      <c r="G55" s="30"/>
      <c r="I55" s="31"/>
      <c r="K55" s="31"/>
      <c r="M55" s="31"/>
      <c r="N55" s="31"/>
      <c r="O55" s="31"/>
      <c r="P55" s="31"/>
    </row>
    <row r="56" spans="2:16">
      <c r="B56" s="30"/>
      <c r="C56" s="31"/>
      <c r="E56" s="30"/>
      <c r="F56" s="30"/>
      <c r="G56" s="30"/>
      <c r="I56" s="31"/>
      <c r="K56" s="31"/>
      <c r="M56" s="31"/>
      <c r="N56" s="31"/>
      <c r="O56" s="31"/>
      <c r="P56" s="31"/>
    </row>
    <row r="57" spans="2:16">
      <c r="B57" s="30"/>
      <c r="C57" s="31"/>
      <c r="E57" s="30"/>
      <c r="F57" s="30"/>
      <c r="G57" s="30"/>
      <c r="I57" s="31"/>
      <c r="K57" s="31"/>
      <c r="M57" s="31"/>
      <c r="N57" s="31"/>
      <c r="O57" s="31"/>
      <c r="P57" s="31"/>
    </row>
    <row r="58" spans="2:16">
      <c r="B58" s="30"/>
      <c r="C58" s="31"/>
      <c r="E58" s="30"/>
      <c r="F58" s="30"/>
      <c r="G58" s="30"/>
      <c r="I58" s="31"/>
      <c r="K58" s="31"/>
      <c r="M58" s="31"/>
      <c r="N58" s="31"/>
      <c r="O58" s="31"/>
      <c r="P58" s="31"/>
    </row>
    <row r="59" spans="2:16">
      <c r="B59" s="30"/>
      <c r="C59" s="31"/>
      <c r="E59" s="30"/>
      <c r="F59" s="30"/>
      <c r="G59" s="30"/>
      <c r="I59" s="31"/>
      <c r="K59" s="31"/>
      <c r="M59" s="31"/>
      <c r="N59" s="31"/>
      <c r="O59" s="31"/>
      <c r="P59" s="31"/>
    </row>
    <row r="60" spans="2:16">
      <c r="B60" s="30"/>
      <c r="C60" s="31"/>
      <c r="E60" s="30"/>
      <c r="F60" s="30"/>
      <c r="G60" s="30"/>
      <c r="I60" s="31"/>
      <c r="K60" s="31"/>
      <c r="M60" s="31"/>
      <c r="N60" s="31"/>
      <c r="O60" s="31"/>
      <c r="P60" s="31"/>
    </row>
    <row r="61" spans="2:16">
      <c r="B61" s="30"/>
      <c r="C61" s="31"/>
      <c r="E61" s="30"/>
      <c r="F61" s="30"/>
      <c r="G61" s="30"/>
      <c r="I61" s="31"/>
      <c r="K61" s="31"/>
      <c r="M61" s="31"/>
      <c r="N61" s="31"/>
      <c r="O61" s="31"/>
      <c r="P61" s="31"/>
    </row>
    <row r="62" spans="2:16">
      <c r="B62" s="30"/>
      <c r="C62" s="31"/>
      <c r="E62" s="30"/>
      <c r="F62" s="30"/>
      <c r="G62" s="30"/>
      <c r="I62" s="31"/>
      <c r="K62" s="31"/>
      <c r="M62" s="31"/>
      <c r="N62" s="31"/>
      <c r="O62" s="31"/>
      <c r="P62" s="31"/>
    </row>
    <row r="63" spans="2:16">
      <c r="B63" s="30"/>
      <c r="C63" s="31"/>
      <c r="E63" s="30"/>
      <c r="F63" s="30"/>
      <c r="G63" s="30"/>
      <c r="I63" s="31"/>
      <c r="K63" s="31"/>
      <c r="M63" s="31"/>
      <c r="N63" s="31"/>
      <c r="O63" s="31"/>
      <c r="P63" s="31"/>
    </row>
    <row r="64" spans="2:16">
      <c r="B64" s="30"/>
      <c r="C64" s="31"/>
      <c r="E64" s="30"/>
      <c r="F64" s="30"/>
      <c r="G64" s="30"/>
      <c r="I64" s="31"/>
      <c r="K64" s="31"/>
      <c r="M64" s="31"/>
      <c r="N64" s="31"/>
      <c r="O64" s="31"/>
      <c r="P64" s="31"/>
    </row>
    <row r="65" spans="2:16">
      <c r="B65" s="30"/>
      <c r="C65" s="31"/>
      <c r="E65" s="30"/>
      <c r="F65" s="30"/>
      <c r="G65" s="30"/>
      <c r="I65" s="31"/>
      <c r="K65" s="31"/>
      <c r="M65" s="31"/>
      <c r="N65" s="31"/>
      <c r="O65" s="31"/>
      <c r="P65" s="31"/>
    </row>
    <row r="66" spans="2:16">
      <c r="B66" s="30"/>
      <c r="C66" s="31"/>
      <c r="E66" s="30"/>
      <c r="F66" s="30"/>
      <c r="G66" s="30"/>
      <c r="I66" s="31"/>
      <c r="K66" s="31"/>
      <c r="M66" s="31"/>
      <c r="N66" s="31"/>
      <c r="O66" s="31"/>
      <c r="P66" s="31"/>
    </row>
    <row r="67" spans="2:16">
      <c r="B67" s="30"/>
      <c r="C67" s="31"/>
      <c r="E67" s="30"/>
      <c r="F67" s="30"/>
      <c r="G67" s="30"/>
      <c r="I67" s="31"/>
      <c r="K67" s="31"/>
      <c r="M67" s="31"/>
      <c r="N67" s="31"/>
      <c r="O67" s="31"/>
      <c r="P67" s="31"/>
    </row>
    <row r="68" spans="2:16">
      <c r="B68" s="30"/>
      <c r="C68" s="31"/>
      <c r="E68" s="30"/>
      <c r="F68" s="30"/>
      <c r="G68" s="30"/>
      <c r="I68" s="31"/>
      <c r="K68" s="31"/>
      <c r="M68" s="31"/>
      <c r="N68" s="31"/>
      <c r="O68" s="31"/>
      <c r="P68" s="31"/>
    </row>
    <row r="69" spans="2:16">
      <c r="B69" s="30"/>
      <c r="C69" s="31"/>
      <c r="E69" s="30"/>
      <c r="F69" s="30"/>
      <c r="G69" s="30"/>
      <c r="I69" s="31"/>
      <c r="K69" s="31"/>
      <c r="M69" s="31"/>
      <c r="N69" s="31"/>
      <c r="O69" s="31"/>
      <c r="P69" s="31"/>
    </row>
    <row r="70" spans="2:16">
      <c r="B70" s="30"/>
      <c r="C70" s="31"/>
      <c r="E70" s="30"/>
      <c r="F70" s="30"/>
      <c r="G70" s="30"/>
      <c r="I70" s="31"/>
      <c r="K70" s="31"/>
      <c r="M70" s="31"/>
      <c r="N70" s="31"/>
      <c r="O70" s="31"/>
      <c r="P70" s="31"/>
    </row>
    <row r="71" spans="2:16">
      <c r="B71" s="30"/>
      <c r="C71" s="31"/>
      <c r="E71" s="30"/>
      <c r="F71" s="30"/>
      <c r="G71" s="30"/>
      <c r="I71" s="31"/>
      <c r="K71" s="31"/>
      <c r="M71" s="31"/>
      <c r="N71" s="31"/>
      <c r="O71" s="31"/>
      <c r="P71" s="31"/>
    </row>
    <row r="72" spans="2:16">
      <c r="B72" s="30"/>
      <c r="C72" s="31"/>
      <c r="E72" s="30"/>
      <c r="F72" s="30"/>
      <c r="G72" s="30"/>
      <c r="I72" s="31"/>
      <c r="K72" s="31"/>
      <c r="M72" s="31"/>
      <c r="N72" s="31"/>
      <c r="O72" s="31"/>
      <c r="P72" s="31"/>
    </row>
    <row r="73" spans="2:16">
      <c r="B73" s="30"/>
      <c r="C73" s="31"/>
      <c r="E73" s="30"/>
      <c r="F73" s="30"/>
      <c r="G73" s="30"/>
      <c r="I73" s="31"/>
      <c r="K73" s="31"/>
      <c r="M73" s="31"/>
      <c r="N73" s="31"/>
      <c r="O73" s="31"/>
      <c r="P73" s="31"/>
    </row>
    <row r="74" spans="2:16">
      <c r="B74" s="30"/>
      <c r="C74" s="31"/>
      <c r="E74" s="30"/>
      <c r="F74" s="30"/>
      <c r="G74" s="30"/>
      <c r="I74" s="31"/>
      <c r="K74" s="31"/>
      <c r="M74" s="31"/>
      <c r="N74" s="31"/>
      <c r="O74" s="31"/>
      <c r="P74" s="31"/>
    </row>
    <row r="75" spans="2:16">
      <c r="B75" s="30"/>
      <c r="C75" s="31"/>
      <c r="E75" s="30"/>
      <c r="F75" s="30"/>
      <c r="G75" s="30"/>
      <c r="I75" s="31"/>
      <c r="K75" s="31"/>
      <c r="M75" s="31"/>
      <c r="N75" s="31"/>
      <c r="O75" s="31"/>
      <c r="P75" s="31"/>
    </row>
    <row r="76" spans="2:16">
      <c r="B76" s="30"/>
      <c r="C76" s="31"/>
      <c r="E76" s="30"/>
      <c r="F76" s="30"/>
      <c r="G76" s="30"/>
      <c r="I76" s="31"/>
      <c r="K76" s="31"/>
      <c r="M76" s="31"/>
      <c r="N76" s="31"/>
      <c r="O76" s="31"/>
      <c r="P76" s="31"/>
    </row>
    <row r="77" spans="2:16">
      <c r="B77" s="30"/>
      <c r="C77" s="31"/>
      <c r="E77" s="30"/>
      <c r="F77" s="30"/>
      <c r="G77" s="30"/>
      <c r="I77" s="31"/>
      <c r="K77" s="31"/>
      <c r="M77" s="31"/>
      <c r="N77" s="31"/>
      <c r="O77" s="31"/>
      <c r="P77" s="31"/>
    </row>
    <row r="78" spans="2:16">
      <c r="B78" s="30"/>
      <c r="C78" s="31"/>
      <c r="E78" s="30"/>
      <c r="F78" s="30"/>
      <c r="G78" s="30"/>
      <c r="I78" s="31"/>
      <c r="K78" s="31"/>
      <c r="M78" s="31"/>
      <c r="N78" s="31"/>
      <c r="O78" s="31"/>
      <c r="P78" s="31"/>
    </row>
    <row r="79" spans="2:16">
      <c r="B79" s="30"/>
      <c r="C79" s="31"/>
      <c r="E79" s="30"/>
      <c r="F79" s="30"/>
      <c r="G79" s="30"/>
      <c r="I79" s="31"/>
      <c r="K79" s="31"/>
      <c r="M79" s="31"/>
      <c r="N79" s="31"/>
      <c r="O79" s="31"/>
      <c r="P79" s="31"/>
    </row>
    <row r="80" spans="2:16">
      <c r="B80" s="30"/>
      <c r="C80" s="31"/>
      <c r="E80" s="30"/>
      <c r="F80" s="30"/>
      <c r="G80" s="30"/>
      <c r="I80" s="31"/>
      <c r="K80" s="31"/>
      <c r="M80" s="31"/>
      <c r="N80" s="31"/>
      <c r="O80" s="31"/>
      <c r="P80" s="31"/>
    </row>
    <row r="81" spans="2:16">
      <c r="B81" s="30"/>
      <c r="C81" s="31"/>
      <c r="E81" s="30"/>
      <c r="F81" s="30"/>
      <c r="G81" s="30"/>
      <c r="I81" s="31"/>
      <c r="K81" s="31"/>
      <c r="M81" s="31"/>
      <c r="N81" s="31"/>
      <c r="O81" s="31"/>
      <c r="P81" s="31"/>
    </row>
    <row r="82" spans="2:16">
      <c r="B82" s="30"/>
      <c r="C82" s="31"/>
      <c r="E82" s="30"/>
      <c r="F82" s="30"/>
      <c r="G82" s="30"/>
      <c r="I82" s="31"/>
      <c r="K82" s="31"/>
      <c r="M82" s="31"/>
      <c r="N82" s="31"/>
      <c r="O82" s="31"/>
      <c r="P82" s="31"/>
    </row>
    <row r="83" spans="2:16">
      <c r="B83" s="30"/>
      <c r="C83" s="31"/>
      <c r="E83" s="30"/>
      <c r="F83" s="30"/>
      <c r="G83" s="30"/>
      <c r="I83" s="31"/>
      <c r="K83" s="31"/>
      <c r="M83" s="31"/>
      <c r="N83" s="31"/>
      <c r="O83" s="31"/>
      <c r="P83" s="31"/>
    </row>
    <row r="84" spans="2:16">
      <c r="B84" s="30"/>
      <c r="C84" s="31"/>
      <c r="E84" s="30"/>
      <c r="F84" s="30"/>
      <c r="G84" s="30"/>
      <c r="I84" s="31"/>
      <c r="K84" s="31"/>
      <c r="M84" s="31"/>
      <c r="N84" s="31"/>
      <c r="O84" s="31"/>
      <c r="P84" s="31"/>
    </row>
    <row r="85" spans="2:16">
      <c r="B85" s="30"/>
      <c r="C85" s="31"/>
      <c r="E85" s="30"/>
      <c r="F85" s="30"/>
      <c r="G85" s="30"/>
      <c r="I85" s="31"/>
      <c r="K85" s="31"/>
      <c r="M85" s="31"/>
      <c r="N85" s="31"/>
      <c r="O85" s="31"/>
      <c r="P85" s="31"/>
    </row>
    <row r="86" spans="2:16">
      <c r="B86" s="30"/>
      <c r="C86" s="31"/>
      <c r="E86" s="30"/>
      <c r="F86" s="30"/>
      <c r="G86" s="30"/>
      <c r="I86" s="31"/>
      <c r="K86" s="31"/>
      <c r="M86" s="31"/>
      <c r="N86" s="31"/>
      <c r="O86" s="31"/>
      <c r="P86" s="31"/>
    </row>
    <row r="87" spans="2:16">
      <c r="B87" s="30"/>
      <c r="C87" s="31"/>
      <c r="E87" s="30"/>
      <c r="F87" s="30"/>
      <c r="G87" s="30"/>
      <c r="I87" s="31"/>
      <c r="K87" s="31"/>
      <c r="M87" s="31"/>
      <c r="N87" s="31"/>
      <c r="O87" s="31"/>
      <c r="P87" s="31"/>
    </row>
    <row r="88" spans="2:16">
      <c r="B88" s="30"/>
      <c r="C88" s="31"/>
      <c r="E88" s="30"/>
      <c r="F88" s="30"/>
      <c r="G88" s="30"/>
      <c r="I88" s="31"/>
      <c r="K88" s="31"/>
      <c r="M88" s="31"/>
      <c r="N88" s="31"/>
      <c r="O88" s="31"/>
      <c r="P88" s="31"/>
    </row>
    <row r="89" spans="2:16">
      <c r="B89" s="30"/>
      <c r="C89" s="31"/>
      <c r="E89" s="30"/>
      <c r="F89" s="30"/>
      <c r="G89" s="30"/>
      <c r="I89" s="31"/>
      <c r="K89" s="31"/>
      <c r="M89" s="31"/>
      <c r="N89" s="31"/>
      <c r="O89" s="31"/>
      <c r="P89" s="31"/>
    </row>
    <row r="90" spans="2:16">
      <c r="B90" s="30"/>
      <c r="C90" s="31"/>
      <c r="E90" s="30"/>
      <c r="F90" s="30"/>
      <c r="G90" s="30"/>
      <c r="I90" s="31"/>
      <c r="K90" s="31"/>
      <c r="M90" s="31"/>
      <c r="N90" s="31"/>
      <c r="O90" s="31"/>
      <c r="P90" s="31"/>
    </row>
    <row r="91" spans="2:16">
      <c r="B91" s="30"/>
      <c r="C91" s="31"/>
      <c r="E91" s="30"/>
      <c r="F91" s="30"/>
      <c r="G91" s="30"/>
      <c r="I91" s="31"/>
      <c r="K91" s="31"/>
      <c r="M91" s="31"/>
      <c r="N91" s="31"/>
      <c r="O91" s="31"/>
      <c r="P91" s="31"/>
    </row>
    <row r="92" spans="2:16">
      <c r="B92" s="30"/>
      <c r="C92" s="31"/>
      <c r="E92" s="30"/>
      <c r="F92" s="30"/>
      <c r="G92" s="30"/>
      <c r="I92" s="31"/>
      <c r="K92" s="31"/>
      <c r="M92" s="31"/>
      <c r="N92" s="31"/>
      <c r="O92" s="31"/>
      <c r="P92" s="31"/>
    </row>
    <row r="93" spans="2:16">
      <c r="B93" s="30"/>
      <c r="C93" s="31"/>
      <c r="E93" s="30"/>
      <c r="F93" s="30"/>
      <c r="G93" s="30"/>
      <c r="I93" s="31"/>
      <c r="K93" s="31"/>
      <c r="M93" s="31"/>
      <c r="N93" s="31"/>
      <c r="O93" s="31"/>
      <c r="P93" s="31"/>
    </row>
    <row r="94" spans="2:16">
      <c r="B94" s="30"/>
      <c r="C94" s="31"/>
      <c r="E94" s="30"/>
      <c r="F94" s="30"/>
      <c r="G94" s="30"/>
      <c r="I94" s="31"/>
      <c r="K94" s="31"/>
      <c r="M94" s="31"/>
      <c r="N94" s="31"/>
      <c r="O94" s="31"/>
      <c r="P94" s="31"/>
    </row>
    <row r="95" spans="2:16">
      <c r="B95" s="30"/>
      <c r="C95" s="31"/>
      <c r="E95" s="30"/>
      <c r="F95" s="30"/>
      <c r="G95" s="30"/>
      <c r="I95" s="31"/>
      <c r="K95" s="31"/>
      <c r="M95" s="31"/>
      <c r="N95" s="31"/>
      <c r="O95" s="31"/>
      <c r="P95" s="31"/>
    </row>
    <row r="96" spans="2:16">
      <c r="B96" s="30"/>
      <c r="C96" s="31"/>
      <c r="E96" s="30"/>
      <c r="F96" s="30"/>
      <c r="G96" s="30"/>
      <c r="I96" s="31"/>
      <c r="K96" s="31"/>
      <c r="M96" s="31"/>
      <c r="N96" s="31"/>
      <c r="O96" s="31"/>
      <c r="P96" s="31"/>
    </row>
    <row r="97" spans="2:16">
      <c r="B97" s="30"/>
      <c r="C97" s="31"/>
      <c r="E97" s="30"/>
      <c r="F97" s="30"/>
      <c r="G97" s="30"/>
      <c r="I97" s="31"/>
      <c r="K97" s="31"/>
      <c r="M97" s="31"/>
      <c r="N97" s="31"/>
      <c r="O97" s="31"/>
      <c r="P97" s="31"/>
    </row>
    <row r="98" spans="2:16">
      <c r="B98" s="30"/>
      <c r="C98" s="31"/>
      <c r="E98" s="30"/>
      <c r="F98" s="30"/>
      <c r="G98" s="30"/>
      <c r="I98" s="31"/>
      <c r="K98" s="31"/>
      <c r="M98" s="31"/>
      <c r="N98" s="31"/>
      <c r="O98" s="31"/>
      <c r="P98" s="31"/>
    </row>
    <row r="99" spans="2:16">
      <c r="B99" s="30"/>
      <c r="C99" s="31"/>
      <c r="E99" s="30"/>
      <c r="F99" s="30"/>
      <c r="G99" s="30"/>
      <c r="I99" s="31"/>
      <c r="K99" s="31"/>
      <c r="M99" s="31"/>
      <c r="N99" s="31"/>
      <c r="O99" s="31"/>
      <c r="P99" s="31"/>
    </row>
    <row r="100" spans="2:16">
      <c r="B100" s="30"/>
      <c r="C100" s="31"/>
      <c r="E100" s="30"/>
      <c r="F100" s="30"/>
      <c r="G100" s="30"/>
      <c r="I100" s="31"/>
      <c r="K100" s="31"/>
      <c r="M100" s="31"/>
      <c r="N100" s="31"/>
      <c r="O100" s="31"/>
      <c r="P100" s="31"/>
    </row>
    <row r="101" spans="2:16">
      <c r="B101" s="30"/>
      <c r="C101" s="31"/>
      <c r="E101" s="30"/>
      <c r="F101" s="30"/>
      <c r="G101" s="30"/>
      <c r="I101" s="31"/>
      <c r="K101" s="31"/>
      <c r="M101" s="31"/>
      <c r="N101" s="31"/>
      <c r="O101" s="31"/>
      <c r="P101" s="31"/>
    </row>
    <row r="102" spans="2:16">
      <c r="B102" s="30"/>
      <c r="C102" s="31"/>
      <c r="E102" s="30"/>
      <c r="F102" s="30"/>
      <c r="G102" s="30"/>
      <c r="I102" s="31"/>
      <c r="K102" s="31"/>
      <c r="M102" s="31"/>
      <c r="N102" s="31"/>
      <c r="O102" s="31"/>
      <c r="P102" s="31"/>
    </row>
    <row r="103" spans="2:16">
      <c r="B103" s="30"/>
      <c r="C103" s="31"/>
      <c r="E103" s="30"/>
      <c r="F103" s="30"/>
      <c r="G103" s="30"/>
      <c r="I103" s="31"/>
      <c r="K103" s="31"/>
      <c r="M103" s="31"/>
      <c r="N103" s="31"/>
      <c r="O103" s="31"/>
      <c r="P103" s="31"/>
    </row>
    <row r="104" spans="2:16">
      <c r="B104" s="30"/>
      <c r="C104" s="31"/>
      <c r="E104" s="30"/>
      <c r="F104" s="30"/>
      <c r="G104" s="30"/>
      <c r="I104" s="31"/>
      <c r="K104" s="31"/>
      <c r="M104" s="31"/>
      <c r="N104" s="31"/>
      <c r="O104" s="31"/>
      <c r="P104" s="31"/>
    </row>
    <row r="105" spans="2:16">
      <c r="B105" s="30"/>
      <c r="C105" s="31"/>
      <c r="E105" s="30"/>
      <c r="F105" s="30"/>
      <c r="G105" s="30"/>
      <c r="I105" s="31"/>
      <c r="K105" s="31"/>
      <c r="M105" s="31"/>
      <c r="N105" s="31"/>
      <c r="O105" s="31"/>
      <c r="P105" s="31"/>
    </row>
    <row r="106" spans="2:16">
      <c r="B106" s="30"/>
      <c r="C106" s="31"/>
      <c r="E106" s="30"/>
      <c r="F106" s="30"/>
      <c r="G106" s="30"/>
      <c r="I106" s="31"/>
      <c r="K106" s="31"/>
      <c r="M106" s="31"/>
      <c r="N106" s="31"/>
      <c r="O106" s="31"/>
      <c r="P106" s="31"/>
    </row>
    <row r="107" spans="2:16">
      <c r="B107" s="30"/>
      <c r="C107" s="31"/>
      <c r="E107" s="30"/>
      <c r="F107" s="30"/>
      <c r="G107" s="30"/>
      <c r="I107" s="31"/>
      <c r="K107" s="31"/>
      <c r="M107" s="31"/>
      <c r="N107" s="31"/>
      <c r="O107" s="31"/>
      <c r="P107" s="31"/>
    </row>
    <row r="108" spans="2:16">
      <c r="B108" s="30"/>
      <c r="C108" s="31"/>
      <c r="E108" s="30"/>
      <c r="F108" s="30"/>
      <c r="G108" s="30"/>
      <c r="I108" s="31"/>
      <c r="K108" s="31"/>
      <c r="M108" s="31"/>
      <c r="N108" s="31"/>
      <c r="O108" s="31"/>
      <c r="P108" s="31"/>
    </row>
    <row r="109" spans="2:16">
      <c r="B109" s="30"/>
      <c r="C109" s="31"/>
      <c r="E109" s="30"/>
      <c r="F109" s="30"/>
      <c r="G109" s="30"/>
      <c r="I109" s="31"/>
      <c r="K109" s="31"/>
      <c r="M109" s="31"/>
      <c r="N109" s="31"/>
      <c r="O109" s="31"/>
      <c r="P109" s="31"/>
    </row>
    <row r="110" spans="2:16">
      <c r="B110" s="30"/>
      <c r="C110" s="31"/>
      <c r="E110" s="30"/>
      <c r="F110" s="30"/>
      <c r="G110" s="30"/>
      <c r="I110" s="31"/>
      <c r="K110" s="31"/>
      <c r="M110" s="31"/>
      <c r="N110" s="31"/>
      <c r="O110" s="31"/>
      <c r="P110" s="31"/>
    </row>
    <row r="111" spans="2:16">
      <c r="B111" s="30"/>
      <c r="C111" s="31"/>
      <c r="E111" s="30"/>
      <c r="F111" s="30"/>
      <c r="G111" s="30"/>
      <c r="I111" s="31"/>
      <c r="K111" s="31"/>
      <c r="M111" s="31"/>
      <c r="N111" s="31"/>
      <c r="O111" s="31"/>
      <c r="P111" s="31"/>
    </row>
    <row r="112" spans="2:16">
      <c r="B112" s="30"/>
      <c r="C112" s="31"/>
      <c r="E112" s="30"/>
      <c r="F112" s="30"/>
      <c r="G112" s="30"/>
      <c r="I112" s="31"/>
      <c r="K112" s="31"/>
      <c r="M112" s="31"/>
      <c r="N112" s="31"/>
      <c r="O112" s="31"/>
      <c r="P112" s="31"/>
    </row>
    <row r="113" spans="2:16">
      <c r="B113" s="30"/>
      <c r="C113" s="31"/>
      <c r="E113" s="30"/>
      <c r="F113" s="30"/>
      <c r="G113" s="30"/>
      <c r="I113" s="31"/>
      <c r="K113" s="31"/>
      <c r="M113" s="31"/>
      <c r="N113" s="31"/>
      <c r="O113" s="31"/>
      <c r="P113" s="31"/>
    </row>
    <row r="114" spans="2:16">
      <c r="B114" s="30"/>
      <c r="C114" s="31"/>
      <c r="E114" s="30"/>
      <c r="F114" s="30"/>
      <c r="G114" s="30"/>
      <c r="I114" s="31"/>
      <c r="K114" s="31"/>
      <c r="M114" s="31"/>
      <c r="N114" s="31"/>
      <c r="O114" s="31"/>
      <c r="P114" s="31"/>
    </row>
    <row r="115" spans="2:16">
      <c r="B115" s="30"/>
      <c r="C115" s="31"/>
      <c r="E115" s="30"/>
      <c r="F115" s="30"/>
      <c r="G115" s="30"/>
      <c r="I115" s="31"/>
      <c r="K115" s="31"/>
      <c r="M115" s="31"/>
      <c r="N115" s="31"/>
      <c r="O115" s="31"/>
      <c r="P115" s="31"/>
    </row>
    <row r="116" spans="2:16">
      <c r="B116" s="30"/>
      <c r="C116" s="31"/>
      <c r="E116" s="30"/>
      <c r="F116" s="30"/>
      <c r="G116" s="30"/>
      <c r="I116" s="31"/>
      <c r="K116" s="31"/>
      <c r="M116" s="31"/>
      <c r="N116" s="31"/>
      <c r="O116" s="31"/>
      <c r="P116" s="31"/>
    </row>
    <row r="117" spans="2:16">
      <c r="B117" s="30"/>
      <c r="C117" s="31"/>
      <c r="E117" s="30"/>
      <c r="F117" s="30"/>
      <c r="G117" s="30"/>
      <c r="I117" s="31"/>
      <c r="K117" s="31"/>
      <c r="M117" s="31"/>
      <c r="N117" s="31"/>
      <c r="O117" s="31"/>
      <c r="P117" s="31"/>
    </row>
    <row r="118" spans="2:16">
      <c r="B118" s="30"/>
      <c r="C118" s="31"/>
      <c r="E118" s="30"/>
      <c r="F118" s="30"/>
      <c r="G118" s="30"/>
      <c r="I118" s="31"/>
      <c r="K118" s="31"/>
      <c r="M118" s="31"/>
      <c r="N118" s="31"/>
      <c r="O118" s="31"/>
      <c r="P118" s="31"/>
    </row>
    <row r="119" spans="2:16">
      <c r="B119" s="30"/>
      <c r="C119" s="31"/>
      <c r="E119" s="30"/>
      <c r="F119" s="30"/>
      <c r="G119" s="30"/>
      <c r="I119" s="31"/>
      <c r="K119" s="31"/>
      <c r="M119" s="31"/>
      <c r="N119" s="31"/>
      <c r="O119" s="31"/>
      <c r="P119" s="31"/>
    </row>
    <row r="120" spans="2:16">
      <c r="B120" s="30"/>
      <c r="C120" s="31"/>
      <c r="E120" s="30"/>
      <c r="F120" s="30"/>
      <c r="G120" s="30"/>
      <c r="I120" s="31"/>
      <c r="K120" s="31"/>
      <c r="M120" s="31"/>
      <c r="N120" s="31"/>
      <c r="O120" s="31"/>
      <c r="P120" s="31"/>
    </row>
    <row r="121" spans="2:16">
      <c r="B121" s="30"/>
      <c r="C121" s="31"/>
      <c r="E121" s="30"/>
      <c r="F121" s="30"/>
      <c r="G121" s="30"/>
      <c r="I121" s="31"/>
      <c r="K121" s="31"/>
      <c r="M121" s="31"/>
      <c r="N121" s="31"/>
      <c r="O121" s="31"/>
      <c r="P121" s="31"/>
    </row>
    <row r="122" spans="2:16">
      <c r="B122" s="30"/>
      <c r="C122" s="31"/>
      <c r="E122" s="30"/>
      <c r="F122" s="30"/>
      <c r="G122" s="30"/>
      <c r="I122" s="31"/>
      <c r="K122" s="31"/>
      <c r="M122" s="31"/>
      <c r="N122" s="31"/>
      <c r="O122" s="31"/>
      <c r="P122" s="31"/>
    </row>
    <row r="123" spans="2:16">
      <c r="B123" s="30"/>
      <c r="C123" s="31"/>
      <c r="E123" s="30"/>
      <c r="F123" s="30"/>
      <c r="G123" s="30"/>
      <c r="I123" s="31"/>
      <c r="K123" s="31"/>
      <c r="M123" s="31"/>
      <c r="N123" s="31"/>
      <c r="O123" s="31"/>
      <c r="P123" s="31"/>
    </row>
    <row r="124" spans="2:16">
      <c r="B124" s="30"/>
      <c r="C124" s="31"/>
      <c r="E124" s="30"/>
      <c r="F124" s="30"/>
      <c r="G124" s="30"/>
      <c r="I124" s="31"/>
      <c r="K124" s="31"/>
      <c r="M124" s="31"/>
      <c r="N124" s="31"/>
      <c r="O124" s="31"/>
      <c r="P124" s="31"/>
    </row>
    <row r="125" spans="2:16">
      <c r="B125" s="30"/>
      <c r="C125" s="31"/>
      <c r="E125" s="30"/>
      <c r="F125" s="30"/>
      <c r="G125" s="30"/>
      <c r="I125" s="31"/>
      <c r="K125" s="31"/>
      <c r="M125" s="31"/>
      <c r="N125" s="31"/>
      <c r="O125" s="31"/>
      <c r="P125" s="31"/>
    </row>
    <row r="126" spans="2:16">
      <c r="B126" s="30"/>
      <c r="C126" s="31"/>
      <c r="E126" s="30"/>
      <c r="F126" s="30"/>
      <c r="G126" s="30"/>
      <c r="I126" s="31"/>
      <c r="K126" s="31"/>
      <c r="M126" s="31"/>
      <c r="N126" s="31"/>
      <c r="O126" s="31"/>
      <c r="P126" s="31"/>
    </row>
    <row r="127" spans="2:16">
      <c r="B127" s="30"/>
      <c r="C127" s="31"/>
      <c r="E127" s="30"/>
      <c r="F127" s="30"/>
      <c r="G127" s="30"/>
      <c r="I127" s="31"/>
      <c r="K127" s="31"/>
      <c r="M127" s="31"/>
      <c r="N127" s="31"/>
      <c r="O127" s="31"/>
      <c r="P127" s="31"/>
    </row>
    <row r="128" spans="2:16">
      <c r="B128" s="30"/>
      <c r="C128" s="31"/>
      <c r="E128" s="30"/>
      <c r="F128" s="30"/>
      <c r="G128" s="30"/>
      <c r="I128" s="31"/>
      <c r="K128" s="31"/>
      <c r="M128" s="31"/>
      <c r="N128" s="31"/>
      <c r="O128" s="31"/>
      <c r="P128" s="31"/>
    </row>
    <row r="129" spans="2:16">
      <c r="B129" s="30"/>
      <c r="C129" s="31"/>
      <c r="E129" s="30"/>
      <c r="F129" s="30"/>
      <c r="G129" s="30"/>
      <c r="I129" s="31"/>
      <c r="K129" s="31"/>
      <c r="M129" s="31"/>
      <c r="N129" s="31"/>
      <c r="O129" s="31"/>
      <c r="P129" s="31"/>
    </row>
    <row r="130" spans="2:16">
      <c r="B130" s="30"/>
      <c r="C130" s="31"/>
      <c r="E130" s="30"/>
      <c r="F130" s="30"/>
      <c r="G130" s="30"/>
      <c r="I130" s="31"/>
      <c r="K130" s="31"/>
      <c r="M130" s="31"/>
      <c r="N130" s="31"/>
      <c r="O130" s="31"/>
      <c r="P130" s="31"/>
    </row>
    <row r="131" spans="2:16">
      <c r="B131" s="30"/>
      <c r="C131" s="31"/>
      <c r="E131" s="30"/>
      <c r="F131" s="30"/>
      <c r="G131" s="30"/>
      <c r="I131" s="31"/>
      <c r="K131" s="31"/>
      <c r="M131" s="31"/>
      <c r="N131" s="31"/>
      <c r="O131" s="31"/>
      <c r="P131" s="31"/>
    </row>
    <row r="132" spans="2:16">
      <c r="B132" s="30"/>
      <c r="C132" s="31"/>
      <c r="E132" s="30"/>
      <c r="F132" s="30"/>
      <c r="G132" s="30"/>
      <c r="I132" s="31"/>
      <c r="K132" s="31"/>
      <c r="M132" s="31"/>
      <c r="N132" s="31"/>
      <c r="O132" s="31"/>
      <c r="P132" s="31"/>
    </row>
    <row r="133" spans="2:16">
      <c r="B133" s="30"/>
      <c r="C133" s="31"/>
      <c r="E133" s="30"/>
      <c r="F133" s="30"/>
      <c r="G133" s="30"/>
      <c r="I133" s="31"/>
      <c r="K133" s="31"/>
      <c r="M133" s="31"/>
      <c r="N133" s="31"/>
      <c r="O133" s="31"/>
      <c r="P133" s="31"/>
    </row>
    <row r="134" spans="2:16">
      <c r="B134" s="30"/>
      <c r="C134" s="31"/>
      <c r="E134" s="30"/>
      <c r="F134" s="30"/>
      <c r="G134" s="30"/>
      <c r="I134" s="31"/>
      <c r="K134" s="31"/>
      <c r="M134" s="31"/>
      <c r="N134" s="31"/>
      <c r="O134" s="31"/>
      <c r="P134" s="31"/>
    </row>
    <row r="135" spans="2:16">
      <c r="B135" s="30"/>
      <c r="C135" s="31"/>
      <c r="E135" s="30"/>
      <c r="F135" s="30"/>
      <c r="G135" s="30"/>
      <c r="I135" s="31"/>
      <c r="K135" s="31"/>
      <c r="M135" s="31"/>
      <c r="N135" s="31"/>
      <c r="O135" s="31"/>
      <c r="P135" s="31"/>
    </row>
    <row r="136" spans="2:16">
      <c r="B136" s="30"/>
      <c r="C136" s="31"/>
      <c r="E136" s="30"/>
      <c r="F136" s="30"/>
      <c r="G136" s="30"/>
      <c r="I136" s="31"/>
      <c r="K136" s="31"/>
      <c r="M136" s="31"/>
      <c r="N136" s="31"/>
      <c r="O136" s="31"/>
      <c r="P136" s="31"/>
    </row>
    <row r="137" spans="2:16">
      <c r="B137" s="30"/>
      <c r="C137" s="31"/>
      <c r="E137" s="30"/>
      <c r="F137" s="30"/>
      <c r="G137" s="30"/>
      <c r="I137" s="31"/>
      <c r="K137" s="31"/>
      <c r="M137" s="31"/>
      <c r="N137" s="31"/>
      <c r="O137" s="31"/>
      <c r="P137" s="31"/>
    </row>
    <row r="138" spans="2:16">
      <c r="B138" s="30"/>
      <c r="C138" s="31"/>
      <c r="E138" s="30"/>
      <c r="F138" s="30"/>
      <c r="G138" s="30"/>
      <c r="I138" s="31"/>
      <c r="K138" s="31"/>
      <c r="M138" s="31"/>
      <c r="N138" s="31"/>
      <c r="O138" s="31"/>
      <c r="P138" s="31"/>
    </row>
    <row r="139" spans="2:16">
      <c r="B139" s="30"/>
      <c r="C139" s="31"/>
      <c r="E139" s="30"/>
      <c r="F139" s="30"/>
      <c r="G139" s="30"/>
      <c r="I139" s="31"/>
      <c r="K139" s="31"/>
      <c r="M139" s="31"/>
      <c r="N139" s="31"/>
      <c r="O139" s="31"/>
      <c r="P139" s="31"/>
    </row>
    <row r="140" spans="2:16">
      <c r="B140" s="30"/>
      <c r="C140" s="31"/>
      <c r="E140" s="30"/>
      <c r="F140" s="30"/>
      <c r="G140" s="30"/>
      <c r="I140" s="31"/>
      <c r="K140" s="31"/>
      <c r="M140" s="31"/>
      <c r="N140" s="31"/>
      <c r="O140" s="31"/>
      <c r="P140" s="31"/>
    </row>
    <row r="141" spans="2:16">
      <c r="B141" s="30"/>
      <c r="C141" s="31"/>
      <c r="E141" s="30"/>
      <c r="F141" s="30"/>
      <c r="G141" s="30"/>
      <c r="I141" s="31"/>
      <c r="K141" s="31"/>
      <c r="M141" s="31"/>
      <c r="N141" s="31"/>
      <c r="O141" s="31"/>
      <c r="P141" s="31"/>
    </row>
    <row r="142" spans="2:16">
      <c r="B142" s="30"/>
      <c r="C142" s="31"/>
      <c r="E142" s="30"/>
      <c r="F142" s="30"/>
      <c r="G142" s="30"/>
      <c r="I142" s="31"/>
      <c r="K142" s="31"/>
      <c r="M142" s="31"/>
      <c r="N142" s="31"/>
      <c r="O142" s="31"/>
      <c r="P142" s="31"/>
    </row>
    <row r="143" spans="2:16">
      <c r="B143" s="30"/>
      <c r="C143" s="31"/>
      <c r="E143" s="30"/>
      <c r="F143" s="30"/>
      <c r="G143" s="30"/>
      <c r="I143" s="31"/>
      <c r="K143" s="31"/>
      <c r="M143" s="31"/>
      <c r="N143" s="31"/>
      <c r="O143" s="31"/>
      <c r="P143" s="31"/>
    </row>
    <row r="144" spans="2:16">
      <c r="B144" s="30"/>
      <c r="C144" s="31"/>
      <c r="E144" s="30"/>
      <c r="F144" s="30"/>
      <c r="G144" s="30"/>
      <c r="I144" s="31"/>
      <c r="K144" s="31"/>
      <c r="M144" s="31"/>
      <c r="N144" s="31"/>
      <c r="O144" s="31"/>
      <c r="P144" s="31"/>
    </row>
    <row r="145" spans="2:16">
      <c r="B145" s="30"/>
      <c r="C145" s="31"/>
      <c r="E145" s="30"/>
      <c r="F145" s="30"/>
      <c r="G145" s="30"/>
      <c r="I145" s="31"/>
      <c r="K145" s="31"/>
      <c r="M145" s="31"/>
      <c r="N145" s="31"/>
      <c r="O145" s="31"/>
      <c r="P145" s="31"/>
    </row>
    <row r="146" spans="2:16">
      <c r="B146" s="30"/>
      <c r="C146" s="31"/>
      <c r="E146" s="30"/>
      <c r="F146" s="30"/>
      <c r="G146" s="30"/>
      <c r="I146" s="31"/>
      <c r="K146" s="31"/>
      <c r="M146" s="31"/>
      <c r="N146" s="31"/>
      <c r="O146" s="31"/>
      <c r="P146" s="31"/>
    </row>
    <row r="147" spans="2:16">
      <c r="B147" s="30"/>
      <c r="C147" s="31"/>
      <c r="E147" s="30"/>
      <c r="F147" s="30"/>
      <c r="G147" s="30"/>
      <c r="I147" s="31"/>
      <c r="K147" s="31"/>
      <c r="M147" s="31"/>
      <c r="N147" s="31"/>
      <c r="O147" s="31"/>
      <c r="P147" s="31"/>
    </row>
    <row r="148" spans="2:16">
      <c r="B148" s="30"/>
      <c r="C148" s="31"/>
      <c r="E148" s="30"/>
      <c r="F148" s="30"/>
      <c r="G148" s="30"/>
      <c r="I148" s="31"/>
      <c r="K148" s="31"/>
      <c r="M148" s="31"/>
      <c r="N148" s="31"/>
      <c r="O148" s="31"/>
      <c r="P148" s="31"/>
    </row>
    <row r="149" spans="2:16">
      <c r="B149" s="30"/>
      <c r="C149" s="31"/>
      <c r="E149" s="30"/>
      <c r="F149" s="30"/>
      <c r="G149" s="30"/>
      <c r="I149" s="31"/>
      <c r="K149" s="31"/>
      <c r="M149" s="31"/>
      <c r="N149" s="31"/>
      <c r="O149" s="31"/>
      <c r="P149" s="31"/>
    </row>
    <row r="150" spans="2:16">
      <c r="B150" s="30"/>
      <c r="C150" s="31"/>
      <c r="E150" s="30"/>
      <c r="F150" s="30"/>
      <c r="G150" s="30"/>
      <c r="I150" s="31"/>
      <c r="K150" s="31"/>
      <c r="M150" s="31"/>
      <c r="N150" s="31"/>
      <c r="O150" s="31"/>
      <c r="P150" s="31"/>
    </row>
    <row r="151" spans="2:16">
      <c r="B151" s="30"/>
      <c r="C151" s="31"/>
      <c r="E151" s="30"/>
      <c r="F151" s="30"/>
      <c r="G151" s="30"/>
      <c r="I151" s="31"/>
      <c r="K151" s="31"/>
      <c r="M151" s="31"/>
      <c r="N151" s="31"/>
      <c r="O151" s="31"/>
      <c r="P151" s="31"/>
    </row>
    <row r="152" spans="2:16">
      <c r="B152" s="30"/>
      <c r="C152" s="31"/>
      <c r="E152" s="30"/>
      <c r="F152" s="30"/>
      <c r="G152" s="30"/>
      <c r="I152" s="31"/>
      <c r="K152" s="31"/>
      <c r="M152" s="31"/>
      <c r="N152" s="31"/>
      <c r="O152" s="31"/>
      <c r="P152" s="31"/>
    </row>
    <row r="153" spans="2:16">
      <c r="B153" s="30"/>
      <c r="C153" s="31"/>
      <c r="E153" s="30"/>
      <c r="F153" s="30"/>
      <c r="G153" s="30"/>
      <c r="I153" s="31"/>
      <c r="K153" s="31"/>
      <c r="M153" s="31"/>
      <c r="N153" s="31"/>
      <c r="O153" s="31"/>
      <c r="P153" s="31"/>
    </row>
    <row r="154" spans="2:16">
      <c r="B154" s="30"/>
      <c r="C154" s="31"/>
      <c r="E154" s="30"/>
      <c r="F154" s="30"/>
      <c r="G154" s="30"/>
      <c r="I154" s="31"/>
      <c r="K154" s="31"/>
      <c r="M154" s="31"/>
      <c r="N154" s="31"/>
      <c r="O154" s="31"/>
      <c r="P154" s="31"/>
    </row>
    <row r="155" spans="2:16">
      <c r="B155" s="30"/>
      <c r="C155" s="31"/>
      <c r="E155" s="30"/>
      <c r="F155" s="30"/>
      <c r="G155" s="30"/>
      <c r="I155" s="31"/>
      <c r="K155" s="31"/>
      <c r="M155" s="31"/>
      <c r="N155" s="31"/>
      <c r="O155" s="31"/>
      <c r="P155" s="31"/>
    </row>
    <row r="156" spans="2:16">
      <c r="B156" s="30"/>
      <c r="C156" s="31"/>
      <c r="E156" s="30"/>
      <c r="F156" s="30"/>
      <c r="G156" s="30"/>
      <c r="I156" s="31"/>
      <c r="K156" s="31"/>
      <c r="M156" s="31"/>
      <c r="N156" s="31"/>
      <c r="O156" s="31"/>
      <c r="P156" s="31"/>
    </row>
    <row r="157" spans="2:16">
      <c r="B157" s="30"/>
      <c r="C157" s="31"/>
      <c r="E157" s="30"/>
      <c r="F157" s="30"/>
      <c r="G157" s="30"/>
      <c r="I157" s="31"/>
      <c r="K157" s="31"/>
      <c r="M157" s="31"/>
      <c r="N157" s="31"/>
      <c r="O157" s="31"/>
      <c r="P157" s="31"/>
    </row>
    <row r="158" spans="2:16">
      <c r="B158" s="30"/>
      <c r="C158" s="31"/>
      <c r="E158" s="30"/>
      <c r="F158" s="30"/>
      <c r="G158" s="30"/>
      <c r="I158" s="31"/>
      <c r="K158" s="31"/>
      <c r="M158" s="31"/>
      <c r="N158" s="31"/>
      <c r="O158" s="31"/>
      <c r="P158" s="31"/>
    </row>
    <row r="159" spans="2:16">
      <c r="B159" s="30"/>
      <c r="C159" s="31"/>
      <c r="E159" s="30"/>
      <c r="F159" s="30"/>
      <c r="G159" s="30"/>
      <c r="I159" s="31"/>
      <c r="K159" s="31"/>
      <c r="M159" s="31"/>
      <c r="N159" s="31"/>
      <c r="O159" s="31"/>
      <c r="P159" s="31"/>
    </row>
    <row r="160" spans="2:16">
      <c r="B160" s="30"/>
      <c r="C160" s="31"/>
      <c r="E160" s="30"/>
      <c r="F160" s="30"/>
      <c r="G160" s="30"/>
      <c r="I160" s="31"/>
      <c r="K160" s="31"/>
      <c r="M160" s="31"/>
      <c r="N160" s="31"/>
      <c r="O160" s="31"/>
      <c r="P160" s="31"/>
    </row>
    <row r="161" spans="2:16">
      <c r="B161" s="30"/>
      <c r="C161" s="31"/>
      <c r="E161" s="30"/>
      <c r="F161" s="30"/>
      <c r="G161" s="30"/>
      <c r="I161" s="31"/>
      <c r="K161" s="31"/>
      <c r="M161" s="31"/>
      <c r="N161" s="31"/>
      <c r="O161" s="31"/>
      <c r="P161" s="31"/>
    </row>
    <row r="162" spans="2:16">
      <c r="B162" s="30"/>
      <c r="C162" s="31"/>
      <c r="E162" s="30"/>
      <c r="F162" s="30"/>
      <c r="G162" s="30"/>
      <c r="I162" s="31"/>
      <c r="K162" s="31"/>
      <c r="M162" s="31"/>
      <c r="N162" s="31"/>
      <c r="O162" s="31"/>
      <c r="P162" s="31"/>
    </row>
    <row r="163" spans="2:16">
      <c r="B163" s="30"/>
      <c r="C163" s="31"/>
      <c r="E163" s="30"/>
      <c r="F163" s="30"/>
      <c r="G163" s="30"/>
      <c r="I163" s="31"/>
      <c r="K163" s="31"/>
      <c r="M163" s="31"/>
      <c r="N163" s="31"/>
      <c r="O163" s="31"/>
      <c r="P163" s="31"/>
    </row>
    <row r="164" spans="2:16">
      <c r="B164" s="30"/>
      <c r="C164" s="31"/>
      <c r="E164" s="30"/>
      <c r="F164" s="30"/>
      <c r="G164" s="30"/>
      <c r="I164" s="31"/>
      <c r="K164" s="31"/>
      <c r="M164" s="31"/>
      <c r="N164" s="31"/>
      <c r="O164" s="31"/>
      <c r="P164" s="31"/>
    </row>
    <row r="165" spans="2:16">
      <c r="B165" s="30"/>
      <c r="C165" s="31"/>
      <c r="E165" s="30"/>
      <c r="F165" s="30"/>
      <c r="G165" s="30"/>
      <c r="I165" s="31"/>
      <c r="K165" s="31"/>
      <c r="M165" s="31"/>
      <c r="N165" s="31"/>
      <c r="O165" s="31"/>
      <c r="P165" s="31"/>
    </row>
    <row r="166" spans="2:16">
      <c r="B166" s="30"/>
      <c r="C166" s="31"/>
      <c r="E166" s="30"/>
      <c r="F166" s="30"/>
      <c r="G166" s="30"/>
      <c r="I166" s="31"/>
      <c r="K166" s="31"/>
      <c r="M166" s="31"/>
      <c r="N166" s="31"/>
      <c r="O166" s="31"/>
      <c r="P166" s="31"/>
    </row>
    <row r="167" spans="2:16">
      <c r="B167" s="30"/>
      <c r="C167" s="31"/>
      <c r="E167" s="30"/>
      <c r="F167" s="30"/>
      <c r="G167" s="30"/>
      <c r="I167" s="31"/>
      <c r="K167" s="31"/>
      <c r="M167" s="31"/>
      <c r="N167" s="31"/>
      <c r="O167" s="31"/>
      <c r="P167" s="31"/>
    </row>
    <row r="168" spans="2:16">
      <c r="B168" s="30"/>
      <c r="C168" s="31"/>
      <c r="E168" s="30"/>
      <c r="F168" s="30"/>
      <c r="G168" s="30"/>
      <c r="I168" s="31"/>
      <c r="K168" s="31"/>
      <c r="M168" s="31"/>
      <c r="N168" s="31"/>
      <c r="O168" s="31"/>
      <c r="P168" s="31"/>
    </row>
    <row r="169" spans="2:16">
      <c r="B169" s="30"/>
      <c r="C169" s="31"/>
      <c r="E169" s="30"/>
      <c r="F169" s="30"/>
      <c r="G169" s="30"/>
      <c r="I169" s="31"/>
      <c r="K169" s="31"/>
      <c r="M169" s="31"/>
      <c r="N169" s="31"/>
      <c r="O169" s="31"/>
      <c r="P169" s="31"/>
    </row>
    <row r="170" spans="2:16">
      <c r="B170" s="30"/>
      <c r="C170" s="31"/>
      <c r="E170" s="30"/>
      <c r="F170" s="30"/>
      <c r="G170" s="30"/>
      <c r="I170" s="31"/>
      <c r="K170" s="31"/>
      <c r="M170" s="31"/>
      <c r="N170" s="31"/>
      <c r="O170" s="31"/>
      <c r="P170" s="31"/>
    </row>
    <row r="171" spans="2:16">
      <c r="B171" s="30"/>
      <c r="C171" s="31"/>
      <c r="E171" s="30"/>
      <c r="F171" s="30"/>
      <c r="G171" s="30"/>
      <c r="I171" s="31"/>
      <c r="K171" s="31"/>
      <c r="M171" s="31"/>
      <c r="N171" s="31"/>
      <c r="O171" s="31"/>
      <c r="P171" s="31"/>
    </row>
    <row r="172" spans="2:16">
      <c r="B172" s="30"/>
      <c r="C172" s="31"/>
      <c r="E172" s="30"/>
      <c r="F172" s="30"/>
      <c r="G172" s="30"/>
      <c r="I172" s="31"/>
      <c r="K172" s="31"/>
      <c r="M172" s="31"/>
      <c r="N172" s="31"/>
      <c r="O172" s="31"/>
      <c r="P172" s="31"/>
    </row>
    <row r="173" spans="2:16">
      <c r="B173" s="30"/>
      <c r="C173" s="31"/>
      <c r="E173" s="30"/>
      <c r="F173" s="30"/>
      <c r="G173" s="30"/>
      <c r="I173" s="31"/>
      <c r="K173" s="31"/>
      <c r="M173" s="31"/>
      <c r="N173" s="31"/>
      <c r="O173" s="31"/>
      <c r="P173" s="31"/>
    </row>
    <row r="174" spans="2:16">
      <c r="B174" s="30"/>
      <c r="C174" s="31"/>
      <c r="E174" s="30"/>
      <c r="F174" s="30"/>
      <c r="G174" s="30"/>
      <c r="I174" s="31"/>
      <c r="K174" s="31"/>
      <c r="M174" s="31"/>
      <c r="N174" s="31"/>
      <c r="O174" s="31"/>
      <c r="P174" s="31"/>
    </row>
    <row r="175" spans="2:16">
      <c r="B175" s="30"/>
      <c r="C175" s="31"/>
      <c r="E175" s="30"/>
      <c r="F175" s="30"/>
      <c r="G175" s="30"/>
      <c r="I175" s="31"/>
      <c r="K175" s="31"/>
      <c r="M175" s="31"/>
      <c r="N175" s="31"/>
      <c r="O175" s="31"/>
      <c r="P175" s="31"/>
    </row>
    <row r="176" spans="2:16">
      <c r="B176" s="30"/>
      <c r="C176" s="31"/>
      <c r="E176" s="30"/>
      <c r="F176" s="30"/>
      <c r="G176" s="30"/>
      <c r="I176" s="31"/>
      <c r="K176" s="31"/>
      <c r="M176" s="31"/>
      <c r="N176" s="31"/>
      <c r="O176" s="31"/>
      <c r="P176" s="31"/>
    </row>
    <row r="177" spans="2:16">
      <c r="B177" s="30"/>
      <c r="C177" s="31"/>
      <c r="E177" s="30"/>
      <c r="F177" s="30"/>
      <c r="G177" s="30"/>
      <c r="I177" s="31"/>
      <c r="K177" s="31"/>
      <c r="M177" s="31"/>
      <c r="N177" s="31"/>
      <c r="O177" s="31"/>
      <c r="P177" s="31"/>
    </row>
    <row r="178" spans="2:16">
      <c r="B178" s="30"/>
      <c r="C178" s="31"/>
      <c r="E178" s="30"/>
      <c r="F178" s="30"/>
      <c r="G178" s="30"/>
      <c r="I178" s="31"/>
      <c r="K178" s="31"/>
      <c r="M178" s="31"/>
      <c r="N178" s="31"/>
      <c r="O178" s="31"/>
      <c r="P178" s="31"/>
    </row>
    <row r="179" spans="2:16">
      <c r="B179" s="30"/>
      <c r="C179" s="31"/>
      <c r="E179" s="30"/>
      <c r="F179" s="30"/>
      <c r="G179" s="30"/>
      <c r="I179" s="31"/>
      <c r="K179" s="31"/>
      <c r="M179" s="31"/>
      <c r="N179" s="31"/>
      <c r="O179" s="31"/>
      <c r="P179" s="31"/>
    </row>
    <row r="180" spans="2:16">
      <c r="B180" s="30"/>
      <c r="C180" s="31"/>
      <c r="E180" s="30"/>
      <c r="F180" s="30"/>
      <c r="G180" s="30"/>
      <c r="I180" s="31"/>
      <c r="K180" s="31"/>
      <c r="M180" s="31"/>
      <c r="N180" s="31"/>
      <c r="O180" s="31"/>
      <c r="P180" s="31"/>
    </row>
    <row r="181" spans="2:16">
      <c r="B181" s="30"/>
      <c r="C181" s="31"/>
      <c r="E181" s="30"/>
      <c r="F181" s="30"/>
      <c r="G181" s="30"/>
      <c r="I181" s="31"/>
      <c r="K181" s="31"/>
      <c r="M181" s="31"/>
      <c r="N181" s="31"/>
      <c r="O181" s="31"/>
      <c r="P181" s="31"/>
    </row>
    <row r="182" spans="2:16">
      <c r="B182" s="30"/>
      <c r="C182" s="31"/>
      <c r="E182" s="30"/>
      <c r="F182" s="30"/>
      <c r="G182" s="30"/>
      <c r="I182" s="31"/>
      <c r="K182" s="31"/>
      <c r="M182" s="31"/>
      <c r="N182" s="31"/>
      <c r="O182" s="31"/>
      <c r="P182" s="31"/>
    </row>
    <row r="183" spans="2:16">
      <c r="B183" s="30"/>
      <c r="C183" s="31"/>
      <c r="E183" s="30"/>
      <c r="F183" s="30"/>
      <c r="G183" s="30"/>
      <c r="I183" s="31"/>
      <c r="K183" s="31"/>
      <c r="M183" s="31"/>
      <c r="N183" s="31"/>
      <c r="O183" s="31"/>
      <c r="P183" s="31"/>
    </row>
    <row r="184" spans="2:16">
      <c r="B184" s="30"/>
      <c r="C184" s="31"/>
      <c r="E184" s="30"/>
      <c r="F184" s="30"/>
      <c r="G184" s="30"/>
      <c r="I184" s="31"/>
      <c r="K184" s="31"/>
      <c r="M184" s="31"/>
      <c r="N184" s="31"/>
      <c r="O184" s="31"/>
      <c r="P184" s="31"/>
    </row>
    <row r="185" spans="2:16">
      <c r="B185" s="30"/>
      <c r="C185" s="31"/>
      <c r="E185" s="30"/>
      <c r="F185" s="30"/>
      <c r="G185" s="30"/>
      <c r="I185" s="31"/>
      <c r="K185" s="31"/>
      <c r="M185" s="31"/>
      <c r="N185" s="31"/>
      <c r="O185" s="31"/>
      <c r="P185" s="31"/>
    </row>
    <row r="186" spans="2:16">
      <c r="B186" s="30"/>
      <c r="C186" s="31"/>
      <c r="E186" s="30"/>
      <c r="F186" s="30"/>
      <c r="G186" s="30"/>
      <c r="I186" s="31"/>
      <c r="K186" s="31"/>
      <c r="M186" s="31"/>
      <c r="N186" s="31"/>
      <c r="O186" s="31"/>
      <c r="P186" s="31"/>
    </row>
    <row r="187" spans="2:16">
      <c r="B187" s="30"/>
      <c r="C187" s="31"/>
      <c r="E187" s="30"/>
      <c r="F187" s="30"/>
      <c r="G187" s="30"/>
      <c r="I187" s="31"/>
      <c r="K187" s="31"/>
      <c r="M187" s="31"/>
      <c r="N187" s="31"/>
      <c r="O187" s="31"/>
      <c r="P187" s="31"/>
    </row>
    <row r="188" spans="2:16">
      <c r="B188" s="30"/>
      <c r="C188" s="31"/>
      <c r="E188" s="30"/>
      <c r="F188" s="30"/>
      <c r="G188" s="30"/>
      <c r="I188" s="31"/>
      <c r="K188" s="31"/>
      <c r="M188" s="31"/>
      <c r="N188" s="31"/>
      <c r="O188" s="31"/>
      <c r="P188" s="31"/>
    </row>
    <row r="189" spans="2:16">
      <c r="B189" s="30"/>
      <c r="C189" s="31"/>
      <c r="E189" s="30"/>
      <c r="F189" s="30"/>
      <c r="G189" s="30"/>
      <c r="I189" s="31"/>
      <c r="K189" s="31"/>
      <c r="M189" s="31"/>
      <c r="N189" s="31"/>
      <c r="O189" s="31"/>
      <c r="P189" s="31"/>
    </row>
    <row r="190" spans="2:16">
      <c r="B190" s="30"/>
      <c r="C190" s="31"/>
      <c r="E190" s="30"/>
      <c r="F190" s="30"/>
      <c r="G190" s="30"/>
      <c r="I190" s="31"/>
      <c r="K190" s="31"/>
      <c r="M190" s="31"/>
      <c r="N190" s="31"/>
      <c r="O190" s="31"/>
      <c r="P190" s="31"/>
    </row>
    <row r="191" spans="2:16">
      <c r="B191" s="30"/>
      <c r="C191" s="31"/>
      <c r="E191" s="30"/>
      <c r="F191" s="30"/>
      <c r="G191" s="30"/>
      <c r="I191" s="31"/>
      <c r="K191" s="31"/>
      <c r="M191" s="31"/>
      <c r="N191" s="31"/>
      <c r="O191" s="31"/>
      <c r="P191" s="31"/>
    </row>
    <row r="192" spans="2:16">
      <c r="B192" s="30"/>
      <c r="C192" s="31"/>
      <c r="E192" s="30"/>
      <c r="F192" s="30"/>
      <c r="G192" s="30"/>
      <c r="I192" s="31"/>
      <c r="K192" s="31"/>
      <c r="M192" s="31"/>
      <c r="N192" s="31"/>
      <c r="O192" s="31"/>
      <c r="P192" s="31"/>
    </row>
    <row r="193" spans="2:16">
      <c r="B193" s="30"/>
      <c r="C193" s="31"/>
      <c r="E193" s="30"/>
      <c r="F193" s="30"/>
      <c r="G193" s="30"/>
      <c r="I193" s="31"/>
      <c r="K193" s="31"/>
      <c r="M193" s="31"/>
      <c r="N193" s="31"/>
      <c r="O193" s="31"/>
      <c r="P193" s="31"/>
    </row>
    <row r="194" spans="2:16">
      <c r="B194" s="30"/>
      <c r="C194" s="31"/>
      <c r="E194" s="30"/>
      <c r="F194" s="30"/>
      <c r="G194" s="30"/>
      <c r="I194" s="31"/>
      <c r="K194" s="31"/>
      <c r="M194" s="31"/>
      <c r="N194" s="31"/>
      <c r="O194" s="31"/>
      <c r="P194" s="31"/>
    </row>
    <row r="195" spans="2:16">
      <c r="B195" s="30"/>
      <c r="C195" s="31"/>
      <c r="E195" s="30"/>
      <c r="F195" s="30"/>
      <c r="G195" s="30"/>
      <c r="I195" s="31"/>
      <c r="K195" s="31"/>
      <c r="M195" s="31"/>
      <c r="N195" s="31"/>
      <c r="O195" s="31"/>
      <c r="P195" s="31"/>
    </row>
    <row r="196" spans="2:16">
      <c r="B196" s="30"/>
      <c r="C196" s="31"/>
      <c r="E196" s="30"/>
      <c r="F196" s="30"/>
      <c r="G196" s="30"/>
      <c r="I196" s="31"/>
      <c r="K196" s="31"/>
      <c r="M196" s="31"/>
      <c r="N196" s="31"/>
      <c r="O196" s="31"/>
      <c r="P196" s="31"/>
    </row>
    <row r="197" spans="2:16">
      <c r="B197" s="30"/>
      <c r="C197" s="31"/>
      <c r="E197" s="30"/>
      <c r="F197" s="30"/>
      <c r="G197" s="30"/>
      <c r="I197" s="31"/>
      <c r="K197" s="31"/>
      <c r="M197" s="31"/>
      <c r="N197" s="31"/>
      <c r="O197" s="31"/>
      <c r="P197" s="31"/>
    </row>
    <row r="198" spans="2:16">
      <c r="B198" s="30"/>
      <c r="C198" s="31"/>
      <c r="E198" s="30"/>
      <c r="F198" s="30"/>
      <c r="G198" s="30"/>
      <c r="I198" s="31"/>
      <c r="K198" s="31"/>
      <c r="M198" s="31"/>
      <c r="N198" s="31"/>
      <c r="O198" s="31"/>
      <c r="P198" s="31"/>
    </row>
    <row r="199" spans="2:16">
      <c r="B199" s="30"/>
      <c r="C199" s="31"/>
      <c r="E199" s="30"/>
      <c r="F199" s="30"/>
      <c r="G199" s="30"/>
      <c r="I199" s="31"/>
      <c r="K199" s="31"/>
      <c r="M199" s="31"/>
      <c r="N199" s="31"/>
      <c r="O199" s="31"/>
      <c r="P199" s="31"/>
    </row>
    <row r="200" spans="2:16">
      <c r="B200" s="30"/>
      <c r="C200" s="31"/>
      <c r="E200" s="30"/>
      <c r="F200" s="30"/>
      <c r="G200" s="30"/>
      <c r="I200" s="31"/>
      <c r="K200" s="31"/>
      <c r="M200" s="31"/>
      <c r="N200" s="31"/>
      <c r="O200" s="31"/>
      <c r="P200" s="31"/>
    </row>
    <row r="201" spans="2:16">
      <c r="B201" s="30"/>
      <c r="C201" s="31"/>
      <c r="E201" s="30"/>
      <c r="F201" s="30"/>
      <c r="G201" s="30"/>
      <c r="I201" s="31"/>
      <c r="K201" s="31"/>
      <c r="M201" s="31"/>
      <c r="N201" s="31"/>
      <c r="O201" s="31"/>
      <c r="P201" s="31"/>
    </row>
    <row r="202" spans="2:16">
      <c r="B202" s="30"/>
      <c r="C202" s="31"/>
      <c r="E202" s="30"/>
      <c r="F202" s="30"/>
      <c r="G202" s="30"/>
      <c r="I202" s="31"/>
      <c r="K202" s="31"/>
      <c r="M202" s="31"/>
      <c r="N202" s="31"/>
      <c r="O202" s="31"/>
      <c r="P202" s="31"/>
    </row>
    <row r="203" spans="2:16">
      <c r="B203" s="30"/>
      <c r="C203" s="31"/>
      <c r="E203" s="30"/>
      <c r="F203" s="30"/>
      <c r="G203" s="30"/>
      <c r="I203" s="31"/>
      <c r="K203" s="31"/>
      <c r="M203" s="31"/>
      <c r="N203" s="31"/>
      <c r="O203" s="31"/>
      <c r="P203" s="31"/>
    </row>
    <row r="204" spans="2:16">
      <c r="B204" s="30"/>
      <c r="C204" s="31"/>
      <c r="E204" s="30"/>
      <c r="F204" s="30"/>
      <c r="G204" s="30"/>
      <c r="I204" s="31"/>
      <c r="K204" s="31"/>
      <c r="M204" s="31"/>
      <c r="N204" s="31"/>
      <c r="O204" s="31"/>
      <c r="P204" s="31"/>
    </row>
    <row r="205" spans="2:16">
      <c r="B205" s="30"/>
      <c r="C205" s="31"/>
      <c r="E205" s="30"/>
      <c r="F205" s="30"/>
      <c r="G205" s="30"/>
      <c r="I205" s="31"/>
      <c r="K205" s="31"/>
      <c r="M205" s="31"/>
      <c r="N205" s="31"/>
      <c r="O205" s="31"/>
      <c r="P205" s="31"/>
    </row>
    <row r="206" spans="2:16">
      <c r="B206" s="30"/>
      <c r="C206" s="31"/>
      <c r="E206" s="30"/>
      <c r="F206" s="30"/>
      <c r="G206" s="30"/>
      <c r="I206" s="31"/>
      <c r="K206" s="31"/>
      <c r="M206" s="31"/>
      <c r="N206" s="31"/>
      <c r="O206" s="31"/>
      <c r="P206" s="31"/>
    </row>
    <row r="207" spans="2:16">
      <c r="B207" s="30"/>
      <c r="C207" s="31"/>
      <c r="E207" s="30"/>
      <c r="F207" s="30"/>
      <c r="G207" s="30"/>
      <c r="I207" s="31"/>
      <c r="K207" s="31"/>
      <c r="M207" s="31"/>
      <c r="N207" s="31"/>
      <c r="O207" s="31"/>
      <c r="P207" s="31"/>
    </row>
    <row r="208" spans="2:16">
      <c r="B208" s="30"/>
      <c r="C208" s="31"/>
      <c r="E208" s="30"/>
      <c r="F208" s="30"/>
      <c r="G208" s="30"/>
      <c r="I208" s="31"/>
      <c r="K208" s="31"/>
      <c r="M208" s="31"/>
      <c r="N208" s="31"/>
      <c r="O208" s="31"/>
      <c r="P208" s="31"/>
    </row>
    <row r="209" spans="2:16">
      <c r="B209" s="30"/>
      <c r="C209" s="31"/>
      <c r="E209" s="30"/>
      <c r="F209" s="30"/>
      <c r="G209" s="30"/>
      <c r="I209" s="31"/>
      <c r="K209" s="31"/>
      <c r="M209" s="31"/>
      <c r="N209" s="31"/>
      <c r="O209" s="31"/>
      <c r="P209" s="31"/>
    </row>
    <row r="210" spans="2:16">
      <c r="B210" s="30"/>
      <c r="C210" s="31"/>
      <c r="E210" s="30"/>
      <c r="F210" s="30"/>
      <c r="G210" s="30"/>
      <c r="I210" s="31"/>
      <c r="K210" s="31"/>
      <c r="M210" s="31"/>
      <c r="N210" s="31"/>
      <c r="O210" s="31"/>
      <c r="P210" s="31"/>
    </row>
    <row r="211" spans="2:16">
      <c r="B211" s="30"/>
      <c r="C211" s="31"/>
      <c r="E211" s="30"/>
      <c r="F211" s="30"/>
      <c r="G211" s="30"/>
      <c r="I211" s="31"/>
      <c r="K211" s="31"/>
      <c r="M211" s="31"/>
      <c r="N211" s="31"/>
      <c r="O211" s="31"/>
      <c r="P211" s="31"/>
    </row>
    <row r="212" spans="2:16">
      <c r="B212" s="30"/>
      <c r="C212" s="31"/>
      <c r="E212" s="30"/>
      <c r="F212" s="30"/>
      <c r="G212" s="30"/>
      <c r="I212" s="31"/>
      <c r="K212" s="31"/>
      <c r="M212" s="31"/>
      <c r="N212" s="31"/>
      <c r="O212" s="31"/>
      <c r="P212" s="31"/>
    </row>
    <row r="213" spans="2:16">
      <c r="B213" s="30"/>
      <c r="C213" s="31"/>
      <c r="E213" s="30"/>
      <c r="F213" s="30"/>
      <c r="G213" s="30"/>
      <c r="I213" s="31"/>
      <c r="K213" s="31"/>
      <c r="M213" s="31"/>
      <c r="N213" s="31"/>
      <c r="O213" s="31"/>
      <c r="P213" s="31"/>
    </row>
    <row r="214" spans="2:16">
      <c r="B214" s="30"/>
      <c r="C214" s="31"/>
      <c r="E214" s="30"/>
      <c r="F214" s="30"/>
      <c r="G214" s="30"/>
      <c r="I214" s="31"/>
      <c r="K214" s="31"/>
      <c r="M214" s="31"/>
      <c r="N214" s="31"/>
      <c r="O214" s="31"/>
      <c r="P214" s="31"/>
    </row>
    <row r="215" spans="2:16">
      <c r="B215" s="30"/>
      <c r="C215" s="31"/>
      <c r="E215" s="30"/>
      <c r="F215" s="30"/>
      <c r="G215" s="30"/>
      <c r="I215" s="31"/>
      <c r="K215" s="31"/>
      <c r="M215" s="31"/>
      <c r="N215" s="31"/>
      <c r="O215" s="31"/>
      <c r="P215" s="31"/>
    </row>
    <row r="216" spans="2:16">
      <c r="B216" s="30"/>
      <c r="C216" s="31"/>
      <c r="E216" s="30"/>
      <c r="F216" s="30"/>
      <c r="G216" s="30"/>
      <c r="I216" s="31"/>
      <c r="K216" s="31"/>
      <c r="M216" s="31"/>
      <c r="N216" s="31"/>
      <c r="O216" s="31"/>
      <c r="P216" s="31"/>
    </row>
    <row r="217" spans="2:16">
      <c r="B217" s="30"/>
      <c r="C217" s="31"/>
      <c r="E217" s="30"/>
      <c r="F217" s="30"/>
      <c r="G217" s="30"/>
      <c r="I217" s="31"/>
      <c r="K217" s="31"/>
      <c r="M217" s="31"/>
      <c r="N217" s="31"/>
      <c r="O217" s="31"/>
      <c r="P217" s="31"/>
    </row>
    <row r="218" spans="2:16">
      <c r="B218" s="30"/>
      <c r="C218" s="31"/>
      <c r="E218" s="30"/>
      <c r="F218" s="30"/>
      <c r="G218" s="30"/>
      <c r="I218" s="31"/>
      <c r="K218" s="31"/>
      <c r="M218" s="31"/>
      <c r="N218" s="31"/>
      <c r="O218" s="31"/>
      <c r="P218" s="31"/>
    </row>
    <row r="219" spans="2:16">
      <c r="B219" s="30"/>
      <c r="C219" s="31"/>
      <c r="E219" s="30"/>
      <c r="F219" s="30"/>
      <c r="G219" s="30"/>
      <c r="I219" s="31"/>
      <c r="K219" s="31"/>
      <c r="M219" s="31"/>
      <c r="N219" s="31"/>
      <c r="O219" s="31"/>
      <c r="P219" s="31"/>
    </row>
    <row r="220" spans="2:16">
      <c r="B220" s="30"/>
      <c r="C220" s="31"/>
      <c r="E220" s="30"/>
      <c r="F220" s="30"/>
      <c r="G220" s="30"/>
      <c r="I220" s="31"/>
      <c r="K220" s="31"/>
      <c r="M220" s="31"/>
      <c r="N220" s="31"/>
      <c r="O220" s="31"/>
      <c r="P220" s="31"/>
    </row>
    <row r="221" spans="2:16">
      <c r="B221" s="30"/>
      <c r="C221" s="31"/>
      <c r="E221" s="30"/>
      <c r="F221" s="30"/>
      <c r="G221" s="30"/>
      <c r="I221" s="31"/>
      <c r="K221" s="31"/>
      <c r="M221" s="31"/>
      <c r="N221" s="31"/>
      <c r="O221" s="31"/>
      <c r="P221" s="31"/>
    </row>
    <row r="222" spans="2:16">
      <c r="B222" s="30"/>
      <c r="C222" s="31"/>
      <c r="E222" s="30"/>
      <c r="F222" s="30"/>
      <c r="G222" s="30"/>
      <c r="I222" s="31"/>
      <c r="K222" s="31"/>
      <c r="M222" s="31"/>
      <c r="N222" s="31"/>
      <c r="O222" s="31"/>
      <c r="P222" s="31"/>
    </row>
    <row r="223" spans="2:16">
      <c r="B223" s="30"/>
      <c r="C223" s="31"/>
      <c r="E223" s="30"/>
      <c r="F223" s="30"/>
      <c r="G223" s="30"/>
      <c r="I223" s="31"/>
      <c r="K223" s="31"/>
      <c r="M223" s="31"/>
      <c r="N223" s="31"/>
      <c r="O223" s="31"/>
      <c r="P223" s="31"/>
    </row>
    <row r="224" spans="2:16">
      <c r="B224" s="30"/>
      <c r="C224" s="31"/>
      <c r="E224" s="30"/>
      <c r="F224" s="30"/>
      <c r="G224" s="30"/>
      <c r="I224" s="31"/>
      <c r="K224" s="31"/>
      <c r="M224" s="31"/>
      <c r="N224" s="31"/>
      <c r="O224" s="31"/>
      <c r="P224" s="31"/>
    </row>
    <row r="225" spans="2:16">
      <c r="B225" s="30"/>
      <c r="C225" s="31"/>
      <c r="E225" s="30"/>
      <c r="F225" s="30"/>
      <c r="G225" s="30"/>
      <c r="I225" s="31"/>
      <c r="K225" s="31"/>
      <c r="M225" s="31"/>
      <c r="N225" s="31"/>
      <c r="O225" s="31"/>
      <c r="P225" s="31"/>
    </row>
    <row r="226" spans="2:16">
      <c r="B226" s="30"/>
      <c r="C226" s="31"/>
      <c r="E226" s="30"/>
      <c r="F226" s="30"/>
      <c r="G226" s="30"/>
      <c r="I226" s="31"/>
      <c r="K226" s="31"/>
      <c r="M226" s="31"/>
      <c r="N226" s="31"/>
      <c r="O226" s="31"/>
      <c r="P226" s="31"/>
    </row>
    <row r="227" spans="2:16">
      <c r="B227" s="30"/>
      <c r="C227" s="31"/>
      <c r="E227" s="30"/>
      <c r="F227" s="30"/>
      <c r="G227" s="30"/>
      <c r="I227" s="31"/>
      <c r="K227" s="31"/>
      <c r="M227" s="31"/>
      <c r="N227" s="31"/>
      <c r="O227" s="31"/>
      <c r="P227" s="31"/>
    </row>
    <row r="228" spans="2:16">
      <c r="B228" s="30"/>
      <c r="C228" s="31"/>
      <c r="E228" s="30"/>
      <c r="F228" s="30"/>
      <c r="G228" s="30"/>
      <c r="I228" s="31"/>
      <c r="K228" s="31"/>
      <c r="M228" s="31"/>
      <c r="N228" s="31"/>
      <c r="O228" s="31"/>
      <c r="P228" s="31"/>
    </row>
    <row r="229" spans="2:16">
      <c r="B229" s="30"/>
      <c r="C229" s="31"/>
      <c r="E229" s="30"/>
      <c r="F229" s="30"/>
      <c r="G229" s="30"/>
      <c r="I229" s="31"/>
      <c r="K229" s="31"/>
      <c r="M229" s="31"/>
      <c r="N229" s="31"/>
      <c r="O229" s="31"/>
      <c r="P229" s="31"/>
    </row>
    <row r="230" spans="2:16">
      <c r="B230" s="30"/>
      <c r="C230" s="31"/>
      <c r="E230" s="30"/>
      <c r="F230" s="30"/>
      <c r="G230" s="30"/>
      <c r="I230" s="31"/>
      <c r="K230" s="31"/>
      <c r="M230" s="31"/>
      <c r="N230" s="31"/>
      <c r="O230" s="31"/>
      <c r="P230" s="31"/>
    </row>
    <row r="231" spans="2:16">
      <c r="B231" s="30"/>
      <c r="C231" s="31"/>
      <c r="E231" s="30"/>
      <c r="F231" s="30"/>
      <c r="G231" s="30"/>
      <c r="I231" s="31"/>
      <c r="K231" s="31"/>
      <c r="M231" s="31"/>
      <c r="N231" s="31"/>
      <c r="O231" s="31"/>
      <c r="P231" s="31"/>
    </row>
    <row r="232" spans="2:16">
      <c r="B232" s="30"/>
      <c r="C232" s="31"/>
      <c r="E232" s="30"/>
      <c r="F232" s="30"/>
      <c r="G232" s="30"/>
      <c r="I232" s="31"/>
      <c r="K232" s="31"/>
      <c r="M232" s="31"/>
      <c r="N232" s="31"/>
      <c r="O232" s="31"/>
      <c r="P232" s="31"/>
    </row>
    <row r="233" spans="2:16">
      <c r="B233" s="30"/>
      <c r="C233" s="31"/>
      <c r="E233" s="30"/>
      <c r="F233" s="30"/>
      <c r="G233" s="30"/>
      <c r="I233" s="31"/>
      <c r="K233" s="31"/>
      <c r="M233" s="31"/>
      <c r="N233" s="31"/>
      <c r="O233" s="31"/>
      <c r="P233" s="31"/>
    </row>
    <row r="234" spans="2:16">
      <c r="B234" s="30"/>
      <c r="C234" s="31"/>
      <c r="E234" s="30"/>
      <c r="F234" s="30"/>
      <c r="G234" s="30"/>
      <c r="I234" s="31"/>
      <c r="K234" s="31"/>
      <c r="M234" s="31"/>
      <c r="N234" s="31"/>
      <c r="O234" s="31"/>
      <c r="P234" s="31"/>
    </row>
    <row r="235" spans="2:16">
      <c r="B235" s="30"/>
      <c r="C235" s="31"/>
      <c r="E235" s="30"/>
      <c r="F235" s="30"/>
      <c r="G235" s="30"/>
      <c r="I235" s="31"/>
      <c r="K235" s="31"/>
      <c r="M235" s="31"/>
      <c r="N235" s="31"/>
      <c r="O235" s="31"/>
      <c r="P235" s="31"/>
    </row>
    <row r="236" spans="2:16">
      <c r="B236" s="30"/>
      <c r="C236" s="31"/>
      <c r="E236" s="30"/>
      <c r="F236" s="30"/>
      <c r="G236" s="30"/>
      <c r="I236" s="31"/>
      <c r="K236" s="31"/>
      <c r="M236" s="31"/>
      <c r="N236" s="31"/>
      <c r="O236" s="31"/>
      <c r="P236" s="31"/>
    </row>
    <row r="237" spans="2:16">
      <c r="B237" s="30"/>
      <c r="C237" s="31"/>
      <c r="E237" s="30"/>
      <c r="F237" s="30"/>
      <c r="G237" s="30"/>
      <c r="I237" s="31"/>
      <c r="K237" s="31"/>
      <c r="M237" s="31"/>
      <c r="N237" s="31"/>
      <c r="O237" s="31"/>
      <c r="P237" s="31"/>
    </row>
    <row r="238" spans="2:16">
      <c r="B238" s="30"/>
      <c r="C238" s="31"/>
      <c r="E238" s="30"/>
      <c r="F238" s="30"/>
      <c r="G238" s="30"/>
      <c r="I238" s="31"/>
      <c r="K238" s="31"/>
      <c r="M238" s="31"/>
      <c r="N238" s="31"/>
      <c r="O238" s="31"/>
      <c r="P238" s="31"/>
    </row>
    <row r="239" spans="2:16">
      <c r="B239" s="30"/>
      <c r="C239" s="31"/>
      <c r="E239" s="30"/>
      <c r="F239" s="30"/>
      <c r="G239" s="30"/>
      <c r="I239" s="31"/>
      <c r="K239" s="31"/>
      <c r="M239" s="31"/>
      <c r="N239" s="31"/>
      <c r="O239" s="31"/>
      <c r="P239" s="31"/>
    </row>
    <row r="240" spans="2:16">
      <c r="B240" s="30"/>
      <c r="C240" s="31"/>
      <c r="E240" s="30"/>
      <c r="F240" s="30"/>
      <c r="G240" s="30"/>
      <c r="I240" s="31"/>
      <c r="K240" s="31"/>
      <c r="M240" s="31"/>
      <c r="N240" s="31"/>
      <c r="O240" s="31"/>
      <c r="P240" s="31"/>
    </row>
    <row r="241" spans="2:16">
      <c r="B241" s="30"/>
      <c r="C241" s="31"/>
      <c r="E241" s="30"/>
      <c r="F241" s="30"/>
      <c r="G241" s="30"/>
      <c r="I241" s="31"/>
      <c r="K241" s="31"/>
      <c r="M241" s="31"/>
      <c r="N241" s="31"/>
      <c r="O241" s="31"/>
      <c r="P241" s="31"/>
    </row>
    <row r="242" spans="2:16">
      <c r="B242" s="30"/>
      <c r="C242" s="31"/>
      <c r="E242" s="30"/>
      <c r="F242" s="30"/>
      <c r="G242" s="30"/>
      <c r="I242" s="31"/>
      <c r="K242" s="31"/>
      <c r="M242" s="31"/>
      <c r="N242" s="31"/>
      <c r="O242" s="31"/>
      <c r="P242" s="31"/>
    </row>
    <row r="243" spans="2:16">
      <c r="B243" s="30"/>
      <c r="C243" s="31"/>
      <c r="E243" s="30"/>
      <c r="F243" s="30"/>
      <c r="G243" s="30"/>
      <c r="I243" s="31"/>
      <c r="K243" s="31"/>
      <c r="M243" s="31"/>
      <c r="N243" s="31"/>
      <c r="O243" s="31"/>
      <c r="P243" s="31"/>
    </row>
    <row r="244" spans="2:16">
      <c r="B244" s="30"/>
      <c r="C244" s="31"/>
      <c r="E244" s="30"/>
      <c r="F244" s="30"/>
      <c r="G244" s="30"/>
      <c r="I244" s="31"/>
      <c r="K244" s="31"/>
      <c r="M244" s="31"/>
      <c r="N244" s="31"/>
      <c r="O244" s="31"/>
      <c r="P244" s="31"/>
    </row>
    <row r="245" spans="2:16">
      <c r="B245" s="30"/>
      <c r="C245" s="31"/>
      <c r="E245" s="30"/>
      <c r="F245" s="30"/>
      <c r="G245" s="30"/>
      <c r="I245" s="31"/>
      <c r="K245" s="31"/>
      <c r="M245" s="31"/>
      <c r="N245" s="31"/>
      <c r="O245" s="31"/>
      <c r="P245" s="31"/>
    </row>
    <row r="246" spans="2:16">
      <c r="B246" s="30"/>
      <c r="C246" s="31"/>
      <c r="E246" s="30"/>
      <c r="F246" s="30"/>
      <c r="G246" s="30"/>
      <c r="I246" s="31"/>
      <c r="K246" s="31"/>
      <c r="M246" s="31"/>
      <c r="N246" s="31"/>
      <c r="O246" s="31"/>
      <c r="P246" s="31"/>
    </row>
    <row r="247" spans="2:16">
      <c r="B247" s="30"/>
      <c r="C247" s="31"/>
      <c r="E247" s="30"/>
      <c r="F247" s="30"/>
      <c r="G247" s="30"/>
      <c r="I247" s="31"/>
      <c r="K247" s="31"/>
      <c r="M247" s="31"/>
      <c r="N247" s="31"/>
      <c r="O247" s="31"/>
      <c r="P247" s="31"/>
    </row>
    <row r="248" spans="2:16">
      <c r="B248" s="30"/>
      <c r="C248" s="31"/>
      <c r="E248" s="30"/>
      <c r="F248" s="30"/>
      <c r="G248" s="30"/>
      <c r="I248" s="31"/>
      <c r="K248" s="31"/>
      <c r="M248" s="31"/>
      <c r="N248" s="31"/>
      <c r="O248" s="31"/>
      <c r="P248" s="31"/>
    </row>
    <row r="249" spans="2:16">
      <c r="B249" s="30"/>
      <c r="C249" s="31"/>
      <c r="E249" s="30"/>
      <c r="F249" s="30"/>
      <c r="G249" s="30"/>
      <c r="I249" s="31"/>
      <c r="K249" s="31"/>
      <c r="M249" s="31"/>
      <c r="N249" s="31"/>
      <c r="O249" s="31"/>
      <c r="P249" s="31"/>
    </row>
    <row r="250" spans="2:16">
      <c r="B250" s="30"/>
      <c r="C250" s="31"/>
      <c r="E250" s="30"/>
      <c r="F250" s="30"/>
      <c r="G250" s="30"/>
      <c r="I250" s="31"/>
      <c r="K250" s="31"/>
      <c r="M250" s="31"/>
      <c r="N250" s="31"/>
      <c r="O250" s="31"/>
      <c r="P250" s="31"/>
    </row>
    <row r="251" spans="2:16">
      <c r="B251" s="30"/>
      <c r="C251" s="31"/>
      <c r="E251" s="30"/>
      <c r="F251" s="30"/>
      <c r="G251" s="30"/>
      <c r="I251" s="31"/>
      <c r="K251" s="31"/>
      <c r="M251" s="31"/>
      <c r="N251" s="31"/>
      <c r="O251" s="31"/>
      <c r="P251" s="31"/>
    </row>
    <row r="252" spans="2:16">
      <c r="B252" s="30"/>
      <c r="C252" s="31"/>
      <c r="E252" s="30"/>
      <c r="F252" s="30"/>
      <c r="G252" s="30"/>
      <c r="I252" s="31"/>
      <c r="K252" s="31"/>
      <c r="M252" s="31"/>
      <c r="N252" s="31"/>
      <c r="O252" s="31"/>
      <c r="P252" s="31"/>
    </row>
    <row r="253" spans="2:16">
      <c r="B253" s="30"/>
      <c r="C253" s="31"/>
      <c r="E253" s="30"/>
      <c r="F253" s="30"/>
      <c r="G253" s="30"/>
      <c r="I253" s="31"/>
      <c r="K253" s="31"/>
      <c r="M253" s="31"/>
      <c r="N253" s="31"/>
      <c r="O253" s="31"/>
      <c r="P253" s="31"/>
    </row>
    <row r="254" spans="2:16">
      <c r="B254" s="30"/>
      <c r="C254" s="31"/>
      <c r="E254" s="30"/>
      <c r="F254" s="30"/>
      <c r="G254" s="30"/>
      <c r="I254" s="31"/>
      <c r="K254" s="31"/>
      <c r="M254" s="31"/>
      <c r="N254" s="31"/>
      <c r="O254" s="31"/>
      <c r="P254" s="31"/>
    </row>
    <row r="255" spans="2:16">
      <c r="B255" s="30"/>
      <c r="C255" s="31"/>
      <c r="E255" s="30"/>
      <c r="F255" s="30"/>
      <c r="G255" s="30"/>
      <c r="I255" s="31"/>
      <c r="K255" s="31"/>
      <c r="M255" s="31"/>
      <c r="N255" s="31"/>
      <c r="O255" s="31"/>
      <c r="P255" s="31"/>
    </row>
    <row r="256" spans="2:16">
      <c r="B256" s="30"/>
      <c r="C256" s="31"/>
      <c r="E256" s="30"/>
      <c r="F256" s="30"/>
      <c r="G256" s="30"/>
      <c r="I256" s="31"/>
      <c r="K256" s="31"/>
      <c r="M256" s="31"/>
      <c r="N256" s="31"/>
      <c r="O256" s="31"/>
      <c r="P256" s="31"/>
    </row>
    <row r="257" spans="2:16">
      <c r="B257" s="30"/>
      <c r="C257" s="31"/>
      <c r="E257" s="30"/>
      <c r="F257" s="30"/>
      <c r="G257" s="30"/>
      <c r="I257" s="31"/>
      <c r="K257" s="31"/>
      <c r="M257" s="31"/>
      <c r="N257" s="31"/>
      <c r="O257" s="31"/>
      <c r="P257" s="31"/>
    </row>
    <row r="258" spans="2:16">
      <c r="B258" s="30"/>
      <c r="C258" s="31"/>
      <c r="E258" s="30"/>
      <c r="F258" s="30"/>
      <c r="G258" s="30"/>
      <c r="I258" s="31"/>
      <c r="K258" s="31"/>
      <c r="M258" s="31"/>
      <c r="N258" s="31"/>
      <c r="O258" s="31"/>
      <c r="P258" s="31"/>
    </row>
    <row r="259" spans="2:16">
      <c r="B259" s="30"/>
      <c r="C259" s="31"/>
      <c r="E259" s="30"/>
      <c r="F259" s="30"/>
      <c r="G259" s="30"/>
      <c r="I259" s="31"/>
      <c r="K259" s="31"/>
      <c r="M259" s="31"/>
      <c r="N259" s="31"/>
      <c r="O259" s="31"/>
      <c r="P259" s="31"/>
    </row>
    <row r="260" spans="2:16">
      <c r="B260" s="30"/>
      <c r="C260" s="31"/>
      <c r="E260" s="30"/>
      <c r="F260" s="30"/>
      <c r="G260" s="30"/>
      <c r="I260" s="31"/>
      <c r="K260" s="31"/>
      <c r="M260" s="31"/>
      <c r="N260" s="31"/>
      <c r="O260" s="31"/>
      <c r="P260" s="31"/>
    </row>
    <row r="261" spans="2:16">
      <c r="B261" s="30"/>
      <c r="C261" s="31"/>
      <c r="E261" s="30"/>
      <c r="F261" s="30"/>
      <c r="G261" s="30"/>
      <c r="I261" s="31"/>
      <c r="K261" s="31"/>
      <c r="M261" s="31"/>
      <c r="N261" s="31"/>
      <c r="O261" s="31"/>
      <c r="P261" s="31"/>
    </row>
    <row r="262" spans="2:16">
      <c r="B262" s="30"/>
      <c r="C262" s="31"/>
      <c r="E262" s="30"/>
      <c r="F262" s="30"/>
      <c r="G262" s="30"/>
      <c r="I262" s="31"/>
      <c r="K262" s="31"/>
      <c r="M262" s="31"/>
      <c r="N262" s="31"/>
      <c r="O262" s="31"/>
      <c r="P262" s="31"/>
    </row>
    <row r="263" spans="2:16">
      <c r="B263" s="30"/>
      <c r="C263" s="31"/>
      <c r="E263" s="30"/>
      <c r="F263" s="30"/>
      <c r="G263" s="30"/>
      <c r="I263" s="31"/>
      <c r="K263" s="31"/>
      <c r="M263" s="31"/>
      <c r="N263" s="31"/>
      <c r="O263" s="31"/>
      <c r="P263" s="31"/>
    </row>
    <row r="264" spans="2:16">
      <c r="B264" s="30"/>
      <c r="C264" s="31"/>
      <c r="E264" s="30"/>
      <c r="F264" s="30"/>
      <c r="G264" s="30"/>
      <c r="I264" s="31"/>
      <c r="K264" s="31"/>
      <c r="M264" s="31"/>
      <c r="N264" s="31"/>
      <c r="O264" s="31"/>
      <c r="P264" s="31"/>
    </row>
    <row r="265" spans="2:16">
      <c r="B265" s="30"/>
      <c r="C265" s="31"/>
      <c r="E265" s="30"/>
      <c r="F265" s="30"/>
      <c r="G265" s="30"/>
      <c r="I265" s="31"/>
      <c r="K265" s="31"/>
      <c r="M265" s="31"/>
      <c r="N265" s="31"/>
      <c r="O265" s="31"/>
      <c r="P265" s="31"/>
    </row>
    <row r="266" spans="2:16">
      <c r="B266" s="30"/>
      <c r="C266" s="31"/>
      <c r="E266" s="30"/>
      <c r="F266" s="30"/>
      <c r="G266" s="30"/>
      <c r="I266" s="31"/>
      <c r="K266" s="31"/>
      <c r="M266" s="31"/>
      <c r="N266" s="31"/>
      <c r="O266" s="31"/>
      <c r="P266" s="31"/>
    </row>
    <row r="267" spans="2:16">
      <c r="B267" s="30"/>
      <c r="C267" s="31"/>
      <c r="E267" s="30"/>
      <c r="F267" s="30"/>
      <c r="G267" s="30"/>
      <c r="I267" s="31"/>
      <c r="K267" s="31"/>
      <c r="M267" s="31"/>
      <c r="N267" s="31"/>
      <c r="O267" s="31"/>
      <c r="P267" s="31"/>
    </row>
    <row r="268" spans="2:16">
      <c r="B268" s="30"/>
      <c r="C268" s="31"/>
      <c r="E268" s="30"/>
      <c r="F268" s="30"/>
      <c r="G268" s="30"/>
      <c r="I268" s="31"/>
      <c r="K268" s="31"/>
      <c r="M268" s="31"/>
      <c r="N268" s="31"/>
      <c r="O268" s="31"/>
      <c r="P268" s="31"/>
    </row>
    <row r="269" spans="2:16">
      <c r="B269" s="30"/>
      <c r="C269" s="31"/>
      <c r="E269" s="30"/>
      <c r="F269" s="30"/>
      <c r="G269" s="30"/>
      <c r="I269" s="31"/>
      <c r="K269" s="31"/>
      <c r="M269" s="31"/>
      <c r="N269" s="31"/>
      <c r="O269" s="31"/>
      <c r="P269" s="31"/>
    </row>
    <row r="270" spans="2:16">
      <c r="B270" s="30"/>
      <c r="C270" s="31"/>
      <c r="E270" s="30"/>
      <c r="F270" s="30"/>
      <c r="G270" s="30"/>
      <c r="I270" s="31"/>
      <c r="K270" s="31"/>
      <c r="M270" s="31"/>
      <c r="N270" s="31"/>
      <c r="O270" s="31"/>
      <c r="P270" s="31"/>
    </row>
    <row r="271" spans="2:16">
      <c r="B271" s="30"/>
      <c r="C271" s="31"/>
      <c r="E271" s="30"/>
      <c r="F271" s="30"/>
      <c r="G271" s="30"/>
      <c r="I271" s="31"/>
      <c r="K271" s="31"/>
      <c r="M271" s="31"/>
      <c r="N271" s="31"/>
      <c r="O271" s="31"/>
      <c r="P271" s="31"/>
    </row>
    <row r="272" spans="2:16">
      <c r="B272" s="30"/>
      <c r="C272" s="31"/>
      <c r="E272" s="30"/>
      <c r="F272" s="30"/>
      <c r="G272" s="30"/>
      <c r="I272" s="31"/>
      <c r="K272" s="31"/>
      <c r="M272" s="31"/>
      <c r="N272" s="31"/>
      <c r="O272" s="31"/>
      <c r="P272" s="31"/>
    </row>
    <row r="273" spans="2:16">
      <c r="B273" s="30"/>
      <c r="C273" s="31"/>
      <c r="E273" s="30"/>
      <c r="F273" s="30"/>
      <c r="G273" s="30"/>
      <c r="I273" s="31"/>
      <c r="K273" s="31"/>
      <c r="M273" s="31"/>
      <c r="N273" s="31"/>
      <c r="O273" s="31"/>
      <c r="P273" s="31"/>
    </row>
    <row r="274" spans="2:16">
      <c r="B274" s="30"/>
      <c r="C274" s="31"/>
      <c r="E274" s="30"/>
      <c r="F274" s="30"/>
      <c r="G274" s="30"/>
      <c r="I274" s="31"/>
      <c r="K274" s="31"/>
      <c r="M274" s="31"/>
      <c r="N274" s="31"/>
      <c r="O274" s="31"/>
      <c r="P274" s="31"/>
    </row>
    <row r="275" spans="2:16">
      <c r="B275" s="30"/>
      <c r="C275" s="31"/>
      <c r="E275" s="30"/>
      <c r="F275" s="30"/>
      <c r="G275" s="30"/>
      <c r="I275" s="31"/>
      <c r="K275" s="31"/>
      <c r="M275" s="31"/>
      <c r="N275" s="31"/>
      <c r="O275" s="31"/>
      <c r="P275" s="31"/>
    </row>
    <row r="276" spans="2:16">
      <c r="B276" s="30"/>
      <c r="C276" s="31"/>
      <c r="E276" s="30"/>
      <c r="F276" s="30"/>
      <c r="G276" s="30"/>
      <c r="I276" s="31"/>
      <c r="K276" s="31"/>
      <c r="M276" s="31"/>
      <c r="N276" s="31"/>
      <c r="O276" s="31"/>
      <c r="P276" s="31"/>
    </row>
    <row r="277" spans="2:16">
      <c r="B277" s="30"/>
      <c r="C277" s="31"/>
      <c r="E277" s="30"/>
      <c r="F277" s="30"/>
      <c r="G277" s="30"/>
      <c r="I277" s="31"/>
      <c r="K277" s="31"/>
      <c r="M277" s="31"/>
      <c r="N277" s="31"/>
      <c r="O277" s="31"/>
      <c r="P277" s="31"/>
    </row>
    <row r="278" spans="2:16">
      <c r="B278" s="30"/>
      <c r="C278" s="31"/>
      <c r="E278" s="30"/>
      <c r="F278" s="30"/>
      <c r="G278" s="30"/>
      <c r="I278" s="31"/>
      <c r="K278" s="31"/>
      <c r="M278" s="31"/>
      <c r="N278" s="31"/>
      <c r="O278" s="31"/>
      <c r="P278" s="31"/>
    </row>
    <row r="279" spans="2:16">
      <c r="B279" s="30"/>
      <c r="C279" s="31"/>
      <c r="E279" s="30"/>
      <c r="F279" s="30"/>
      <c r="G279" s="30"/>
      <c r="I279" s="31"/>
      <c r="K279" s="31"/>
      <c r="M279" s="31"/>
      <c r="N279" s="31"/>
      <c r="O279" s="31"/>
      <c r="P279" s="31"/>
    </row>
    <row r="280" spans="2:16">
      <c r="B280" s="30"/>
      <c r="C280" s="31"/>
      <c r="E280" s="30"/>
      <c r="F280" s="30"/>
      <c r="G280" s="30"/>
      <c r="I280" s="31"/>
      <c r="K280" s="31"/>
      <c r="M280" s="31"/>
      <c r="N280" s="31"/>
      <c r="O280" s="31"/>
      <c r="P280" s="31"/>
    </row>
    <row r="281" spans="2:16">
      <c r="B281" s="30"/>
      <c r="C281" s="31"/>
      <c r="E281" s="30"/>
      <c r="F281" s="30"/>
      <c r="G281" s="30"/>
      <c r="I281" s="31"/>
      <c r="K281" s="31"/>
      <c r="M281" s="31"/>
      <c r="N281" s="31"/>
      <c r="O281" s="31"/>
      <c r="P281" s="31"/>
    </row>
    <row r="282" spans="2:16">
      <c r="B282" s="30"/>
      <c r="C282" s="31"/>
      <c r="E282" s="30"/>
      <c r="F282" s="30"/>
      <c r="G282" s="30"/>
      <c r="I282" s="31"/>
      <c r="K282" s="31"/>
      <c r="M282" s="31"/>
      <c r="N282" s="31"/>
      <c r="O282" s="31"/>
      <c r="P282" s="31"/>
    </row>
    <row r="283" spans="2:16">
      <c r="B283" s="30"/>
      <c r="C283" s="31"/>
      <c r="E283" s="30"/>
      <c r="F283" s="30"/>
      <c r="G283" s="30"/>
      <c r="I283" s="31"/>
      <c r="K283" s="31"/>
      <c r="M283" s="31"/>
      <c r="N283" s="31"/>
      <c r="O283" s="31"/>
      <c r="P283" s="31"/>
    </row>
    <row r="284" spans="2:16">
      <c r="B284" s="30"/>
      <c r="C284" s="31"/>
      <c r="E284" s="30"/>
      <c r="F284" s="30"/>
      <c r="G284" s="30"/>
      <c r="I284" s="31"/>
      <c r="K284" s="31"/>
      <c r="M284" s="31"/>
      <c r="N284" s="31"/>
      <c r="O284" s="31"/>
      <c r="P284" s="31"/>
    </row>
    <row r="285" spans="2:16">
      <c r="B285" s="30"/>
      <c r="C285" s="31"/>
      <c r="E285" s="30"/>
      <c r="F285" s="30"/>
      <c r="G285" s="30"/>
      <c r="I285" s="31"/>
      <c r="K285" s="31"/>
      <c r="M285" s="31"/>
      <c r="N285" s="31"/>
      <c r="O285" s="31"/>
      <c r="P285" s="31"/>
    </row>
    <row r="286" spans="2:16">
      <c r="B286" s="30"/>
      <c r="C286" s="31"/>
      <c r="E286" s="30"/>
      <c r="F286" s="30"/>
      <c r="G286" s="30"/>
      <c r="I286" s="31"/>
      <c r="K286" s="31"/>
      <c r="M286" s="31"/>
      <c r="N286" s="31"/>
      <c r="O286" s="31"/>
      <c r="P286" s="31"/>
    </row>
    <row r="287" spans="2:16">
      <c r="B287" s="30"/>
      <c r="C287" s="31"/>
      <c r="E287" s="30"/>
      <c r="F287" s="30"/>
      <c r="G287" s="30"/>
      <c r="I287" s="31"/>
      <c r="K287" s="31"/>
      <c r="M287" s="31"/>
      <c r="N287" s="31"/>
      <c r="O287" s="31"/>
      <c r="P287" s="31"/>
    </row>
    <row r="288" spans="2:16">
      <c r="B288" s="30"/>
      <c r="C288" s="31"/>
      <c r="E288" s="30"/>
      <c r="F288" s="30"/>
      <c r="G288" s="30"/>
      <c r="I288" s="31"/>
      <c r="K288" s="31"/>
      <c r="M288" s="31"/>
      <c r="N288" s="31"/>
      <c r="O288" s="31"/>
      <c r="P288" s="31"/>
    </row>
    <row r="289" spans="2:16">
      <c r="B289" s="30"/>
      <c r="C289" s="31"/>
      <c r="E289" s="30"/>
      <c r="F289" s="30"/>
      <c r="G289" s="30"/>
      <c r="I289" s="31"/>
      <c r="K289" s="31"/>
      <c r="M289" s="31"/>
      <c r="N289" s="31"/>
      <c r="O289" s="31"/>
      <c r="P289" s="31"/>
    </row>
    <row r="290" spans="2:16">
      <c r="B290" s="30"/>
      <c r="C290" s="31"/>
      <c r="E290" s="30"/>
      <c r="F290" s="30"/>
      <c r="G290" s="30"/>
      <c r="I290" s="31"/>
      <c r="K290" s="31"/>
      <c r="M290" s="31"/>
      <c r="N290" s="31"/>
      <c r="O290" s="31"/>
      <c r="P290" s="31"/>
    </row>
    <row r="291" spans="2:16">
      <c r="B291" s="30"/>
      <c r="C291" s="31"/>
      <c r="E291" s="30"/>
      <c r="F291" s="30"/>
      <c r="G291" s="30"/>
      <c r="I291" s="31"/>
      <c r="K291" s="31"/>
      <c r="M291" s="31"/>
      <c r="N291" s="31"/>
      <c r="O291" s="31"/>
      <c r="P291" s="31"/>
    </row>
    <row r="292" spans="2:16">
      <c r="B292" s="30"/>
      <c r="C292" s="31"/>
      <c r="E292" s="30"/>
      <c r="F292" s="30"/>
      <c r="G292" s="30"/>
      <c r="I292" s="31"/>
      <c r="K292" s="31"/>
      <c r="M292" s="31"/>
      <c r="N292" s="31"/>
      <c r="O292" s="31"/>
      <c r="P292" s="31"/>
    </row>
    <row r="293" spans="2:16">
      <c r="B293" s="30"/>
      <c r="C293" s="31"/>
      <c r="E293" s="30"/>
      <c r="F293" s="30"/>
      <c r="G293" s="30"/>
      <c r="I293" s="31"/>
      <c r="K293" s="31"/>
      <c r="M293" s="31"/>
      <c r="N293" s="31"/>
      <c r="O293" s="31"/>
      <c r="P293" s="31"/>
    </row>
    <row r="294" spans="2:16">
      <c r="B294" s="30"/>
      <c r="C294" s="31"/>
      <c r="E294" s="30"/>
      <c r="F294" s="30"/>
      <c r="G294" s="30"/>
      <c r="I294" s="31"/>
      <c r="K294" s="31"/>
      <c r="M294" s="31"/>
      <c r="N294" s="31"/>
      <c r="O294" s="31"/>
      <c r="P294" s="31"/>
    </row>
    <row r="295" spans="2:16">
      <c r="B295" s="30"/>
      <c r="C295" s="31"/>
      <c r="E295" s="30"/>
      <c r="F295" s="30"/>
      <c r="G295" s="30"/>
      <c r="I295" s="31"/>
      <c r="K295" s="31"/>
      <c r="M295" s="31"/>
      <c r="N295" s="31"/>
      <c r="O295" s="31"/>
      <c r="P295" s="31"/>
    </row>
    <row r="296" spans="2:16">
      <c r="B296" s="30"/>
      <c r="C296" s="31"/>
      <c r="E296" s="30"/>
      <c r="F296" s="30"/>
      <c r="G296" s="30"/>
      <c r="I296" s="31"/>
      <c r="K296" s="31"/>
      <c r="M296" s="31"/>
      <c r="N296" s="31"/>
      <c r="O296" s="31"/>
      <c r="P296" s="31"/>
    </row>
    <row r="297" spans="2:16">
      <c r="B297" s="30"/>
      <c r="C297" s="31"/>
      <c r="E297" s="30"/>
      <c r="F297" s="30"/>
      <c r="G297" s="30"/>
      <c r="I297" s="31"/>
      <c r="K297" s="31"/>
      <c r="M297" s="31"/>
      <c r="N297" s="31"/>
      <c r="O297" s="31"/>
      <c r="P297" s="31"/>
    </row>
    <row r="298" spans="2:16">
      <c r="B298" s="30"/>
      <c r="C298" s="31"/>
      <c r="E298" s="30"/>
      <c r="F298" s="30"/>
      <c r="G298" s="30"/>
      <c r="I298" s="31"/>
      <c r="K298" s="31"/>
      <c r="M298" s="31"/>
      <c r="N298" s="31"/>
      <c r="O298" s="31"/>
      <c r="P298" s="31"/>
    </row>
    <row r="299" spans="2:16">
      <c r="B299" s="30"/>
      <c r="C299" s="31"/>
      <c r="E299" s="30"/>
      <c r="F299" s="30"/>
      <c r="G299" s="30"/>
      <c r="I299" s="31"/>
      <c r="K299" s="31"/>
      <c r="M299" s="31"/>
      <c r="N299" s="31"/>
      <c r="O299" s="31"/>
      <c r="P299" s="31"/>
    </row>
    <row r="300" spans="2:16">
      <c r="B300" s="30"/>
      <c r="C300" s="31"/>
      <c r="E300" s="30"/>
      <c r="F300" s="30"/>
      <c r="G300" s="30"/>
      <c r="I300" s="31"/>
      <c r="K300" s="31"/>
      <c r="M300" s="31"/>
      <c r="N300" s="31"/>
      <c r="O300" s="31"/>
      <c r="P300" s="31"/>
    </row>
    <row r="301" spans="2:16">
      <c r="B301" s="30"/>
      <c r="C301" s="31"/>
      <c r="E301" s="30"/>
      <c r="F301" s="30"/>
      <c r="G301" s="30"/>
      <c r="I301" s="31"/>
      <c r="K301" s="31"/>
      <c r="M301" s="31"/>
      <c r="N301" s="31"/>
      <c r="O301" s="31"/>
      <c r="P301" s="31"/>
    </row>
    <row r="302" spans="2:16">
      <c r="B302" s="30"/>
      <c r="C302" s="31"/>
      <c r="E302" s="30"/>
      <c r="F302" s="30"/>
      <c r="G302" s="30"/>
      <c r="I302" s="31"/>
      <c r="K302" s="31"/>
      <c r="M302" s="31"/>
      <c r="N302" s="31"/>
      <c r="O302" s="31"/>
      <c r="P302" s="31"/>
    </row>
    <row r="303" spans="2:16">
      <c r="B303" s="30"/>
      <c r="C303" s="31"/>
      <c r="E303" s="30"/>
      <c r="F303" s="30"/>
      <c r="G303" s="30"/>
      <c r="I303" s="31"/>
      <c r="K303" s="31"/>
      <c r="M303" s="31"/>
      <c r="N303" s="31"/>
      <c r="O303" s="31"/>
      <c r="P303" s="31"/>
    </row>
    <row r="304" spans="2:16">
      <c r="B304" s="30"/>
      <c r="C304" s="31"/>
      <c r="E304" s="30"/>
      <c r="F304" s="30"/>
      <c r="G304" s="30"/>
      <c r="I304" s="31"/>
      <c r="K304" s="31"/>
      <c r="M304" s="31"/>
      <c r="N304" s="31"/>
      <c r="O304" s="31"/>
      <c r="P304" s="31"/>
    </row>
    <row r="305" spans="2:16">
      <c r="B305" s="30"/>
      <c r="C305" s="31"/>
      <c r="E305" s="30"/>
      <c r="F305" s="30"/>
      <c r="G305" s="30"/>
      <c r="I305" s="31"/>
      <c r="K305" s="31"/>
      <c r="M305" s="31"/>
      <c r="N305" s="31"/>
      <c r="O305" s="31"/>
      <c r="P305" s="31"/>
    </row>
    <row r="306" spans="2:16">
      <c r="B306" s="30"/>
      <c r="C306" s="31"/>
      <c r="E306" s="30"/>
      <c r="F306" s="30"/>
      <c r="G306" s="30"/>
      <c r="I306" s="31"/>
      <c r="K306" s="31"/>
      <c r="M306" s="31"/>
      <c r="N306" s="31"/>
      <c r="O306" s="31"/>
      <c r="P306" s="31"/>
    </row>
    <row r="307" spans="2:16">
      <c r="B307" s="30"/>
      <c r="C307" s="31"/>
      <c r="E307" s="30"/>
      <c r="F307" s="30"/>
      <c r="G307" s="30"/>
      <c r="I307" s="31"/>
      <c r="K307" s="31"/>
      <c r="M307" s="31"/>
      <c r="N307" s="31"/>
      <c r="O307" s="31"/>
      <c r="P307" s="31"/>
    </row>
    <row r="308" spans="2:16">
      <c r="B308" s="30"/>
      <c r="C308" s="31"/>
      <c r="E308" s="30"/>
      <c r="F308" s="30"/>
      <c r="G308" s="30"/>
      <c r="I308" s="31"/>
      <c r="K308" s="31"/>
      <c r="M308" s="31"/>
      <c r="N308" s="31"/>
      <c r="O308" s="31"/>
      <c r="P308" s="31"/>
    </row>
    <row r="309" spans="2:16">
      <c r="B309" s="30"/>
      <c r="C309" s="31"/>
      <c r="E309" s="30"/>
      <c r="F309" s="30"/>
      <c r="G309" s="30"/>
      <c r="I309" s="31"/>
      <c r="K309" s="31"/>
      <c r="M309" s="31"/>
      <c r="N309" s="31"/>
      <c r="O309" s="31"/>
      <c r="P309" s="31"/>
    </row>
    <row r="310" spans="2:16">
      <c r="B310" s="30"/>
      <c r="C310" s="31"/>
      <c r="E310" s="30"/>
      <c r="F310" s="30"/>
      <c r="G310" s="30"/>
      <c r="I310" s="31"/>
      <c r="K310" s="31"/>
      <c r="M310" s="31"/>
      <c r="N310" s="31"/>
      <c r="O310" s="31"/>
      <c r="P310" s="31"/>
    </row>
    <row r="311" spans="2:16">
      <c r="B311" s="30"/>
      <c r="C311" s="31"/>
      <c r="E311" s="30"/>
      <c r="F311" s="30"/>
      <c r="G311" s="30"/>
      <c r="I311" s="31"/>
      <c r="K311" s="31"/>
      <c r="M311" s="31"/>
      <c r="N311" s="31"/>
      <c r="O311" s="31"/>
      <c r="P311" s="31"/>
    </row>
    <row r="312" spans="2:16">
      <c r="B312" s="30"/>
      <c r="C312" s="31"/>
      <c r="E312" s="30"/>
      <c r="F312" s="30"/>
      <c r="G312" s="30"/>
      <c r="I312" s="31"/>
      <c r="K312" s="31"/>
      <c r="M312" s="31"/>
      <c r="N312" s="31"/>
      <c r="O312" s="31"/>
      <c r="P312" s="31"/>
    </row>
    <row r="313" spans="2:16">
      <c r="B313" s="30"/>
      <c r="C313" s="31"/>
      <c r="E313" s="30"/>
      <c r="F313" s="30"/>
      <c r="G313" s="30"/>
      <c r="I313" s="31"/>
      <c r="K313" s="31"/>
      <c r="M313" s="31"/>
      <c r="N313" s="31"/>
      <c r="O313" s="31"/>
      <c r="P313" s="31"/>
    </row>
    <row r="314" spans="2:16">
      <c r="B314" s="30"/>
      <c r="C314" s="31"/>
      <c r="E314" s="30"/>
      <c r="F314" s="30"/>
      <c r="G314" s="30"/>
      <c r="I314" s="31"/>
      <c r="K314" s="31"/>
      <c r="M314" s="31"/>
      <c r="N314" s="31"/>
      <c r="O314" s="31"/>
      <c r="P314" s="31"/>
    </row>
    <row r="315" spans="2:16">
      <c r="B315" s="30"/>
      <c r="C315" s="31"/>
      <c r="E315" s="30"/>
      <c r="F315" s="30"/>
      <c r="G315" s="30"/>
      <c r="I315" s="31"/>
      <c r="K315" s="31"/>
      <c r="M315" s="31"/>
      <c r="N315" s="31"/>
      <c r="O315" s="31"/>
      <c r="P315" s="31"/>
    </row>
    <row r="316" spans="2:16">
      <c r="B316" s="30"/>
      <c r="C316" s="31"/>
      <c r="E316" s="30"/>
      <c r="F316" s="30"/>
      <c r="G316" s="30"/>
      <c r="I316" s="31"/>
      <c r="K316" s="31"/>
      <c r="M316" s="31"/>
      <c r="N316" s="31"/>
      <c r="O316" s="31"/>
      <c r="P316" s="31"/>
    </row>
    <row r="317" spans="2:16">
      <c r="B317" s="30"/>
      <c r="C317" s="31"/>
      <c r="E317" s="30"/>
      <c r="F317" s="30"/>
      <c r="G317" s="30"/>
      <c r="I317" s="31"/>
      <c r="K317" s="31"/>
      <c r="M317" s="31"/>
      <c r="N317" s="31"/>
      <c r="O317" s="31"/>
      <c r="P317" s="31"/>
    </row>
    <row r="318" spans="2:16">
      <c r="B318" s="30"/>
      <c r="C318" s="31"/>
      <c r="E318" s="30"/>
      <c r="F318" s="30"/>
      <c r="G318" s="30"/>
      <c r="I318" s="31"/>
      <c r="K318" s="31"/>
      <c r="M318" s="31"/>
      <c r="N318" s="31"/>
      <c r="O318" s="31"/>
      <c r="P318" s="31"/>
    </row>
    <row r="319" spans="2:16">
      <c r="B319" s="30"/>
      <c r="C319" s="31"/>
      <c r="E319" s="30"/>
      <c r="F319" s="30"/>
      <c r="G319" s="30"/>
      <c r="I319" s="31"/>
      <c r="K319" s="31"/>
      <c r="M319" s="31"/>
      <c r="N319" s="31"/>
      <c r="O319" s="31"/>
      <c r="P319" s="31"/>
    </row>
    <row r="320" spans="2:16">
      <c r="B320" s="30"/>
      <c r="C320" s="31"/>
      <c r="E320" s="30"/>
      <c r="F320" s="30"/>
      <c r="G320" s="30"/>
      <c r="I320" s="31"/>
      <c r="K320" s="31"/>
      <c r="M320" s="31"/>
      <c r="N320" s="31"/>
      <c r="O320" s="31"/>
      <c r="P320" s="31"/>
    </row>
    <row r="321" spans="2:16">
      <c r="B321" s="30"/>
      <c r="C321" s="31"/>
      <c r="E321" s="30"/>
      <c r="F321" s="30"/>
      <c r="G321" s="30"/>
      <c r="I321" s="31"/>
      <c r="K321" s="31"/>
      <c r="M321" s="31"/>
      <c r="N321" s="31"/>
      <c r="O321" s="31"/>
      <c r="P321" s="31"/>
    </row>
    <row r="322" spans="2:16">
      <c r="B322" s="30"/>
      <c r="C322" s="31"/>
      <c r="E322" s="30"/>
      <c r="F322" s="30"/>
      <c r="G322" s="30"/>
      <c r="I322" s="31"/>
      <c r="K322" s="31"/>
      <c r="M322" s="31"/>
      <c r="N322" s="31"/>
      <c r="O322" s="31"/>
      <c r="P322" s="31"/>
    </row>
    <row r="323" spans="2:16">
      <c r="B323" s="30"/>
      <c r="C323" s="31"/>
      <c r="E323" s="30"/>
      <c r="F323" s="30"/>
      <c r="G323" s="30"/>
      <c r="I323" s="31"/>
      <c r="K323" s="31"/>
      <c r="M323" s="31"/>
      <c r="N323" s="31"/>
      <c r="O323" s="31"/>
      <c r="P323" s="31"/>
    </row>
    <row r="324" spans="2:16">
      <c r="B324" s="30"/>
      <c r="C324" s="31"/>
      <c r="E324" s="30"/>
      <c r="F324" s="30"/>
      <c r="G324" s="30"/>
      <c r="I324" s="31"/>
      <c r="K324" s="31"/>
      <c r="M324" s="31"/>
      <c r="N324" s="31"/>
      <c r="O324" s="31"/>
      <c r="P324" s="31"/>
    </row>
    <row r="325" spans="2:16">
      <c r="B325" s="30"/>
      <c r="C325" s="31"/>
      <c r="E325" s="30"/>
      <c r="F325" s="30"/>
      <c r="G325" s="30"/>
      <c r="I325" s="31"/>
      <c r="K325" s="31"/>
      <c r="M325" s="31"/>
      <c r="N325" s="31"/>
      <c r="O325" s="31"/>
      <c r="P325" s="31"/>
    </row>
    <row r="326" spans="2:16">
      <c r="B326" s="30"/>
      <c r="C326" s="31"/>
      <c r="E326" s="30"/>
      <c r="F326" s="30"/>
      <c r="G326" s="30"/>
      <c r="I326" s="31"/>
      <c r="K326" s="31"/>
      <c r="M326" s="31"/>
      <c r="N326" s="31"/>
      <c r="O326" s="31"/>
      <c r="P326" s="31"/>
    </row>
    <row r="327" spans="2:16">
      <c r="B327" s="30"/>
      <c r="C327" s="31"/>
      <c r="E327" s="30"/>
      <c r="F327" s="30"/>
      <c r="G327" s="30"/>
      <c r="I327" s="31"/>
      <c r="K327" s="31"/>
      <c r="M327" s="31"/>
      <c r="N327" s="31"/>
      <c r="O327" s="31"/>
      <c r="P327" s="31"/>
    </row>
    <row r="328" spans="2:16">
      <c r="B328" s="30"/>
      <c r="C328" s="31"/>
      <c r="E328" s="30"/>
      <c r="F328" s="30"/>
      <c r="G328" s="30"/>
      <c r="I328" s="31"/>
      <c r="K328" s="31"/>
      <c r="M328" s="31"/>
      <c r="N328" s="31"/>
      <c r="O328" s="31"/>
      <c r="P328" s="31"/>
    </row>
    <row r="329" spans="2:16">
      <c r="B329" s="30"/>
      <c r="C329" s="31"/>
      <c r="E329" s="30"/>
      <c r="F329" s="30"/>
      <c r="G329" s="30"/>
      <c r="I329" s="31"/>
      <c r="K329" s="31"/>
      <c r="M329" s="31"/>
      <c r="N329" s="31"/>
      <c r="O329" s="31"/>
      <c r="P329" s="31"/>
    </row>
    <row r="330" spans="2:16">
      <c r="B330" s="30"/>
      <c r="C330" s="31"/>
      <c r="E330" s="30"/>
      <c r="F330" s="30"/>
      <c r="G330" s="30"/>
      <c r="I330" s="31"/>
      <c r="K330" s="31"/>
      <c r="M330" s="31"/>
      <c r="N330" s="31"/>
      <c r="O330" s="31"/>
      <c r="P330" s="31"/>
    </row>
    <row r="331" spans="2:16">
      <c r="B331" s="30"/>
      <c r="C331" s="31"/>
      <c r="E331" s="30"/>
      <c r="F331" s="30"/>
      <c r="G331" s="30"/>
      <c r="I331" s="31"/>
      <c r="K331" s="31"/>
      <c r="M331" s="31"/>
      <c r="N331" s="31"/>
      <c r="O331" s="31"/>
      <c r="P331" s="31"/>
    </row>
    <row r="332" spans="2:16">
      <c r="B332" s="30"/>
      <c r="C332" s="31"/>
      <c r="E332" s="30"/>
      <c r="F332" s="30"/>
      <c r="G332" s="30"/>
      <c r="I332" s="31"/>
      <c r="K332" s="31"/>
      <c r="M332" s="31"/>
      <c r="N332" s="31"/>
      <c r="O332" s="31"/>
      <c r="P332" s="31"/>
    </row>
    <row r="333" spans="2:16">
      <c r="B333" s="30"/>
      <c r="C333" s="31"/>
      <c r="E333" s="30"/>
      <c r="F333" s="30"/>
      <c r="G333" s="30"/>
      <c r="I333" s="31"/>
      <c r="K333" s="31"/>
      <c r="M333" s="31"/>
      <c r="N333" s="31"/>
      <c r="O333" s="31"/>
      <c r="P333" s="31"/>
    </row>
    <row r="334" spans="2:16">
      <c r="B334" s="30"/>
      <c r="C334" s="31"/>
      <c r="E334" s="30"/>
      <c r="F334" s="30"/>
      <c r="G334" s="30"/>
      <c r="I334" s="31"/>
      <c r="K334" s="31"/>
      <c r="M334" s="31"/>
      <c r="N334" s="31"/>
      <c r="O334" s="31"/>
      <c r="P334" s="31"/>
    </row>
    <row r="335" spans="2:16">
      <c r="B335" s="30"/>
      <c r="C335" s="31"/>
      <c r="E335" s="30"/>
      <c r="F335" s="30"/>
      <c r="G335" s="30"/>
      <c r="I335" s="31"/>
      <c r="K335" s="31"/>
      <c r="M335" s="31"/>
      <c r="N335" s="31"/>
      <c r="O335" s="31"/>
      <c r="P335" s="31"/>
    </row>
    <row r="336" spans="2:16">
      <c r="B336" s="30"/>
      <c r="C336" s="31"/>
      <c r="E336" s="30"/>
      <c r="F336" s="30"/>
      <c r="G336" s="30"/>
      <c r="I336" s="31"/>
      <c r="K336" s="31"/>
      <c r="M336" s="31"/>
      <c r="N336" s="31"/>
      <c r="O336" s="31"/>
      <c r="P336" s="31"/>
    </row>
    <row r="337" spans="2:16">
      <c r="B337" s="30"/>
      <c r="C337" s="31"/>
      <c r="E337" s="30"/>
      <c r="F337" s="30"/>
      <c r="G337" s="30"/>
      <c r="I337" s="31"/>
      <c r="K337" s="31"/>
      <c r="M337" s="31"/>
      <c r="N337" s="31"/>
      <c r="O337" s="31"/>
      <c r="P337" s="31"/>
    </row>
    <row r="338" spans="2:16">
      <c r="B338" s="30"/>
      <c r="C338" s="31"/>
      <c r="E338" s="30"/>
      <c r="F338" s="30"/>
      <c r="G338" s="30"/>
      <c r="I338" s="31"/>
      <c r="K338" s="31"/>
      <c r="M338" s="31"/>
      <c r="N338" s="31"/>
      <c r="O338" s="31"/>
      <c r="P338" s="31"/>
    </row>
    <row r="339" spans="2:16">
      <c r="B339" s="30"/>
      <c r="C339" s="31"/>
      <c r="E339" s="30"/>
      <c r="F339" s="30"/>
      <c r="G339" s="30"/>
      <c r="I339" s="31"/>
      <c r="K339" s="31"/>
      <c r="M339" s="31"/>
      <c r="N339" s="31"/>
      <c r="O339" s="31"/>
      <c r="P339" s="31"/>
    </row>
    <row r="340" spans="2:16">
      <c r="B340" s="30"/>
      <c r="C340" s="31"/>
      <c r="E340" s="30"/>
      <c r="F340" s="30"/>
      <c r="G340" s="30"/>
      <c r="I340" s="31"/>
      <c r="K340" s="31"/>
      <c r="M340" s="31"/>
      <c r="N340" s="31"/>
      <c r="O340" s="31"/>
      <c r="P340" s="31"/>
    </row>
    <row r="341" spans="2:16">
      <c r="B341" s="30"/>
      <c r="C341" s="31"/>
      <c r="E341" s="30"/>
      <c r="F341" s="30"/>
      <c r="G341" s="30"/>
      <c r="I341" s="31"/>
      <c r="K341" s="31"/>
      <c r="M341" s="31"/>
      <c r="N341" s="31"/>
      <c r="O341" s="31"/>
      <c r="P341" s="31"/>
    </row>
    <row r="342" spans="2:16">
      <c r="B342" s="30"/>
      <c r="C342" s="31"/>
      <c r="E342" s="30"/>
      <c r="F342" s="30"/>
      <c r="G342" s="30"/>
      <c r="I342" s="31"/>
      <c r="K342" s="31"/>
      <c r="M342" s="31"/>
      <c r="N342" s="31"/>
      <c r="O342" s="31"/>
      <c r="P342" s="31"/>
    </row>
    <row r="343" spans="2:16">
      <c r="B343" s="30"/>
      <c r="C343" s="31"/>
      <c r="E343" s="30"/>
      <c r="F343" s="30"/>
      <c r="G343" s="30"/>
      <c r="I343" s="31"/>
      <c r="K343" s="31"/>
      <c r="M343" s="31"/>
      <c r="N343" s="31"/>
      <c r="O343" s="31"/>
      <c r="P343" s="31"/>
    </row>
    <row r="344" spans="2:16">
      <c r="B344" s="30"/>
      <c r="C344" s="31"/>
      <c r="E344" s="30"/>
      <c r="F344" s="30"/>
      <c r="G344" s="30"/>
      <c r="I344" s="31"/>
      <c r="K344" s="31"/>
      <c r="M344" s="31"/>
      <c r="N344" s="31"/>
      <c r="O344" s="31"/>
      <c r="P344" s="31"/>
    </row>
    <row r="345" spans="2:16">
      <c r="B345" s="30"/>
      <c r="C345" s="31"/>
      <c r="E345" s="30"/>
      <c r="F345" s="30"/>
      <c r="G345" s="30"/>
      <c r="I345" s="31"/>
      <c r="K345" s="31"/>
      <c r="M345" s="31"/>
      <c r="N345" s="31"/>
      <c r="O345" s="31"/>
      <c r="P345" s="31"/>
    </row>
    <row r="346" spans="2:16">
      <c r="B346" s="30"/>
      <c r="C346" s="31"/>
      <c r="E346" s="30"/>
      <c r="F346" s="30"/>
      <c r="G346" s="30"/>
      <c r="I346" s="31"/>
      <c r="K346" s="31"/>
      <c r="M346" s="31"/>
      <c r="N346" s="31"/>
      <c r="O346" s="31"/>
      <c r="P346" s="31"/>
    </row>
    <row r="347" spans="2:16">
      <c r="B347" s="30"/>
      <c r="C347" s="31"/>
      <c r="E347" s="30"/>
      <c r="F347" s="30"/>
      <c r="G347" s="30"/>
      <c r="I347" s="31"/>
      <c r="K347" s="31"/>
      <c r="M347" s="31"/>
      <c r="N347" s="31"/>
      <c r="O347" s="31"/>
      <c r="P347" s="31"/>
    </row>
    <row r="348" spans="2:16">
      <c r="B348" s="30"/>
      <c r="C348" s="31"/>
      <c r="E348" s="30"/>
      <c r="F348" s="30"/>
      <c r="G348" s="30"/>
      <c r="I348" s="31"/>
      <c r="K348" s="31"/>
      <c r="M348" s="31"/>
      <c r="N348" s="31"/>
      <c r="O348" s="31"/>
      <c r="P348" s="31"/>
    </row>
    <row r="349" spans="2:16">
      <c r="B349" s="30"/>
      <c r="C349" s="31"/>
      <c r="E349" s="30"/>
      <c r="F349" s="30"/>
      <c r="G349" s="30"/>
      <c r="I349" s="31"/>
      <c r="K349" s="31"/>
      <c r="M349" s="31"/>
      <c r="N349" s="31"/>
      <c r="O349" s="31"/>
      <c r="P349" s="31"/>
    </row>
    <row r="350" spans="2:16">
      <c r="B350" s="30"/>
      <c r="C350" s="31"/>
      <c r="E350" s="30"/>
      <c r="F350" s="30"/>
      <c r="G350" s="30"/>
      <c r="I350" s="31"/>
      <c r="K350" s="31"/>
      <c r="M350" s="31"/>
      <c r="N350" s="31"/>
      <c r="O350" s="31"/>
      <c r="P350" s="31"/>
    </row>
    <row r="351" spans="2:16">
      <c r="B351" s="30"/>
      <c r="C351" s="31"/>
      <c r="E351" s="30"/>
      <c r="F351" s="30"/>
      <c r="G351" s="30"/>
      <c r="I351" s="31"/>
      <c r="K351" s="31"/>
      <c r="M351" s="31"/>
      <c r="N351" s="31"/>
      <c r="O351" s="31"/>
      <c r="P351" s="31"/>
    </row>
    <row r="352" spans="2:16">
      <c r="B352" s="30"/>
      <c r="C352" s="31"/>
      <c r="E352" s="30"/>
      <c r="F352" s="30"/>
      <c r="G352" s="30"/>
      <c r="I352" s="31"/>
      <c r="K352" s="31"/>
      <c r="M352" s="31"/>
      <c r="N352" s="31"/>
      <c r="O352" s="31"/>
      <c r="P352" s="31"/>
    </row>
    <row r="353" spans="2:16">
      <c r="B353" s="30"/>
      <c r="C353" s="31"/>
      <c r="E353" s="30"/>
      <c r="F353" s="30"/>
      <c r="G353" s="30"/>
      <c r="I353" s="31"/>
      <c r="K353" s="31"/>
      <c r="M353" s="31"/>
      <c r="N353" s="31"/>
      <c r="O353" s="31"/>
      <c r="P353" s="31"/>
    </row>
    <row r="354" spans="2:16">
      <c r="B354" s="30"/>
      <c r="C354" s="31"/>
      <c r="E354" s="30"/>
      <c r="F354" s="30"/>
      <c r="G354" s="30"/>
      <c r="I354" s="31"/>
      <c r="K354" s="31"/>
      <c r="M354" s="31"/>
      <c r="N354" s="31"/>
      <c r="O354" s="31"/>
      <c r="P354" s="31"/>
    </row>
    <row r="355" spans="2:16">
      <c r="B355" s="30"/>
      <c r="C355" s="31"/>
      <c r="E355" s="30"/>
      <c r="F355" s="30"/>
      <c r="G355" s="30"/>
      <c r="I355" s="31"/>
      <c r="K355" s="31"/>
      <c r="M355" s="31"/>
      <c r="N355" s="31"/>
      <c r="O355" s="31"/>
      <c r="P355" s="31"/>
    </row>
    <row r="356" spans="2:16">
      <c r="B356" s="30"/>
      <c r="C356" s="31"/>
      <c r="E356" s="30"/>
      <c r="F356" s="30"/>
      <c r="G356" s="30"/>
      <c r="I356" s="31"/>
      <c r="K356" s="31"/>
      <c r="M356" s="31"/>
      <c r="N356" s="31"/>
      <c r="O356" s="31"/>
      <c r="P356" s="31"/>
    </row>
    <row r="357" spans="2:16">
      <c r="B357" s="30"/>
      <c r="C357" s="31"/>
      <c r="E357" s="30"/>
      <c r="F357" s="30"/>
      <c r="G357" s="30"/>
      <c r="I357" s="31"/>
      <c r="K357" s="31"/>
      <c r="M357" s="31"/>
      <c r="N357" s="31"/>
      <c r="O357" s="31"/>
      <c r="P357" s="31"/>
    </row>
    <row r="358" spans="2:16">
      <c r="B358" s="30"/>
      <c r="C358" s="31"/>
      <c r="E358" s="30"/>
      <c r="F358" s="30"/>
      <c r="G358" s="30"/>
      <c r="I358" s="31"/>
      <c r="K358" s="31"/>
      <c r="M358" s="31"/>
      <c r="N358" s="31"/>
      <c r="O358" s="31"/>
      <c r="P358" s="31"/>
    </row>
    <row r="359" spans="2:16">
      <c r="B359" s="30"/>
      <c r="C359" s="31"/>
      <c r="E359" s="30"/>
      <c r="F359" s="30"/>
      <c r="G359" s="30"/>
      <c r="I359" s="31"/>
      <c r="K359" s="31"/>
      <c r="M359" s="31"/>
      <c r="N359" s="31"/>
      <c r="O359" s="31"/>
      <c r="P359" s="31"/>
    </row>
    <row r="360" spans="2:16">
      <c r="B360" s="30"/>
      <c r="C360" s="31"/>
      <c r="E360" s="30"/>
      <c r="F360" s="30"/>
      <c r="G360" s="30"/>
      <c r="I360" s="31"/>
      <c r="K360" s="31"/>
      <c r="M360" s="31"/>
      <c r="N360" s="31"/>
      <c r="O360" s="31"/>
      <c r="P360" s="31"/>
    </row>
    <row r="361" spans="2:16">
      <c r="B361" s="30"/>
      <c r="C361" s="31"/>
      <c r="E361" s="30"/>
      <c r="F361" s="30"/>
      <c r="G361" s="30"/>
      <c r="I361" s="31"/>
      <c r="K361" s="31"/>
      <c r="M361" s="31"/>
      <c r="N361" s="31"/>
      <c r="O361" s="31"/>
      <c r="P361" s="31"/>
    </row>
    <row r="362" spans="2:16">
      <c r="B362" s="30"/>
      <c r="C362" s="31"/>
      <c r="E362" s="30"/>
      <c r="F362" s="30"/>
      <c r="G362" s="30"/>
      <c r="I362" s="31"/>
      <c r="K362" s="31"/>
      <c r="M362" s="31"/>
      <c r="N362" s="31"/>
      <c r="O362" s="31"/>
      <c r="P362" s="31"/>
    </row>
    <row r="363" spans="2:16">
      <c r="B363" s="30"/>
      <c r="C363" s="31"/>
      <c r="E363" s="30"/>
      <c r="F363" s="30"/>
      <c r="G363" s="30"/>
      <c r="I363" s="31"/>
      <c r="K363" s="31"/>
      <c r="M363" s="31"/>
      <c r="N363" s="31"/>
      <c r="O363" s="31"/>
      <c r="P363" s="31"/>
    </row>
    <row r="364" spans="2:16">
      <c r="B364" s="30"/>
      <c r="C364" s="31"/>
      <c r="E364" s="30"/>
      <c r="F364" s="30"/>
      <c r="G364" s="30"/>
      <c r="I364" s="31"/>
      <c r="K364" s="31"/>
      <c r="M364" s="31"/>
      <c r="N364" s="31"/>
      <c r="O364" s="31"/>
      <c r="P364" s="31"/>
    </row>
    <row r="365" spans="2:16">
      <c r="B365" s="30"/>
      <c r="C365" s="31"/>
      <c r="E365" s="30"/>
      <c r="F365" s="30"/>
      <c r="G365" s="30"/>
      <c r="I365" s="31"/>
      <c r="K365" s="31"/>
      <c r="M365" s="31"/>
      <c r="N365" s="31"/>
      <c r="O365" s="31"/>
      <c r="P365" s="31"/>
    </row>
    <row r="366" spans="2:16">
      <c r="B366" s="30"/>
      <c r="C366" s="31"/>
      <c r="E366" s="30"/>
      <c r="F366" s="30"/>
      <c r="G366" s="30"/>
      <c r="I366" s="31"/>
      <c r="K366" s="31"/>
      <c r="M366" s="31"/>
      <c r="N366" s="31"/>
      <c r="O366" s="31"/>
      <c r="P366" s="31"/>
    </row>
    <row r="367" spans="2:16">
      <c r="B367" s="30"/>
      <c r="C367" s="31"/>
      <c r="E367" s="30"/>
      <c r="F367" s="30"/>
      <c r="G367" s="30"/>
      <c r="I367" s="31"/>
      <c r="K367" s="31"/>
      <c r="M367" s="31"/>
      <c r="N367" s="31"/>
      <c r="O367" s="31"/>
      <c r="P367" s="31"/>
    </row>
    <row r="368" spans="2:16">
      <c r="B368" s="30"/>
      <c r="C368" s="31"/>
      <c r="E368" s="30"/>
      <c r="F368" s="30"/>
      <c r="G368" s="30"/>
      <c r="I368" s="31"/>
      <c r="K368" s="31"/>
      <c r="M368" s="31"/>
      <c r="N368" s="31"/>
      <c r="O368" s="31"/>
      <c r="P368" s="31"/>
    </row>
    <row r="369" spans="2:16">
      <c r="B369" s="30"/>
      <c r="C369" s="31"/>
      <c r="E369" s="30"/>
      <c r="F369" s="30"/>
      <c r="G369" s="30"/>
      <c r="I369" s="31"/>
      <c r="K369" s="31"/>
      <c r="M369" s="31"/>
      <c r="N369" s="31"/>
      <c r="O369" s="31"/>
      <c r="P369" s="31"/>
    </row>
    <row r="370" spans="2:16">
      <c r="B370" s="30"/>
      <c r="C370" s="31"/>
      <c r="E370" s="30"/>
      <c r="F370" s="30"/>
      <c r="G370" s="30"/>
      <c r="I370" s="31"/>
      <c r="K370" s="31"/>
      <c r="M370" s="31"/>
      <c r="N370" s="31"/>
      <c r="O370" s="31"/>
      <c r="P370" s="31"/>
    </row>
    <row r="371" spans="2:16">
      <c r="B371" s="30"/>
      <c r="C371" s="31"/>
      <c r="E371" s="30"/>
      <c r="F371" s="30"/>
      <c r="G371" s="30"/>
      <c r="I371" s="31"/>
      <c r="K371" s="31"/>
      <c r="M371" s="31"/>
      <c r="N371" s="31"/>
      <c r="O371" s="31"/>
      <c r="P371" s="31"/>
    </row>
    <row r="372" spans="2:16">
      <c r="B372" s="30"/>
      <c r="C372" s="31"/>
      <c r="E372" s="30"/>
      <c r="F372" s="30"/>
      <c r="G372" s="30"/>
      <c r="I372" s="31"/>
      <c r="K372" s="31"/>
      <c r="M372" s="31"/>
      <c r="N372" s="31"/>
      <c r="O372" s="31"/>
      <c r="P372" s="31"/>
    </row>
    <row r="373" spans="2:16">
      <c r="B373" s="30"/>
      <c r="C373" s="31"/>
      <c r="E373" s="30"/>
      <c r="F373" s="30"/>
      <c r="G373" s="30"/>
      <c r="I373" s="31"/>
      <c r="K373" s="31"/>
      <c r="M373" s="31"/>
      <c r="N373" s="31"/>
      <c r="O373" s="31"/>
      <c r="P373" s="31"/>
    </row>
    <row r="374" spans="2:16">
      <c r="B374" s="30"/>
      <c r="C374" s="31"/>
      <c r="E374" s="30"/>
      <c r="F374" s="30"/>
      <c r="G374" s="30"/>
      <c r="I374" s="31"/>
      <c r="K374" s="31"/>
      <c r="M374" s="31"/>
      <c r="N374" s="31"/>
      <c r="O374" s="31"/>
      <c r="P374" s="31"/>
    </row>
    <row r="375" spans="2:16">
      <c r="B375" s="30"/>
      <c r="C375" s="31"/>
      <c r="E375" s="30"/>
      <c r="F375" s="30"/>
      <c r="G375" s="30"/>
      <c r="I375" s="31"/>
      <c r="K375" s="31"/>
      <c r="M375" s="31"/>
      <c r="N375" s="31"/>
      <c r="O375" s="31"/>
      <c r="P375" s="31"/>
    </row>
    <row r="376" spans="2:16">
      <c r="B376" s="30"/>
      <c r="C376" s="31"/>
      <c r="E376" s="30"/>
      <c r="F376" s="30"/>
      <c r="G376" s="30"/>
      <c r="I376" s="31"/>
      <c r="K376" s="31"/>
      <c r="M376" s="31"/>
      <c r="N376" s="31"/>
      <c r="O376" s="31"/>
      <c r="P376" s="31"/>
    </row>
    <row r="377" spans="2:16">
      <c r="B377" s="30"/>
      <c r="C377" s="31"/>
      <c r="E377" s="30"/>
      <c r="F377" s="30"/>
      <c r="G377" s="30"/>
      <c r="I377" s="31"/>
      <c r="K377" s="31"/>
      <c r="M377" s="31"/>
      <c r="N377" s="31"/>
      <c r="O377" s="31"/>
      <c r="P377" s="31"/>
    </row>
    <row r="378" spans="2:16">
      <c r="B378" s="30"/>
      <c r="C378" s="31"/>
      <c r="E378" s="30"/>
      <c r="F378" s="30"/>
      <c r="G378" s="30"/>
      <c r="I378" s="31"/>
      <c r="K378" s="31"/>
      <c r="M378" s="31"/>
      <c r="N378" s="31"/>
      <c r="O378" s="31"/>
      <c r="P378" s="31"/>
    </row>
    <row r="379" spans="2:16">
      <c r="B379" s="30"/>
      <c r="C379" s="31"/>
      <c r="E379" s="30"/>
      <c r="F379" s="30"/>
      <c r="G379" s="30"/>
      <c r="I379" s="31"/>
      <c r="K379" s="31"/>
      <c r="M379" s="31"/>
      <c r="N379" s="31"/>
      <c r="O379" s="31"/>
      <c r="P379" s="31"/>
    </row>
    <row r="380" spans="2:16">
      <c r="B380" s="30"/>
      <c r="C380" s="31"/>
      <c r="E380" s="30"/>
      <c r="F380" s="30"/>
      <c r="G380" s="30"/>
      <c r="I380" s="31"/>
      <c r="K380" s="31"/>
      <c r="M380" s="31"/>
      <c r="N380" s="31"/>
      <c r="O380" s="31"/>
      <c r="P380" s="31"/>
    </row>
    <row r="381" spans="2:16">
      <c r="B381" s="30"/>
      <c r="C381" s="31"/>
      <c r="E381" s="30"/>
      <c r="F381" s="30"/>
      <c r="G381" s="30"/>
      <c r="I381" s="31"/>
      <c r="K381" s="31"/>
      <c r="M381" s="31"/>
      <c r="N381" s="31"/>
      <c r="O381" s="31"/>
      <c r="P381" s="31"/>
    </row>
    <row r="382" spans="2:16">
      <c r="B382" s="30"/>
      <c r="C382" s="31"/>
      <c r="E382" s="30"/>
      <c r="F382" s="30"/>
      <c r="G382" s="30"/>
      <c r="I382" s="31"/>
      <c r="K382" s="31"/>
      <c r="M382" s="31"/>
      <c r="N382" s="31"/>
      <c r="O382" s="31"/>
      <c r="P382" s="31"/>
    </row>
    <row r="383" spans="2:16">
      <c r="B383" s="30"/>
      <c r="C383" s="31"/>
      <c r="E383" s="30"/>
      <c r="F383" s="30"/>
      <c r="G383" s="30"/>
      <c r="I383" s="31"/>
      <c r="K383" s="31"/>
      <c r="M383" s="31"/>
      <c r="N383" s="31"/>
      <c r="O383" s="31"/>
      <c r="P383" s="31"/>
    </row>
    <row r="384" spans="2:16">
      <c r="B384" s="30"/>
      <c r="C384" s="31"/>
      <c r="E384" s="30"/>
      <c r="F384" s="30"/>
      <c r="G384" s="30"/>
      <c r="I384" s="31"/>
      <c r="K384" s="31"/>
      <c r="M384" s="31"/>
      <c r="N384" s="31"/>
      <c r="O384" s="31"/>
      <c r="P384" s="31"/>
    </row>
    <row r="385" spans="2:16">
      <c r="B385" s="30"/>
      <c r="C385" s="31"/>
      <c r="E385" s="30"/>
      <c r="F385" s="30"/>
      <c r="G385" s="30"/>
      <c r="I385" s="31"/>
      <c r="K385" s="31"/>
      <c r="M385" s="31"/>
      <c r="N385" s="31"/>
      <c r="O385" s="31"/>
      <c r="P385" s="31"/>
    </row>
    <row r="386" spans="2:16">
      <c r="B386" s="30"/>
      <c r="C386" s="31"/>
      <c r="E386" s="30"/>
      <c r="F386" s="30"/>
      <c r="G386" s="30"/>
      <c r="I386" s="31"/>
      <c r="K386" s="31"/>
      <c r="M386" s="31"/>
      <c r="N386" s="31"/>
      <c r="O386" s="31"/>
      <c r="P386" s="31"/>
    </row>
    <row r="387" spans="2:16">
      <c r="B387" s="30"/>
      <c r="C387" s="31"/>
      <c r="E387" s="30"/>
      <c r="F387" s="30"/>
      <c r="G387" s="30"/>
      <c r="I387" s="31"/>
      <c r="K387" s="31"/>
      <c r="M387" s="31"/>
      <c r="N387" s="31"/>
      <c r="O387" s="31"/>
      <c r="P387" s="31"/>
    </row>
    <row r="388" spans="2:16">
      <c r="B388" s="30"/>
      <c r="C388" s="31"/>
      <c r="E388" s="30"/>
      <c r="F388" s="30"/>
      <c r="G388" s="30"/>
      <c r="I388" s="31"/>
      <c r="K388" s="31"/>
      <c r="M388" s="31"/>
      <c r="N388" s="31"/>
      <c r="O388" s="31"/>
      <c r="P388" s="31"/>
    </row>
    <row r="389" spans="2:16">
      <c r="B389" s="30"/>
      <c r="C389" s="31"/>
      <c r="E389" s="30"/>
      <c r="F389" s="30"/>
      <c r="G389" s="30"/>
      <c r="I389" s="31"/>
      <c r="K389" s="31"/>
      <c r="M389" s="31"/>
      <c r="N389" s="31"/>
      <c r="O389" s="31"/>
      <c r="P389" s="31"/>
    </row>
    <row r="390" spans="2:16">
      <c r="B390" s="30"/>
      <c r="C390" s="31"/>
      <c r="E390" s="30"/>
      <c r="F390" s="30"/>
      <c r="G390" s="30"/>
      <c r="I390" s="31"/>
      <c r="K390" s="31"/>
      <c r="M390" s="31"/>
      <c r="N390" s="31"/>
      <c r="O390" s="31"/>
      <c r="P390" s="31"/>
    </row>
    <row r="391" spans="2:16">
      <c r="B391" s="30"/>
      <c r="C391" s="31"/>
      <c r="E391" s="30"/>
      <c r="F391" s="30"/>
      <c r="G391" s="30"/>
      <c r="I391" s="31"/>
      <c r="K391" s="31"/>
      <c r="M391" s="31"/>
      <c r="N391" s="31"/>
      <c r="O391" s="31"/>
      <c r="P391" s="31"/>
    </row>
    <row r="392" spans="2:16">
      <c r="B392" s="30"/>
      <c r="C392" s="31"/>
      <c r="E392" s="30"/>
      <c r="F392" s="30"/>
      <c r="G392" s="30"/>
      <c r="I392" s="31"/>
      <c r="K392" s="31"/>
      <c r="M392" s="31"/>
      <c r="N392" s="31"/>
      <c r="O392" s="31"/>
      <c r="P392" s="31"/>
    </row>
    <row r="393" spans="2:16">
      <c r="B393" s="30"/>
      <c r="C393" s="31"/>
      <c r="E393" s="30"/>
      <c r="F393" s="30"/>
      <c r="G393" s="30"/>
      <c r="I393" s="31"/>
      <c r="K393" s="31"/>
      <c r="M393" s="31"/>
      <c r="N393" s="31"/>
      <c r="O393" s="31"/>
      <c r="P393" s="31"/>
    </row>
    <row r="394" spans="2:16">
      <c r="B394" s="30"/>
      <c r="C394" s="31"/>
      <c r="E394" s="30"/>
      <c r="F394" s="30"/>
      <c r="G394" s="30"/>
      <c r="I394" s="31"/>
      <c r="K394" s="31"/>
      <c r="M394" s="31"/>
      <c r="N394" s="31"/>
      <c r="O394" s="31"/>
      <c r="P394" s="31"/>
    </row>
    <row r="395" spans="2:16">
      <c r="B395" s="30"/>
      <c r="C395" s="31"/>
      <c r="E395" s="30"/>
      <c r="F395" s="30"/>
      <c r="G395" s="30"/>
      <c r="I395" s="31"/>
      <c r="K395" s="31"/>
      <c r="M395" s="31"/>
      <c r="N395" s="31"/>
      <c r="O395" s="31"/>
      <c r="P395" s="31"/>
    </row>
    <row r="396" spans="2:16">
      <c r="B396" s="30"/>
      <c r="C396" s="31"/>
      <c r="E396" s="30"/>
      <c r="F396" s="30"/>
      <c r="G396" s="30"/>
      <c r="I396" s="31"/>
      <c r="K396" s="31"/>
      <c r="M396" s="31"/>
      <c r="N396" s="31"/>
      <c r="O396" s="31"/>
      <c r="P396" s="31"/>
    </row>
    <row r="397" spans="2:16">
      <c r="B397" s="30"/>
      <c r="C397" s="31"/>
      <c r="E397" s="30"/>
      <c r="F397" s="30"/>
      <c r="G397" s="30"/>
      <c r="I397" s="31"/>
      <c r="K397" s="31"/>
      <c r="M397" s="31"/>
      <c r="N397" s="31"/>
      <c r="O397" s="31"/>
      <c r="P397" s="31"/>
    </row>
    <row r="398" spans="2:16">
      <c r="B398" s="30"/>
      <c r="C398" s="31"/>
      <c r="E398" s="30"/>
      <c r="F398" s="30"/>
      <c r="G398" s="30"/>
      <c r="I398" s="31"/>
      <c r="K398" s="31"/>
      <c r="M398" s="31"/>
      <c r="N398" s="31"/>
      <c r="O398" s="31"/>
      <c r="P398" s="31"/>
    </row>
    <row r="399" spans="2:16">
      <c r="B399" s="30"/>
      <c r="C399" s="31"/>
      <c r="E399" s="30"/>
      <c r="F399" s="30"/>
      <c r="G399" s="30"/>
      <c r="I399" s="31"/>
      <c r="K399" s="31"/>
      <c r="M399" s="31"/>
      <c r="N399" s="31"/>
      <c r="O399" s="31"/>
      <c r="P399" s="31"/>
    </row>
    <row r="400" spans="2:16">
      <c r="B400" s="30"/>
      <c r="C400" s="31"/>
      <c r="E400" s="30"/>
      <c r="F400" s="30"/>
      <c r="G400" s="30"/>
      <c r="I400" s="31"/>
      <c r="K400" s="31"/>
      <c r="M400" s="31"/>
      <c r="N400" s="31"/>
      <c r="O400" s="31"/>
      <c r="P400" s="31"/>
    </row>
    <row r="401" spans="2:16">
      <c r="B401" s="30"/>
      <c r="C401" s="31"/>
      <c r="E401" s="30"/>
      <c r="F401" s="30"/>
      <c r="G401" s="30"/>
      <c r="I401" s="31"/>
      <c r="K401" s="31"/>
      <c r="M401" s="31"/>
      <c r="N401" s="31"/>
      <c r="O401" s="31"/>
      <c r="P401" s="31"/>
    </row>
    <row r="402" spans="2:16">
      <c r="B402" s="30"/>
      <c r="C402" s="31"/>
      <c r="E402" s="30"/>
      <c r="F402" s="30"/>
      <c r="G402" s="30"/>
      <c r="I402" s="31"/>
      <c r="K402" s="31"/>
      <c r="M402" s="31"/>
      <c r="N402" s="31"/>
      <c r="O402" s="31"/>
      <c r="P402" s="31"/>
    </row>
    <row r="403" spans="2:16">
      <c r="B403" s="30"/>
      <c r="C403" s="31"/>
      <c r="E403" s="30"/>
      <c r="F403" s="30"/>
      <c r="G403" s="30"/>
      <c r="I403" s="31"/>
      <c r="K403" s="31"/>
      <c r="M403" s="31"/>
      <c r="N403" s="31"/>
      <c r="O403" s="31"/>
      <c r="P403" s="31"/>
    </row>
    <row r="404" spans="2:16">
      <c r="B404" s="30"/>
      <c r="C404" s="31"/>
      <c r="E404" s="30"/>
      <c r="F404" s="30"/>
      <c r="G404" s="30"/>
      <c r="I404" s="31"/>
      <c r="K404" s="31"/>
      <c r="M404" s="31"/>
      <c r="N404" s="31"/>
      <c r="O404" s="31"/>
      <c r="P404" s="31"/>
    </row>
    <row r="405" spans="2:16">
      <c r="B405" s="30"/>
      <c r="C405" s="31"/>
      <c r="E405" s="30"/>
      <c r="F405" s="30"/>
      <c r="G405" s="30"/>
      <c r="I405" s="31"/>
      <c r="K405" s="31"/>
      <c r="M405" s="31"/>
      <c r="N405" s="31"/>
      <c r="O405" s="31"/>
      <c r="P405" s="31"/>
    </row>
    <row r="406" spans="2:16">
      <c r="B406" s="30"/>
      <c r="C406" s="31"/>
      <c r="E406" s="30"/>
      <c r="F406" s="30"/>
      <c r="G406" s="30"/>
      <c r="I406" s="31"/>
      <c r="K406" s="31"/>
      <c r="M406" s="31"/>
      <c r="N406" s="31"/>
      <c r="O406" s="31"/>
      <c r="P406" s="31"/>
    </row>
    <row r="407" spans="2:16">
      <c r="B407" s="30"/>
      <c r="C407" s="31"/>
      <c r="E407" s="30"/>
      <c r="F407" s="30"/>
      <c r="G407" s="30"/>
      <c r="I407" s="31"/>
      <c r="K407" s="31"/>
      <c r="M407" s="31"/>
      <c r="N407" s="31"/>
      <c r="O407" s="31"/>
      <c r="P407" s="31"/>
    </row>
    <row r="408" spans="2:16">
      <c r="B408" s="30"/>
      <c r="C408" s="31"/>
      <c r="E408" s="30"/>
      <c r="F408" s="30"/>
      <c r="G408" s="30"/>
      <c r="I408" s="31"/>
      <c r="K408" s="31"/>
      <c r="M408" s="31"/>
      <c r="N408" s="31"/>
      <c r="O408" s="31"/>
      <c r="P408" s="31"/>
    </row>
    <row r="409" spans="2:16">
      <c r="B409" s="30"/>
      <c r="C409" s="31"/>
      <c r="E409" s="30"/>
      <c r="F409" s="30"/>
      <c r="G409" s="30"/>
      <c r="I409" s="31"/>
      <c r="K409" s="31"/>
      <c r="M409" s="31"/>
      <c r="N409" s="31"/>
      <c r="O409" s="31"/>
      <c r="P409" s="31"/>
    </row>
    <row r="410" spans="2:16">
      <c r="B410" s="30"/>
      <c r="C410" s="31"/>
      <c r="E410" s="30"/>
      <c r="F410" s="30"/>
      <c r="G410" s="30"/>
      <c r="I410" s="31"/>
      <c r="K410" s="31"/>
      <c r="M410" s="31"/>
      <c r="N410" s="31"/>
      <c r="O410" s="31"/>
      <c r="P410" s="31"/>
    </row>
    <row r="411" spans="2:16">
      <c r="B411" s="30"/>
      <c r="C411" s="31"/>
      <c r="E411" s="30"/>
      <c r="F411" s="30"/>
      <c r="G411" s="30"/>
      <c r="I411" s="31"/>
      <c r="K411" s="31"/>
      <c r="M411" s="31"/>
      <c r="N411" s="31"/>
      <c r="O411" s="31"/>
      <c r="P411" s="31"/>
    </row>
    <row r="412" spans="2:16">
      <c r="B412" s="30"/>
      <c r="C412" s="31"/>
      <c r="E412" s="30"/>
      <c r="F412" s="30"/>
      <c r="G412" s="30"/>
      <c r="I412" s="31"/>
      <c r="K412" s="31"/>
      <c r="M412" s="31"/>
      <c r="N412" s="31"/>
      <c r="O412" s="31"/>
      <c r="P412" s="31"/>
    </row>
    <row r="413" spans="2:16">
      <c r="B413" s="30"/>
      <c r="C413" s="31"/>
      <c r="E413" s="30"/>
      <c r="F413" s="30"/>
      <c r="G413" s="30"/>
      <c r="I413" s="31"/>
      <c r="K413" s="31"/>
      <c r="M413" s="31"/>
      <c r="N413" s="31"/>
      <c r="O413" s="31"/>
      <c r="P413" s="31"/>
    </row>
    <row r="414" spans="2:16">
      <c r="B414" s="30"/>
      <c r="C414" s="31"/>
      <c r="E414" s="30"/>
      <c r="F414" s="30"/>
      <c r="G414" s="30"/>
      <c r="I414" s="31"/>
      <c r="K414" s="31"/>
      <c r="M414" s="31"/>
      <c r="N414" s="31"/>
      <c r="O414" s="31"/>
      <c r="P414" s="31"/>
    </row>
    <row r="415" spans="2:16">
      <c r="B415" s="30"/>
      <c r="C415" s="31"/>
      <c r="E415" s="30"/>
      <c r="F415" s="30"/>
      <c r="G415" s="30"/>
      <c r="I415" s="31"/>
      <c r="K415" s="31"/>
      <c r="M415" s="31"/>
      <c r="N415" s="31"/>
      <c r="O415" s="31"/>
      <c r="P415" s="31"/>
    </row>
    <row r="416" spans="2:16">
      <c r="B416" s="30"/>
      <c r="C416" s="31"/>
      <c r="E416" s="30"/>
      <c r="F416" s="30"/>
      <c r="G416" s="30"/>
      <c r="I416" s="31"/>
      <c r="K416" s="31"/>
      <c r="M416" s="31"/>
      <c r="N416" s="31"/>
      <c r="O416" s="31"/>
      <c r="P416" s="31"/>
    </row>
    <row r="417" spans="2:16">
      <c r="B417" s="30"/>
      <c r="C417" s="31"/>
      <c r="E417" s="30"/>
      <c r="F417" s="30"/>
      <c r="G417" s="30"/>
      <c r="I417" s="31"/>
      <c r="K417" s="31"/>
      <c r="M417" s="31"/>
      <c r="N417" s="31"/>
      <c r="O417" s="31"/>
      <c r="P417" s="31"/>
    </row>
    <row r="418" spans="2:16">
      <c r="B418" s="30"/>
      <c r="C418" s="31"/>
      <c r="E418" s="30"/>
      <c r="F418" s="30"/>
      <c r="G418" s="30"/>
      <c r="I418" s="31"/>
      <c r="K418" s="31"/>
      <c r="M418" s="31"/>
      <c r="N418" s="31"/>
      <c r="O418" s="31"/>
      <c r="P418" s="31"/>
    </row>
    <row r="419" spans="2:16">
      <c r="B419" s="30"/>
      <c r="C419" s="31"/>
      <c r="E419" s="30"/>
      <c r="F419" s="30"/>
      <c r="G419" s="30"/>
      <c r="I419" s="31"/>
      <c r="K419" s="31"/>
      <c r="M419" s="31"/>
      <c r="N419" s="31"/>
      <c r="O419" s="31"/>
      <c r="P419" s="31"/>
    </row>
    <row r="420" spans="2:16">
      <c r="B420" s="30"/>
      <c r="C420" s="31"/>
      <c r="E420" s="30"/>
      <c r="F420" s="30"/>
      <c r="G420" s="30"/>
      <c r="I420" s="31"/>
      <c r="K420" s="31"/>
      <c r="M420" s="31"/>
      <c r="N420" s="31"/>
      <c r="O420" s="31"/>
      <c r="P420" s="31"/>
    </row>
    <row r="421" spans="2:16">
      <c r="B421" s="30"/>
      <c r="C421" s="31"/>
      <c r="E421" s="30"/>
      <c r="F421" s="30"/>
      <c r="G421" s="30"/>
      <c r="I421" s="31"/>
      <c r="K421" s="31"/>
      <c r="M421" s="31"/>
      <c r="N421" s="31"/>
      <c r="O421" s="31"/>
      <c r="P421" s="31"/>
    </row>
    <row r="422" spans="2:16">
      <c r="B422" s="30"/>
      <c r="C422" s="31"/>
      <c r="E422" s="30"/>
      <c r="F422" s="30"/>
      <c r="G422" s="30"/>
      <c r="I422" s="31"/>
      <c r="K422" s="31"/>
      <c r="M422" s="31"/>
      <c r="N422" s="31"/>
      <c r="O422" s="31"/>
      <c r="P422" s="31"/>
    </row>
    <row r="423" spans="2:16">
      <c r="B423" s="30"/>
      <c r="C423" s="31"/>
      <c r="E423" s="30"/>
      <c r="F423" s="30"/>
      <c r="G423" s="30"/>
      <c r="I423" s="31"/>
      <c r="K423" s="31"/>
      <c r="M423" s="31"/>
      <c r="N423" s="31"/>
      <c r="O423" s="31"/>
      <c r="P423" s="31"/>
    </row>
    <row r="424" spans="2:16">
      <c r="B424" s="30"/>
      <c r="C424" s="31"/>
      <c r="E424" s="30"/>
      <c r="F424" s="30"/>
      <c r="G424" s="30"/>
      <c r="I424" s="31"/>
      <c r="K424" s="31"/>
      <c r="M424" s="31"/>
      <c r="N424" s="31"/>
      <c r="O424" s="31"/>
      <c r="P424" s="31"/>
    </row>
    <row r="425" spans="2:16">
      <c r="B425" s="30"/>
      <c r="C425" s="31"/>
      <c r="E425" s="30"/>
      <c r="F425" s="30"/>
      <c r="G425" s="30"/>
      <c r="I425" s="31"/>
      <c r="K425" s="31"/>
      <c r="M425" s="31"/>
      <c r="N425" s="31"/>
      <c r="O425" s="31"/>
      <c r="P425" s="31"/>
    </row>
    <row r="426" spans="2:16">
      <c r="B426" s="30"/>
      <c r="C426" s="31"/>
      <c r="E426" s="30"/>
      <c r="F426" s="30"/>
      <c r="G426" s="30"/>
      <c r="I426" s="31"/>
      <c r="K426" s="31"/>
      <c r="M426" s="31"/>
      <c r="N426" s="31"/>
      <c r="O426" s="31"/>
      <c r="P426" s="31"/>
    </row>
    <row r="427" spans="2:16">
      <c r="B427" s="30"/>
      <c r="C427" s="31"/>
      <c r="E427" s="30"/>
      <c r="F427" s="30"/>
      <c r="G427" s="30"/>
      <c r="I427" s="31"/>
      <c r="K427" s="31"/>
      <c r="M427" s="31"/>
      <c r="N427" s="31"/>
      <c r="O427" s="31"/>
      <c r="P427" s="31"/>
    </row>
    <row r="428" spans="2:16">
      <c r="B428" s="30"/>
      <c r="C428" s="31"/>
      <c r="E428" s="30"/>
      <c r="F428" s="30"/>
      <c r="G428" s="30"/>
      <c r="I428" s="31"/>
      <c r="K428" s="31"/>
      <c r="M428" s="31"/>
      <c r="N428" s="31"/>
      <c r="O428" s="31"/>
      <c r="P428" s="31"/>
    </row>
    <row r="429" spans="2:16">
      <c r="B429" s="30"/>
      <c r="C429" s="31"/>
      <c r="E429" s="30"/>
      <c r="F429" s="30"/>
      <c r="G429" s="30"/>
      <c r="I429" s="31"/>
      <c r="K429" s="31"/>
      <c r="M429" s="31"/>
      <c r="N429" s="31"/>
      <c r="O429" s="31"/>
      <c r="P429" s="31"/>
    </row>
    <row r="430" spans="2:16">
      <c r="B430" s="30"/>
      <c r="C430" s="31"/>
      <c r="E430" s="30"/>
      <c r="F430" s="30"/>
      <c r="G430" s="30"/>
      <c r="I430" s="31"/>
      <c r="K430" s="31"/>
      <c r="M430" s="31"/>
      <c r="N430" s="31"/>
      <c r="O430" s="31"/>
      <c r="P430" s="31"/>
    </row>
    <row r="431" spans="2:16">
      <c r="B431" s="30"/>
      <c r="C431" s="31"/>
      <c r="E431" s="30"/>
      <c r="F431" s="30"/>
      <c r="G431" s="30"/>
      <c r="I431" s="31"/>
      <c r="K431" s="31"/>
      <c r="M431" s="31"/>
      <c r="N431" s="31"/>
      <c r="O431" s="31"/>
      <c r="P431" s="31"/>
    </row>
    <row r="432" spans="2:16">
      <c r="B432" s="30"/>
      <c r="C432" s="31"/>
      <c r="E432" s="30"/>
      <c r="F432" s="30"/>
      <c r="G432" s="30"/>
      <c r="I432" s="31"/>
      <c r="K432" s="31"/>
      <c r="M432" s="31"/>
      <c r="N432" s="31"/>
      <c r="O432" s="31"/>
      <c r="P432" s="31"/>
    </row>
    <row r="433" spans="2:16">
      <c r="B433" s="30"/>
      <c r="C433" s="31"/>
      <c r="E433" s="30"/>
      <c r="F433" s="30"/>
      <c r="G433" s="30"/>
      <c r="I433" s="31"/>
      <c r="K433" s="31"/>
      <c r="M433" s="31"/>
      <c r="N433" s="31"/>
      <c r="O433" s="31"/>
      <c r="P433" s="31"/>
    </row>
    <row r="434" spans="2:16">
      <c r="B434" s="30"/>
      <c r="C434" s="31"/>
      <c r="E434" s="30"/>
      <c r="F434" s="30"/>
      <c r="G434" s="30"/>
      <c r="I434" s="31"/>
      <c r="K434" s="31"/>
      <c r="M434" s="31"/>
      <c r="N434" s="31"/>
      <c r="O434" s="31"/>
      <c r="P434" s="31"/>
    </row>
    <row r="435" spans="2:16">
      <c r="B435" s="30"/>
      <c r="C435" s="31"/>
      <c r="E435" s="30"/>
      <c r="F435" s="30"/>
      <c r="G435" s="30"/>
      <c r="I435" s="31"/>
      <c r="K435" s="31"/>
      <c r="M435" s="31"/>
      <c r="N435" s="31"/>
      <c r="O435" s="31"/>
      <c r="P435" s="31"/>
    </row>
    <row r="436" spans="2:16">
      <c r="B436" s="30"/>
      <c r="C436" s="31"/>
      <c r="E436" s="30"/>
      <c r="F436" s="30"/>
      <c r="G436" s="30"/>
      <c r="I436" s="31"/>
      <c r="K436" s="31"/>
      <c r="M436" s="31"/>
      <c r="N436" s="31"/>
      <c r="O436" s="31"/>
      <c r="P436" s="31"/>
    </row>
    <row r="437" spans="2:16">
      <c r="B437" s="30"/>
      <c r="C437" s="31"/>
      <c r="E437" s="30"/>
      <c r="F437" s="30"/>
      <c r="G437" s="30"/>
      <c r="I437" s="31"/>
      <c r="K437" s="31"/>
      <c r="M437" s="31"/>
      <c r="N437" s="31"/>
      <c r="O437" s="31"/>
      <c r="P437" s="31"/>
    </row>
    <row r="438" spans="2:16">
      <c r="B438" s="30"/>
      <c r="C438" s="31"/>
      <c r="E438" s="30"/>
      <c r="F438" s="30"/>
      <c r="G438" s="30"/>
      <c r="I438" s="31"/>
      <c r="K438" s="31"/>
      <c r="M438" s="31"/>
      <c r="N438" s="31"/>
      <c r="O438" s="31"/>
      <c r="P438" s="31"/>
    </row>
    <row r="439" spans="2:16">
      <c r="B439" s="30"/>
      <c r="C439" s="31"/>
      <c r="E439" s="30"/>
      <c r="F439" s="30"/>
      <c r="G439" s="30"/>
      <c r="I439" s="31"/>
      <c r="K439" s="31"/>
      <c r="M439" s="31"/>
      <c r="N439" s="31"/>
      <c r="O439" s="31"/>
      <c r="P439" s="31"/>
    </row>
    <row r="440" spans="2:16">
      <c r="B440" s="30"/>
      <c r="C440" s="31"/>
      <c r="E440" s="30"/>
      <c r="F440" s="30"/>
      <c r="G440" s="30"/>
      <c r="I440" s="31"/>
      <c r="K440" s="31"/>
      <c r="M440" s="31"/>
      <c r="N440" s="31"/>
      <c r="O440" s="31"/>
      <c r="P440" s="31"/>
    </row>
    <row r="441" spans="2:16">
      <c r="B441" s="30"/>
      <c r="C441" s="31"/>
      <c r="E441" s="30"/>
      <c r="F441" s="30"/>
      <c r="G441" s="30"/>
      <c r="I441" s="31"/>
      <c r="K441" s="31"/>
      <c r="M441" s="31"/>
      <c r="N441" s="31"/>
      <c r="O441" s="31"/>
      <c r="P441" s="31"/>
    </row>
    <row r="442" spans="2:16">
      <c r="B442" s="30"/>
      <c r="C442" s="31"/>
      <c r="E442" s="30"/>
      <c r="F442" s="30"/>
      <c r="G442" s="30"/>
      <c r="I442" s="31"/>
      <c r="K442" s="31"/>
      <c r="M442" s="31"/>
      <c r="N442" s="31"/>
      <c r="O442" s="31"/>
      <c r="P442" s="31"/>
    </row>
    <row r="443" spans="2:16">
      <c r="B443" s="30"/>
      <c r="C443" s="31"/>
      <c r="E443" s="30"/>
      <c r="F443" s="30"/>
      <c r="G443" s="30"/>
      <c r="I443" s="31"/>
      <c r="K443" s="31"/>
      <c r="M443" s="31"/>
      <c r="N443" s="31"/>
      <c r="O443" s="31"/>
      <c r="P443" s="31"/>
    </row>
    <row r="444" spans="2:16">
      <c r="B444" s="30"/>
      <c r="C444" s="31"/>
      <c r="E444" s="30"/>
      <c r="F444" s="30"/>
      <c r="G444" s="30"/>
      <c r="I444" s="31"/>
      <c r="K444" s="31"/>
      <c r="M444" s="31"/>
      <c r="N444" s="31"/>
      <c r="O444" s="31"/>
      <c r="P444" s="31"/>
    </row>
    <row r="445" spans="2:16">
      <c r="B445" s="30"/>
      <c r="C445" s="31"/>
      <c r="E445" s="30"/>
      <c r="F445" s="30"/>
      <c r="G445" s="30"/>
      <c r="I445" s="31"/>
      <c r="K445" s="31"/>
      <c r="M445" s="31"/>
      <c r="N445" s="31"/>
      <c r="O445" s="31"/>
      <c r="P445" s="31"/>
    </row>
    <row r="446" spans="2:16">
      <c r="B446" s="30"/>
      <c r="C446" s="31"/>
      <c r="E446" s="30"/>
      <c r="F446" s="30"/>
      <c r="G446" s="30"/>
      <c r="I446" s="31"/>
      <c r="K446" s="31"/>
      <c r="M446" s="31"/>
      <c r="N446" s="31"/>
      <c r="O446" s="31"/>
      <c r="P446" s="31"/>
    </row>
    <row r="447" spans="2:16">
      <c r="B447" s="30"/>
      <c r="C447" s="31"/>
      <c r="E447" s="30"/>
      <c r="F447" s="30"/>
      <c r="G447" s="30"/>
      <c r="I447" s="31"/>
      <c r="K447" s="31"/>
      <c r="M447" s="31"/>
      <c r="N447" s="31"/>
      <c r="O447" s="31"/>
      <c r="P447" s="31"/>
    </row>
    <row r="448" spans="2:16">
      <c r="B448" s="30"/>
      <c r="C448" s="31"/>
      <c r="E448" s="30"/>
      <c r="F448" s="30"/>
      <c r="G448" s="30"/>
      <c r="I448" s="31"/>
      <c r="K448" s="31"/>
      <c r="M448" s="31"/>
      <c r="N448" s="31"/>
      <c r="O448" s="31"/>
      <c r="P448" s="31"/>
    </row>
    <row r="449" spans="2:16">
      <c r="B449" s="30"/>
      <c r="C449" s="31"/>
      <c r="E449" s="30"/>
      <c r="F449" s="30"/>
      <c r="G449" s="30"/>
      <c r="I449" s="31"/>
      <c r="K449" s="31"/>
      <c r="M449" s="31"/>
      <c r="N449" s="31"/>
      <c r="O449" s="31"/>
      <c r="P449" s="31"/>
    </row>
    <row r="450" spans="2:16">
      <c r="B450" s="30"/>
      <c r="C450" s="31"/>
      <c r="E450" s="30"/>
      <c r="F450" s="30"/>
      <c r="G450" s="30"/>
      <c r="I450" s="31"/>
      <c r="K450" s="31"/>
      <c r="M450" s="31"/>
      <c r="N450" s="31"/>
      <c r="O450" s="31"/>
      <c r="P450" s="31"/>
    </row>
    <row r="451" spans="2:16">
      <c r="B451" s="30"/>
      <c r="C451" s="31"/>
      <c r="E451" s="30"/>
      <c r="F451" s="30"/>
      <c r="G451" s="30"/>
      <c r="I451" s="31"/>
      <c r="K451" s="31"/>
      <c r="M451" s="31"/>
      <c r="N451" s="31"/>
      <c r="O451" s="31"/>
      <c r="P451" s="31"/>
    </row>
    <row r="452" spans="2:16">
      <c r="B452" s="30"/>
      <c r="C452" s="31"/>
      <c r="E452" s="30"/>
      <c r="F452" s="30"/>
      <c r="G452" s="30"/>
      <c r="I452" s="31"/>
      <c r="K452" s="31"/>
      <c r="M452" s="31"/>
      <c r="N452" s="31"/>
      <c r="O452" s="31"/>
      <c r="P452" s="31"/>
    </row>
    <row r="453" spans="2:16">
      <c r="B453" s="30"/>
      <c r="C453" s="31"/>
      <c r="E453" s="30"/>
      <c r="F453" s="30"/>
      <c r="G453" s="30"/>
      <c r="I453" s="31"/>
      <c r="K453" s="31"/>
      <c r="M453" s="31"/>
      <c r="N453" s="31"/>
      <c r="O453" s="31"/>
      <c r="P453" s="31"/>
    </row>
    <row r="454" spans="2:16">
      <c r="B454" s="30"/>
      <c r="C454" s="31"/>
      <c r="E454" s="30"/>
      <c r="F454" s="30"/>
      <c r="G454" s="30"/>
      <c r="I454" s="31"/>
      <c r="K454" s="31"/>
      <c r="M454" s="31"/>
      <c r="N454" s="31"/>
      <c r="O454" s="31"/>
      <c r="P454" s="31"/>
    </row>
    <row r="455" spans="2:16">
      <c r="B455" s="30"/>
      <c r="C455" s="31"/>
      <c r="E455" s="30"/>
      <c r="F455" s="30"/>
      <c r="G455" s="30"/>
      <c r="I455" s="31"/>
      <c r="K455" s="31"/>
      <c r="M455" s="31"/>
      <c r="N455" s="31"/>
      <c r="O455" s="31"/>
      <c r="P455" s="31"/>
    </row>
    <row r="456" spans="2:16">
      <c r="B456" s="30"/>
      <c r="C456" s="31"/>
      <c r="E456" s="30"/>
      <c r="F456" s="30"/>
      <c r="G456" s="30"/>
      <c r="I456" s="31"/>
      <c r="K456" s="31"/>
      <c r="M456" s="31"/>
      <c r="N456" s="31"/>
      <c r="O456" s="31"/>
      <c r="P456" s="31"/>
    </row>
    <row r="457" spans="2:16">
      <c r="B457" s="30"/>
      <c r="C457" s="31"/>
      <c r="E457" s="30"/>
      <c r="F457" s="30"/>
      <c r="G457" s="30"/>
      <c r="I457" s="31"/>
      <c r="K457" s="31"/>
      <c r="M457" s="31"/>
      <c r="N457" s="31"/>
      <c r="O457" s="31"/>
      <c r="P457" s="31"/>
    </row>
    <row r="458" spans="2:16">
      <c r="B458" s="30"/>
      <c r="C458" s="31"/>
      <c r="E458" s="30"/>
      <c r="F458" s="30"/>
      <c r="G458" s="30"/>
      <c r="I458" s="31"/>
      <c r="K458" s="31"/>
      <c r="M458" s="31"/>
      <c r="N458" s="31"/>
      <c r="O458" s="31"/>
      <c r="P458" s="31"/>
    </row>
    <row r="459" spans="2:16">
      <c r="B459" s="30"/>
      <c r="C459" s="31"/>
      <c r="E459" s="30"/>
      <c r="F459" s="30"/>
      <c r="G459" s="30"/>
      <c r="I459" s="31"/>
      <c r="K459" s="31"/>
      <c r="M459" s="31"/>
      <c r="N459" s="31"/>
      <c r="O459" s="31"/>
      <c r="P459" s="31"/>
    </row>
    <row r="460" spans="2:16">
      <c r="B460" s="30"/>
      <c r="C460" s="31"/>
      <c r="E460" s="30"/>
      <c r="F460" s="30"/>
      <c r="G460" s="30"/>
      <c r="I460" s="31"/>
      <c r="K460" s="31"/>
      <c r="M460" s="31"/>
      <c r="N460" s="31"/>
      <c r="O460" s="31"/>
      <c r="P460" s="31"/>
    </row>
    <row r="461" spans="2:16">
      <c r="B461" s="30"/>
      <c r="C461" s="31"/>
      <c r="E461" s="30"/>
      <c r="F461" s="30"/>
      <c r="G461" s="30"/>
      <c r="I461" s="31"/>
      <c r="K461" s="31"/>
      <c r="M461" s="31"/>
      <c r="N461" s="31"/>
      <c r="O461" s="31"/>
      <c r="P461" s="31"/>
    </row>
    <row r="462" spans="2:16">
      <c r="B462" s="30"/>
      <c r="C462" s="31"/>
      <c r="E462" s="30"/>
      <c r="F462" s="30"/>
      <c r="G462" s="30"/>
      <c r="I462" s="31"/>
      <c r="K462" s="31"/>
      <c r="M462" s="31"/>
      <c r="N462" s="31"/>
      <c r="O462" s="31"/>
      <c r="P462" s="31"/>
    </row>
    <row r="463" spans="2:16">
      <c r="B463" s="30"/>
      <c r="C463" s="31"/>
      <c r="E463" s="30"/>
      <c r="F463" s="30"/>
      <c r="G463" s="30"/>
      <c r="I463" s="31"/>
      <c r="K463" s="31"/>
      <c r="M463" s="31"/>
      <c r="N463" s="31"/>
      <c r="O463" s="31"/>
      <c r="P463" s="31"/>
    </row>
    <row r="464" spans="2:16">
      <c r="B464" s="30"/>
      <c r="C464" s="31"/>
      <c r="E464" s="30"/>
      <c r="F464" s="30"/>
      <c r="G464" s="30"/>
      <c r="I464" s="31"/>
      <c r="K464" s="31"/>
      <c r="M464" s="31"/>
      <c r="N464" s="31"/>
      <c r="O464" s="31"/>
      <c r="P464" s="31"/>
    </row>
    <row r="465" spans="2:16">
      <c r="B465" s="30"/>
      <c r="C465" s="31"/>
      <c r="E465" s="30"/>
      <c r="F465" s="30"/>
      <c r="G465" s="30"/>
      <c r="I465" s="31"/>
      <c r="K465" s="31"/>
      <c r="M465" s="31"/>
      <c r="N465" s="31"/>
      <c r="O465" s="31"/>
      <c r="P465" s="31"/>
    </row>
    <row r="466" spans="2:16">
      <c r="B466" s="30"/>
      <c r="C466" s="31"/>
      <c r="E466" s="30"/>
      <c r="F466" s="30"/>
      <c r="G466" s="30"/>
      <c r="I466" s="31"/>
      <c r="K466" s="31"/>
      <c r="M466" s="31"/>
      <c r="N466" s="31"/>
      <c r="O466" s="31"/>
      <c r="P466" s="31"/>
    </row>
    <row r="467" spans="2:16">
      <c r="B467" s="30"/>
      <c r="C467" s="31"/>
      <c r="E467" s="30"/>
      <c r="F467" s="30"/>
      <c r="G467" s="30"/>
      <c r="I467" s="31"/>
      <c r="K467" s="31"/>
      <c r="M467" s="31"/>
      <c r="N467" s="31"/>
      <c r="O467" s="31"/>
      <c r="P467" s="31"/>
    </row>
    <row r="468" spans="2:16">
      <c r="B468" s="30"/>
      <c r="C468" s="31"/>
      <c r="E468" s="30"/>
      <c r="F468" s="30"/>
      <c r="G468" s="30"/>
      <c r="I468" s="31"/>
      <c r="K468" s="31"/>
      <c r="M468" s="31"/>
      <c r="N468" s="31"/>
      <c r="O468" s="31"/>
      <c r="P468" s="31"/>
    </row>
    <row r="469" spans="2:16">
      <c r="B469" s="30"/>
      <c r="C469" s="31"/>
      <c r="E469" s="30"/>
      <c r="F469" s="30"/>
      <c r="G469" s="30"/>
      <c r="I469" s="31"/>
      <c r="K469" s="31"/>
      <c r="M469" s="31"/>
      <c r="N469" s="31"/>
      <c r="O469" s="31"/>
      <c r="P469" s="31"/>
    </row>
    <row r="470" spans="2:16">
      <c r="B470" s="30"/>
      <c r="C470" s="31"/>
      <c r="E470" s="30"/>
      <c r="F470" s="30"/>
      <c r="G470" s="30"/>
      <c r="I470" s="31"/>
      <c r="K470" s="31"/>
      <c r="M470" s="31"/>
      <c r="N470" s="31"/>
      <c r="O470" s="31"/>
      <c r="P470" s="31"/>
    </row>
    <row r="471" spans="2:16">
      <c r="B471" s="30"/>
      <c r="C471" s="31"/>
      <c r="E471" s="30"/>
      <c r="F471" s="30"/>
      <c r="G471" s="30"/>
      <c r="I471" s="31"/>
      <c r="K471" s="31"/>
      <c r="M471" s="31"/>
      <c r="N471" s="31"/>
      <c r="O471" s="31"/>
      <c r="P471" s="31"/>
    </row>
    <row r="472" spans="2:16">
      <c r="B472" s="30"/>
      <c r="C472" s="31"/>
      <c r="E472" s="30"/>
      <c r="F472" s="30"/>
      <c r="G472" s="30"/>
      <c r="I472" s="31"/>
      <c r="K472" s="31"/>
      <c r="M472" s="31"/>
      <c r="N472" s="31"/>
      <c r="O472" s="31"/>
      <c r="P472" s="31"/>
    </row>
    <row r="473" spans="2:16">
      <c r="B473" s="30"/>
      <c r="C473" s="31"/>
      <c r="E473" s="30"/>
      <c r="F473" s="30"/>
      <c r="G473" s="30"/>
      <c r="I473" s="31"/>
      <c r="K473" s="31"/>
      <c r="M473" s="31"/>
      <c r="N473" s="31"/>
      <c r="O473" s="31"/>
      <c r="P473" s="31"/>
    </row>
    <row r="474" spans="2:16">
      <c r="B474" s="30"/>
      <c r="C474" s="31"/>
      <c r="E474" s="30"/>
      <c r="F474" s="30"/>
      <c r="G474" s="30"/>
      <c r="I474" s="31"/>
      <c r="K474" s="31"/>
      <c r="M474" s="31"/>
      <c r="N474" s="31"/>
      <c r="O474" s="31"/>
      <c r="P474" s="31"/>
    </row>
    <row r="475" spans="2:16">
      <c r="B475" s="30"/>
      <c r="C475" s="31"/>
      <c r="E475" s="30"/>
      <c r="F475" s="30"/>
      <c r="G475" s="30"/>
      <c r="I475" s="31"/>
      <c r="K475" s="31"/>
      <c r="M475" s="31"/>
      <c r="N475" s="31"/>
      <c r="O475" s="31"/>
      <c r="P475" s="31"/>
    </row>
    <row r="476" spans="2:16">
      <c r="B476" s="30"/>
      <c r="C476" s="31"/>
      <c r="E476" s="30"/>
      <c r="F476" s="30"/>
      <c r="G476" s="30"/>
      <c r="I476" s="31"/>
      <c r="K476" s="31"/>
      <c r="M476" s="31"/>
      <c r="N476" s="31"/>
      <c r="O476" s="31"/>
      <c r="P476" s="31"/>
    </row>
    <row r="477" spans="2:16">
      <c r="B477" s="30"/>
      <c r="C477" s="31"/>
      <c r="E477" s="30"/>
      <c r="F477" s="30"/>
      <c r="G477" s="30"/>
      <c r="I477" s="31"/>
      <c r="K477" s="31"/>
      <c r="M477" s="31"/>
      <c r="N477" s="31"/>
      <c r="O477" s="31"/>
      <c r="P477" s="31"/>
    </row>
    <row r="478" spans="2:16">
      <c r="B478" s="30"/>
      <c r="C478" s="31"/>
      <c r="E478" s="30"/>
      <c r="F478" s="30"/>
      <c r="G478" s="30"/>
      <c r="I478" s="31"/>
      <c r="K478" s="31"/>
      <c r="M478" s="31"/>
      <c r="N478" s="31"/>
      <c r="O478" s="31"/>
      <c r="P478" s="31"/>
    </row>
    <row r="479" spans="2:16">
      <c r="B479" s="30"/>
      <c r="C479" s="31"/>
      <c r="E479" s="30"/>
      <c r="F479" s="30"/>
      <c r="G479" s="30"/>
      <c r="I479" s="31"/>
      <c r="K479" s="31"/>
      <c r="M479" s="31"/>
      <c r="N479" s="31"/>
      <c r="O479" s="31"/>
      <c r="P479" s="31"/>
    </row>
    <row r="480" spans="2:16">
      <c r="B480" s="30"/>
      <c r="C480" s="31"/>
      <c r="E480" s="30"/>
      <c r="F480" s="30"/>
      <c r="G480" s="30"/>
      <c r="I480" s="31"/>
      <c r="K480" s="31"/>
      <c r="M480" s="31"/>
      <c r="N480" s="31"/>
      <c r="O480" s="31"/>
      <c r="P480" s="31"/>
    </row>
    <row r="481" spans="2:16">
      <c r="B481" s="30"/>
      <c r="C481" s="31"/>
      <c r="E481" s="30"/>
      <c r="F481" s="30"/>
      <c r="G481" s="30"/>
      <c r="I481" s="31"/>
      <c r="K481" s="31"/>
      <c r="M481" s="31"/>
      <c r="N481" s="31"/>
      <c r="O481" s="31"/>
      <c r="P481" s="31"/>
    </row>
    <row r="482" spans="2:16">
      <c r="B482" s="30"/>
      <c r="C482" s="31"/>
      <c r="E482" s="30"/>
      <c r="F482" s="30"/>
      <c r="G482" s="30"/>
      <c r="I482" s="31"/>
      <c r="K482" s="31"/>
      <c r="M482" s="31"/>
      <c r="N482" s="31"/>
      <c r="O482" s="31"/>
      <c r="P482" s="31"/>
    </row>
    <row r="483" spans="2:16">
      <c r="B483" s="30"/>
      <c r="C483" s="31"/>
      <c r="E483" s="30"/>
      <c r="F483" s="30"/>
      <c r="G483" s="30"/>
      <c r="I483" s="31"/>
      <c r="K483" s="31"/>
      <c r="M483" s="31"/>
      <c r="N483" s="31"/>
      <c r="O483" s="31"/>
      <c r="P483" s="31"/>
    </row>
    <row r="484" spans="2:16">
      <c r="B484" s="30"/>
      <c r="C484" s="31"/>
      <c r="E484" s="30"/>
      <c r="F484" s="30"/>
      <c r="G484" s="30"/>
      <c r="I484" s="31"/>
      <c r="K484" s="31"/>
      <c r="M484" s="31"/>
      <c r="N484" s="31"/>
      <c r="O484" s="31"/>
      <c r="P484" s="31"/>
    </row>
    <row r="485" spans="2:16">
      <c r="B485" s="30"/>
      <c r="C485" s="31"/>
      <c r="E485" s="30"/>
      <c r="F485" s="30"/>
      <c r="G485" s="30"/>
      <c r="I485" s="31"/>
      <c r="K485" s="31"/>
      <c r="M485" s="31"/>
      <c r="N485" s="31"/>
      <c r="O485" s="31"/>
      <c r="P485" s="31"/>
    </row>
    <row r="486" spans="2:16">
      <c r="B486" s="30"/>
      <c r="C486" s="31"/>
      <c r="E486" s="30"/>
      <c r="F486" s="30"/>
      <c r="G486" s="30"/>
      <c r="I486" s="31"/>
      <c r="K486" s="31"/>
      <c r="M486" s="31"/>
      <c r="N486" s="31"/>
      <c r="O486" s="31"/>
      <c r="P486" s="31"/>
    </row>
    <row r="487" spans="2:16">
      <c r="B487" s="30"/>
      <c r="C487" s="31"/>
      <c r="E487" s="30"/>
      <c r="F487" s="30"/>
      <c r="G487" s="30"/>
      <c r="I487" s="31"/>
      <c r="K487" s="31"/>
      <c r="M487" s="31"/>
      <c r="N487" s="31"/>
      <c r="O487" s="31"/>
      <c r="P487" s="31"/>
    </row>
    <row r="488" spans="2:16">
      <c r="B488" s="30"/>
      <c r="C488" s="31"/>
      <c r="E488" s="30"/>
      <c r="F488" s="30"/>
      <c r="G488" s="30"/>
      <c r="I488" s="31"/>
      <c r="K488" s="31"/>
      <c r="M488" s="31"/>
      <c r="N488" s="31"/>
      <c r="O488" s="31"/>
      <c r="P488" s="31"/>
    </row>
    <row r="489" spans="2:16">
      <c r="B489" s="30"/>
      <c r="C489" s="31"/>
      <c r="E489" s="30"/>
      <c r="F489" s="30"/>
      <c r="G489" s="30"/>
      <c r="I489" s="31"/>
      <c r="K489" s="31"/>
      <c r="M489" s="31"/>
      <c r="N489" s="31"/>
      <c r="O489" s="31"/>
      <c r="P489" s="31"/>
    </row>
    <row r="490" spans="2:16">
      <c r="B490" s="30"/>
      <c r="C490" s="31"/>
      <c r="E490" s="30"/>
      <c r="F490" s="30"/>
      <c r="G490" s="30"/>
      <c r="I490" s="31"/>
      <c r="K490" s="31"/>
      <c r="M490" s="31"/>
      <c r="N490" s="31"/>
      <c r="O490" s="31"/>
      <c r="P490" s="31"/>
    </row>
    <row r="491" spans="2:16">
      <c r="B491" s="30"/>
      <c r="C491" s="31"/>
      <c r="E491" s="30"/>
      <c r="F491" s="30"/>
      <c r="G491" s="30"/>
      <c r="I491" s="31"/>
      <c r="K491" s="31"/>
      <c r="M491" s="31"/>
      <c r="N491" s="31"/>
      <c r="O491" s="31"/>
      <c r="P491" s="31"/>
    </row>
    <row r="492" spans="2:16">
      <c r="B492" s="30"/>
      <c r="C492" s="31"/>
      <c r="E492" s="30"/>
      <c r="F492" s="30"/>
      <c r="G492" s="30"/>
      <c r="I492" s="31"/>
      <c r="K492" s="31"/>
      <c r="M492" s="31"/>
      <c r="N492" s="31"/>
      <c r="O492" s="31"/>
      <c r="P492" s="31"/>
    </row>
    <row r="493" spans="2:16">
      <c r="B493" s="30"/>
      <c r="C493" s="31"/>
      <c r="E493" s="30"/>
      <c r="F493" s="30"/>
      <c r="G493" s="30"/>
      <c r="I493" s="31"/>
      <c r="K493" s="31"/>
      <c r="M493" s="31"/>
      <c r="N493" s="31"/>
      <c r="O493" s="31"/>
      <c r="P493" s="31"/>
    </row>
    <row r="494" spans="2:16">
      <c r="B494" s="30"/>
      <c r="C494" s="31"/>
      <c r="E494" s="30"/>
      <c r="F494" s="30"/>
      <c r="G494" s="30"/>
      <c r="I494" s="31"/>
      <c r="K494" s="31"/>
      <c r="M494" s="31"/>
      <c r="N494" s="31"/>
      <c r="O494" s="31"/>
      <c r="P494" s="31"/>
    </row>
    <row r="495" spans="2:16">
      <c r="B495" s="30"/>
      <c r="C495" s="31"/>
      <c r="E495" s="30"/>
      <c r="F495" s="30"/>
      <c r="G495" s="30"/>
      <c r="I495" s="31"/>
      <c r="K495" s="31"/>
      <c r="M495" s="31"/>
      <c r="N495" s="31"/>
      <c r="O495" s="31"/>
      <c r="P495" s="31"/>
    </row>
    <row r="496" spans="2:16">
      <c r="B496" s="30"/>
      <c r="C496" s="31"/>
      <c r="E496" s="30"/>
      <c r="F496" s="30"/>
      <c r="G496" s="30"/>
      <c r="I496" s="31"/>
      <c r="K496" s="31"/>
      <c r="M496" s="31"/>
      <c r="N496" s="31"/>
      <c r="O496" s="31"/>
      <c r="P496" s="31"/>
    </row>
    <row r="497" spans="2:16">
      <c r="B497" s="30"/>
      <c r="C497" s="31"/>
      <c r="E497" s="30"/>
      <c r="F497" s="30"/>
      <c r="G497" s="30"/>
      <c r="I497" s="31"/>
      <c r="K497" s="31"/>
      <c r="M497" s="31"/>
      <c r="N497" s="31"/>
      <c r="O497" s="31"/>
      <c r="P497" s="31"/>
    </row>
    <row r="498" spans="2:16">
      <c r="B498" s="30"/>
      <c r="C498" s="31"/>
      <c r="E498" s="30"/>
      <c r="F498" s="30"/>
      <c r="G498" s="30"/>
      <c r="I498" s="31"/>
      <c r="K498" s="31"/>
      <c r="M498" s="31"/>
      <c r="N498" s="31"/>
      <c r="O498" s="31"/>
      <c r="P498" s="31"/>
    </row>
    <row r="499" spans="2:16">
      <c r="B499" s="30"/>
      <c r="C499" s="31"/>
      <c r="E499" s="30"/>
      <c r="F499" s="30"/>
      <c r="G499" s="30"/>
      <c r="I499" s="31"/>
      <c r="K499" s="31"/>
      <c r="M499" s="31"/>
      <c r="N499" s="31"/>
      <c r="O499" s="31"/>
      <c r="P499" s="31"/>
    </row>
    <row r="500" spans="2:16">
      <c r="B500" s="30"/>
      <c r="C500" s="31"/>
      <c r="E500" s="30"/>
      <c r="F500" s="30"/>
      <c r="G500" s="30"/>
      <c r="I500" s="31"/>
      <c r="K500" s="31"/>
      <c r="M500" s="31"/>
      <c r="N500" s="31"/>
      <c r="O500" s="31"/>
      <c r="P500" s="31"/>
    </row>
    <row r="501" spans="2:16">
      <c r="B501" s="30"/>
      <c r="C501" s="31"/>
      <c r="E501" s="30"/>
      <c r="F501" s="30"/>
      <c r="G501" s="30"/>
      <c r="I501" s="31"/>
      <c r="K501" s="31"/>
      <c r="M501" s="31"/>
      <c r="N501" s="31"/>
      <c r="O501" s="31"/>
      <c r="P501" s="31"/>
    </row>
    <row r="502" spans="2:16">
      <c r="B502" s="30"/>
      <c r="C502" s="31"/>
      <c r="E502" s="30"/>
      <c r="F502" s="30"/>
      <c r="G502" s="30"/>
      <c r="I502" s="31"/>
      <c r="K502" s="31"/>
      <c r="M502" s="31"/>
      <c r="N502" s="31"/>
      <c r="O502" s="31"/>
      <c r="P502" s="31"/>
    </row>
    <row r="503" spans="2:16">
      <c r="B503" s="30"/>
      <c r="C503" s="31"/>
      <c r="E503" s="30"/>
      <c r="F503" s="30"/>
      <c r="G503" s="30"/>
      <c r="I503" s="31"/>
      <c r="K503" s="31"/>
      <c r="M503" s="31"/>
      <c r="N503" s="31"/>
      <c r="O503" s="31"/>
      <c r="P503" s="31"/>
    </row>
    <row r="504" spans="2:16">
      <c r="B504" s="30"/>
      <c r="C504" s="31"/>
      <c r="E504" s="30"/>
      <c r="F504" s="30"/>
      <c r="G504" s="30"/>
      <c r="I504" s="31"/>
      <c r="K504" s="31"/>
      <c r="M504" s="31"/>
      <c r="N504" s="31"/>
      <c r="O504" s="31"/>
      <c r="P504" s="31"/>
    </row>
    <row r="505" spans="2:16">
      <c r="B505" s="30"/>
      <c r="C505" s="31"/>
      <c r="E505" s="30"/>
      <c r="F505" s="30"/>
      <c r="G505" s="30"/>
      <c r="I505" s="31"/>
      <c r="K505" s="31"/>
      <c r="M505" s="31"/>
      <c r="N505" s="31"/>
      <c r="O505" s="31"/>
      <c r="P505" s="31"/>
    </row>
    <row r="506" spans="2:16">
      <c r="B506" s="30"/>
      <c r="C506" s="31"/>
      <c r="E506" s="30"/>
      <c r="F506" s="30"/>
      <c r="G506" s="30"/>
      <c r="I506" s="31"/>
      <c r="K506" s="31"/>
      <c r="M506" s="31"/>
      <c r="N506" s="31"/>
      <c r="O506" s="31"/>
      <c r="P506" s="31"/>
    </row>
    <row r="507" spans="2:16">
      <c r="B507" s="30"/>
      <c r="C507" s="31"/>
      <c r="E507" s="30"/>
      <c r="F507" s="30"/>
      <c r="G507" s="30"/>
      <c r="I507" s="31"/>
      <c r="K507" s="31"/>
      <c r="M507" s="31"/>
      <c r="N507" s="31"/>
      <c r="O507" s="31"/>
      <c r="P507" s="31"/>
    </row>
    <row r="508" spans="2:16">
      <c r="B508" s="30"/>
      <c r="C508" s="31"/>
      <c r="E508" s="30"/>
      <c r="F508" s="30"/>
      <c r="G508" s="30"/>
      <c r="I508" s="31"/>
      <c r="K508" s="31"/>
      <c r="M508" s="31"/>
      <c r="N508" s="31"/>
      <c r="O508" s="31"/>
      <c r="P508" s="31"/>
    </row>
    <row r="509" spans="2:16">
      <c r="B509" s="30"/>
      <c r="C509" s="31"/>
      <c r="E509" s="30"/>
      <c r="F509" s="30"/>
      <c r="G509" s="30"/>
      <c r="I509" s="31"/>
      <c r="K509" s="31"/>
      <c r="M509" s="31"/>
      <c r="N509" s="31"/>
      <c r="O509" s="31"/>
      <c r="P509" s="31"/>
    </row>
    <row r="510" spans="2:16">
      <c r="B510" s="30"/>
      <c r="C510" s="31"/>
      <c r="E510" s="30"/>
      <c r="F510" s="30"/>
      <c r="G510" s="30"/>
      <c r="I510" s="31"/>
      <c r="K510" s="31"/>
      <c r="M510" s="31"/>
      <c r="N510" s="31"/>
      <c r="O510" s="31"/>
      <c r="P510" s="31"/>
    </row>
    <row r="511" spans="2:16">
      <c r="B511" s="30"/>
      <c r="C511" s="31"/>
      <c r="E511" s="30"/>
      <c r="F511" s="30"/>
      <c r="G511" s="30"/>
      <c r="I511" s="31"/>
      <c r="K511" s="31"/>
      <c r="M511" s="31"/>
      <c r="N511" s="31"/>
      <c r="O511" s="31"/>
      <c r="P511" s="31"/>
    </row>
    <row r="512" spans="2:16">
      <c r="B512" s="30"/>
      <c r="C512" s="31"/>
      <c r="E512" s="30"/>
      <c r="F512" s="30"/>
      <c r="G512" s="30"/>
      <c r="I512" s="31"/>
      <c r="K512" s="31"/>
      <c r="M512" s="31"/>
      <c r="N512" s="31"/>
      <c r="O512" s="31"/>
      <c r="P512" s="31"/>
    </row>
    <row r="513" spans="2:16">
      <c r="B513" s="30"/>
      <c r="C513" s="31"/>
      <c r="E513" s="30"/>
      <c r="F513" s="30"/>
      <c r="G513" s="30"/>
      <c r="I513" s="31"/>
      <c r="K513" s="31"/>
      <c r="M513" s="31"/>
      <c r="N513" s="31"/>
      <c r="O513" s="31"/>
      <c r="P513" s="31"/>
    </row>
    <row r="514" spans="2:16">
      <c r="B514" s="30"/>
      <c r="C514" s="31"/>
      <c r="E514" s="30"/>
      <c r="F514" s="30"/>
      <c r="G514" s="30"/>
      <c r="I514" s="31"/>
      <c r="K514" s="31"/>
      <c r="M514" s="31"/>
      <c r="N514" s="31"/>
      <c r="O514" s="31"/>
      <c r="P514" s="31"/>
    </row>
    <row r="515" spans="2:16">
      <c r="B515" s="30"/>
      <c r="C515" s="31"/>
      <c r="E515" s="30"/>
      <c r="F515" s="30"/>
      <c r="G515" s="30"/>
      <c r="I515" s="31"/>
      <c r="K515" s="31"/>
      <c r="M515" s="31"/>
      <c r="N515" s="31"/>
      <c r="O515" s="31"/>
      <c r="P515" s="31"/>
    </row>
    <row r="516" spans="2:16">
      <c r="B516" s="30"/>
      <c r="C516" s="31"/>
      <c r="E516" s="30"/>
      <c r="F516" s="30"/>
      <c r="G516" s="30"/>
      <c r="I516" s="31"/>
      <c r="K516" s="31"/>
      <c r="M516" s="31"/>
      <c r="N516" s="31"/>
      <c r="O516" s="31"/>
      <c r="P516" s="31"/>
    </row>
    <row r="517" spans="2:16">
      <c r="B517" s="30"/>
      <c r="C517" s="31"/>
      <c r="E517" s="30"/>
      <c r="F517" s="30"/>
      <c r="G517" s="30"/>
      <c r="I517" s="31"/>
      <c r="K517" s="31"/>
      <c r="M517" s="31"/>
      <c r="N517" s="31"/>
      <c r="O517" s="31"/>
      <c r="P517" s="31"/>
    </row>
    <row r="518" spans="2:16">
      <c r="B518" s="30"/>
      <c r="C518" s="31"/>
      <c r="E518" s="30"/>
      <c r="F518" s="30"/>
      <c r="G518" s="30"/>
      <c r="I518" s="31"/>
      <c r="K518" s="31"/>
      <c r="M518" s="31"/>
      <c r="N518" s="31"/>
      <c r="O518" s="31"/>
      <c r="P518" s="31"/>
    </row>
    <row r="519" spans="2:16">
      <c r="B519" s="30"/>
      <c r="C519" s="31"/>
      <c r="E519" s="30"/>
      <c r="F519" s="30"/>
      <c r="G519" s="30"/>
      <c r="I519" s="31"/>
      <c r="K519" s="31"/>
      <c r="M519" s="31"/>
      <c r="N519" s="31"/>
      <c r="O519" s="31"/>
      <c r="P519" s="31"/>
    </row>
    <row r="520" spans="2:16">
      <c r="B520" s="30"/>
      <c r="C520" s="31"/>
      <c r="E520" s="30"/>
      <c r="F520" s="30"/>
      <c r="G520" s="30"/>
      <c r="I520" s="31"/>
      <c r="K520" s="31"/>
      <c r="M520" s="31"/>
      <c r="N520" s="31"/>
      <c r="O520" s="31"/>
      <c r="P520" s="31"/>
    </row>
    <row r="521" spans="2:16">
      <c r="B521" s="30"/>
      <c r="C521" s="31"/>
      <c r="E521" s="30"/>
      <c r="F521" s="30"/>
      <c r="G521" s="30"/>
      <c r="I521" s="31"/>
      <c r="K521" s="31"/>
      <c r="M521" s="31"/>
      <c r="N521" s="31"/>
      <c r="O521" s="31"/>
      <c r="P521" s="31"/>
    </row>
    <row r="522" spans="2:16">
      <c r="B522" s="30"/>
      <c r="C522" s="31"/>
      <c r="E522" s="30"/>
      <c r="F522" s="30"/>
      <c r="G522" s="30"/>
      <c r="I522" s="31"/>
      <c r="K522" s="31"/>
      <c r="M522" s="31"/>
      <c r="N522" s="31"/>
      <c r="O522" s="31"/>
      <c r="P522" s="31"/>
    </row>
    <row r="523" spans="2:16">
      <c r="B523" s="30"/>
      <c r="C523" s="31"/>
      <c r="E523" s="30"/>
      <c r="F523" s="30"/>
      <c r="G523" s="30"/>
      <c r="I523" s="31"/>
      <c r="K523" s="31"/>
      <c r="M523" s="31"/>
      <c r="N523" s="31"/>
      <c r="O523" s="31"/>
      <c r="P523" s="31"/>
    </row>
    <row r="524" spans="2:16">
      <c r="B524" s="30"/>
      <c r="C524" s="31"/>
      <c r="E524" s="30"/>
      <c r="F524" s="30"/>
      <c r="G524" s="30"/>
      <c r="I524" s="31"/>
      <c r="K524" s="31"/>
      <c r="M524" s="31"/>
      <c r="N524" s="31"/>
      <c r="O524" s="31"/>
      <c r="P524" s="31"/>
    </row>
    <row r="525" spans="2:16">
      <c r="B525" s="30"/>
      <c r="C525" s="31"/>
      <c r="E525" s="30"/>
      <c r="F525" s="30"/>
      <c r="G525" s="30"/>
      <c r="I525" s="31"/>
      <c r="K525" s="31"/>
      <c r="M525" s="31"/>
      <c r="N525" s="31"/>
      <c r="O525" s="31"/>
      <c r="P525" s="31"/>
    </row>
    <row r="526" spans="2:16">
      <c r="B526" s="30"/>
      <c r="C526" s="31"/>
      <c r="E526" s="30"/>
      <c r="F526" s="30"/>
      <c r="G526" s="30"/>
      <c r="I526" s="31"/>
      <c r="K526" s="31"/>
      <c r="M526" s="31"/>
      <c r="N526" s="31"/>
      <c r="O526" s="31"/>
      <c r="P526" s="31"/>
    </row>
    <row r="527" spans="2:16">
      <c r="B527" s="30"/>
      <c r="C527" s="31"/>
      <c r="E527" s="30"/>
      <c r="F527" s="30"/>
      <c r="G527" s="30"/>
      <c r="I527" s="31"/>
      <c r="K527" s="31"/>
      <c r="M527" s="31"/>
      <c r="N527" s="31"/>
      <c r="O527" s="31"/>
      <c r="P527" s="31"/>
    </row>
    <row r="528" spans="2:16">
      <c r="B528" s="30"/>
      <c r="C528" s="31"/>
      <c r="E528" s="30"/>
      <c r="F528" s="30"/>
      <c r="G528" s="30"/>
      <c r="I528" s="31"/>
      <c r="K528" s="31"/>
      <c r="M528" s="31"/>
      <c r="N528" s="31"/>
      <c r="O528" s="31"/>
      <c r="P528" s="31"/>
    </row>
    <row r="529" spans="2:16">
      <c r="B529" s="30"/>
      <c r="C529" s="31"/>
      <c r="E529" s="30"/>
      <c r="F529" s="30"/>
      <c r="G529" s="30"/>
      <c r="I529" s="31"/>
      <c r="K529" s="31"/>
      <c r="M529" s="31"/>
      <c r="N529" s="31"/>
      <c r="O529" s="31"/>
      <c r="P529" s="31"/>
    </row>
    <row r="530" spans="2:16">
      <c r="B530" s="30"/>
      <c r="C530" s="31"/>
      <c r="E530" s="30"/>
      <c r="F530" s="30"/>
      <c r="G530" s="30"/>
      <c r="I530" s="31"/>
      <c r="K530" s="31"/>
      <c r="M530" s="31"/>
      <c r="N530" s="31"/>
      <c r="O530" s="31"/>
      <c r="P530" s="31"/>
    </row>
    <row r="531" spans="2:16">
      <c r="B531" s="30"/>
      <c r="C531" s="31"/>
      <c r="E531" s="30"/>
      <c r="F531" s="30"/>
      <c r="G531" s="30"/>
      <c r="I531" s="31"/>
      <c r="K531" s="31"/>
      <c r="M531" s="31"/>
      <c r="N531" s="31"/>
      <c r="O531" s="31"/>
      <c r="P531" s="31"/>
    </row>
    <row r="532" spans="2:16">
      <c r="B532" s="30"/>
      <c r="C532" s="31"/>
      <c r="E532" s="30"/>
      <c r="F532" s="30"/>
      <c r="G532" s="30"/>
      <c r="I532" s="31"/>
      <c r="K532" s="31"/>
      <c r="M532" s="31"/>
      <c r="N532" s="31"/>
      <c r="O532" s="31"/>
      <c r="P532" s="31"/>
    </row>
    <row r="533" spans="2:16">
      <c r="B533" s="30"/>
      <c r="C533" s="31"/>
      <c r="E533" s="30"/>
      <c r="F533" s="30"/>
      <c r="G533" s="30"/>
      <c r="I533" s="31"/>
      <c r="K533" s="31"/>
      <c r="M533" s="31"/>
      <c r="N533" s="31"/>
      <c r="O533" s="31"/>
      <c r="P533" s="31"/>
    </row>
    <row r="534" spans="2:16">
      <c r="B534" s="30"/>
      <c r="C534" s="31"/>
      <c r="E534" s="30"/>
      <c r="F534" s="30"/>
      <c r="G534" s="30"/>
      <c r="I534" s="31"/>
      <c r="K534" s="31"/>
      <c r="M534" s="31"/>
      <c r="N534" s="31"/>
      <c r="O534" s="31"/>
      <c r="P534" s="31"/>
    </row>
    <row r="535" spans="2:16">
      <c r="B535" s="30"/>
      <c r="C535" s="31"/>
      <c r="E535" s="30"/>
      <c r="F535" s="30"/>
      <c r="G535" s="30"/>
      <c r="I535" s="31"/>
      <c r="K535" s="31"/>
      <c r="M535" s="31"/>
      <c r="N535" s="31"/>
      <c r="O535" s="31"/>
      <c r="P535" s="31"/>
    </row>
    <row r="536" spans="2:16">
      <c r="B536" s="30"/>
      <c r="C536" s="31"/>
      <c r="E536" s="30"/>
      <c r="F536" s="30"/>
      <c r="G536" s="30"/>
      <c r="I536" s="31"/>
      <c r="K536" s="31"/>
      <c r="M536" s="31"/>
      <c r="N536" s="31"/>
      <c r="O536" s="31"/>
      <c r="P536" s="31"/>
    </row>
    <row r="537" spans="2:16">
      <c r="B537" s="30"/>
      <c r="C537" s="31"/>
      <c r="E537" s="30"/>
      <c r="F537" s="30"/>
      <c r="G537" s="30"/>
      <c r="I537" s="31"/>
      <c r="K537" s="31"/>
      <c r="M537" s="31"/>
      <c r="N537" s="31"/>
      <c r="O537" s="31"/>
      <c r="P537" s="31"/>
    </row>
    <row r="538" spans="2:16">
      <c r="B538" s="30"/>
      <c r="C538" s="31"/>
      <c r="E538" s="30"/>
      <c r="F538" s="30"/>
      <c r="G538" s="30"/>
      <c r="I538" s="31"/>
      <c r="K538" s="31"/>
      <c r="M538" s="31"/>
      <c r="N538" s="31"/>
      <c r="O538" s="31"/>
      <c r="P538" s="31"/>
    </row>
    <row r="539" spans="2:16">
      <c r="B539" s="30"/>
      <c r="C539" s="31"/>
      <c r="E539" s="30"/>
      <c r="F539" s="30"/>
      <c r="G539" s="30"/>
      <c r="I539" s="31"/>
      <c r="K539" s="31"/>
      <c r="M539" s="31"/>
      <c r="N539" s="31"/>
      <c r="O539" s="31"/>
      <c r="P539" s="31"/>
    </row>
    <row r="540" spans="2:16">
      <c r="B540" s="30"/>
      <c r="C540" s="31"/>
      <c r="E540" s="30"/>
      <c r="F540" s="30"/>
      <c r="G540" s="30"/>
      <c r="I540" s="31"/>
      <c r="K540" s="31"/>
      <c r="M540" s="31"/>
      <c r="N540" s="31"/>
      <c r="O540" s="31"/>
      <c r="P540" s="31"/>
    </row>
    <row r="541" spans="2:16">
      <c r="B541" s="30"/>
      <c r="C541" s="31"/>
      <c r="E541" s="30"/>
      <c r="F541" s="30"/>
      <c r="G541" s="30"/>
      <c r="I541" s="31"/>
      <c r="K541" s="31"/>
      <c r="M541" s="31"/>
      <c r="N541" s="31"/>
      <c r="O541" s="31"/>
      <c r="P541" s="31"/>
    </row>
    <row r="542" spans="2:16">
      <c r="B542" s="30"/>
      <c r="C542" s="31"/>
      <c r="E542" s="30"/>
      <c r="F542" s="30"/>
      <c r="G542" s="30"/>
      <c r="I542" s="31"/>
      <c r="K542" s="31"/>
      <c r="M542" s="31"/>
      <c r="N542" s="31"/>
      <c r="O542" s="31"/>
      <c r="P542" s="31"/>
    </row>
    <row r="543" spans="2:16">
      <c r="B543" s="30"/>
      <c r="C543" s="31"/>
      <c r="E543" s="30"/>
      <c r="F543" s="30"/>
      <c r="G543" s="30"/>
      <c r="I543" s="31"/>
      <c r="K543" s="31"/>
      <c r="M543" s="31"/>
      <c r="N543" s="31"/>
      <c r="O543" s="31"/>
      <c r="P543" s="31"/>
    </row>
    <row r="544" spans="2:16">
      <c r="B544" s="30"/>
      <c r="C544" s="31"/>
      <c r="E544" s="30"/>
      <c r="F544" s="30"/>
      <c r="G544" s="30"/>
      <c r="I544" s="31"/>
      <c r="K544" s="31"/>
      <c r="M544" s="31"/>
      <c r="N544" s="31"/>
      <c r="O544" s="31"/>
      <c r="P544" s="31"/>
    </row>
    <row r="545" spans="2:16">
      <c r="B545" s="30"/>
      <c r="C545" s="31"/>
      <c r="E545" s="30"/>
      <c r="F545" s="30"/>
      <c r="G545" s="30"/>
      <c r="I545" s="31"/>
      <c r="K545" s="31"/>
      <c r="M545" s="31"/>
      <c r="N545" s="31"/>
      <c r="O545" s="31"/>
      <c r="P545" s="31"/>
    </row>
    <row r="546" spans="2:16">
      <c r="B546" s="30"/>
      <c r="C546" s="31"/>
      <c r="E546" s="30"/>
      <c r="F546" s="30"/>
      <c r="G546" s="30"/>
      <c r="I546" s="31"/>
      <c r="K546" s="31"/>
      <c r="M546" s="31"/>
      <c r="N546" s="31"/>
      <c r="O546" s="31"/>
      <c r="P546" s="31"/>
    </row>
    <row r="547" spans="2:16">
      <c r="B547" s="30"/>
      <c r="C547" s="31"/>
      <c r="E547" s="30"/>
      <c r="F547" s="30"/>
      <c r="G547" s="30"/>
      <c r="I547" s="31"/>
      <c r="K547" s="31"/>
      <c r="M547" s="31"/>
      <c r="N547" s="31"/>
      <c r="O547" s="31"/>
      <c r="P547" s="31"/>
    </row>
    <row r="548" spans="2:16">
      <c r="B548" s="30"/>
      <c r="C548" s="31"/>
      <c r="E548" s="30"/>
      <c r="F548" s="30"/>
      <c r="G548" s="30"/>
      <c r="I548" s="31"/>
      <c r="K548" s="31"/>
      <c r="M548" s="31"/>
      <c r="N548" s="31"/>
      <c r="O548" s="31"/>
      <c r="P548" s="31"/>
    </row>
    <row r="549" spans="2:16">
      <c r="B549" s="30"/>
      <c r="C549" s="31"/>
      <c r="E549" s="30"/>
      <c r="F549" s="30"/>
      <c r="G549" s="30"/>
      <c r="I549" s="31"/>
      <c r="K549" s="31"/>
      <c r="M549" s="31"/>
      <c r="N549" s="31"/>
      <c r="O549" s="31"/>
      <c r="P549" s="31"/>
    </row>
    <row r="550" spans="2:16">
      <c r="B550" s="30"/>
      <c r="C550" s="31"/>
      <c r="E550" s="30"/>
      <c r="F550" s="30"/>
      <c r="G550" s="30"/>
      <c r="I550" s="31"/>
      <c r="K550" s="31"/>
      <c r="M550" s="31"/>
      <c r="N550" s="31"/>
      <c r="O550" s="31"/>
      <c r="P550" s="31"/>
    </row>
    <row r="551" spans="2:16">
      <c r="B551" s="30"/>
      <c r="C551" s="31"/>
      <c r="E551" s="30"/>
      <c r="F551" s="30"/>
      <c r="G551" s="30"/>
      <c r="I551" s="31"/>
      <c r="K551" s="31"/>
      <c r="M551" s="31"/>
      <c r="N551" s="31"/>
      <c r="O551" s="31"/>
      <c r="P551" s="31"/>
    </row>
    <row r="552" spans="2:16">
      <c r="B552" s="30"/>
      <c r="C552" s="31"/>
      <c r="E552" s="30"/>
      <c r="F552" s="30"/>
      <c r="G552" s="30"/>
      <c r="I552" s="31"/>
      <c r="K552" s="31"/>
      <c r="M552" s="31"/>
      <c r="N552" s="31"/>
      <c r="O552" s="31"/>
      <c r="P552" s="31"/>
    </row>
    <row r="553" spans="2:16">
      <c r="B553" s="30"/>
      <c r="C553" s="31"/>
      <c r="E553" s="30"/>
      <c r="F553" s="30"/>
      <c r="G553" s="30"/>
      <c r="I553" s="31"/>
      <c r="K553" s="31"/>
      <c r="M553" s="31"/>
      <c r="N553" s="31"/>
      <c r="O553" s="31"/>
      <c r="P553" s="31"/>
    </row>
    <row r="554" spans="2:16">
      <c r="B554" s="30"/>
      <c r="C554" s="31"/>
      <c r="E554" s="30"/>
      <c r="F554" s="30"/>
      <c r="G554" s="30"/>
      <c r="I554" s="31"/>
      <c r="K554" s="31"/>
      <c r="M554" s="31"/>
      <c r="N554" s="31"/>
      <c r="O554" s="31"/>
      <c r="P554" s="31"/>
    </row>
    <row r="555" spans="2:16">
      <c r="B555" s="30"/>
      <c r="C555" s="31"/>
      <c r="E555" s="30"/>
      <c r="F555" s="30"/>
      <c r="G555" s="30"/>
      <c r="I555" s="31"/>
      <c r="K555" s="31"/>
      <c r="M555" s="31"/>
      <c r="N555" s="31"/>
      <c r="O555" s="31"/>
      <c r="P555" s="31"/>
    </row>
    <row r="556" spans="2:16">
      <c r="B556" s="30"/>
      <c r="C556" s="31"/>
      <c r="E556" s="30"/>
      <c r="F556" s="30"/>
      <c r="G556" s="30"/>
      <c r="I556" s="31"/>
      <c r="K556" s="31"/>
      <c r="M556" s="31"/>
      <c r="N556" s="31"/>
      <c r="O556" s="31"/>
      <c r="P556" s="31"/>
    </row>
    <row r="557" spans="2:16">
      <c r="B557" s="30"/>
      <c r="C557" s="31"/>
      <c r="E557" s="30"/>
      <c r="F557" s="30"/>
      <c r="G557" s="30"/>
      <c r="I557" s="31"/>
      <c r="K557" s="31"/>
      <c r="M557" s="31"/>
      <c r="N557" s="31"/>
      <c r="O557" s="31"/>
      <c r="P557" s="31"/>
    </row>
    <row r="558" spans="2:16">
      <c r="B558" s="30"/>
      <c r="C558" s="31"/>
      <c r="E558" s="30"/>
      <c r="F558" s="30"/>
      <c r="G558" s="30"/>
      <c r="I558" s="31"/>
      <c r="K558" s="31"/>
      <c r="M558" s="31"/>
      <c r="N558" s="31"/>
      <c r="O558" s="31"/>
      <c r="P558" s="31"/>
    </row>
    <row r="559" spans="2:16">
      <c r="B559" s="30"/>
      <c r="C559" s="31"/>
      <c r="E559" s="30"/>
      <c r="F559" s="30"/>
      <c r="G559" s="30"/>
      <c r="I559" s="31"/>
      <c r="K559" s="31"/>
      <c r="M559" s="31"/>
      <c r="N559" s="31"/>
      <c r="O559" s="31"/>
      <c r="P559" s="31"/>
    </row>
    <row r="560" spans="2:16">
      <c r="B560" s="30"/>
      <c r="C560" s="31"/>
      <c r="E560" s="30"/>
      <c r="F560" s="30"/>
      <c r="G560" s="30"/>
      <c r="I560" s="31"/>
      <c r="K560" s="31"/>
      <c r="M560" s="31"/>
      <c r="N560" s="31"/>
      <c r="O560" s="31"/>
      <c r="P560" s="31"/>
    </row>
    <row r="561" spans="2:16">
      <c r="B561" s="30"/>
      <c r="C561" s="31"/>
      <c r="E561" s="30"/>
      <c r="F561" s="30"/>
      <c r="G561" s="30"/>
      <c r="I561" s="31"/>
      <c r="K561" s="31"/>
      <c r="M561" s="31"/>
      <c r="N561" s="31"/>
      <c r="O561" s="31"/>
      <c r="P561" s="31"/>
    </row>
    <row r="562" spans="2:16">
      <c r="B562" s="30"/>
      <c r="C562" s="31"/>
      <c r="E562" s="30"/>
      <c r="F562" s="30"/>
      <c r="G562" s="30"/>
      <c r="I562" s="31"/>
      <c r="K562" s="31"/>
      <c r="M562" s="31"/>
      <c r="N562" s="31"/>
      <c r="O562" s="31"/>
      <c r="P562" s="31"/>
    </row>
    <row r="563" spans="2:16">
      <c r="B563" s="30"/>
      <c r="C563" s="31"/>
      <c r="E563" s="30"/>
      <c r="F563" s="30"/>
      <c r="G563" s="30"/>
      <c r="I563" s="31"/>
      <c r="K563" s="31"/>
      <c r="M563" s="31"/>
      <c r="N563" s="31"/>
      <c r="O563" s="31"/>
      <c r="P563" s="31"/>
    </row>
    <row r="564" spans="2:16">
      <c r="B564" s="30"/>
      <c r="C564" s="31"/>
      <c r="E564" s="30"/>
      <c r="F564" s="30"/>
      <c r="G564" s="30"/>
      <c r="I564" s="31"/>
      <c r="K564" s="31"/>
      <c r="M564" s="31"/>
      <c r="N564" s="31"/>
      <c r="O564" s="31"/>
      <c r="P564" s="31"/>
    </row>
    <row r="565" spans="2:16">
      <c r="B565" s="30"/>
      <c r="C565" s="31"/>
      <c r="E565" s="30"/>
      <c r="F565" s="30"/>
      <c r="G565" s="30"/>
      <c r="I565" s="31"/>
      <c r="K565" s="31"/>
      <c r="M565" s="31"/>
      <c r="N565" s="31"/>
      <c r="O565" s="31"/>
      <c r="P565" s="31"/>
    </row>
    <row r="566" spans="2:16">
      <c r="B566" s="30"/>
      <c r="C566" s="31"/>
      <c r="E566" s="30"/>
      <c r="F566" s="30"/>
      <c r="G566" s="30"/>
      <c r="I566" s="31"/>
      <c r="K566" s="31"/>
      <c r="M566" s="31"/>
      <c r="N566" s="31"/>
      <c r="O566" s="31"/>
      <c r="P566" s="31"/>
    </row>
    <row r="567" spans="2:16">
      <c r="B567" s="30"/>
      <c r="C567" s="31"/>
      <c r="E567" s="30"/>
      <c r="F567" s="30"/>
      <c r="G567" s="30"/>
      <c r="I567" s="31"/>
      <c r="K567" s="31"/>
      <c r="M567" s="31"/>
      <c r="N567" s="31"/>
      <c r="O567" s="31"/>
      <c r="P567" s="31"/>
    </row>
    <row r="568" spans="2:16">
      <c r="B568" s="30"/>
      <c r="C568" s="31"/>
      <c r="E568" s="30"/>
      <c r="F568" s="30"/>
      <c r="G568" s="30"/>
      <c r="I568" s="31"/>
      <c r="K568" s="31"/>
      <c r="M568" s="31"/>
      <c r="N568" s="31"/>
      <c r="O568" s="31"/>
      <c r="P568" s="31"/>
    </row>
    <row r="569" spans="2:16">
      <c r="B569" s="30"/>
      <c r="C569" s="31"/>
      <c r="E569" s="30"/>
      <c r="F569" s="30"/>
      <c r="G569" s="30"/>
      <c r="I569" s="31"/>
      <c r="K569" s="31"/>
      <c r="M569" s="31"/>
      <c r="N569" s="31"/>
      <c r="O569" s="31"/>
      <c r="P569" s="31"/>
    </row>
    <row r="570" spans="2:16">
      <c r="B570" s="30"/>
      <c r="C570" s="31"/>
      <c r="E570" s="30"/>
      <c r="F570" s="30"/>
      <c r="G570" s="30"/>
      <c r="I570" s="31"/>
      <c r="K570" s="31"/>
      <c r="M570" s="31"/>
      <c r="N570" s="31"/>
      <c r="O570" s="31"/>
      <c r="P570" s="31"/>
    </row>
    <row r="571" spans="2:16">
      <c r="B571" s="30"/>
      <c r="C571" s="31"/>
      <c r="E571" s="30"/>
      <c r="F571" s="30"/>
      <c r="G571" s="30"/>
      <c r="I571" s="31"/>
      <c r="K571" s="31"/>
      <c r="M571" s="31"/>
      <c r="N571" s="31"/>
      <c r="O571" s="31"/>
      <c r="P571" s="31"/>
    </row>
    <row r="572" spans="2:16">
      <c r="B572" s="30"/>
      <c r="C572" s="31"/>
      <c r="E572" s="30"/>
      <c r="F572" s="30"/>
      <c r="G572" s="30"/>
      <c r="I572" s="31"/>
      <c r="K572" s="31"/>
      <c r="M572" s="31"/>
      <c r="N572" s="31"/>
      <c r="O572" s="31"/>
      <c r="P572" s="31"/>
    </row>
    <row r="573" spans="2:16">
      <c r="B573" s="30"/>
      <c r="C573" s="31"/>
      <c r="E573" s="30"/>
      <c r="F573" s="30"/>
      <c r="G573" s="30"/>
      <c r="I573" s="31"/>
      <c r="K573" s="31"/>
      <c r="M573" s="31"/>
      <c r="N573" s="31"/>
      <c r="O573" s="31"/>
      <c r="P573" s="31"/>
    </row>
    <row r="574" spans="2:16">
      <c r="B574" s="30"/>
      <c r="C574" s="31"/>
      <c r="E574" s="30"/>
      <c r="F574" s="30"/>
      <c r="G574" s="30"/>
      <c r="I574" s="31"/>
      <c r="K574" s="31"/>
      <c r="M574" s="31"/>
      <c r="N574" s="31"/>
      <c r="O574" s="31"/>
      <c r="P574" s="31"/>
    </row>
    <row r="575" spans="2:16">
      <c r="B575" s="30"/>
      <c r="C575" s="31"/>
      <c r="E575" s="30"/>
      <c r="F575" s="30"/>
      <c r="G575" s="30"/>
      <c r="I575" s="31"/>
      <c r="K575" s="31"/>
      <c r="M575" s="31"/>
      <c r="N575" s="31"/>
      <c r="O575" s="31"/>
      <c r="P575" s="31"/>
    </row>
    <row r="576" spans="2:16">
      <c r="B576" s="30"/>
      <c r="C576" s="31"/>
      <c r="E576" s="30"/>
      <c r="F576" s="30"/>
      <c r="G576" s="30"/>
      <c r="I576" s="31"/>
      <c r="K576" s="31"/>
      <c r="M576" s="31"/>
      <c r="N576" s="31"/>
      <c r="O576" s="31"/>
      <c r="P576" s="31"/>
    </row>
    <row r="577" spans="2:16">
      <c r="B577" s="30"/>
      <c r="C577" s="31"/>
      <c r="E577" s="30"/>
      <c r="F577" s="30"/>
      <c r="G577" s="30"/>
      <c r="I577" s="31"/>
      <c r="K577" s="31"/>
      <c r="M577" s="31"/>
      <c r="N577" s="31"/>
      <c r="O577" s="31"/>
      <c r="P577" s="31"/>
    </row>
    <row r="578" spans="2:16">
      <c r="B578" s="30"/>
      <c r="C578" s="31"/>
      <c r="E578" s="30"/>
      <c r="F578" s="30"/>
      <c r="G578" s="30"/>
      <c r="I578" s="31"/>
      <c r="K578" s="31"/>
      <c r="M578" s="31"/>
      <c r="N578" s="31"/>
      <c r="O578" s="31"/>
      <c r="P578" s="31"/>
    </row>
    <row r="579" spans="2:16">
      <c r="B579" s="30"/>
      <c r="C579" s="31"/>
      <c r="E579" s="30"/>
      <c r="F579" s="30"/>
      <c r="G579" s="30"/>
      <c r="I579" s="31"/>
      <c r="K579" s="31"/>
      <c r="M579" s="31"/>
      <c r="N579" s="31"/>
      <c r="O579" s="31"/>
      <c r="P579" s="31"/>
    </row>
    <row r="580" spans="2:16">
      <c r="B580" s="30"/>
      <c r="C580" s="31"/>
      <c r="E580" s="30"/>
      <c r="F580" s="30"/>
      <c r="G580" s="30"/>
      <c r="I580" s="31"/>
      <c r="K580" s="31"/>
      <c r="M580" s="31"/>
      <c r="N580" s="31"/>
      <c r="O580" s="31"/>
      <c r="P580" s="31"/>
    </row>
    <row r="581" spans="2:16">
      <c r="B581" s="30"/>
      <c r="C581" s="31"/>
      <c r="E581" s="30"/>
      <c r="F581" s="30"/>
      <c r="G581" s="30"/>
      <c r="I581" s="31"/>
      <c r="K581" s="31"/>
      <c r="M581" s="31"/>
      <c r="N581" s="31"/>
      <c r="O581" s="31"/>
      <c r="P581" s="31"/>
    </row>
    <row r="582" spans="2:16">
      <c r="B582" s="30"/>
      <c r="C582" s="31"/>
      <c r="E582" s="30"/>
      <c r="F582" s="30"/>
      <c r="G582" s="30"/>
      <c r="I582" s="31"/>
      <c r="K582" s="31"/>
      <c r="M582" s="31"/>
      <c r="N582" s="31"/>
      <c r="O582" s="31"/>
      <c r="P582" s="31"/>
    </row>
    <row r="583" spans="2:16">
      <c r="B583" s="30"/>
      <c r="C583" s="31"/>
      <c r="E583" s="30"/>
      <c r="F583" s="30"/>
      <c r="G583" s="30"/>
      <c r="I583" s="31"/>
      <c r="K583" s="31"/>
      <c r="M583" s="31"/>
      <c r="N583" s="31"/>
      <c r="O583" s="31"/>
      <c r="P583" s="31"/>
    </row>
    <row r="584" spans="2:16">
      <c r="B584" s="30"/>
      <c r="C584" s="31"/>
      <c r="E584" s="30"/>
      <c r="F584" s="30"/>
      <c r="G584" s="30"/>
      <c r="I584" s="31"/>
      <c r="K584" s="31"/>
      <c r="M584" s="31"/>
      <c r="N584" s="31"/>
      <c r="O584" s="31"/>
      <c r="P584" s="31"/>
    </row>
    <row r="585" spans="2:16">
      <c r="B585" s="30"/>
      <c r="C585" s="31"/>
      <c r="E585" s="30"/>
      <c r="F585" s="30"/>
      <c r="G585" s="30"/>
      <c r="I585" s="31"/>
      <c r="K585" s="31"/>
      <c r="M585" s="31"/>
      <c r="N585" s="31"/>
      <c r="O585" s="31"/>
      <c r="P585" s="31"/>
    </row>
    <row r="586" spans="2:16">
      <c r="B586" s="30"/>
      <c r="C586" s="31"/>
      <c r="E586" s="30"/>
      <c r="F586" s="30"/>
      <c r="G586" s="30"/>
      <c r="I586" s="31"/>
      <c r="K586" s="31"/>
      <c r="M586" s="31"/>
      <c r="N586" s="31"/>
      <c r="O586" s="31"/>
      <c r="P586" s="31"/>
    </row>
    <row r="587" spans="2:16">
      <c r="B587" s="30"/>
      <c r="C587" s="31"/>
      <c r="E587" s="30"/>
      <c r="F587" s="30"/>
      <c r="G587" s="30"/>
      <c r="I587" s="31"/>
      <c r="K587" s="31"/>
      <c r="M587" s="31"/>
      <c r="N587" s="31"/>
      <c r="O587" s="31"/>
      <c r="P587" s="31"/>
    </row>
    <row r="588" spans="2:16">
      <c r="B588" s="30"/>
      <c r="C588" s="31"/>
      <c r="E588" s="30"/>
      <c r="F588" s="30"/>
      <c r="G588" s="30"/>
      <c r="I588" s="31"/>
      <c r="K588" s="31"/>
      <c r="M588" s="31"/>
      <c r="N588" s="31"/>
      <c r="O588" s="31"/>
      <c r="P588" s="31"/>
    </row>
    <row r="589" spans="2:16">
      <c r="B589" s="30"/>
      <c r="C589" s="31"/>
      <c r="E589" s="30"/>
      <c r="F589" s="30"/>
      <c r="G589" s="30"/>
      <c r="I589" s="31"/>
      <c r="K589" s="31"/>
      <c r="M589" s="31"/>
      <c r="N589" s="31"/>
      <c r="O589" s="31"/>
      <c r="P589" s="31"/>
    </row>
    <row r="590" spans="2:16">
      <c r="B590" s="30"/>
      <c r="C590" s="31"/>
      <c r="E590" s="30"/>
      <c r="F590" s="30"/>
      <c r="G590" s="30"/>
      <c r="I590" s="31"/>
      <c r="K590" s="31"/>
      <c r="M590" s="31"/>
      <c r="N590" s="31"/>
      <c r="O590" s="31"/>
      <c r="P590" s="31"/>
    </row>
    <row r="591" spans="2:16">
      <c r="B591" s="30"/>
      <c r="C591" s="31"/>
      <c r="E591" s="30"/>
      <c r="F591" s="30"/>
      <c r="G591" s="30"/>
      <c r="I591" s="31"/>
      <c r="K591" s="31"/>
      <c r="M591" s="31"/>
      <c r="N591" s="31"/>
      <c r="O591" s="31"/>
      <c r="P591" s="31"/>
    </row>
    <row r="592" spans="2:16">
      <c r="B592" s="30"/>
      <c r="C592" s="31"/>
      <c r="E592" s="30"/>
      <c r="F592" s="30"/>
      <c r="G592" s="30"/>
      <c r="I592" s="31"/>
      <c r="K592" s="31"/>
      <c r="M592" s="31"/>
      <c r="N592" s="31"/>
      <c r="O592" s="31"/>
      <c r="P592" s="31"/>
    </row>
    <row r="593" spans="2:16">
      <c r="B593" s="30"/>
      <c r="C593" s="31"/>
      <c r="E593" s="30"/>
      <c r="F593" s="30"/>
      <c r="G593" s="30"/>
      <c r="I593" s="31"/>
      <c r="K593" s="31"/>
      <c r="M593" s="31"/>
      <c r="N593" s="31"/>
      <c r="O593" s="31"/>
      <c r="P593" s="31"/>
    </row>
    <row r="594" spans="2:16">
      <c r="B594" s="30"/>
      <c r="C594" s="31"/>
      <c r="E594" s="30"/>
      <c r="F594" s="30"/>
      <c r="G594" s="30"/>
      <c r="I594" s="31"/>
      <c r="K594" s="31"/>
      <c r="M594" s="31"/>
      <c r="N594" s="31"/>
      <c r="O594" s="31"/>
      <c r="P594" s="31"/>
    </row>
    <row r="595" spans="2:16">
      <c r="B595" s="30"/>
      <c r="C595" s="31"/>
      <c r="E595" s="30"/>
      <c r="F595" s="30"/>
      <c r="G595" s="30"/>
      <c r="I595" s="31"/>
      <c r="K595" s="31"/>
      <c r="M595" s="31"/>
      <c r="N595" s="31"/>
      <c r="O595" s="31"/>
      <c r="P595" s="31"/>
    </row>
    <row r="596" spans="2:16">
      <c r="B596" s="30"/>
      <c r="C596" s="31"/>
      <c r="E596" s="30"/>
      <c r="F596" s="30"/>
      <c r="G596" s="30"/>
      <c r="I596" s="31"/>
      <c r="K596" s="31"/>
      <c r="M596" s="31"/>
      <c r="N596" s="31"/>
      <c r="O596" s="31"/>
      <c r="P596" s="31"/>
    </row>
    <row r="597" spans="2:16">
      <c r="B597" s="30"/>
      <c r="C597" s="31"/>
      <c r="E597" s="30"/>
      <c r="F597" s="30"/>
      <c r="G597" s="30"/>
      <c r="I597" s="31"/>
      <c r="K597" s="31"/>
      <c r="M597" s="31"/>
      <c r="N597" s="31"/>
      <c r="O597" s="31"/>
      <c r="P597" s="31"/>
    </row>
    <row r="598" spans="2:16">
      <c r="B598" s="30"/>
      <c r="C598" s="31"/>
      <c r="E598" s="30"/>
      <c r="F598" s="30"/>
      <c r="G598" s="30"/>
      <c r="I598" s="31"/>
      <c r="K598" s="31"/>
      <c r="M598" s="31"/>
      <c r="N598" s="31"/>
      <c r="O598" s="31"/>
      <c r="P598" s="31"/>
    </row>
    <row r="599" spans="2:16">
      <c r="B599" s="30"/>
      <c r="C599" s="31"/>
      <c r="E599" s="30"/>
      <c r="F599" s="30"/>
      <c r="G599" s="30"/>
      <c r="I599" s="31"/>
      <c r="K599" s="31"/>
      <c r="M599" s="31"/>
      <c r="N599" s="31"/>
      <c r="O599" s="31"/>
      <c r="P599" s="31"/>
    </row>
    <row r="600" spans="2:16">
      <c r="B600" s="30"/>
      <c r="C600" s="31"/>
      <c r="E600" s="30"/>
      <c r="F600" s="30"/>
      <c r="G600" s="30"/>
      <c r="I600" s="31"/>
      <c r="K600" s="31"/>
      <c r="M600" s="31"/>
      <c r="N600" s="31"/>
      <c r="O600" s="31"/>
      <c r="P600" s="31"/>
    </row>
    <row r="601" spans="2:16">
      <c r="B601" s="30"/>
      <c r="C601" s="31"/>
      <c r="E601" s="30"/>
      <c r="F601" s="30"/>
      <c r="G601" s="30"/>
      <c r="I601" s="31"/>
      <c r="K601" s="31"/>
      <c r="M601" s="31"/>
      <c r="N601" s="31"/>
      <c r="O601" s="31"/>
      <c r="P601" s="31"/>
    </row>
    <row r="602" spans="2:16">
      <c r="B602" s="30"/>
      <c r="C602" s="31"/>
      <c r="E602" s="30"/>
      <c r="F602" s="30"/>
      <c r="G602" s="30"/>
      <c r="I602" s="31"/>
      <c r="K602" s="31"/>
      <c r="M602" s="31"/>
      <c r="N602" s="31"/>
      <c r="O602" s="31"/>
      <c r="P602" s="31"/>
    </row>
    <row r="603" spans="2:16">
      <c r="B603" s="30"/>
      <c r="C603" s="31"/>
      <c r="E603" s="30"/>
      <c r="F603" s="30"/>
      <c r="G603" s="30"/>
      <c r="I603" s="31"/>
      <c r="K603" s="31"/>
      <c r="M603" s="31"/>
      <c r="N603" s="31"/>
      <c r="O603" s="31"/>
      <c r="P603" s="31"/>
    </row>
    <row r="604" spans="2:16">
      <c r="B604" s="30"/>
      <c r="C604" s="31"/>
      <c r="E604" s="30"/>
      <c r="F604" s="30"/>
      <c r="G604" s="30"/>
      <c r="I604" s="31"/>
      <c r="K604" s="31"/>
      <c r="M604" s="31"/>
      <c r="N604" s="31"/>
      <c r="O604" s="31"/>
      <c r="P604" s="31"/>
    </row>
    <row r="605" spans="2:16">
      <c r="B605" s="30"/>
      <c r="C605" s="31"/>
      <c r="E605" s="30"/>
      <c r="F605" s="30"/>
      <c r="G605" s="30"/>
      <c r="I605" s="31"/>
      <c r="K605" s="31"/>
      <c r="M605" s="31"/>
      <c r="N605" s="31"/>
      <c r="O605" s="31"/>
      <c r="P605" s="31"/>
    </row>
    <row r="606" spans="2:16">
      <c r="B606" s="30"/>
      <c r="C606" s="31"/>
      <c r="E606" s="30"/>
      <c r="F606" s="30"/>
      <c r="G606" s="30"/>
      <c r="I606" s="31"/>
      <c r="K606" s="31"/>
      <c r="M606" s="31"/>
      <c r="N606" s="31"/>
      <c r="O606" s="31"/>
      <c r="P606" s="31"/>
    </row>
    <row r="607" spans="2:16">
      <c r="B607" s="30"/>
      <c r="C607" s="31"/>
      <c r="E607" s="30"/>
      <c r="F607" s="30"/>
      <c r="G607" s="30"/>
      <c r="I607" s="31"/>
      <c r="K607" s="31"/>
      <c r="M607" s="31"/>
      <c r="N607" s="31"/>
      <c r="O607" s="31"/>
      <c r="P607" s="31"/>
    </row>
    <row r="608" spans="2:16">
      <c r="B608" s="30"/>
      <c r="C608" s="31"/>
      <c r="E608" s="30"/>
      <c r="F608" s="30"/>
      <c r="G608" s="30"/>
      <c r="I608" s="31"/>
      <c r="K608" s="31"/>
      <c r="M608" s="31"/>
      <c r="N608" s="31"/>
      <c r="O608" s="31"/>
      <c r="P608" s="31"/>
    </row>
    <row r="609" spans="2:16">
      <c r="B609" s="30"/>
      <c r="C609" s="31"/>
      <c r="E609" s="30"/>
      <c r="F609" s="30"/>
      <c r="G609" s="30"/>
      <c r="I609" s="31"/>
      <c r="K609" s="31"/>
      <c r="M609" s="31"/>
      <c r="N609" s="31"/>
      <c r="O609" s="31"/>
      <c r="P609" s="31"/>
    </row>
    <row r="610" spans="2:16">
      <c r="B610" s="30"/>
      <c r="C610" s="31"/>
      <c r="E610" s="30"/>
      <c r="F610" s="30"/>
      <c r="G610" s="30"/>
      <c r="I610" s="31"/>
      <c r="K610" s="31"/>
      <c r="M610" s="31"/>
      <c r="N610" s="31"/>
      <c r="O610" s="31"/>
      <c r="P610" s="31"/>
    </row>
    <row r="611" spans="2:16">
      <c r="B611" s="30"/>
      <c r="C611" s="31"/>
      <c r="E611" s="30"/>
      <c r="F611" s="30"/>
      <c r="G611" s="30"/>
      <c r="I611" s="31"/>
      <c r="K611" s="31"/>
      <c r="M611" s="31"/>
      <c r="N611" s="31"/>
      <c r="O611" s="31"/>
      <c r="P611" s="31"/>
    </row>
    <row r="612" spans="2:16">
      <c r="B612" s="30"/>
      <c r="C612" s="31"/>
      <c r="E612" s="30"/>
      <c r="F612" s="30"/>
      <c r="G612" s="30"/>
      <c r="I612" s="31"/>
      <c r="K612" s="31"/>
      <c r="M612" s="31"/>
      <c r="N612" s="31"/>
      <c r="O612" s="31"/>
      <c r="P612" s="31"/>
    </row>
    <row r="613" spans="2:16">
      <c r="B613" s="30"/>
      <c r="C613" s="31"/>
      <c r="E613" s="30"/>
      <c r="F613" s="30"/>
      <c r="G613" s="30"/>
      <c r="I613" s="31"/>
      <c r="K613" s="31"/>
      <c r="M613" s="31"/>
      <c r="N613" s="31"/>
      <c r="O613" s="31"/>
      <c r="P613" s="31"/>
    </row>
    <row r="614" spans="2:16">
      <c r="B614" s="30"/>
      <c r="C614" s="31"/>
      <c r="E614" s="30"/>
      <c r="F614" s="30"/>
      <c r="G614" s="30"/>
      <c r="I614" s="31"/>
      <c r="K614" s="31"/>
      <c r="M614" s="31"/>
      <c r="N614" s="31"/>
      <c r="O614" s="31"/>
      <c r="P614" s="31"/>
    </row>
    <row r="615" spans="2:16">
      <c r="B615" s="30"/>
      <c r="C615" s="31"/>
      <c r="E615" s="30"/>
      <c r="F615" s="30"/>
      <c r="G615" s="30"/>
      <c r="I615" s="31"/>
      <c r="K615" s="31"/>
      <c r="M615" s="31"/>
      <c r="N615" s="31"/>
      <c r="O615" s="31"/>
      <c r="P615" s="31"/>
    </row>
    <row r="616" spans="2:16">
      <c r="B616" s="30"/>
      <c r="C616" s="31"/>
      <c r="E616" s="30"/>
      <c r="F616" s="30"/>
      <c r="G616" s="30"/>
      <c r="I616" s="31"/>
      <c r="K616" s="31"/>
      <c r="M616" s="31"/>
      <c r="N616" s="31"/>
      <c r="O616" s="31"/>
      <c r="P616" s="31"/>
    </row>
    <row r="617" spans="2:16">
      <c r="B617" s="30"/>
      <c r="C617" s="31"/>
      <c r="E617" s="30"/>
      <c r="F617" s="30"/>
      <c r="G617" s="30"/>
      <c r="I617" s="31"/>
      <c r="K617" s="31"/>
      <c r="M617" s="31"/>
      <c r="N617" s="31"/>
      <c r="O617" s="31"/>
      <c r="P617" s="31"/>
    </row>
    <row r="618" spans="2:16">
      <c r="B618" s="30"/>
      <c r="C618" s="31"/>
      <c r="E618" s="30"/>
      <c r="F618" s="30"/>
      <c r="G618" s="30"/>
      <c r="I618" s="31"/>
      <c r="K618" s="31"/>
      <c r="M618" s="31"/>
      <c r="N618" s="31"/>
      <c r="O618" s="31"/>
      <c r="P618" s="31"/>
    </row>
    <row r="619" spans="2:16">
      <c r="B619" s="30"/>
      <c r="C619" s="31"/>
      <c r="E619" s="30"/>
      <c r="F619" s="30"/>
      <c r="G619" s="30"/>
      <c r="I619" s="31"/>
      <c r="K619" s="31"/>
      <c r="M619" s="31"/>
      <c r="N619" s="31"/>
      <c r="O619" s="31"/>
      <c r="P619" s="31"/>
    </row>
    <row r="620" spans="2:16">
      <c r="B620" s="30"/>
      <c r="C620" s="31"/>
      <c r="E620" s="30"/>
      <c r="F620" s="30"/>
      <c r="G620" s="30"/>
      <c r="I620" s="31"/>
      <c r="K620" s="31"/>
      <c r="M620" s="31"/>
      <c r="N620" s="31"/>
      <c r="O620" s="31"/>
      <c r="P620" s="31"/>
    </row>
    <row r="621" spans="2:16">
      <c r="B621" s="30"/>
      <c r="C621" s="31"/>
      <c r="E621" s="30"/>
      <c r="F621" s="30"/>
      <c r="G621" s="30"/>
      <c r="I621" s="31"/>
      <c r="K621" s="31"/>
      <c r="M621" s="31"/>
      <c r="N621" s="31"/>
      <c r="O621" s="31"/>
      <c r="P621" s="31"/>
    </row>
    <row r="622" spans="2:16">
      <c r="B622" s="30"/>
      <c r="C622" s="31"/>
      <c r="E622" s="30"/>
      <c r="F622" s="30"/>
      <c r="G622" s="30"/>
      <c r="I622" s="31"/>
      <c r="K622" s="31"/>
      <c r="M622" s="31"/>
      <c r="N622" s="31"/>
      <c r="O622" s="31"/>
      <c r="P622" s="31"/>
    </row>
    <row r="623" spans="2:16">
      <c r="B623" s="30"/>
      <c r="C623" s="31"/>
      <c r="E623" s="30"/>
      <c r="F623" s="30"/>
      <c r="G623" s="30"/>
      <c r="I623" s="31"/>
      <c r="K623" s="31"/>
      <c r="M623" s="31"/>
      <c r="N623" s="31"/>
      <c r="O623" s="31"/>
      <c r="P623" s="31"/>
    </row>
    <row r="624" spans="2:16">
      <c r="B624" s="30"/>
      <c r="C624" s="31"/>
      <c r="E624" s="30"/>
      <c r="F624" s="30"/>
      <c r="G624" s="30"/>
      <c r="I624" s="31"/>
      <c r="K624" s="31"/>
      <c r="M624" s="31"/>
      <c r="N624" s="31"/>
      <c r="O624" s="31"/>
      <c r="P624" s="31"/>
    </row>
    <row r="625" spans="2:16">
      <c r="B625" s="30"/>
      <c r="C625" s="31"/>
      <c r="E625" s="30"/>
      <c r="F625" s="30"/>
      <c r="G625" s="30"/>
      <c r="I625" s="31"/>
      <c r="K625" s="31"/>
      <c r="M625" s="31"/>
      <c r="N625" s="31"/>
      <c r="O625" s="31"/>
      <c r="P625" s="31"/>
    </row>
    <row r="626" spans="2:16">
      <c r="B626" s="30"/>
      <c r="C626" s="31"/>
      <c r="E626" s="30"/>
      <c r="F626" s="30"/>
      <c r="G626" s="30"/>
      <c r="I626" s="31"/>
      <c r="K626" s="31"/>
      <c r="M626" s="31"/>
      <c r="N626" s="31"/>
      <c r="O626" s="31"/>
      <c r="P626" s="31"/>
    </row>
    <row r="627" spans="2:16">
      <c r="B627" s="30"/>
      <c r="C627" s="31"/>
      <c r="E627" s="30"/>
      <c r="F627" s="30"/>
      <c r="G627" s="30"/>
      <c r="I627" s="31"/>
      <c r="K627" s="31"/>
      <c r="M627" s="31"/>
      <c r="N627" s="31"/>
      <c r="O627" s="31"/>
      <c r="P627" s="31"/>
    </row>
    <row r="628" spans="2:16">
      <c r="B628" s="30"/>
      <c r="C628" s="31"/>
      <c r="E628" s="30"/>
      <c r="F628" s="30"/>
      <c r="G628" s="30"/>
      <c r="I628" s="31"/>
      <c r="K628" s="31"/>
      <c r="M628" s="31"/>
      <c r="N628" s="31"/>
      <c r="O628" s="31"/>
      <c r="P628" s="31"/>
    </row>
    <row r="629" spans="2:16">
      <c r="B629" s="30"/>
      <c r="C629" s="31"/>
      <c r="E629" s="30"/>
      <c r="F629" s="30"/>
      <c r="G629" s="30"/>
      <c r="I629" s="31"/>
      <c r="K629" s="31"/>
      <c r="M629" s="31"/>
      <c r="N629" s="31"/>
      <c r="O629" s="31"/>
      <c r="P629" s="31"/>
    </row>
    <row r="630" spans="2:16">
      <c r="B630" s="30"/>
      <c r="C630" s="31"/>
      <c r="E630" s="30"/>
      <c r="F630" s="30"/>
      <c r="G630" s="30"/>
      <c r="I630" s="31"/>
      <c r="K630" s="31"/>
      <c r="M630" s="31"/>
      <c r="N630" s="31"/>
      <c r="O630" s="31"/>
      <c r="P630" s="31"/>
    </row>
    <row r="631" spans="2:16">
      <c r="B631" s="30"/>
      <c r="C631" s="31"/>
      <c r="E631" s="30"/>
      <c r="F631" s="30"/>
      <c r="G631" s="30"/>
      <c r="I631" s="31"/>
      <c r="K631" s="31"/>
      <c r="M631" s="31"/>
      <c r="N631" s="31"/>
      <c r="O631" s="31"/>
      <c r="P631" s="31"/>
    </row>
    <row r="632" spans="2:16">
      <c r="B632" s="30"/>
      <c r="C632" s="31"/>
      <c r="E632" s="30"/>
      <c r="F632" s="30"/>
      <c r="G632" s="30"/>
      <c r="I632" s="31"/>
      <c r="K632" s="31"/>
      <c r="M632" s="31"/>
      <c r="N632" s="31"/>
      <c r="O632" s="31"/>
      <c r="P632" s="31"/>
    </row>
    <row r="633" spans="2:16">
      <c r="B633" s="30"/>
      <c r="C633" s="31"/>
      <c r="E633" s="30"/>
      <c r="F633" s="30"/>
      <c r="G633" s="30"/>
      <c r="I633" s="31"/>
      <c r="K633" s="31"/>
      <c r="M633" s="31"/>
      <c r="N633" s="31"/>
      <c r="O633" s="31"/>
      <c r="P633" s="31"/>
    </row>
    <row r="634" spans="2:16">
      <c r="B634" s="30"/>
      <c r="C634" s="31"/>
      <c r="E634" s="30"/>
      <c r="F634" s="30"/>
      <c r="G634" s="30"/>
      <c r="I634" s="31"/>
      <c r="K634" s="31"/>
      <c r="M634" s="31"/>
      <c r="N634" s="31"/>
      <c r="O634" s="31"/>
      <c r="P634" s="31"/>
    </row>
    <row r="635" spans="2:16">
      <c r="B635" s="30"/>
      <c r="C635" s="31"/>
      <c r="E635" s="30"/>
      <c r="F635" s="30"/>
      <c r="G635" s="30"/>
      <c r="I635" s="31"/>
      <c r="K635" s="31"/>
      <c r="M635" s="31"/>
      <c r="N635" s="31"/>
      <c r="O635" s="31"/>
      <c r="P635" s="31"/>
    </row>
    <row r="636" spans="2:16">
      <c r="B636" s="30"/>
      <c r="C636" s="31"/>
      <c r="E636" s="30"/>
      <c r="F636" s="30"/>
      <c r="G636" s="30"/>
      <c r="I636" s="31"/>
      <c r="K636" s="31"/>
      <c r="M636" s="31"/>
      <c r="N636" s="31"/>
      <c r="O636" s="31"/>
      <c r="P636" s="31"/>
    </row>
    <row r="637" spans="2:16">
      <c r="B637" s="30"/>
      <c r="C637" s="31"/>
      <c r="E637" s="30"/>
      <c r="F637" s="30"/>
      <c r="G637" s="30"/>
      <c r="I637" s="31"/>
      <c r="K637" s="31"/>
      <c r="M637" s="31"/>
      <c r="N637" s="31"/>
      <c r="O637" s="31"/>
      <c r="P637" s="31"/>
    </row>
    <row r="638" spans="2:16">
      <c r="B638" s="30"/>
      <c r="C638" s="31"/>
      <c r="E638" s="30"/>
      <c r="F638" s="30"/>
      <c r="G638" s="30"/>
      <c r="I638" s="31"/>
      <c r="K638" s="31"/>
      <c r="M638" s="31"/>
      <c r="N638" s="31"/>
      <c r="O638" s="31"/>
      <c r="P638" s="31"/>
    </row>
    <row r="639" spans="2:16">
      <c r="B639" s="30"/>
      <c r="C639" s="31"/>
      <c r="E639" s="30"/>
      <c r="F639" s="30"/>
      <c r="G639" s="30"/>
      <c r="I639" s="31"/>
      <c r="K639" s="31"/>
      <c r="M639" s="31"/>
      <c r="N639" s="31"/>
      <c r="O639" s="31"/>
      <c r="P639" s="31"/>
    </row>
    <row r="640" spans="2:16">
      <c r="B640" s="30"/>
      <c r="C640" s="31"/>
      <c r="E640" s="30"/>
      <c r="F640" s="30"/>
      <c r="G640" s="30"/>
      <c r="I640" s="31"/>
      <c r="K640" s="31"/>
      <c r="M640" s="31"/>
      <c r="N640" s="31"/>
      <c r="O640" s="31"/>
      <c r="P640" s="31"/>
    </row>
    <row r="641" spans="2:16">
      <c r="B641" s="30"/>
      <c r="C641" s="31"/>
      <c r="E641" s="30"/>
      <c r="F641" s="30"/>
      <c r="G641" s="30"/>
      <c r="I641" s="31"/>
      <c r="K641" s="31"/>
      <c r="M641" s="31"/>
      <c r="N641" s="31"/>
      <c r="O641" s="31"/>
      <c r="P641" s="31"/>
    </row>
    <row r="642" spans="2:16">
      <c r="B642" s="30"/>
      <c r="C642" s="31"/>
      <c r="E642" s="30"/>
      <c r="F642" s="30"/>
      <c r="G642" s="30"/>
      <c r="I642" s="31"/>
      <c r="K642" s="31"/>
      <c r="M642" s="31"/>
      <c r="N642" s="31"/>
      <c r="O642" s="31"/>
      <c r="P642" s="31"/>
    </row>
    <row r="643" spans="2:16">
      <c r="B643" s="30"/>
      <c r="C643" s="31"/>
      <c r="E643" s="30"/>
      <c r="F643" s="30"/>
      <c r="G643" s="30"/>
      <c r="I643" s="31"/>
      <c r="K643" s="31"/>
      <c r="M643" s="31"/>
      <c r="N643" s="31"/>
      <c r="O643" s="31"/>
      <c r="P643" s="31"/>
    </row>
    <row r="644" spans="2:16">
      <c r="B644" s="30"/>
      <c r="C644" s="31"/>
      <c r="E644" s="30"/>
      <c r="F644" s="30"/>
      <c r="G644" s="30"/>
      <c r="I644" s="31"/>
      <c r="K644" s="31"/>
      <c r="M644" s="31"/>
      <c r="N644" s="31"/>
      <c r="O644" s="31"/>
      <c r="P644" s="31"/>
    </row>
    <row r="645" spans="2:16">
      <c r="B645" s="30"/>
      <c r="C645" s="31"/>
      <c r="E645" s="30"/>
      <c r="F645" s="30"/>
      <c r="G645" s="30"/>
      <c r="I645" s="31"/>
      <c r="K645" s="31"/>
      <c r="M645" s="31"/>
      <c r="N645" s="31"/>
      <c r="O645" s="31"/>
      <c r="P645" s="31"/>
    </row>
    <row r="646" spans="2:16">
      <c r="B646" s="30"/>
      <c r="C646" s="31"/>
      <c r="E646" s="30"/>
      <c r="F646" s="30"/>
      <c r="G646" s="30"/>
      <c r="I646" s="31"/>
      <c r="K646" s="31"/>
      <c r="M646" s="31"/>
      <c r="N646" s="31"/>
      <c r="O646" s="31"/>
      <c r="P646" s="31"/>
    </row>
    <row r="647" spans="2:16">
      <c r="B647" s="30"/>
      <c r="C647" s="31"/>
      <c r="E647" s="30"/>
      <c r="F647" s="30"/>
      <c r="G647" s="30"/>
      <c r="I647" s="31"/>
      <c r="K647" s="31"/>
      <c r="M647" s="31"/>
      <c r="N647" s="31"/>
      <c r="O647" s="31"/>
      <c r="P647" s="31"/>
    </row>
    <row r="648" spans="2:16">
      <c r="B648" s="30"/>
      <c r="C648" s="31"/>
      <c r="E648" s="30"/>
      <c r="F648" s="30"/>
      <c r="G648" s="30"/>
      <c r="I648" s="31"/>
      <c r="K648" s="31"/>
      <c r="M648" s="31"/>
      <c r="N648" s="31"/>
      <c r="O648" s="31"/>
      <c r="P648" s="31"/>
    </row>
    <row r="649" spans="2:16">
      <c r="B649" s="30"/>
      <c r="C649" s="31"/>
      <c r="E649" s="30"/>
      <c r="F649" s="30"/>
      <c r="G649" s="30"/>
      <c r="I649" s="31"/>
      <c r="K649" s="31"/>
      <c r="M649" s="31"/>
      <c r="N649" s="31"/>
      <c r="O649" s="31"/>
      <c r="P649" s="31"/>
    </row>
    <row r="650" spans="2:16">
      <c r="B650" s="30"/>
      <c r="C650" s="31"/>
      <c r="E650" s="30"/>
      <c r="F650" s="30"/>
      <c r="G650" s="30"/>
      <c r="I650" s="31"/>
      <c r="K650" s="31"/>
      <c r="M650" s="31"/>
      <c r="N650" s="31"/>
      <c r="O650" s="31"/>
      <c r="P650" s="31"/>
    </row>
    <row r="651" spans="2:16">
      <c r="B651" s="30"/>
      <c r="C651" s="31"/>
      <c r="E651" s="30"/>
      <c r="F651" s="30"/>
      <c r="G651" s="30"/>
      <c r="I651" s="31"/>
      <c r="K651" s="31"/>
      <c r="M651" s="31"/>
      <c r="N651" s="31"/>
      <c r="O651" s="31"/>
      <c r="P651" s="31"/>
    </row>
    <row r="652" spans="2:16">
      <c r="B652" s="30"/>
      <c r="C652" s="31"/>
      <c r="E652" s="30"/>
      <c r="F652" s="30"/>
      <c r="G652" s="30"/>
      <c r="I652" s="31"/>
      <c r="K652" s="31"/>
      <c r="M652" s="31"/>
      <c r="N652" s="31"/>
      <c r="O652" s="31"/>
      <c r="P652" s="31"/>
    </row>
    <row r="653" spans="2:16">
      <c r="B653" s="30"/>
      <c r="C653" s="31"/>
      <c r="E653" s="30"/>
      <c r="F653" s="30"/>
      <c r="G653" s="30"/>
      <c r="I653" s="31"/>
      <c r="K653" s="31"/>
      <c r="M653" s="31"/>
      <c r="N653" s="31"/>
      <c r="O653" s="31"/>
      <c r="P653" s="31"/>
    </row>
    <row r="654" spans="2:16">
      <c r="B654" s="30"/>
      <c r="C654" s="31"/>
      <c r="E654" s="30"/>
      <c r="F654" s="30"/>
      <c r="G654" s="30"/>
      <c r="I654" s="31"/>
      <c r="K654" s="31"/>
      <c r="M654" s="31"/>
      <c r="N654" s="31"/>
      <c r="O654" s="31"/>
      <c r="P654" s="31"/>
    </row>
    <row r="655" spans="2:16">
      <c r="B655" s="30"/>
      <c r="C655" s="31"/>
      <c r="E655" s="30"/>
      <c r="F655" s="30"/>
      <c r="G655" s="30"/>
      <c r="I655" s="31"/>
      <c r="K655" s="31"/>
      <c r="M655" s="31"/>
      <c r="N655" s="31"/>
      <c r="O655" s="31"/>
      <c r="P655" s="31"/>
    </row>
    <row r="656" spans="2:16">
      <c r="B656" s="30"/>
      <c r="C656" s="31"/>
      <c r="E656" s="30"/>
      <c r="F656" s="30"/>
      <c r="G656" s="30"/>
      <c r="I656" s="31"/>
      <c r="K656" s="31"/>
      <c r="M656" s="31"/>
      <c r="N656" s="31"/>
      <c r="O656" s="31"/>
      <c r="P656" s="31"/>
    </row>
    <row r="657" spans="2:16">
      <c r="B657" s="30"/>
      <c r="C657" s="31"/>
      <c r="E657" s="30"/>
      <c r="F657" s="30"/>
      <c r="G657" s="30"/>
      <c r="I657" s="31"/>
      <c r="K657" s="31"/>
      <c r="M657" s="31"/>
      <c r="N657" s="31"/>
      <c r="O657" s="31"/>
      <c r="P657" s="31"/>
    </row>
    <row r="658" spans="2:16">
      <c r="B658" s="30"/>
      <c r="C658" s="31"/>
      <c r="E658" s="30"/>
      <c r="F658" s="30"/>
      <c r="G658" s="30"/>
      <c r="I658" s="31"/>
      <c r="K658" s="31"/>
      <c r="M658" s="31"/>
      <c r="N658" s="31"/>
      <c r="O658" s="31"/>
      <c r="P658" s="31"/>
    </row>
    <row r="659" spans="2:16">
      <c r="B659" s="30"/>
      <c r="C659" s="31"/>
      <c r="E659" s="30"/>
      <c r="F659" s="30"/>
      <c r="G659" s="30"/>
      <c r="I659" s="31"/>
      <c r="K659" s="31"/>
      <c r="M659" s="31"/>
      <c r="N659" s="31"/>
      <c r="O659" s="31"/>
      <c r="P659" s="31"/>
    </row>
    <row r="660" spans="2:16">
      <c r="B660" s="30"/>
      <c r="C660" s="31"/>
      <c r="E660" s="30"/>
      <c r="F660" s="30"/>
      <c r="G660" s="30"/>
      <c r="I660" s="31"/>
      <c r="K660" s="31"/>
      <c r="M660" s="31"/>
      <c r="N660" s="31"/>
      <c r="O660" s="31"/>
      <c r="P660" s="31"/>
    </row>
    <row r="661" spans="2:16">
      <c r="B661" s="30"/>
      <c r="C661" s="31"/>
      <c r="E661" s="30"/>
      <c r="F661" s="30"/>
      <c r="G661" s="30"/>
      <c r="I661" s="31"/>
      <c r="K661" s="31"/>
      <c r="M661" s="31"/>
      <c r="N661" s="31"/>
      <c r="O661" s="31"/>
      <c r="P661" s="31"/>
    </row>
    <row r="662" spans="2:16">
      <c r="B662" s="30"/>
      <c r="C662" s="31"/>
      <c r="E662" s="30"/>
      <c r="F662" s="30"/>
      <c r="G662" s="30"/>
      <c r="I662" s="31"/>
      <c r="K662" s="31"/>
      <c r="M662" s="31"/>
      <c r="N662" s="31"/>
      <c r="O662" s="31"/>
      <c r="P662" s="31"/>
    </row>
    <row r="663" spans="2:16">
      <c r="B663" s="30"/>
      <c r="C663" s="31"/>
      <c r="E663" s="30"/>
      <c r="F663" s="30"/>
      <c r="G663" s="30"/>
      <c r="I663" s="31"/>
      <c r="K663" s="31"/>
      <c r="M663" s="31"/>
      <c r="N663" s="31"/>
      <c r="O663" s="31"/>
      <c r="P663" s="31"/>
    </row>
    <row r="664" spans="2:16">
      <c r="B664" s="30"/>
      <c r="C664" s="31"/>
      <c r="E664" s="30"/>
      <c r="F664" s="30"/>
      <c r="G664" s="30"/>
      <c r="I664" s="31"/>
      <c r="K664" s="31"/>
      <c r="M664" s="31"/>
      <c r="N664" s="31"/>
      <c r="O664" s="31"/>
      <c r="P664" s="31"/>
    </row>
    <row r="665" spans="2:16">
      <c r="B665" s="30"/>
      <c r="C665" s="31"/>
      <c r="E665" s="30"/>
      <c r="F665" s="30"/>
      <c r="G665" s="30"/>
      <c r="I665" s="31"/>
      <c r="K665" s="31"/>
      <c r="M665" s="31"/>
      <c r="N665" s="31"/>
      <c r="O665" s="31"/>
      <c r="P665" s="31"/>
    </row>
    <row r="666" spans="2:16">
      <c r="B666" s="30"/>
      <c r="C666" s="31"/>
      <c r="E666" s="30"/>
      <c r="F666" s="30"/>
      <c r="G666" s="30"/>
      <c r="I666" s="31"/>
      <c r="K666" s="31"/>
      <c r="M666" s="31"/>
      <c r="N666" s="31"/>
      <c r="O666" s="31"/>
      <c r="P666" s="31"/>
    </row>
    <row r="667" spans="2:16">
      <c r="B667" s="30"/>
      <c r="C667" s="31"/>
      <c r="E667" s="30"/>
      <c r="F667" s="30"/>
      <c r="G667" s="30"/>
      <c r="I667" s="31"/>
      <c r="K667" s="31"/>
      <c r="M667" s="31"/>
      <c r="N667" s="31"/>
      <c r="O667" s="31"/>
      <c r="P667" s="31"/>
    </row>
    <row r="668" spans="2:16">
      <c r="B668" s="30"/>
      <c r="C668" s="31"/>
      <c r="E668" s="30"/>
      <c r="F668" s="30"/>
      <c r="G668" s="30"/>
      <c r="I668" s="31"/>
      <c r="K668" s="31"/>
      <c r="M668" s="31"/>
      <c r="N668" s="31"/>
      <c r="O668" s="31"/>
      <c r="P668" s="31"/>
    </row>
    <row r="669" spans="2:16">
      <c r="B669" s="30"/>
      <c r="C669" s="31"/>
      <c r="E669" s="30"/>
      <c r="F669" s="30"/>
      <c r="G669" s="30"/>
      <c r="I669" s="31"/>
      <c r="K669" s="31"/>
      <c r="M669" s="31"/>
      <c r="N669" s="31"/>
      <c r="O669" s="31"/>
      <c r="P669" s="31"/>
    </row>
    <row r="670" spans="2:16">
      <c r="B670" s="30"/>
      <c r="C670" s="31"/>
      <c r="E670" s="30"/>
      <c r="F670" s="30"/>
      <c r="G670" s="30"/>
      <c r="I670" s="31"/>
      <c r="K670" s="31"/>
      <c r="M670" s="31"/>
      <c r="N670" s="31"/>
      <c r="O670" s="31"/>
      <c r="P670" s="31"/>
    </row>
    <row r="671" spans="2:16">
      <c r="B671" s="30"/>
      <c r="C671" s="31"/>
      <c r="E671" s="30"/>
      <c r="F671" s="30"/>
      <c r="G671" s="30"/>
      <c r="I671" s="31"/>
      <c r="K671" s="31"/>
      <c r="M671" s="31"/>
      <c r="N671" s="31"/>
      <c r="O671" s="31"/>
      <c r="P671" s="31"/>
    </row>
    <row r="672" spans="2:16">
      <c r="B672" s="30"/>
      <c r="C672" s="31"/>
      <c r="E672" s="30"/>
      <c r="F672" s="30"/>
      <c r="G672" s="30"/>
      <c r="I672" s="31"/>
      <c r="K672" s="31"/>
      <c r="M672" s="31"/>
      <c r="N672" s="31"/>
      <c r="O672" s="31"/>
      <c r="P672" s="31"/>
    </row>
    <row r="673" spans="2:16">
      <c r="B673" s="30"/>
      <c r="C673" s="31"/>
      <c r="E673" s="30"/>
      <c r="F673" s="30"/>
      <c r="G673" s="30"/>
      <c r="I673" s="31"/>
      <c r="K673" s="31"/>
      <c r="M673" s="31"/>
      <c r="N673" s="31"/>
      <c r="O673" s="31"/>
      <c r="P673" s="31"/>
    </row>
    <row r="674" spans="2:16">
      <c r="B674" s="30"/>
      <c r="C674" s="31"/>
      <c r="E674" s="30"/>
      <c r="F674" s="30"/>
      <c r="G674" s="30"/>
      <c r="I674" s="31"/>
      <c r="K674" s="31"/>
      <c r="M674" s="31"/>
      <c r="N674" s="31"/>
      <c r="O674" s="31"/>
      <c r="P674" s="31"/>
    </row>
    <row r="675" spans="2:16">
      <c r="B675" s="30"/>
      <c r="C675" s="31"/>
      <c r="E675" s="30"/>
      <c r="F675" s="30"/>
      <c r="G675" s="30"/>
      <c r="I675" s="31"/>
      <c r="K675" s="31"/>
      <c r="M675" s="31"/>
      <c r="N675" s="31"/>
      <c r="O675" s="31"/>
      <c r="P675" s="31"/>
    </row>
    <row r="676" spans="2:16">
      <c r="B676" s="30"/>
      <c r="C676" s="31"/>
      <c r="E676" s="30"/>
      <c r="F676" s="30"/>
      <c r="G676" s="30"/>
      <c r="I676" s="31"/>
      <c r="K676" s="31"/>
      <c r="M676" s="31"/>
      <c r="N676" s="31"/>
      <c r="O676" s="31"/>
      <c r="P676" s="31"/>
    </row>
    <row r="677" spans="2:16">
      <c r="B677" s="30"/>
      <c r="C677" s="31"/>
      <c r="E677" s="30"/>
      <c r="F677" s="30"/>
      <c r="G677" s="30"/>
      <c r="I677" s="31"/>
      <c r="K677" s="31"/>
      <c r="M677" s="31"/>
      <c r="N677" s="31"/>
      <c r="O677" s="31"/>
      <c r="P677" s="31"/>
    </row>
    <row r="678" spans="2:16">
      <c r="B678" s="30"/>
      <c r="C678" s="31"/>
      <c r="E678" s="30"/>
      <c r="F678" s="30"/>
      <c r="G678" s="30"/>
      <c r="I678" s="31"/>
      <c r="K678" s="31"/>
      <c r="M678" s="31"/>
      <c r="N678" s="31"/>
      <c r="O678" s="31"/>
      <c r="P678" s="31"/>
    </row>
    <row r="679" spans="2:16">
      <c r="B679" s="30"/>
      <c r="C679" s="31"/>
      <c r="E679" s="30"/>
      <c r="F679" s="30"/>
      <c r="G679" s="30"/>
      <c r="I679" s="31"/>
      <c r="K679" s="31"/>
      <c r="M679" s="31"/>
      <c r="N679" s="31"/>
      <c r="O679" s="31"/>
      <c r="P679" s="31"/>
    </row>
    <row r="680" spans="2:16">
      <c r="B680" s="30"/>
      <c r="C680" s="31"/>
      <c r="E680" s="30"/>
      <c r="F680" s="30"/>
      <c r="G680" s="30"/>
      <c r="I680" s="31"/>
      <c r="K680" s="31"/>
      <c r="M680" s="31"/>
      <c r="N680" s="31"/>
      <c r="O680" s="31"/>
      <c r="P680" s="31"/>
    </row>
    <row r="681" spans="2:16">
      <c r="B681" s="30"/>
      <c r="C681" s="31"/>
      <c r="E681" s="30"/>
      <c r="F681" s="30"/>
      <c r="G681" s="30"/>
      <c r="I681" s="31"/>
      <c r="K681" s="31"/>
      <c r="M681" s="31"/>
      <c r="N681" s="31"/>
      <c r="O681" s="31"/>
      <c r="P681" s="31"/>
    </row>
    <row r="682" spans="2:16">
      <c r="B682" s="30"/>
      <c r="C682" s="31"/>
      <c r="E682" s="30"/>
      <c r="F682" s="30"/>
      <c r="G682" s="30"/>
      <c r="I682" s="31"/>
      <c r="K682" s="31"/>
      <c r="M682" s="31"/>
      <c r="N682" s="31"/>
      <c r="O682" s="31"/>
      <c r="P682" s="31"/>
    </row>
    <row r="683" spans="2:16">
      <c r="B683" s="30"/>
      <c r="C683" s="31"/>
      <c r="E683" s="30"/>
      <c r="F683" s="30"/>
      <c r="G683" s="30"/>
      <c r="I683" s="31"/>
      <c r="K683" s="31"/>
      <c r="M683" s="31"/>
      <c r="N683" s="31"/>
      <c r="O683" s="31"/>
      <c r="P683" s="31"/>
    </row>
    <row r="684" spans="2:16">
      <c r="B684" s="30"/>
      <c r="C684" s="31"/>
      <c r="E684" s="30"/>
      <c r="F684" s="30"/>
      <c r="G684" s="30"/>
      <c r="I684" s="31"/>
      <c r="K684" s="31"/>
      <c r="M684" s="31"/>
      <c r="N684" s="31"/>
      <c r="O684" s="31"/>
      <c r="P684" s="31"/>
    </row>
    <row r="685" spans="2:16">
      <c r="B685" s="30"/>
      <c r="C685" s="31"/>
      <c r="E685" s="30"/>
      <c r="F685" s="30"/>
      <c r="G685" s="30"/>
      <c r="I685" s="31"/>
      <c r="K685" s="31"/>
      <c r="M685" s="31"/>
      <c r="N685" s="31"/>
      <c r="O685" s="31"/>
      <c r="P685" s="31"/>
    </row>
    <row r="686" spans="2:16">
      <c r="B686" s="30"/>
      <c r="C686" s="31"/>
      <c r="E686" s="30"/>
      <c r="F686" s="30"/>
      <c r="G686" s="30"/>
      <c r="I686" s="31"/>
      <c r="K686" s="31"/>
      <c r="M686" s="31"/>
      <c r="N686" s="31"/>
      <c r="O686" s="31"/>
      <c r="P686" s="31"/>
    </row>
    <row r="687" spans="2:16">
      <c r="B687" s="30"/>
      <c r="C687" s="31"/>
      <c r="E687" s="30"/>
      <c r="F687" s="30"/>
      <c r="G687" s="30"/>
      <c r="I687" s="31"/>
      <c r="K687" s="31"/>
      <c r="M687" s="31"/>
      <c r="N687" s="31"/>
      <c r="O687" s="31"/>
      <c r="P687" s="31"/>
    </row>
    <row r="688" spans="2:16">
      <c r="B688" s="30"/>
      <c r="C688" s="31"/>
      <c r="E688" s="30"/>
      <c r="F688" s="30"/>
      <c r="G688" s="30"/>
      <c r="I688" s="31"/>
      <c r="K688" s="31"/>
      <c r="M688" s="31"/>
      <c r="N688" s="31"/>
      <c r="O688" s="31"/>
      <c r="P688" s="31"/>
    </row>
    <row r="689" spans="2:16">
      <c r="B689" s="30"/>
      <c r="C689" s="31"/>
      <c r="E689" s="30"/>
      <c r="F689" s="30"/>
      <c r="G689" s="30"/>
      <c r="I689" s="31"/>
      <c r="K689" s="31"/>
      <c r="M689" s="31"/>
      <c r="N689" s="31"/>
      <c r="O689" s="31"/>
      <c r="P689" s="31"/>
    </row>
    <row r="690" spans="2:16">
      <c r="B690" s="30"/>
      <c r="C690" s="31"/>
      <c r="E690" s="30"/>
      <c r="F690" s="30"/>
      <c r="G690" s="30"/>
      <c r="I690" s="31"/>
      <c r="K690" s="31"/>
      <c r="M690" s="31"/>
      <c r="N690" s="31"/>
      <c r="O690" s="31"/>
      <c r="P690" s="31"/>
    </row>
    <row r="691" spans="2:16">
      <c r="B691" s="30"/>
      <c r="C691" s="31"/>
      <c r="E691" s="30"/>
      <c r="F691" s="30"/>
      <c r="G691" s="30"/>
      <c r="I691" s="31"/>
      <c r="K691" s="31"/>
      <c r="M691" s="31"/>
      <c r="N691" s="31"/>
      <c r="O691" s="31"/>
      <c r="P691" s="31"/>
    </row>
    <row r="692" spans="2:16">
      <c r="B692" s="30"/>
      <c r="C692" s="31"/>
      <c r="E692" s="30"/>
      <c r="F692" s="30"/>
      <c r="G692" s="30"/>
      <c r="I692" s="31"/>
      <c r="K692" s="31"/>
      <c r="M692" s="31"/>
      <c r="N692" s="31"/>
      <c r="O692" s="31"/>
      <c r="P692" s="31"/>
    </row>
    <row r="693" spans="2:16">
      <c r="B693" s="30"/>
      <c r="C693" s="31"/>
      <c r="E693" s="30"/>
      <c r="F693" s="30"/>
      <c r="G693" s="30"/>
      <c r="I693" s="31"/>
      <c r="K693" s="31"/>
      <c r="M693" s="31"/>
      <c r="N693" s="31"/>
      <c r="O693" s="31"/>
      <c r="P693" s="31"/>
    </row>
    <row r="694" spans="2:16">
      <c r="B694" s="30"/>
      <c r="C694" s="31"/>
      <c r="E694" s="30"/>
      <c r="F694" s="30"/>
      <c r="G694" s="30"/>
      <c r="I694" s="31"/>
      <c r="K694" s="31"/>
      <c r="M694" s="31"/>
      <c r="N694" s="31"/>
      <c r="O694" s="31"/>
      <c r="P694" s="31"/>
    </row>
    <row r="695" spans="2:16">
      <c r="B695" s="30"/>
      <c r="C695" s="31"/>
      <c r="E695" s="30"/>
      <c r="F695" s="30"/>
      <c r="G695" s="30"/>
      <c r="I695" s="31"/>
      <c r="K695" s="31"/>
      <c r="M695" s="31"/>
      <c r="N695" s="31"/>
      <c r="O695" s="31"/>
      <c r="P695" s="31"/>
    </row>
    <row r="696" spans="2:16">
      <c r="B696" s="30"/>
      <c r="C696" s="31"/>
      <c r="E696" s="30"/>
      <c r="F696" s="30"/>
      <c r="G696" s="30"/>
      <c r="I696" s="31"/>
      <c r="K696" s="31"/>
      <c r="M696" s="31"/>
      <c r="N696" s="31"/>
      <c r="O696" s="31"/>
      <c r="P696" s="31"/>
    </row>
    <row r="697" spans="2:16">
      <c r="B697" s="30"/>
      <c r="C697" s="31"/>
      <c r="E697" s="30"/>
      <c r="F697" s="30"/>
      <c r="G697" s="30"/>
      <c r="I697" s="31"/>
      <c r="K697" s="31"/>
      <c r="M697" s="31"/>
      <c r="N697" s="31"/>
      <c r="O697" s="31"/>
      <c r="P697" s="31"/>
    </row>
    <row r="698" spans="2:16">
      <c r="B698" s="30"/>
      <c r="C698" s="31"/>
      <c r="E698" s="30"/>
      <c r="F698" s="30"/>
      <c r="G698" s="30"/>
      <c r="I698" s="31"/>
      <c r="K698" s="31"/>
      <c r="M698" s="31"/>
      <c r="N698" s="31"/>
      <c r="O698" s="31"/>
      <c r="P698" s="31"/>
    </row>
    <row r="699" spans="2:16">
      <c r="B699" s="30"/>
      <c r="C699" s="31"/>
      <c r="E699" s="30"/>
      <c r="F699" s="30"/>
      <c r="G699" s="30"/>
      <c r="I699" s="31"/>
      <c r="K699" s="31"/>
      <c r="M699" s="31"/>
      <c r="N699" s="31"/>
      <c r="O699" s="31"/>
      <c r="P699" s="31"/>
    </row>
    <row r="700" spans="2:16">
      <c r="B700" s="30"/>
      <c r="C700" s="31"/>
      <c r="E700" s="30"/>
      <c r="F700" s="30"/>
      <c r="G700" s="30"/>
      <c r="I700" s="31"/>
      <c r="K700" s="31"/>
      <c r="M700" s="31"/>
      <c r="N700" s="31"/>
      <c r="O700" s="31"/>
      <c r="P700" s="31"/>
    </row>
    <row r="701" spans="2:16">
      <c r="B701" s="30"/>
      <c r="C701" s="31"/>
      <c r="E701" s="30"/>
      <c r="F701" s="30"/>
      <c r="G701" s="30"/>
      <c r="I701" s="31"/>
      <c r="K701" s="31"/>
      <c r="M701" s="31"/>
      <c r="N701" s="31"/>
      <c r="O701" s="31"/>
      <c r="P701" s="31"/>
    </row>
    <row r="702" spans="2:16">
      <c r="B702" s="30"/>
      <c r="C702" s="31"/>
      <c r="E702" s="30"/>
      <c r="F702" s="30"/>
      <c r="G702" s="30"/>
      <c r="I702" s="31"/>
      <c r="K702" s="31"/>
      <c r="M702" s="31"/>
      <c r="N702" s="31"/>
      <c r="O702" s="31"/>
      <c r="P702" s="31"/>
    </row>
    <row r="703" spans="2:16">
      <c r="B703" s="30"/>
      <c r="C703" s="31"/>
      <c r="E703" s="30"/>
      <c r="F703" s="30"/>
      <c r="G703" s="30"/>
      <c r="I703" s="31"/>
      <c r="K703" s="31"/>
      <c r="M703" s="31"/>
      <c r="N703" s="31"/>
      <c r="O703" s="31"/>
      <c r="P703" s="31"/>
    </row>
    <row r="704" spans="2:16">
      <c r="B704" s="30"/>
      <c r="C704" s="31"/>
      <c r="E704" s="30"/>
      <c r="F704" s="30"/>
      <c r="G704" s="30"/>
      <c r="I704" s="31"/>
      <c r="K704" s="31"/>
      <c r="M704" s="31"/>
      <c r="N704" s="31"/>
      <c r="O704" s="31"/>
      <c r="P704" s="31"/>
    </row>
    <row r="705" spans="2:16">
      <c r="B705" s="30"/>
      <c r="C705" s="31"/>
      <c r="E705" s="30"/>
      <c r="F705" s="30"/>
      <c r="G705" s="30"/>
      <c r="I705" s="31"/>
      <c r="K705" s="31"/>
      <c r="M705" s="31"/>
      <c r="N705" s="31"/>
      <c r="O705" s="31"/>
      <c r="P705" s="31"/>
    </row>
    <row r="706" spans="2:16">
      <c r="B706" s="30"/>
      <c r="C706" s="31"/>
      <c r="E706" s="30"/>
      <c r="F706" s="30"/>
      <c r="G706" s="30"/>
      <c r="I706" s="31"/>
      <c r="K706" s="31"/>
      <c r="M706" s="31"/>
      <c r="N706" s="31"/>
      <c r="O706" s="31"/>
      <c r="P706" s="31"/>
    </row>
    <row r="707" spans="2:16">
      <c r="B707" s="30"/>
      <c r="C707" s="31"/>
      <c r="E707" s="30"/>
      <c r="F707" s="30"/>
      <c r="G707" s="30"/>
      <c r="I707" s="31"/>
      <c r="K707" s="31"/>
      <c r="M707" s="31"/>
      <c r="N707" s="31"/>
      <c r="O707" s="31"/>
      <c r="P707" s="31"/>
    </row>
    <row r="708" spans="2:16">
      <c r="B708" s="30"/>
      <c r="C708" s="31"/>
      <c r="E708" s="30"/>
      <c r="F708" s="30"/>
      <c r="G708" s="30"/>
      <c r="I708" s="31"/>
      <c r="K708" s="31"/>
      <c r="M708" s="31"/>
      <c r="N708" s="31"/>
      <c r="O708" s="31"/>
      <c r="P708" s="31"/>
    </row>
    <row r="709" spans="2:16">
      <c r="B709" s="30"/>
      <c r="C709" s="31"/>
      <c r="E709" s="30"/>
      <c r="F709" s="30"/>
      <c r="G709" s="30"/>
      <c r="I709" s="31"/>
      <c r="K709" s="31"/>
      <c r="M709" s="31"/>
      <c r="N709" s="31"/>
      <c r="O709" s="31"/>
      <c r="P709" s="31"/>
    </row>
    <row r="710" spans="2:16">
      <c r="B710" s="30"/>
      <c r="C710" s="31"/>
      <c r="E710" s="30"/>
      <c r="F710" s="30"/>
      <c r="G710" s="30"/>
      <c r="I710" s="31"/>
      <c r="K710" s="31"/>
      <c r="M710" s="31"/>
      <c r="N710" s="31"/>
      <c r="O710" s="31"/>
      <c r="P710" s="31"/>
    </row>
    <row r="711" spans="2:16">
      <c r="B711" s="30"/>
      <c r="C711" s="31"/>
      <c r="E711" s="30"/>
      <c r="F711" s="30"/>
      <c r="G711" s="30"/>
      <c r="I711" s="31"/>
      <c r="K711" s="31"/>
      <c r="M711" s="31"/>
      <c r="N711" s="31"/>
      <c r="O711" s="31"/>
      <c r="P711" s="31"/>
    </row>
    <row r="712" spans="2:16">
      <c r="B712" s="30"/>
      <c r="C712" s="31"/>
      <c r="E712" s="30"/>
      <c r="F712" s="30"/>
      <c r="G712" s="30"/>
      <c r="I712" s="31"/>
      <c r="K712" s="31"/>
      <c r="M712" s="31"/>
      <c r="N712" s="31"/>
      <c r="O712" s="31"/>
      <c r="P712" s="31"/>
    </row>
    <row r="713" spans="2:16">
      <c r="B713" s="30"/>
      <c r="C713" s="31"/>
      <c r="E713" s="30"/>
      <c r="F713" s="30"/>
      <c r="G713" s="30"/>
      <c r="I713" s="31"/>
      <c r="K713" s="31"/>
      <c r="M713" s="31"/>
      <c r="N713" s="31"/>
      <c r="O713" s="31"/>
      <c r="P713" s="31"/>
    </row>
    <row r="714" spans="2:16">
      <c r="B714" s="30"/>
      <c r="C714" s="31"/>
      <c r="E714" s="30"/>
      <c r="F714" s="30"/>
      <c r="G714" s="30"/>
      <c r="I714" s="31"/>
      <c r="K714" s="31"/>
      <c r="M714" s="31"/>
      <c r="N714" s="31"/>
      <c r="O714" s="31"/>
      <c r="P714" s="31"/>
    </row>
    <row r="715" spans="2:16">
      <c r="B715" s="30"/>
      <c r="C715" s="31"/>
      <c r="E715" s="30"/>
      <c r="F715" s="30"/>
      <c r="G715" s="30"/>
      <c r="I715" s="31"/>
      <c r="K715" s="31"/>
      <c r="M715" s="31"/>
      <c r="N715" s="31"/>
      <c r="O715" s="31"/>
      <c r="P715" s="31"/>
    </row>
    <row r="716" spans="2:16">
      <c r="B716" s="30"/>
      <c r="C716" s="31"/>
      <c r="E716" s="30"/>
      <c r="F716" s="30"/>
      <c r="G716" s="30"/>
      <c r="I716" s="31"/>
      <c r="K716" s="31"/>
      <c r="M716" s="31"/>
      <c r="N716" s="31"/>
      <c r="O716" s="31"/>
      <c r="P716" s="31"/>
    </row>
    <row r="717" spans="2:16">
      <c r="B717" s="30"/>
      <c r="C717" s="31"/>
      <c r="E717" s="30"/>
      <c r="F717" s="30"/>
      <c r="G717" s="30"/>
      <c r="I717" s="31"/>
      <c r="K717" s="31"/>
      <c r="M717" s="31"/>
      <c r="N717" s="31"/>
      <c r="O717" s="31"/>
      <c r="P717" s="31"/>
    </row>
    <row r="718" spans="2:16">
      <c r="B718" s="30"/>
      <c r="C718" s="31"/>
      <c r="E718" s="30"/>
      <c r="F718" s="30"/>
      <c r="G718" s="30"/>
      <c r="I718" s="31"/>
      <c r="K718" s="31"/>
      <c r="M718" s="31"/>
      <c r="N718" s="31"/>
      <c r="O718" s="31"/>
      <c r="P718" s="31"/>
    </row>
    <row r="719" spans="2:16">
      <c r="B719" s="30"/>
      <c r="C719" s="31"/>
      <c r="E719" s="30"/>
      <c r="F719" s="30"/>
      <c r="G719" s="30"/>
      <c r="I719" s="31"/>
      <c r="K719" s="31"/>
      <c r="M719" s="31"/>
      <c r="N719" s="31"/>
      <c r="O719" s="31"/>
      <c r="P719" s="31"/>
    </row>
    <row r="720" spans="2:16">
      <c r="B720" s="30"/>
      <c r="C720" s="31"/>
      <c r="E720" s="30"/>
      <c r="F720" s="30"/>
      <c r="G720" s="30"/>
      <c r="I720" s="31"/>
      <c r="K720" s="31"/>
      <c r="M720" s="31"/>
      <c r="N720" s="31"/>
      <c r="O720" s="31"/>
      <c r="P720" s="31"/>
    </row>
    <row r="721" spans="2:16">
      <c r="B721" s="30"/>
      <c r="C721" s="31"/>
      <c r="E721" s="30"/>
      <c r="F721" s="30"/>
      <c r="G721" s="30"/>
      <c r="I721" s="31"/>
      <c r="K721" s="31"/>
      <c r="M721" s="31"/>
      <c r="N721" s="31"/>
      <c r="O721" s="31"/>
      <c r="P721" s="31"/>
    </row>
    <row r="722" spans="2:16">
      <c r="B722" s="30"/>
      <c r="C722" s="31"/>
      <c r="E722" s="30"/>
      <c r="F722" s="30"/>
      <c r="G722" s="30"/>
      <c r="I722" s="31"/>
      <c r="K722" s="31"/>
      <c r="M722" s="31"/>
      <c r="N722" s="31"/>
      <c r="O722" s="31"/>
      <c r="P722" s="31"/>
    </row>
    <row r="723" spans="2:16">
      <c r="B723" s="30"/>
      <c r="C723" s="31"/>
      <c r="E723" s="30"/>
      <c r="F723" s="30"/>
      <c r="G723" s="30"/>
      <c r="I723" s="31"/>
      <c r="K723" s="31"/>
      <c r="M723" s="31"/>
      <c r="N723" s="31"/>
      <c r="O723" s="31"/>
      <c r="P723" s="31"/>
    </row>
    <row r="724" spans="2:16">
      <c r="B724" s="30"/>
      <c r="C724" s="31"/>
      <c r="E724" s="30"/>
      <c r="F724" s="30"/>
      <c r="G724" s="30"/>
      <c r="I724" s="31"/>
      <c r="K724" s="31"/>
      <c r="M724" s="31"/>
      <c r="N724" s="31"/>
      <c r="O724" s="31"/>
      <c r="P724" s="31"/>
    </row>
    <row r="725" spans="2:16">
      <c r="B725" s="30"/>
      <c r="C725" s="31"/>
      <c r="E725" s="30"/>
      <c r="F725" s="30"/>
      <c r="G725" s="30"/>
      <c r="I725" s="31"/>
      <c r="K725" s="31"/>
      <c r="M725" s="31"/>
      <c r="N725" s="31"/>
      <c r="O725" s="31"/>
      <c r="P725" s="31"/>
    </row>
    <row r="726" spans="2:16">
      <c r="B726" s="30"/>
      <c r="C726" s="31"/>
      <c r="E726" s="30"/>
      <c r="F726" s="30"/>
      <c r="G726" s="30"/>
      <c r="I726" s="31"/>
      <c r="K726" s="31"/>
      <c r="M726" s="31"/>
      <c r="N726" s="31"/>
      <c r="O726" s="31"/>
      <c r="P726" s="31"/>
    </row>
    <row r="727" spans="2:16">
      <c r="B727" s="30"/>
      <c r="C727" s="31"/>
      <c r="E727" s="30"/>
      <c r="F727" s="30"/>
      <c r="G727" s="30"/>
      <c r="I727" s="31"/>
      <c r="K727" s="31"/>
      <c r="M727" s="31"/>
      <c r="N727" s="31"/>
      <c r="O727" s="31"/>
      <c r="P727" s="31"/>
    </row>
    <row r="728" spans="2:16">
      <c r="B728" s="30"/>
      <c r="C728" s="31"/>
      <c r="E728" s="30"/>
      <c r="F728" s="30"/>
      <c r="G728" s="30"/>
      <c r="I728" s="31"/>
      <c r="K728" s="31"/>
      <c r="M728" s="31"/>
      <c r="N728" s="31"/>
      <c r="O728" s="31"/>
      <c r="P728" s="31"/>
    </row>
    <row r="729" spans="2:16">
      <c r="B729" s="30"/>
      <c r="C729" s="31"/>
      <c r="E729" s="30"/>
      <c r="F729" s="30"/>
      <c r="G729" s="30"/>
      <c r="I729" s="31"/>
      <c r="K729" s="31"/>
      <c r="M729" s="31"/>
      <c r="N729" s="31"/>
      <c r="O729" s="31"/>
      <c r="P729" s="31"/>
    </row>
    <row r="730" spans="2:16">
      <c r="B730" s="30"/>
      <c r="C730" s="31"/>
      <c r="E730" s="30"/>
      <c r="F730" s="30"/>
      <c r="G730" s="30"/>
      <c r="I730" s="31"/>
      <c r="K730" s="31"/>
      <c r="M730" s="31"/>
      <c r="N730" s="31"/>
      <c r="O730" s="31"/>
      <c r="P730" s="31"/>
    </row>
    <row r="731" spans="2:16">
      <c r="B731" s="30"/>
      <c r="C731" s="31"/>
      <c r="E731" s="30"/>
      <c r="F731" s="30"/>
      <c r="G731" s="30"/>
      <c r="I731" s="31"/>
      <c r="K731" s="31"/>
      <c r="M731" s="31"/>
      <c r="N731" s="31"/>
      <c r="O731" s="31"/>
      <c r="P731" s="31"/>
    </row>
    <row r="732" spans="2:16">
      <c r="B732" s="30"/>
      <c r="C732" s="31"/>
      <c r="E732" s="30"/>
      <c r="F732" s="30"/>
      <c r="G732" s="30"/>
      <c r="I732" s="31"/>
      <c r="K732" s="31"/>
      <c r="M732" s="31"/>
      <c r="N732" s="31"/>
      <c r="O732" s="31"/>
      <c r="P732" s="31"/>
    </row>
    <row r="733" spans="2:16">
      <c r="B733" s="30"/>
      <c r="C733" s="31"/>
      <c r="E733" s="30"/>
      <c r="F733" s="30"/>
      <c r="G733" s="30"/>
      <c r="I733" s="31"/>
      <c r="K733" s="31"/>
      <c r="M733" s="31"/>
      <c r="N733" s="31"/>
      <c r="O733" s="31"/>
      <c r="P733" s="31"/>
    </row>
    <row r="734" spans="2:16">
      <c r="B734" s="30"/>
      <c r="C734" s="31"/>
      <c r="E734" s="30"/>
      <c r="F734" s="30"/>
      <c r="G734" s="30"/>
      <c r="I734" s="31"/>
      <c r="K734" s="31"/>
      <c r="M734" s="31"/>
      <c r="N734" s="31"/>
      <c r="O734" s="31"/>
      <c r="P734" s="31"/>
    </row>
    <row r="735" spans="2:16">
      <c r="B735" s="30"/>
      <c r="C735" s="31"/>
      <c r="E735" s="30"/>
      <c r="F735" s="30"/>
      <c r="G735" s="30"/>
      <c r="I735" s="31"/>
      <c r="K735" s="31"/>
      <c r="M735" s="31"/>
      <c r="N735" s="31"/>
      <c r="O735" s="31"/>
      <c r="P735" s="31"/>
    </row>
    <row r="736" spans="2:16">
      <c r="B736" s="30"/>
      <c r="C736" s="31"/>
      <c r="E736" s="30"/>
      <c r="F736" s="30"/>
      <c r="G736" s="30"/>
      <c r="I736" s="31"/>
      <c r="K736" s="31"/>
      <c r="M736" s="31"/>
      <c r="N736" s="31"/>
      <c r="O736" s="31"/>
      <c r="P736" s="31"/>
    </row>
    <row r="737" spans="2:16">
      <c r="B737" s="30"/>
      <c r="C737" s="31"/>
      <c r="E737" s="30"/>
      <c r="F737" s="30"/>
      <c r="G737" s="30"/>
      <c r="I737" s="31"/>
      <c r="K737" s="31"/>
      <c r="M737" s="31"/>
      <c r="N737" s="31"/>
      <c r="O737" s="31"/>
      <c r="P737" s="31"/>
    </row>
    <row r="738" spans="2:16">
      <c r="B738" s="30"/>
      <c r="C738" s="31"/>
      <c r="E738" s="30"/>
      <c r="F738" s="30"/>
      <c r="G738" s="30"/>
      <c r="I738" s="31"/>
      <c r="K738" s="31"/>
      <c r="M738" s="31"/>
      <c r="N738" s="31"/>
      <c r="O738" s="31"/>
      <c r="P738" s="31"/>
    </row>
    <row r="739" spans="2:16">
      <c r="B739" s="30"/>
      <c r="C739" s="31"/>
      <c r="E739" s="30"/>
      <c r="F739" s="30"/>
      <c r="G739" s="30"/>
      <c r="I739" s="31"/>
      <c r="K739" s="31"/>
      <c r="M739" s="31"/>
      <c r="N739" s="31"/>
      <c r="O739" s="31"/>
      <c r="P739" s="31"/>
    </row>
    <row r="740" spans="2:16">
      <c r="B740" s="30"/>
      <c r="C740" s="31"/>
      <c r="E740" s="30"/>
      <c r="F740" s="30"/>
      <c r="G740" s="30"/>
      <c r="I740" s="31"/>
      <c r="K740" s="31"/>
      <c r="M740" s="31"/>
      <c r="N740" s="31"/>
      <c r="O740" s="31"/>
      <c r="P740" s="31"/>
    </row>
    <row r="741" spans="2:16">
      <c r="B741" s="30"/>
      <c r="C741" s="31"/>
      <c r="E741" s="30"/>
      <c r="F741" s="30"/>
      <c r="G741" s="30"/>
      <c r="I741" s="31"/>
      <c r="K741" s="31"/>
      <c r="M741" s="31"/>
      <c r="N741" s="31"/>
      <c r="O741" s="31"/>
      <c r="P741" s="31"/>
    </row>
    <row r="742" spans="2:16">
      <c r="B742" s="30"/>
      <c r="C742" s="31"/>
      <c r="E742" s="30"/>
      <c r="F742" s="30"/>
      <c r="G742" s="30"/>
      <c r="I742" s="31"/>
      <c r="K742" s="31"/>
      <c r="M742" s="31"/>
      <c r="N742" s="31"/>
      <c r="O742" s="31"/>
      <c r="P742" s="31"/>
    </row>
    <row r="743" spans="2:16">
      <c r="B743" s="30"/>
      <c r="C743" s="31"/>
      <c r="E743" s="30"/>
      <c r="F743" s="30"/>
      <c r="G743" s="30"/>
      <c r="I743" s="31"/>
      <c r="K743" s="31"/>
      <c r="M743" s="31"/>
      <c r="N743" s="31"/>
      <c r="O743" s="31"/>
      <c r="P743" s="31"/>
    </row>
    <row r="744" spans="2:16">
      <c r="B744" s="30"/>
      <c r="C744" s="31"/>
      <c r="E744" s="30"/>
      <c r="F744" s="30"/>
      <c r="G744" s="30"/>
      <c r="I744" s="31"/>
      <c r="K744" s="31"/>
      <c r="M744" s="31"/>
      <c r="N744" s="31"/>
      <c r="O744" s="31"/>
      <c r="P744" s="31"/>
    </row>
    <row r="745" spans="2:16">
      <c r="B745" s="30"/>
      <c r="C745" s="31"/>
      <c r="E745" s="30"/>
      <c r="F745" s="30"/>
      <c r="G745" s="30"/>
      <c r="I745" s="31"/>
      <c r="K745" s="31"/>
      <c r="M745" s="31"/>
      <c r="N745" s="31"/>
      <c r="O745" s="31"/>
      <c r="P745" s="31"/>
    </row>
    <row r="746" spans="2:16">
      <c r="B746" s="30"/>
      <c r="C746" s="31"/>
      <c r="E746" s="30"/>
      <c r="F746" s="30"/>
      <c r="G746" s="30"/>
      <c r="I746" s="31"/>
      <c r="K746" s="31"/>
      <c r="M746" s="31"/>
      <c r="N746" s="31"/>
      <c r="O746" s="31"/>
      <c r="P746" s="31"/>
    </row>
    <row r="747" spans="2:16">
      <c r="B747" s="30"/>
      <c r="C747" s="31"/>
      <c r="E747" s="30"/>
      <c r="F747" s="30"/>
      <c r="G747" s="30"/>
      <c r="I747" s="31"/>
      <c r="K747" s="31"/>
      <c r="M747" s="31"/>
      <c r="N747" s="31"/>
      <c r="O747" s="31"/>
      <c r="P747" s="31"/>
    </row>
    <row r="748" spans="2:16">
      <c r="B748" s="30"/>
      <c r="C748" s="31"/>
      <c r="E748" s="30"/>
      <c r="F748" s="30"/>
      <c r="G748" s="30"/>
      <c r="I748" s="31"/>
      <c r="K748" s="31"/>
      <c r="M748" s="31"/>
      <c r="N748" s="31"/>
      <c r="O748" s="31"/>
      <c r="P748" s="31"/>
    </row>
    <row r="749" spans="2:16">
      <c r="B749" s="30"/>
      <c r="C749" s="31"/>
      <c r="E749" s="30"/>
      <c r="F749" s="30"/>
      <c r="G749" s="30"/>
      <c r="I749" s="31"/>
      <c r="K749" s="31"/>
      <c r="M749" s="31"/>
      <c r="N749" s="31"/>
      <c r="O749" s="31"/>
      <c r="P749" s="31"/>
    </row>
    <row r="750" spans="2:16">
      <c r="B750" s="30"/>
      <c r="C750" s="31"/>
      <c r="E750" s="30"/>
      <c r="F750" s="30"/>
      <c r="G750" s="30"/>
      <c r="I750" s="31"/>
      <c r="K750" s="31"/>
      <c r="M750" s="31"/>
      <c r="N750" s="31"/>
      <c r="O750" s="31"/>
      <c r="P750" s="31"/>
    </row>
    <row r="751" spans="2:16">
      <c r="B751" s="30"/>
      <c r="C751" s="31"/>
      <c r="E751" s="30"/>
      <c r="F751" s="30"/>
      <c r="G751" s="30"/>
      <c r="I751" s="31"/>
      <c r="K751" s="31"/>
      <c r="M751" s="31"/>
      <c r="N751" s="31"/>
      <c r="O751" s="31"/>
      <c r="P751" s="31"/>
    </row>
    <row r="752" spans="2:16">
      <c r="B752" s="30"/>
      <c r="C752" s="31"/>
      <c r="E752" s="30"/>
      <c r="F752" s="30"/>
      <c r="G752" s="30"/>
      <c r="I752" s="31"/>
      <c r="K752" s="31"/>
      <c r="M752" s="31"/>
      <c r="N752" s="31"/>
      <c r="O752" s="31"/>
      <c r="P752" s="31"/>
    </row>
    <row r="753" spans="2:16">
      <c r="B753" s="30"/>
      <c r="C753" s="31"/>
      <c r="E753" s="30"/>
      <c r="F753" s="30"/>
      <c r="G753" s="30"/>
      <c r="I753" s="31"/>
      <c r="K753" s="31"/>
      <c r="M753" s="31"/>
      <c r="N753" s="31"/>
      <c r="O753" s="31"/>
      <c r="P753" s="31"/>
    </row>
    <row r="754" spans="2:16">
      <c r="B754" s="30"/>
      <c r="C754" s="31"/>
      <c r="E754" s="30"/>
      <c r="F754" s="30"/>
      <c r="G754" s="30"/>
      <c r="I754" s="31"/>
      <c r="K754" s="31"/>
      <c r="M754" s="31"/>
      <c r="N754" s="31"/>
      <c r="O754" s="31"/>
      <c r="P754" s="31"/>
    </row>
    <row r="755" spans="2:16">
      <c r="B755" s="30"/>
      <c r="C755" s="31"/>
      <c r="E755" s="30"/>
      <c r="F755" s="30"/>
      <c r="G755" s="30"/>
      <c r="I755" s="31"/>
      <c r="K755" s="31"/>
      <c r="M755" s="31"/>
      <c r="N755" s="31"/>
      <c r="O755" s="31"/>
      <c r="P755" s="31"/>
    </row>
    <row r="756" spans="2:16">
      <c r="B756" s="30"/>
      <c r="C756" s="31"/>
      <c r="E756" s="30"/>
      <c r="F756" s="30"/>
      <c r="G756" s="30"/>
      <c r="I756" s="31"/>
      <c r="K756" s="31"/>
      <c r="M756" s="31"/>
      <c r="N756" s="31"/>
      <c r="O756" s="31"/>
      <c r="P756" s="31"/>
    </row>
    <row r="757" spans="2:16">
      <c r="B757" s="30"/>
      <c r="C757" s="31"/>
      <c r="E757" s="30"/>
      <c r="F757" s="30"/>
      <c r="G757" s="30"/>
      <c r="I757" s="31"/>
      <c r="K757" s="31"/>
      <c r="M757" s="31"/>
      <c r="N757" s="31"/>
      <c r="O757" s="31"/>
      <c r="P757" s="31"/>
    </row>
    <row r="758" spans="2:16">
      <c r="B758" s="30"/>
      <c r="C758" s="31"/>
      <c r="E758" s="30"/>
      <c r="F758" s="30"/>
      <c r="G758" s="30"/>
      <c r="I758" s="31"/>
      <c r="K758" s="31"/>
      <c r="M758" s="31"/>
      <c r="N758" s="31"/>
      <c r="O758" s="31"/>
      <c r="P758" s="31"/>
    </row>
    <row r="759" spans="2:16">
      <c r="B759" s="30"/>
      <c r="C759" s="31"/>
      <c r="E759" s="30"/>
      <c r="F759" s="30"/>
      <c r="G759" s="30"/>
      <c r="I759" s="31"/>
      <c r="K759" s="31"/>
      <c r="M759" s="31"/>
      <c r="N759" s="31"/>
      <c r="O759" s="31"/>
      <c r="P759" s="31"/>
    </row>
    <row r="760" spans="2:16">
      <c r="B760" s="30"/>
      <c r="C760" s="31"/>
      <c r="E760" s="30"/>
      <c r="F760" s="30"/>
      <c r="G760" s="30"/>
      <c r="I760" s="31"/>
      <c r="K760" s="31"/>
      <c r="M760" s="31"/>
      <c r="N760" s="31"/>
      <c r="O760" s="31"/>
      <c r="P760" s="31"/>
    </row>
    <row r="761" spans="2:16">
      <c r="B761" s="30"/>
      <c r="C761" s="31"/>
      <c r="E761" s="30"/>
      <c r="F761" s="30"/>
      <c r="G761" s="30"/>
      <c r="I761" s="31"/>
      <c r="K761" s="31"/>
      <c r="M761" s="31"/>
      <c r="N761" s="31"/>
      <c r="O761" s="31"/>
      <c r="P761" s="31"/>
    </row>
    <row r="762" spans="2:16">
      <c r="B762" s="30"/>
      <c r="C762" s="31"/>
      <c r="E762" s="30"/>
      <c r="F762" s="30"/>
      <c r="G762" s="30"/>
      <c r="I762" s="31"/>
      <c r="K762" s="31"/>
      <c r="M762" s="31"/>
      <c r="N762" s="31"/>
      <c r="O762" s="31"/>
      <c r="P762" s="31"/>
    </row>
    <row r="763" spans="2:16">
      <c r="B763" s="30"/>
      <c r="C763" s="31"/>
      <c r="E763" s="30"/>
      <c r="F763" s="30"/>
      <c r="G763" s="30"/>
      <c r="I763" s="31"/>
      <c r="K763" s="31"/>
      <c r="M763" s="31"/>
      <c r="N763" s="31"/>
      <c r="O763" s="31"/>
      <c r="P763" s="31"/>
    </row>
    <row r="764" spans="2:16">
      <c r="B764" s="30"/>
      <c r="C764" s="31"/>
      <c r="E764" s="30"/>
      <c r="F764" s="30"/>
      <c r="G764" s="30"/>
      <c r="I764" s="31"/>
      <c r="K764" s="31"/>
      <c r="M764" s="31"/>
      <c r="N764" s="31"/>
      <c r="O764" s="31"/>
      <c r="P764" s="31"/>
    </row>
    <row r="765" spans="2:16">
      <c r="B765" s="30"/>
      <c r="C765" s="31"/>
      <c r="E765" s="30"/>
      <c r="F765" s="30"/>
      <c r="G765" s="30"/>
      <c r="I765" s="31"/>
      <c r="K765" s="31"/>
      <c r="M765" s="31"/>
      <c r="N765" s="31"/>
      <c r="O765" s="31"/>
      <c r="P765" s="31"/>
    </row>
    <row r="766" spans="2:16">
      <c r="B766" s="30"/>
      <c r="C766" s="31"/>
      <c r="E766" s="30"/>
      <c r="F766" s="30"/>
      <c r="G766" s="30"/>
      <c r="I766" s="31"/>
      <c r="K766" s="31"/>
      <c r="M766" s="31"/>
      <c r="N766" s="31"/>
      <c r="O766" s="31"/>
      <c r="P766" s="31"/>
    </row>
    <row r="767" spans="2:16">
      <c r="B767" s="30"/>
      <c r="C767" s="31"/>
      <c r="E767" s="30"/>
      <c r="F767" s="30"/>
      <c r="G767" s="30"/>
      <c r="I767" s="31"/>
      <c r="K767" s="31"/>
      <c r="M767" s="31"/>
      <c r="N767" s="31"/>
      <c r="O767" s="31"/>
      <c r="P767" s="31"/>
    </row>
    <row r="768" spans="2:16">
      <c r="B768" s="30"/>
      <c r="C768" s="31"/>
      <c r="E768" s="30"/>
      <c r="F768" s="30"/>
      <c r="G768" s="30"/>
      <c r="I768" s="31"/>
      <c r="K768" s="31"/>
      <c r="M768" s="31"/>
      <c r="N768" s="31"/>
      <c r="O768" s="31"/>
      <c r="P768" s="31"/>
    </row>
    <row r="769" spans="2:16">
      <c r="B769" s="30"/>
      <c r="C769" s="31"/>
      <c r="E769" s="30"/>
      <c r="F769" s="30"/>
      <c r="G769" s="30"/>
      <c r="I769" s="31"/>
      <c r="K769" s="31"/>
      <c r="M769" s="31"/>
      <c r="N769" s="31"/>
      <c r="O769" s="31"/>
      <c r="P769" s="31"/>
    </row>
    <row r="770" spans="2:16">
      <c r="B770" s="30"/>
      <c r="C770" s="31"/>
      <c r="E770" s="30"/>
      <c r="F770" s="30"/>
      <c r="G770" s="30"/>
      <c r="I770" s="31"/>
      <c r="K770" s="31"/>
      <c r="M770" s="31"/>
      <c r="N770" s="31"/>
      <c r="O770" s="31"/>
      <c r="P770" s="31"/>
    </row>
    <row r="771" spans="2:16">
      <c r="B771" s="30"/>
      <c r="C771" s="31"/>
      <c r="E771" s="30"/>
      <c r="F771" s="30"/>
      <c r="G771" s="30"/>
      <c r="I771" s="31"/>
      <c r="K771" s="31"/>
      <c r="M771" s="31"/>
      <c r="N771" s="31"/>
      <c r="O771" s="31"/>
      <c r="P771" s="31"/>
    </row>
    <row r="772" spans="2:16">
      <c r="B772" s="30"/>
      <c r="C772" s="31"/>
      <c r="E772" s="30"/>
      <c r="F772" s="30"/>
      <c r="G772" s="30"/>
      <c r="I772" s="31"/>
      <c r="K772" s="31"/>
      <c r="M772" s="31"/>
      <c r="N772" s="31"/>
      <c r="O772" s="31"/>
      <c r="P772" s="31"/>
    </row>
    <row r="773" spans="2:16">
      <c r="B773" s="30"/>
      <c r="C773" s="31"/>
      <c r="E773" s="30"/>
      <c r="F773" s="30"/>
      <c r="G773" s="30"/>
      <c r="I773" s="31"/>
      <c r="K773" s="31"/>
      <c r="M773" s="31"/>
      <c r="N773" s="31"/>
      <c r="O773" s="31"/>
      <c r="P773" s="31"/>
    </row>
    <row r="774" spans="2:16">
      <c r="B774" s="30"/>
      <c r="C774" s="31"/>
      <c r="E774" s="30"/>
      <c r="F774" s="30"/>
      <c r="G774" s="30"/>
      <c r="I774" s="31"/>
      <c r="K774" s="31"/>
      <c r="M774" s="31"/>
      <c r="N774" s="31"/>
      <c r="O774" s="31"/>
      <c r="P774" s="31"/>
    </row>
    <row r="775" spans="2:16">
      <c r="B775" s="30"/>
      <c r="C775" s="31"/>
      <c r="E775" s="30"/>
      <c r="F775" s="30"/>
      <c r="G775" s="30"/>
      <c r="I775" s="31"/>
      <c r="K775" s="31"/>
      <c r="M775" s="31"/>
      <c r="N775" s="31"/>
      <c r="O775" s="31"/>
      <c r="P775" s="31"/>
    </row>
    <row r="776" spans="2:16">
      <c r="B776" s="30"/>
      <c r="C776" s="31"/>
      <c r="E776" s="30"/>
      <c r="F776" s="30"/>
      <c r="G776" s="30"/>
      <c r="I776" s="31"/>
      <c r="K776" s="31"/>
      <c r="M776" s="31"/>
      <c r="N776" s="31"/>
      <c r="O776" s="31"/>
      <c r="P776" s="31"/>
    </row>
    <row r="777" spans="2:16">
      <c r="B777" s="30"/>
      <c r="C777" s="31"/>
      <c r="E777" s="30"/>
      <c r="F777" s="30"/>
      <c r="G777" s="30"/>
      <c r="I777" s="31"/>
      <c r="K777" s="31"/>
      <c r="M777" s="31"/>
      <c r="N777" s="31"/>
      <c r="O777" s="31"/>
      <c r="P777" s="31"/>
    </row>
    <row r="778" spans="2:16">
      <c r="B778" s="30"/>
      <c r="C778" s="31"/>
      <c r="E778" s="30"/>
      <c r="F778" s="30"/>
      <c r="G778" s="30"/>
      <c r="I778" s="31"/>
      <c r="K778" s="31"/>
      <c r="M778" s="31"/>
      <c r="N778" s="31"/>
      <c r="O778" s="31"/>
      <c r="P778" s="31"/>
    </row>
    <row r="779" spans="2:16">
      <c r="B779" s="30"/>
      <c r="C779" s="31"/>
      <c r="E779" s="30"/>
      <c r="F779" s="30"/>
      <c r="G779" s="30"/>
      <c r="I779" s="31"/>
      <c r="K779" s="31"/>
      <c r="M779" s="31"/>
      <c r="N779" s="31"/>
      <c r="O779" s="31"/>
      <c r="P779" s="31"/>
    </row>
    <row r="780" spans="2:16">
      <c r="B780" s="30"/>
      <c r="C780" s="31"/>
      <c r="E780" s="30"/>
      <c r="F780" s="30"/>
      <c r="G780" s="30"/>
      <c r="I780" s="31"/>
      <c r="K780" s="31"/>
      <c r="M780" s="31"/>
      <c r="N780" s="31"/>
      <c r="O780" s="31"/>
      <c r="P780" s="31"/>
    </row>
    <row r="781" spans="2:16">
      <c r="B781" s="30"/>
      <c r="C781" s="31"/>
      <c r="E781" s="30"/>
      <c r="F781" s="30"/>
      <c r="G781" s="30"/>
      <c r="I781" s="31"/>
      <c r="K781" s="31"/>
      <c r="M781" s="31"/>
      <c r="N781" s="31"/>
      <c r="O781" s="31"/>
      <c r="P781" s="31"/>
    </row>
    <row r="782" spans="2:16">
      <c r="B782" s="30"/>
      <c r="C782" s="31"/>
      <c r="E782" s="30"/>
      <c r="F782" s="30"/>
      <c r="G782" s="30"/>
      <c r="I782" s="31"/>
      <c r="K782" s="31"/>
      <c r="M782" s="31"/>
      <c r="N782" s="31"/>
      <c r="O782" s="31"/>
      <c r="P782" s="31"/>
    </row>
    <row r="783" spans="2:16">
      <c r="B783" s="30"/>
      <c r="C783" s="31"/>
      <c r="E783" s="30"/>
      <c r="F783" s="30"/>
      <c r="G783" s="30"/>
      <c r="I783" s="31"/>
      <c r="K783" s="31"/>
      <c r="M783" s="31"/>
      <c r="N783" s="31"/>
      <c r="O783" s="31"/>
      <c r="P783" s="31"/>
    </row>
    <row r="784" spans="2:16">
      <c r="B784" s="30"/>
      <c r="C784" s="31"/>
      <c r="E784" s="30"/>
      <c r="F784" s="30"/>
      <c r="G784" s="30"/>
      <c r="I784" s="31"/>
      <c r="K784" s="31"/>
      <c r="M784" s="31"/>
      <c r="N784" s="31"/>
      <c r="O784" s="31"/>
      <c r="P784" s="31"/>
    </row>
    <row r="785" spans="2:16">
      <c r="B785" s="30"/>
      <c r="C785" s="31"/>
      <c r="E785" s="30"/>
      <c r="F785" s="30"/>
      <c r="G785" s="30"/>
      <c r="I785" s="31"/>
      <c r="K785" s="31"/>
      <c r="M785" s="31"/>
      <c r="N785" s="31"/>
      <c r="O785" s="31"/>
      <c r="P785" s="31"/>
    </row>
    <row r="786" spans="2:16">
      <c r="B786" s="30"/>
      <c r="C786" s="31"/>
      <c r="E786" s="30"/>
      <c r="F786" s="30"/>
      <c r="G786" s="30"/>
      <c r="I786" s="31"/>
      <c r="K786" s="31"/>
      <c r="M786" s="31"/>
      <c r="N786" s="31"/>
      <c r="O786" s="31"/>
      <c r="P786" s="31"/>
    </row>
    <row r="787" spans="2:16">
      <c r="B787" s="30"/>
      <c r="C787" s="31"/>
      <c r="E787" s="30"/>
      <c r="F787" s="30"/>
      <c r="G787" s="30"/>
      <c r="I787" s="31"/>
      <c r="K787" s="31"/>
      <c r="M787" s="31"/>
      <c r="N787" s="31"/>
      <c r="O787" s="31"/>
      <c r="P787" s="31"/>
    </row>
    <row r="788" spans="2:16">
      <c r="B788" s="30"/>
      <c r="C788" s="31"/>
      <c r="E788" s="30"/>
      <c r="F788" s="30"/>
      <c r="G788" s="30"/>
      <c r="I788" s="31"/>
      <c r="K788" s="31"/>
      <c r="M788" s="31"/>
      <c r="N788" s="31"/>
      <c r="O788" s="31"/>
      <c r="P788" s="31"/>
    </row>
    <row r="789" spans="2:16">
      <c r="B789" s="30"/>
      <c r="C789" s="31"/>
      <c r="E789" s="30"/>
      <c r="F789" s="30"/>
      <c r="G789" s="30"/>
      <c r="I789" s="31"/>
      <c r="K789" s="31"/>
      <c r="M789" s="31"/>
      <c r="N789" s="31"/>
      <c r="O789" s="31"/>
      <c r="P789" s="31"/>
    </row>
    <row r="790" spans="2:16">
      <c r="B790" s="30"/>
      <c r="C790" s="31"/>
      <c r="E790" s="30"/>
      <c r="F790" s="30"/>
      <c r="G790" s="30"/>
      <c r="I790" s="31"/>
      <c r="K790" s="31"/>
      <c r="M790" s="31"/>
      <c r="N790" s="31"/>
      <c r="O790" s="31"/>
      <c r="P790" s="31"/>
    </row>
    <row r="791" spans="2:16">
      <c r="B791" s="30"/>
      <c r="C791" s="31"/>
      <c r="E791" s="30"/>
      <c r="F791" s="30"/>
      <c r="G791" s="30"/>
      <c r="I791" s="31"/>
      <c r="K791" s="31"/>
      <c r="M791" s="31"/>
      <c r="N791" s="31"/>
      <c r="O791" s="31"/>
      <c r="P791" s="31"/>
    </row>
    <row r="792" spans="2:16">
      <c r="B792" s="30"/>
      <c r="C792" s="31"/>
      <c r="E792" s="30"/>
      <c r="F792" s="30"/>
      <c r="G792" s="30"/>
      <c r="I792" s="31"/>
      <c r="K792" s="31"/>
      <c r="M792" s="31"/>
      <c r="N792" s="31"/>
      <c r="O792" s="31"/>
      <c r="P792" s="31"/>
    </row>
    <row r="793" spans="2:16">
      <c r="B793" s="30"/>
      <c r="C793" s="31"/>
      <c r="E793" s="30"/>
      <c r="F793" s="30"/>
      <c r="G793" s="30"/>
      <c r="I793" s="31"/>
      <c r="K793" s="31"/>
      <c r="M793" s="31"/>
      <c r="N793" s="31"/>
      <c r="O793" s="31"/>
      <c r="P793" s="31"/>
    </row>
    <row r="794" spans="2:16">
      <c r="B794" s="30"/>
      <c r="C794" s="31"/>
      <c r="E794" s="30"/>
      <c r="F794" s="30"/>
      <c r="G794" s="30"/>
      <c r="I794" s="31"/>
      <c r="K794" s="31"/>
      <c r="M794" s="31"/>
      <c r="N794" s="31"/>
      <c r="O794" s="31"/>
      <c r="P794" s="31"/>
    </row>
    <row r="795" spans="2:16">
      <c r="B795" s="30"/>
      <c r="C795" s="31"/>
      <c r="E795" s="30"/>
      <c r="F795" s="30"/>
      <c r="G795" s="30"/>
      <c r="I795" s="31"/>
      <c r="K795" s="31"/>
      <c r="M795" s="31"/>
      <c r="N795" s="31"/>
      <c r="O795" s="31"/>
      <c r="P795" s="31"/>
    </row>
    <row r="796" spans="2:16">
      <c r="B796" s="30"/>
      <c r="C796" s="31"/>
      <c r="E796" s="30"/>
      <c r="F796" s="30"/>
      <c r="G796" s="30"/>
      <c r="I796" s="31"/>
      <c r="K796" s="31"/>
      <c r="M796" s="31"/>
      <c r="N796" s="31"/>
      <c r="O796" s="31"/>
      <c r="P796" s="31"/>
    </row>
    <row r="797" spans="2:16">
      <c r="B797" s="30"/>
      <c r="C797" s="31"/>
      <c r="E797" s="30"/>
      <c r="F797" s="30"/>
      <c r="G797" s="30"/>
      <c r="I797" s="31"/>
      <c r="K797" s="31"/>
      <c r="M797" s="31"/>
      <c r="N797" s="31"/>
      <c r="O797" s="31"/>
      <c r="P797" s="31"/>
    </row>
    <row r="798" spans="2:16">
      <c r="B798" s="30"/>
      <c r="C798" s="31"/>
      <c r="E798" s="30"/>
      <c r="F798" s="30"/>
      <c r="G798" s="30"/>
      <c r="I798" s="31"/>
      <c r="K798" s="31"/>
      <c r="M798" s="31"/>
      <c r="N798" s="31"/>
      <c r="O798" s="31"/>
      <c r="P798" s="31"/>
    </row>
    <row r="799" spans="2:16">
      <c r="B799" s="30"/>
      <c r="C799" s="31"/>
      <c r="E799" s="30"/>
      <c r="F799" s="30"/>
      <c r="G799" s="30"/>
      <c r="I799" s="31"/>
      <c r="K799" s="31"/>
      <c r="M799" s="31"/>
      <c r="N799" s="31"/>
      <c r="O799" s="31"/>
      <c r="P799" s="31"/>
    </row>
    <row r="800" spans="2:16">
      <c r="B800" s="30"/>
      <c r="C800" s="31"/>
      <c r="E800" s="30"/>
      <c r="F800" s="30"/>
      <c r="G800" s="30"/>
      <c r="I800" s="31"/>
      <c r="K800" s="31"/>
      <c r="M800" s="31"/>
      <c r="N800" s="31"/>
      <c r="O800" s="31"/>
      <c r="P800" s="31"/>
    </row>
    <row r="801" spans="2:16">
      <c r="B801" s="30"/>
      <c r="C801" s="31"/>
      <c r="E801" s="30"/>
      <c r="F801" s="30"/>
      <c r="G801" s="30"/>
      <c r="I801" s="31"/>
      <c r="K801" s="31"/>
      <c r="M801" s="31"/>
      <c r="N801" s="31"/>
      <c r="O801" s="31"/>
      <c r="P801" s="31"/>
    </row>
    <row r="802" spans="2:16">
      <c r="B802" s="30"/>
      <c r="C802" s="31"/>
      <c r="E802" s="30"/>
      <c r="F802" s="30"/>
      <c r="G802" s="30"/>
      <c r="I802" s="31"/>
      <c r="K802" s="31"/>
      <c r="M802" s="31"/>
      <c r="N802" s="31"/>
      <c r="O802" s="31"/>
      <c r="P802" s="31"/>
    </row>
    <row r="803" spans="2:16">
      <c r="B803" s="30"/>
      <c r="C803" s="31"/>
      <c r="E803" s="30"/>
      <c r="F803" s="30"/>
      <c r="G803" s="30"/>
      <c r="I803" s="31"/>
      <c r="K803" s="31"/>
      <c r="M803" s="31"/>
      <c r="N803" s="31"/>
      <c r="O803" s="31"/>
      <c r="P803" s="31"/>
    </row>
    <row r="804" spans="2:16">
      <c r="B804" s="30"/>
      <c r="C804" s="31"/>
      <c r="E804" s="30"/>
      <c r="F804" s="30"/>
      <c r="G804" s="30"/>
      <c r="I804" s="31"/>
      <c r="K804" s="31"/>
      <c r="M804" s="31"/>
      <c r="N804" s="31"/>
      <c r="O804" s="31"/>
      <c r="P804" s="31"/>
    </row>
    <row r="805" spans="2:16">
      <c r="B805" s="30"/>
      <c r="C805" s="31"/>
      <c r="E805" s="30"/>
      <c r="F805" s="30"/>
      <c r="G805" s="30"/>
      <c r="I805" s="31"/>
      <c r="K805" s="31"/>
      <c r="M805" s="31"/>
      <c r="N805" s="31"/>
      <c r="O805" s="31"/>
      <c r="P805" s="31"/>
    </row>
    <row r="806" spans="2:16">
      <c r="B806" s="30"/>
      <c r="C806" s="31"/>
      <c r="E806" s="30"/>
      <c r="F806" s="30"/>
      <c r="G806" s="30"/>
      <c r="I806" s="31"/>
      <c r="K806" s="31"/>
      <c r="M806" s="31"/>
      <c r="N806" s="31"/>
      <c r="O806" s="31"/>
      <c r="P806" s="31"/>
    </row>
    <row r="807" spans="2:16">
      <c r="B807" s="30"/>
      <c r="C807" s="31"/>
      <c r="E807" s="30"/>
      <c r="F807" s="30"/>
      <c r="G807" s="30"/>
      <c r="I807" s="31"/>
      <c r="K807" s="31"/>
      <c r="M807" s="31"/>
      <c r="N807" s="31"/>
      <c r="O807" s="31"/>
      <c r="P807" s="31"/>
    </row>
    <row r="808" spans="2:16">
      <c r="B808" s="30"/>
      <c r="C808" s="31"/>
      <c r="E808" s="30"/>
      <c r="F808" s="30"/>
      <c r="G808" s="30"/>
      <c r="I808" s="31"/>
      <c r="K808" s="31"/>
      <c r="M808" s="31"/>
      <c r="N808" s="31"/>
      <c r="O808" s="31"/>
      <c r="P808" s="31"/>
    </row>
    <row r="809" spans="2:16">
      <c r="B809" s="30"/>
      <c r="C809" s="31"/>
      <c r="E809" s="30"/>
      <c r="F809" s="30"/>
      <c r="G809" s="30"/>
      <c r="I809" s="31"/>
      <c r="K809" s="31"/>
      <c r="M809" s="31"/>
      <c r="N809" s="31"/>
      <c r="O809" s="31"/>
      <c r="P809" s="31"/>
    </row>
    <row r="810" spans="2:16">
      <c r="B810" s="30"/>
      <c r="C810" s="31"/>
      <c r="E810" s="30"/>
      <c r="F810" s="30"/>
      <c r="G810" s="30"/>
      <c r="I810" s="31"/>
      <c r="K810" s="31"/>
      <c r="M810" s="31"/>
      <c r="N810" s="31"/>
      <c r="O810" s="31"/>
      <c r="P810" s="31"/>
    </row>
    <row r="811" spans="2:16">
      <c r="B811" s="30"/>
      <c r="C811" s="31"/>
      <c r="E811" s="30"/>
      <c r="F811" s="30"/>
      <c r="G811" s="30"/>
      <c r="I811" s="31"/>
      <c r="K811" s="31"/>
      <c r="M811" s="31"/>
      <c r="N811" s="31"/>
      <c r="O811" s="31"/>
      <c r="P811" s="31"/>
    </row>
    <row r="812" spans="2:16">
      <c r="B812" s="30"/>
      <c r="C812" s="31"/>
      <c r="E812" s="30"/>
      <c r="F812" s="30"/>
      <c r="G812" s="30"/>
      <c r="I812" s="31"/>
      <c r="K812" s="31"/>
      <c r="M812" s="31"/>
      <c r="N812" s="31"/>
      <c r="O812" s="31"/>
      <c r="P812" s="31"/>
    </row>
    <row r="813" spans="2:16">
      <c r="B813" s="30"/>
      <c r="C813" s="31"/>
      <c r="E813" s="30"/>
      <c r="F813" s="30"/>
      <c r="G813" s="30"/>
      <c r="I813" s="31"/>
      <c r="K813" s="31"/>
      <c r="M813" s="31"/>
      <c r="N813" s="31"/>
      <c r="O813" s="31"/>
      <c r="P813" s="31"/>
    </row>
    <row r="814" spans="2:16">
      <c r="B814" s="30"/>
      <c r="C814" s="31"/>
      <c r="E814" s="30"/>
      <c r="F814" s="30"/>
      <c r="G814" s="30"/>
      <c r="I814" s="31"/>
      <c r="K814" s="31"/>
      <c r="M814" s="31"/>
      <c r="N814" s="31"/>
      <c r="O814" s="31"/>
      <c r="P814" s="31"/>
    </row>
    <row r="815" spans="2:16">
      <c r="B815" s="30"/>
      <c r="C815" s="31"/>
      <c r="E815" s="30"/>
      <c r="F815" s="30"/>
      <c r="G815" s="30"/>
      <c r="I815" s="31"/>
      <c r="K815" s="31"/>
      <c r="M815" s="31"/>
      <c r="N815" s="31"/>
      <c r="O815" s="31"/>
      <c r="P815" s="31"/>
    </row>
    <row r="816" spans="2:16">
      <c r="B816" s="30"/>
      <c r="C816" s="31"/>
      <c r="E816" s="30"/>
      <c r="F816" s="30"/>
      <c r="G816" s="30"/>
      <c r="I816" s="31"/>
      <c r="K816" s="31"/>
      <c r="M816" s="31"/>
      <c r="N816" s="31"/>
      <c r="O816" s="31"/>
      <c r="P816" s="31"/>
    </row>
    <row r="817" spans="2:16">
      <c r="B817" s="30"/>
      <c r="C817" s="31"/>
      <c r="E817" s="30"/>
      <c r="F817" s="30"/>
      <c r="G817" s="30"/>
      <c r="I817" s="31"/>
      <c r="K817" s="31"/>
      <c r="M817" s="31"/>
      <c r="N817" s="31"/>
      <c r="O817" s="31"/>
      <c r="P817" s="31"/>
    </row>
    <row r="818" spans="2:16">
      <c r="B818" s="30"/>
      <c r="C818" s="31"/>
      <c r="E818" s="30"/>
      <c r="F818" s="30"/>
      <c r="G818" s="30"/>
      <c r="I818" s="31"/>
      <c r="K818" s="31"/>
      <c r="M818" s="31"/>
      <c r="N818" s="31"/>
      <c r="O818" s="31"/>
      <c r="P818" s="31"/>
    </row>
    <row r="819" spans="2:16">
      <c r="B819" s="30"/>
      <c r="C819" s="31"/>
      <c r="E819" s="30"/>
      <c r="F819" s="30"/>
      <c r="G819" s="30"/>
      <c r="I819" s="31"/>
      <c r="K819" s="31"/>
      <c r="M819" s="31"/>
      <c r="N819" s="31"/>
      <c r="O819" s="31"/>
      <c r="P819" s="31"/>
    </row>
    <row r="820" spans="2:16">
      <c r="B820" s="30"/>
      <c r="C820" s="31"/>
      <c r="E820" s="30"/>
      <c r="F820" s="30"/>
      <c r="G820" s="30"/>
      <c r="I820" s="31"/>
      <c r="K820" s="31"/>
      <c r="M820" s="31"/>
      <c r="N820" s="31"/>
      <c r="O820" s="31"/>
      <c r="P820" s="31"/>
    </row>
    <row r="821" spans="2:16">
      <c r="B821" s="30"/>
      <c r="C821" s="31"/>
      <c r="E821" s="30"/>
      <c r="F821" s="30"/>
      <c r="G821" s="30"/>
      <c r="I821" s="31"/>
      <c r="K821" s="31"/>
      <c r="M821" s="31"/>
      <c r="N821" s="31"/>
      <c r="O821" s="31"/>
      <c r="P821" s="31"/>
    </row>
    <row r="822" spans="2:16">
      <c r="B822" s="30"/>
      <c r="C822" s="31"/>
      <c r="E822" s="30"/>
      <c r="F822" s="30"/>
      <c r="G822" s="30"/>
      <c r="I822" s="31"/>
      <c r="K822" s="31"/>
      <c r="M822" s="31"/>
      <c r="N822" s="31"/>
      <c r="O822" s="31"/>
      <c r="P822" s="31"/>
    </row>
    <row r="823" spans="2:16">
      <c r="B823" s="30"/>
      <c r="C823" s="31"/>
      <c r="E823" s="30"/>
      <c r="F823" s="30"/>
      <c r="G823" s="30"/>
      <c r="I823" s="31"/>
      <c r="K823" s="31"/>
      <c r="M823" s="31"/>
      <c r="N823" s="31"/>
      <c r="O823" s="31"/>
      <c r="P823" s="31"/>
    </row>
    <row r="824" spans="2:16">
      <c r="B824" s="30"/>
      <c r="C824" s="31"/>
      <c r="E824" s="30"/>
      <c r="F824" s="30"/>
      <c r="G824" s="30"/>
      <c r="I824" s="31"/>
      <c r="K824" s="31"/>
      <c r="M824" s="31"/>
      <c r="N824" s="31"/>
      <c r="O824" s="31"/>
      <c r="P824" s="31"/>
    </row>
    <row r="825" spans="2:16">
      <c r="B825" s="30"/>
      <c r="C825" s="31"/>
      <c r="E825" s="30"/>
      <c r="F825" s="30"/>
      <c r="G825" s="30"/>
      <c r="I825" s="31"/>
      <c r="K825" s="31"/>
      <c r="M825" s="31"/>
      <c r="N825" s="31"/>
      <c r="O825" s="31"/>
      <c r="P825" s="31"/>
    </row>
    <row r="826" spans="2:16">
      <c r="B826" s="30"/>
      <c r="C826" s="31"/>
      <c r="E826" s="30"/>
      <c r="F826" s="30"/>
      <c r="G826" s="30"/>
      <c r="I826" s="31"/>
      <c r="K826" s="31"/>
      <c r="M826" s="31"/>
      <c r="N826" s="31"/>
      <c r="O826" s="31"/>
      <c r="P826" s="31"/>
    </row>
    <row r="827" spans="2:16">
      <c r="B827" s="30"/>
      <c r="C827" s="31"/>
      <c r="E827" s="30"/>
      <c r="F827" s="30"/>
      <c r="G827" s="30"/>
      <c r="I827" s="31"/>
      <c r="K827" s="31"/>
      <c r="M827" s="31"/>
      <c r="N827" s="31"/>
      <c r="O827" s="31"/>
      <c r="P827" s="31"/>
    </row>
    <row r="828" spans="2:16">
      <c r="B828" s="30"/>
      <c r="C828" s="31"/>
      <c r="E828" s="30"/>
      <c r="F828" s="30"/>
      <c r="G828" s="30"/>
      <c r="I828" s="31"/>
      <c r="K828" s="31"/>
      <c r="M828" s="31"/>
      <c r="N828" s="31"/>
      <c r="O828" s="31"/>
      <c r="P828" s="31"/>
    </row>
    <row r="829" spans="2:16">
      <c r="B829" s="30"/>
      <c r="C829" s="31"/>
      <c r="E829" s="30"/>
      <c r="F829" s="30"/>
      <c r="G829" s="30"/>
      <c r="I829" s="31"/>
      <c r="K829" s="31"/>
      <c r="M829" s="31"/>
      <c r="N829" s="31"/>
      <c r="O829" s="31"/>
      <c r="P829" s="31"/>
    </row>
    <row r="830" spans="2:16">
      <c r="B830" s="30"/>
      <c r="C830" s="31"/>
      <c r="E830" s="30"/>
      <c r="F830" s="30"/>
      <c r="G830" s="30"/>
      <c r="I830" s="31"/>
      <c r="K830" s="31"/>
      <c r="M830" s="31"/>
      <c r="N830" s="31"/>
      <c r="O830" s="31"/>
      <c r="P830" s="31"/>
    </row>
    <row r="831" spans="2:16">
      <c r="B831" s="30"/>
      <c r="C831" s="31"/>
      <c r="E831" s="30"/>
      <c r="F831" s="30"/>
      <c r="G831" s="30"/>
      <c r="I831" s="31"/>
      <c r="K831" s="31"/>
      <c r="M831" s="31"/>
      <c r="N831" s="31"/>
      <c r="O831" s="31"/>
      <c r="P831" s="31"/>
    </row>
    <row r="832" spans="2:16">
      <c r="B832" s="30"/>
      <c r="C832" s="31"/>
      <c r="E832" s="30"/>
      <c r="F832" s="30"/>
      <c r="G832" s="30"/>
      <c r="I832" s="31"/>
      <c r="K832" s="31"/>
      <c r="M832" s="31"/>
      <c r="N832" s="31"/>
      <c r="O832" s="31"/>
      <c r="P832" s="31"/>
    </row>
    <row r="833" spans="2:16">
      <c r="B833" s="30"/>
      <c r="C833" s="31"/>
      <c r="E833" s="30"/>
      <c r="F833" s="30"/>
      <c r="G833" s="30"/>
      <c r="I833" s="31"/>
      <c r="K833" s="31"/>
      <c r="M833" s="31"/>
      <c r="N833" s="31"/>
      <c r="O833" s="31"/>
      <c r="P833" s="31"/>
    </row>
    <row r="834" spans="2:16">
      <c r="B834" s="30"/>
      <c r="C834" s="31"/>
      <c r="E834" s="30"/>
      <c r="F834" s="30"/>
      <c r="G834" s="30"/>
      <c r="I834" s="31"/>
      <c r="K834" s="31"/>
      <c r="M834" s="31"/>
      <c r="N834" s="31"/>
      <c r="O834" s="31"/>
      <c r="P834" s="31"/>
    </row>
    <row r="835" spans="2:16">
      <c r="B835" s="30"/>
      <c r="C835" s="31"/>
      <c r="E835" s="30"/>
      <c r="F835" s="30"/>
      <c r="G835" s="30"/>
      <c r="I835" s="31"/>
      <c r="K835" s="31"/>
      <c r="M835" s="31"/>
      <c r="N835" s="31"/>
      <c r="O835" s="31"/>
      <c r="P835" s="31"/>
    </row>
    <row r="836" spans="2:16">
      <c r="B836" s="30"/>
      <c r="C836" s="31"/>
      <c r="E836" s="30"/>
      <c r="F836" s="30"/>
      <c r="G836" s="30"/>
      <c r="I836" s="31"/>
      <c r="K836" s="31"/>
      <c r="M836" s="31"/>
      <c r="N836" s="31"/>
      <c r="O836" s="31"/>
      <c r="P836" s="31"/>
    </row>
    <row r="837" spans="2:16">
      <c r="B837" s="30"/>
      <c r="C837" s="31"/>
      <c r="E837" s="30"/>
      <c r="F837" s="30"/>
      <c r="G837" s="30"/>
      <c r="I837" s="31"/>
      <c r="K837" s="31"/>
      <c r="M837" s="31"/>
      <c r="N837" s="31"/>
      <c r="O837" s="31"/>
      <c r="P837" s="31"/>
    </row>
    <row r="838" spans="2:16">
      <c r="B838" s="30"/>
      <c r="C838" s="31"/>
      <c r="E838" s="30"/>
      <c r="F838" s="30"/>
      <c r="G838" s="30"/>
      <c r="I838" s="31"/>
      <c r="K838" s="31"/>
      <c r="M838" s="31"/>
      <c r="N838" s="31"/>
      <c r="O838" s="31"/>
      <c r="P838" s="31"/>
    </row>
    <row r="839" spans="2:16">
      <c r="B839" s="30"/>
      <c r="C839" s="31"/>
      <c r="E839" s="30"/>
      <c r="F839" s="30"/>
      <c r="G839" s="30"/>
      <c r="I839" s="31"/>
      <c r="K839" s="31"/>
      <c r="M839" s="31"/>
      <c r="N839" s="31"/>
      <c r="O839" s="31"/>
      <c r="P839" s="31"/>
    </row>
    <row r="840" spans="2:16">
      <c r="B840" s="30"/>
      <c r="C840" s="31"/>
      <c r="E840" s="30"/>
      <c r="F840" s="30"/>
      <c r="G840" s="30"/>
      <c r="I840" s="31"/>
      <c r="K840" s="31"/>
      <c r="M840" s="31"/>
      <c r="N840" s="31"/>
      <c r="O840" s="31"/>
      <c r="P840" s="31"/>
    </row>
    <row r="841" spans="2:16">
      <c r="B841" s="30"/>
      <c r="C841" s="31"/>
      <c r="E841" s="30"/>
      <c r="F841" s="30"/>
      <c r="G841" s="30"/>
      <c r="I841" s="31"/>
      <c r="K841" s="31"/>
      <c r="M841" s="31"/>
      <c r="N841" s="31"/>
      <c r="O841" s="31"/>
      <c r="P841" s="31"/>
    </row>
    <row r="842" spans="2:16">
      <c r="B842" s="30"/>
      <c r="C842" s="31"/>
      <c r="E842" s="30"/>
      <c r="F842" s="30"/>
      <c r="G842" s="30"/>
      <c r="I842" s="31"/>
      <c r="K842" s="31"/>
      <c r="M842" s="31"/>
      <c r="N842" s="31"/>
      <c r="O842" s="31"/>
      <c r="P842" s="31"/>
    </row>
    <row r="843" spans="2:16">
      <c r="B843" s="30"/>
      <c r="C843" s="31"/>
      <c r="E843" s="30"/>
      <c r="F843" s="30"/>
      <c r="G843" s="30"/>
      <c r="I843" s="31"/>
      <c r="K843" s="31"/>
      <c r="M843" s="31"/>
      <c r="N843" s="31"/>
      <c r="O843" s="31"/>
      <c r="P843" s="31"/>
    </row>
    <row r="844" spans="2:16">
      <c r="B844" s="30"/>
      <c r="C844" s="31"/>
      <c r="E844" s="30"/>
      <c r="F844" s="30"/>
      <c r="G844" s="30"/>
      <c r="I844" s="31"/>
      <c r="K844" s="31"/>
      <c r="M844" s="31"/>
      <c r="N844" s="31"/>
      <c r="O844" s="31"/>
      <c r="P844" s="31"/>
    </row>
    <row r="845" spans="2:16">
      <c r="B845" s="30"/>
      <c r="C845" s="31"/>
      <c r="E845" s="30"/>
      <c r="F845" s="30"/>
      <c r="G845" s="30"/>
      <c r="I845" s="31"/>
      <c r="K845" s="31"/>
      <c r="M845" s="31"/>
      <c r="N845" s="31"/>
      <c r="O845" s="31"/>
      <c r="P845" s="31"/>
    </row>
    <row r="846" spans="2:16">
      <c r="B846" s="30"/>
      <c r="C846" s="31"/>
      <c r="E846" s="30"/>
      <c r="F846" s="30"/>
      <c r="G846" s="30"/>
      <c r="I846" s="31"/>
      <c r="K846" s="31"/>
      <c r="M846" s="31"/>
      <c r="N846" s="31"/>
      <c r="O846" s="31"/>
      <c r="P846" s="31"/>
    </row>
    <row r="847" spans="2:16">
      <c r="B847" s="30"/>
      <c r="C847" s="31"/>
      <c r="E847" s="30"/>
      <c r="F847" s="30"/>
      <c r="G847" s="30"/>
      <c r="I847" s="31"/>
      <c r="K847" s="31"/>
      <c r="M847" s="31"/>
      <c r="N847" s="31"/>
      <c r="O847" s="31"/>
      <c r="P847" s="31"/>
    </row>
    <row r="848" spans="2:16">
      <c r="B848" s="30"/>
      <c r="C848" s="31"/>
      <c r="E848" s="30"/>
      <c r="F848" s="30"/>
      <c r="G848" s="30"/>
      <c r="I848" s="31"/>
      <c r="K848" s="31"/>
      <c r="M848" s="31"/>
      <c r="N848" s="31"/>
      <c r="O848" s="31"/>
      <c r="P848" s="31"/>
    </row>
    <row r="849" spans="2:16">
      <c r="B849" s="30"/>
      <c r="C849" s="31"/>
      <c r="E849" s="30"/>
      <c r="F849" s="30"/>
      <c r="G849" s="30"/>
      <c r="I849" s="31"/>
      <c r="K849" s="31"/>
      <c r="M849" s="31"/>
      <c r="N849" s="31"/>
      <c r="O849" s="31"/>
      <c r="P849" s="31"/>
    </row>
    <row r="850" spans="2:16">
      <c r="B850" s="30"/>
      <c r="C850" s="31"/>
      <c r="E850" s="30"/>
      <c r="F850" s="30"/>
      <c r="G850" s="30"/>
      <c r="I850" s="31"/>
      <c r="K850" s="31"/>
      <c r="M850" s="31"/>
      <c r="N850" s="31"/>
      <c r="O850" s="31"/>
      <c r="P850" s="31"/>
    </row>
    <row r="851" spans="2:16">
      <c r="B851" s="30"/>
      <c r="C851" s="31"/>
      <c r="E851" s="30"/>
      <c r="F851" s="30"/>
      <c r="G851" s="30"/>
      <c r="I851" s="31"/>
      <c r="K851" s="31"/>
      <c r="M851" s="31"/>
      <c r="N851" s="31"/>
      <c r="O851" s="31"/>
      <c r="P851" s="31"/>
    </row>
    <row r="852" spans="2:16">
      <c r="B852" s="30"/>
      <c r="C852" s="31"/>
      <c r="E852" s="30"/>
      <c r="F852" s="30"/>
      <c r="G852" s="30"/>
      <c r="I852" s="31"/>
      <c r="K852" s="31"/>
      <c r="M852" s="31"/>
      <c r="N852" s="31"/>
      <c r="O852" s="31"/>
      <c r="P852" s="31"/>
    </row>
    <row r="853" spans="2:16">
      <c r="B853" s="30"/>
      <c r="C853" s="31"/>
      <c r="E853" s="30"/>
      <c r="F853" s="30"/>
      <c r="G853" s="30"/>
      <c r="I853" s="31"/>
      <c r="K853" s="31"/>
      <c r="M853" s="31"/>
      <c r="N853" s="31"/>
      <c r="O853" s="31"/>
      <c r="P853" s="31"/>
    </row>
    <row r="854" spans="2:16">
      <c r="B854" s="30"/>
      <c r="C854" s="31"/>
      <c r="E854" s="30"/>
      <c r="F854" s="30"/>
      <c r="G854" s="30"/>
      <c r="I854" s="31"/>
      <c r="K854" s="31"/>
      <c r="M854" s="31"/>
      <c r="N854" s="31"/>
      <c r="O854" s="31"/>
      <c r="P854" s="31"/>
    </row>
    <row r="855" spans="2:16">
      <c r="B855" s="30"/>
      <c r="C855" s="31"/>
      <c r="E855" s="30"/>
      <c r="F855" s="30"/>
      <c r="G855" s="30"/>
      <c r="I855" s="31"/>
      <c r="K855" s="31"/>
      <c r="M855" s="31"/>
      <c r="N855" s="31"/>
      <c r="O855" s="31"/>
      <c r="P855" s="31"/>
    </row>
    <row r="856" spans="2:16">
      <c r="B856" s="30"/>
      <c r="C856" s="31"/>
      <c r="E856" s="30"/>
      <c r="F856" s="30"/>
      <c r="G856" s="30"/>
      <c r="I856" s="31"/>
      <c r="K856" s="31"/>
      <c r="M856" s="31"/>
      <c r="N856" s="31"/>
      <c r="O856" s="31"/>
      <c r="P856" s="31"/>
    </row>
    <row r="857" spans="2:16">
      <c r="B857" s="30"/>
      <c r="C857" s="31"/>
      <c r="E857" s="30"/>
      <c r="F857" s="30"/>
      <c r="G857" s="30"/>
      <c r="I857" s="31"/>
      <c r="K857" s="31"/>
      <c r="M857" s="31"/>
      <c r="N857" s="31"/>
      <c r="O857" s="31"/>
      <c r="P857" s="31"/>
    </row>
    <row r="858" spans="2:16">
      <c r="B858" s="30"/>
      <c r="C858" s="31"/>
      <c r="E858" s="30"/>
      <c r="F858" s="30"/>
      <c r="G858" s="30"/>
      <c r="I858" s="31"/>
      <c r="K858" s="31"/>
      <c r="M858" s="31"/>
      <c r="N858" s="31"/>
      <c r="O858" s="31"/>
      <c r="P858" s="31"/>
    </row>
    <row r="859" spans="2:16">
      <c r="B859" s="30"/>
      <c r="C859" s="31"/>
      <c r="E859" s="30"/>
      <c r="F859" s="30"/>
      <c r="G859" s="30"/>
      <c r="I859" s="31"/>
      <c r="K859" s="31"/>
      <c r="M859" s="31"/>
      <c r="N859" s="31"/>
      <c r="O859" s="31"/>
      <c r="P859" s="31"/>
    </row>
    <row r="860" spans="2:16">
      <c r="B860" s="30"/>
      <c r="C860" s="31"/>
      <c r="E860" s="30"/>
      <c r="F860" s="30"/>
      <c r="G860" s="30"/>
      <c r="I860" s="31"/>
      <c r="K860" s="31"/>
      <c r="M860" s="31"/>
      <c r="N860" s="31"/>
      <c r="O860" s="31"/>
      <c r="P860" s="31"/>
    </row>
    <row r="861" spans="2:16">
      <c r="B861" s="30"/>
      <c r="C861" s="31"/>
      <c r="E861" s="30"/>
      <c r="F861" s="30"/>
      <c r="G861" s="30"/>
      <c r="I861" s="31"/>
      <c r="K861" s="31"/>
      <c r="M861" s="31"/>
      <c r="N861" s="31"/>
      <c r="O861" s="31"/>
      <c r="P861" s="31"/>
    </row>
    <row r="862" spans="2:16">
      <c r="B862" s="30"/>
      <c r="C862" s="31"/>
      <c r="E862" s="30"/>
      <c r="F862" s="30"/>
      <c r="G862" s="30"/>
      <c r="I862" s="31"/>
      <c r="K862" s="31"/>
      <c r="M862" s="31"/>
      <c r="N862" s="31"/>
      <c r="O862" s="31"/>
      <c r="P862" s="31"/>
    </row>
    <row r="863" spans="2:16">
      <c r="B863" s="30"/>
      <c r="C863" s="31"/>
      <c r="E863" s="30"/>
      <c r="F863" s="30"/>
      <c r="G863" s="30"/>
      <c r="I863" s="31"/>
      <c r="K863" s="31"/>
      <c r="M863" s="31"/>
      <c r="N863" s="31"/>
      <c r="O863" s="31"/>
      <c r="P863" s="31"/>
    </row>
    <row r="864" spans="2:16">
      <c r="B864" s="30"/>
      <c r="C864" s="31"/>
      <c r="E864" s="30"/>
      <c r="F864" s="30"/>
      <c r="G864" s="30"/>
      <c r="I864" s="31"/>
      <c r="K864" s="31"/>
      <c r="M864" s="31"/>
      <c r="N864" s="31"/>
      <c r="O864" s="31"/>
      <c r="P864" s="31"/>
    </row>
    <row r="865" spans="2:16">
      <c r="B865" s="30"/>
      <c r="C865" s="31"/>
      <c r="E865" s="30"/>
      <c r="F865" s="30"/>
      <c r="G865" s="30"/>
      <c r="I865" s="31"/>
      <c r="K865" s="31"/>
      <c r="M865" s="31"/>
      <c r="N865" s="31"/>
      <c r="O865" s="31"/>
      <c r="P865" s="31"/>
    </row>
    <row r="866" spans="2:16">
      <c r="B866" s="30"/>
      <c r="C866" s="31"/>
      <c r="E866" s="30"/>
      <c r="F866" s="30"/>
      <c r="G866" s="30"/>
      <c r="I866" s="31"/>
      <c r="K866" s="31"/>
      <c r="M866" s="31"/>
      <c r="N866" s="31"/>
      <c r="O866" s="31"/>
      <c r="P866" s="31"/>
    </row>
    <row r="867" spans="2:16">
      <c r="B867" s="30"/>
      <c r="C867" s="31"/>
      <c r="E867" s="30"/>
      <c r="F867" s="30"/>
      <c r="G867" s="30"/>
      <c r="I867" s="31"/>
      <c r="K867" s="31"/>
      <c r="M867" s="31"/>
      <c r="N867" s="31"/>
      <c r="O867" s="31"/>
      <c r="P867" s="31"/>
    </row>
    <row r="868" spans="2:16">
      <c r="B868" s="30"/>
      <c r="C868" s="31"/>
      <c r="E868" s="30"/>
      <c r="F868" s="30"/>
      <c r="G868" s="30"/>
      <c r="I868" s="31"/>
      <c r="K868" s="31"/>
      <c r="M868" s="31"/>
      <c r="N868" s="31"/>
      <c r="O868" s="31"/>
      <c r="P868" s="31"/>
    </row>
    <row r="869" spans="2:16">
      <c r="B869" s="30"/>
      <c r="C869" s="31"/>
      <c r="E869" s="30"/>
      <c r="F869" s="30"/>
      <c r="G869" s="30"/>
      <c r="I869" s="31"/>
      <c r="K869" s="31"/>
      <c r="M869" s="31"/>
      <c r="N869" s="31"/>
      <c r="O869" s="31"/>
      <c r="P869" s="31"/>
    </row>
    <row r="870" spans="2:16">
      <c r="B870" s="30"/>
      <c r="C870" s="31"/>
      <c r="E870" s="30"/>
      <c r="F870" s="30"/>
      <c r="G870" s="30"/>
      <c r="I870" s="31"/>
      <c r="K870" s="31"/>
      <c r="M870" s="31"/>
      <c r="N870" s="31"/>
      <c r="O870" s="31"/>
      <c r="P870" s="31"/>
    </row>
    <row r="871" spans="2:16">
      <c r="B871" s="30"/>
      <c r="C871" s="31"/>
      <c r="E871" s="30"/>
      <c r="F871" s="30"/>
      <c r="G871" s="30"/>
      <c r="I871" s="31"/>
      <c r="K871" s="31"/>
      <c r="M871" s="31"/>
      <c r="N871" s="31"/>
      <c r="O871" s="31"/>
      <c r="P871" s="31"/>
    </row>
    <row r="872" spans="2:16">
      <c r="B872" s="30"/>
      <c r="C872" s="31"/>
      <c r="E872" s="30"/>
      <c r="F872" s="30"/>
      <c r="G872" s="30"/>
      <c r="I872" s="31"/>
      <c r="K872" s="31"/>
      <c r="M872" s="31"/>
      <c r="N872" s="31"/>
      <c r="O872" s="31"/>
      <c r="P872" s="31"/>
    </row>
    <row r="873" spans="2:16">
      <c r="B873" s="30"/>
      <c r="C873" s="31"/>
      <c r="E873" s="30"/>
      <c r="F873" s="30"/>
      <c r="G873" s="30"/>
      <c r="I873" s="31"/>
      <c r="K873" s="31"/>
      <c r="M873" s="31"/>
      <c r="N873" s="31"/>
      <c r="O873" s="31"/>
      <c r="P873" s="31"/>
    </row>
    <row r="874" spans="2:16">
      <c r="B874" s="30"/>
      <c r="C874" s="31"/>
      <c r="E874" s="30"/>
      <c r="F874" s="30"/>
      <c r="G874" s="30"/>
      <c r="I874" s="31"/>
      <c r="K874" s="31"/>
      <c r="M874" s="31"/>
      <c r="N874" s="31"/>
      <c r="O874" s="31"/>
      <c r="P874" s="31"/>
    </row>
    <row r="875" spans="2:16">
      <c r="B875" s="30"/>
      <c r="C875" s="31"/>
      <c r="E875" s="30"/>
      <c r="F875" s="30"/>
      <c r="G875" s="30"/>
      <c r="I875" s="31"/>
      <c r="K875" s="31"/>
      <c r="M875" s="31"/>
      <c r="N875" s="31"/>
      <c r="O875" s="31"/>
      <c r="P875" s="31"/>
    </row>
    <row r="876" spans="2:16">
      <c r="B876" s="30"/>
      <c r="C876" s="31"/>
      <c r="E876" s="30"/>
      <c r="F876" s="30"/>
      <c r="G876" s="30"/>
      <c r="I876" s="31"/>
      <c r="K876" s="31"/>
      <c r="M876" s="31"/>
      <c r="N876" s="31"/>
      <c r="O876" s="31"/>
      <c r="P876" s="31"/>
    </row>
    <row r="877" spans="2:16">
      <c r="B877" s="30"/>
      <c r="C877" s="31"/>
      <c r="E877" s="30"/>
      <c r="F877" s="30"/>
      <c r="G877" s="30"/>
      <c r="I877" s="31"/>
      <c r="K877" s="31"/>
      <c r="M877" s="31"/>
      <c r="N877" s="31"/>
      <c r="O877" s="31"/>
      <c r="P877" s="31"/>
    </row>
    <row r="878" spans="2:16">
      <c r="B878" s="30"/>
      <c r="C878" s="31"/>
      <c r="E878" s="30"/>
      <c r="F878" s="30"/>
      <c r="G878" s="30"/>
      <c r="I878" s="31"/>
      <c r="K878" s="31"/>
      <c r="M878" s="31"/>
      <c r="N878" s="31"/>
      <c r="O878" s="31"/>
      <c r="P878" s="31"/>
    </row>
    <row r="879" spans="2:16">
      <c r="B879" s="30"/>
      <c r="C879" s="31"/>
      <c r="E879" s="30"/>
      <c r="F879" s="30"/>
      <c r="G879" s="30"/>
      <c r="I879" s="31"/>
      <c r="K879" s="31"/>
      <c r="M879" s="31"/>
      <c r="N879" s="31"/>
      <c r="O879" s="31"/>
      <c r="P879" s="31"/>
    </row>
    <row r="880" spans="2:16">
      <c r="B880" s="30"/>
      <c r="C880" s="31"/>
      <c r="E880" s="30"/>
      <c r="F880" s="30"/>
      <c r="G880" s="30"/>
      <c r="I880" s="31"/>
      <c r="K880" s="31"/>
      <c r="M880" s="31"/>
      <c r="N880" s="31"/>
      <c r="O880" s="31"/>
      <c r="P880" s="31"/>
    </row>
    <row r="881" spans="2:16">
      <c r="B881" s="30"/>
      <c r="C881" s="31"/>
      <c r="E881" s="30"/>
      <c r="F881" s="30"/>
      <c r="G881" s="30"/>
      <c r="I881" s="31"/>
      <c r="K881" s="31"/>
      <c r="M881" s="31"/>
      <c r="N881" s="31"/>
      <c r="O881" s="31"/>
      <c r="P881" s="31"/>
    </row>
    <row r="882" spans="2:16">
      <c r="B882" s="30"/>
      <c r="C882" s="31"/>
      <c r="E882" s="30"/>
      <c r="F882" s="30"/>
      <c r="G882" s="30"/>
      <c r="I882" s="31"/>
      <c r="K882" s="31"/>
      <c r="M882" s="31"/>
      <c r="N882" s="31"/>
      <c r="O882" s="31"/>
      <c r="P882" s="31"/>
    </row>
    <row r="883" spans="2:16">
      <c r="B883" s="30"/>
      <c r="C883" s="31"/>
      <c r="E883" s="30"/>
      <c r="F883" s="30"/>
      <c r="G883" s="30"/>
      <c r="I883" s="31"/>
      <c r="K883" s="31"/>
      <c r="M883" s="31"/>
      <c r="N883" s="31"/>
      <c r="O883" s="31"/>
      <c r="P883" s="31"/>
    </row>
    <row r="884" spans="2:16">
      <c r="B884" s="30"/>
      <c r="C884" s="31"/>
      <c r="E884" s="30"/>
      <c r="F884" s="30"/>
      <c r="G884" s="30"/>
      <c r="I884" s="31"/>
      <c r="K884" s="31"/>
      <c r="M884" s="31"/>
      <c r="N884" s="31"/>
      <c r="O884" s="31"/>
      <c r="P884" s="31"/>
    </row>
    <row r="885" spans="2:16">
      <c r="B885" s="30"/>
      <c r="C885" s="31"/>
      <c r="E885" s="30"/>
      <c r="F885" s="30"/>
      <c r="G885" s="30"/>
      <c r="I885" s="31"/>
      <c r="K885" s="31"/>
      <c r="M885" s="31"/>
      <c r="N885" s="31"/>
      <c r="O885" s="31"/>
      <c r="P885" s="31"/>
    </row>
    <row r="886" spans="2:16">
      <c r="B886" s="30"/>
      <c r="C886" s="31"/>
      <c r="E886" s="30"/>
      <c r="F886" s="30"/>
      <c r="G886" s="30"/>
      <c r="I886" s="31"/>
      <c r="K886" s="31"/>
      <c r="M886" s="31"/>
      <c r="N886" s="31"/>
      <c r="O886" s="31"/>
      <c r="P886" s="31"/>
    </row>
    <row r="887" spans="2:16">
      <c r="B887" s="30"/>
      <c r="C887" s="31"/>
      <c r="E887" s="30"/>
      <c r="F887" s="30"/>
      <c r="G887" s="30"/>
      <c r="I887" s="31"/>
      <c r="K887" s="31"/>
      <c r="M887" s="31"/>
      <c r="N887" s="31"/>
      <c r="O887" s="31"/>
      <c r="P887" s="31"/>
    </row>
    <row r="888" spans="2:16">
      <c r="B888" s="30"/>
      <c r="C888" s="31"/>
      <c r="E888" s="30"/>
      <c r="F888" s="30"/>
      <c r="G888" s="30"/>
      <c r="I888" s="31"/>
      <c r="K888" s="31"/>
      <c r="M888" s="31"/>
      <c r="N888" s="31"/>
      <c r="O888" s="31"/>
      <c r="P888" s="31"/>
    </row>
    <row r="889" spans="2:16">
      <c r="B889" s="30"/>
      <c r="C889" s="31"/>
      <c r="E889" s="30"/>
      <c r="F889" s="30"/>
      <c r="G889" s="30"/>
      <c r="I889" s="31"/>
      <c r="K889" s="31"/>
      <c r="M889" s="31"/>
      <c r="N889" s="31"/>
      <c r="O889" s="31"/>
      <c r="P889" s="31"/>
    </row>
    <row r="890" spans="2:16">
      <c r="B890" s="30"/>
      <c r="C890" s="31"/>
      <c r="E890" s="30"/>
      <c r="F890" s="30"/>
      <c r="G890" s="30"/>
      <c r="I890" s="31"/>
      <c r="K890" s="31"/>
      <c r="M890" s="31"/>
      <c r="N890" s="31"/>
      <c r="O890" s="31"/>
      <c r="P890" s="31"/>
    </row>
    <row r="891" spans="2:16">
      <c r="B891" s="30"/>
      <c r="C891" s="31"/>
      <c r="E891" s="30"/>
      <c r="F891" s="30"/>
      <c r="G891" s="30"/>
      <c r="I891" s="31"/>
      <c r="K891" s="31"/>
      <c r="M891" s="31"/>
      <c r="N891" s="31"/>
      <c r="O891" s="31"/>
      <c r="P891" s="31"/>
    </row>
    <row r="892" spans="2:16">
      <c r="B892" s="30"/>
      <c r="C892" s="31"/>
      <c r="E892" s="30"/>
      <c r="F892" s="30"/>
      <c r="G892" s="30"/>
      <c r="I892" s="31"/>
      <c r="K892" s="31"/>
      <c r="M892" s="31"/>
      <c r="N892" s="31"/>
      <c r="O892" s="31"/>
      <c r="P892" s="31"/>
    </row>
    <row r="893" spans="2:16">
      <c r="B893" s="30"/>
      <c r="C893" s="31"/>
      <c r="E893" s="30"/>
      <c r="F893" s="30"/>
      <c r="G893" s="30"/>
      <c r="I893" s="31"/>
      <c r="K893" s="31"/>
      <c r="M893" s="31"/>
      <c r="N893" s="31"/>
      <c r="O893" s="31"/>
      <c r="P893" s="31"/>
    </row>
    <row r="894" spans="2:16">
      <c r="B894" s="30"/>
      <c r="C894" s="31"/>
      <c r="E894" s="30"/>
      <c r="F894" s="30"/>
      <c r="G894" s="30"/>
      <c r="I894" s="31"/>
      <c r="K894" s="31"/>
      <c r="M894" s="31"/>
      <c r="N894" s="31"/>
      <c r="O894" s="31"/>
      <c r="P894" s="31"/>
    </row>
    <row r="895" spans="2:16">
      <c r="B895" s="30"/>
      <c r="C895" s="31"/>
      <c r="E895" s="30"/>
      <c r="F895" s="30"/>
      <c r="G895" s="30"/>
      <c r="I895" s="31"/>
      <c r="K895" s="31"/>
      <c r="M895" s="31"/>
      <c r="N895" s="31"/>
      <c r="O895" s="31"/>
      <c r="P895" s="31"/>
    </row>
    <row r="896" spans="2:16">
      <c r="B896" s="30"/>
      <c r="C896" s="31"/>
      <c r="E896" s="30"/>
      <c r="F896" s="30"/>
      <c r="G896" s="30"/>
      <c r="I896" s="31"/>
      <c r="K896" s="31"/>
      <c r="M896" s="31"/>
      <c r="N896" s="31"/>
      <c r="O896" s="31"/>
      <c r="P896" s="31"/>
    </row>
    <row r="897" spans="2:16">
      <c r="B897" s="30"/>
      <c r="C897" s="31"/>
      <c r="E897" s="30"/>
      <c r="F897" s="30"/>
      <c r="G897" s="30"/>
      <c r="I897" s="31"/>
      <c r="K897" s="31"/>
      <c r="M897" s="31"/>
      <c r="N897" s="31"/>
      <c r="O897" s="31"/>
      <c r="P897" s="31"/>
    </row>
    <row r="898" spans="2:16">
      <c r="B898" s="30"/>
      <c r="C898" s="31"/>
      <c r="E898" s="30"/>
      <c r="F898" s="30"/>
      <c r="G898" s="30"/>
      <c r="I898" s="31"/>
      <c r="K898" s="31"/>
      <c r="M898" s="31"/>
      <c r="N898" s="31"/>
      <c r="O898" s="31"/>
      <c r="P898" s="31"/>
    </row>
    <row r="899" spans="2:16">
      <c r="B899" s="30"/>
      <c r="C899" s="31"/>
      <c r="E899" s="30"/>
      <c r="F899" s="30"/>
      <c r="G899" s="30"/>
      <c r="I899" s="31"/>
      <c r="K899" s="31"/>
      <c r="M899" s="31"/>
      <c r="N899" s="31"/>
      <c r="O899" s="31"/>
      <c r="P899" s="31"/>
    </row>
    <row r="900" spans="2:16">
      <c r="B900" s="30"/>
      <c r="C900" s="31"/>
      <c r="E900" s="30"/>
      <c r="F900" s="30"/>
      <c r="G900" s="30"/>
      <c r="I900" s="31"/>
      <c r="K900" s="31"/>
      <c r="M900" s="31"/>
      <c r="N900" s="31"/>
      <c r="O900" s="31"/>
      <c r="P900" s="31"/>
    </row>
    <row r="901" spans="2:16">
      <c r="B901" s="30"/>
      <c r="C901" s="31"/>
      <c r="E901" s="30"/>
      <c r="F901" s="30"/>
      <c r="G901" s="30"/>
      <c r="I901" s="31"/>
      <c r="K901" s="31"/>
      <c r="M901" s="31"/>
      <c r="N901" s="31"/>
      <c r="O901" s="31"/>
      <c r="P901" s="31"/>
    </row>
    <row r="902" spans="2:16">
      <c r="B902" s="30"/>
      <c r="C902" s="31"/>
      <c r="E902" s="30"/>
      <c r="F902" s="30"/>
      <c r="G902" s="30"/>
      <c r="I902" s="31"/>
      <c r="K902" s="31"/>
      <c r="M902" s="31"/>
      <c r="N902" s="31"/>
      <c r="O902" s="31"/>
      <c r="P902" s="31"/>
    </row>
    <row r="903" spans="2:16">
      <c r="B903" s="30"/>
      <c r="C903" s="31"/>
      <c r="E903" s="30"/>
      <c r="F903" s="30"/>
      <c r="G903" s="30"/>
      <c r="I903" s="31"/>
      <c r="K903" s="31"/>
      <c r="M903" s="31"/>
      <c r="N903" s="31"/>
      <c r="O903" s="31"/>
      <c r="P903" s="31"/>
    </row>
    <row r="904" spans="2:16">
      <c r="B904" s="30"/>
      <c r="C904" s="31"/>
      <c r="E904" s="30"/>
      <c r="F904" s="30"/>
      <c r="G904" s="30"/>
      <c r="I904" s="31"/>
      <c r="K904" s="31"/>
      <c r="M904" s="31"/>
      <c r="N904" s="31"/>
      <c r="O904" s="31"/>
      <c r="P904" s="31"/>
    </row>
    <row r="905" spans="2:16">
      <c r="B905" s="30"/>
      <c r="C905" s="31"/>
      <c r="E905" s="30"/>
      <c r="F905" s="30"/>
      <c r="G905" s="30"/>
      <c r="I905" s="31"/>
      <c r="K905" s="31"/>
      <c r="M905" s="31"/>
      <c r="N905" s="31"/>
      <c r="O905" s="31"/>
      <c r="P905" s="31"/>
    </row>
    <row r="906" spans="2:16">
      <c r="B906" s="30"/>
      <c r="C906" s="31"/>
      <c r="E906" s="30"/>
      <c r="F906" s="30"/>
      <c r="G906" s="30"/>
      <c r="I906" s="31"/>
      <c r="K906" s="31"/>
      <c r="M906" s="31"/>
      <c r="N906" s="31"/>
      <c r="O906" s="31"/>
      <c r="P906" s="31"/>
    </row>
    <row r="907" spans="2:16">
      <c r="B907" s="30"/>
      <c r="C907" s="31"/>
      <c r="E907" s="30"/>
      <c r="F907" s="30"/>
      <c r="G907" s="30"/>
      <c r="I907" s="31"/>
      <c r="K907" s="31"/>
      <c r="M907" s="31"/>
      <c r="N907" s="31"/>
      <c r="O907" s="31"/>
      <c r="P907" s="31"/>
    </row>
    <row r="908" spans="2:16">
      <c r="B908" s="30"/>
      <c r="C908" s="31"/>
      <c r="E908" s="30"/>
      <c r="F908" s="30"/>
      <c r="G908" s="30"/>
      <c r="I908" s="31"/>
      <c r="K908" s="31"/>
      <c r="M908" s="31"/>
      <c r="N908" s="31"/>
      <c r="O908" s="31"/>
      <c r="P908" s="31"/>
    </row>
    <row r="909" spans="2:16">
      <c r="B909" s="30"/>
      <c r="C909" s="31"/>
      <c r="E909" s="30"/>
      <c r="F909" s="30"/>
      <c r="G909" s="30"/>
      <c r="I909" s="31"/>
      <c r="K909" s="31"/>
      <c r="M909" s="31"/>
      <c r="N909" s="31"/>
      <c r="O909" s="31"/>
      <c r="P909" s="31"/>
    </row>
    <row r="910" spans="2:16">
      <c r="B910" s="30"/>
      <c r="C910" s="31"/>
      <c r="E910" s="30"/>
      <c r="F910" s="30"/>
      <c r="G910" s="30"/>
      <c r="I910" s="31"/>
      <c r="K910" s="31"/>
      <c r="M910" s="31"/>
      <c r="N910" s="31"/>
      <c r="O910" s="31"/>
      <c r="P910" s="31"/>
    </row>
    <row r="911" spans="2:16">
      <c r="B911" s="30"/>
      <c r="C911" s="31"/>
      <c r="E911" s="30"/>
      <c r="F911" s="30"/>
      <c r="G911" s="30"/>
      <c r="I911" s="31"/>
      <c r="K911" s="31"/>
      <c r="M911" s="31"/>
      <c r="N911" s="31"/>
      <c r="O911" s="31"/>
      <c r="P911" s="31"/>
    </row>
    <row r="912" spans="2:16">
      <c r="B912" s="30"/>
      <c r="C912" s="31"/>
      <c r="E912" s="30"/>
      <c r="F912" s="30"/>
      <c r="G912" s="30"/>
      <c r="I912" s="31"/>
      <c r="K912" s="31"/>
      <c r="M912" s="31"/>
      <c r="N912" s="31"/>
      <c r="O912" s="31"/>
      <c r="P912" s="31"/>
    </row>
    <row r="913" spans="2:16">
      <c r="B913" s="30"/>
      <c r="C913" s="31"/>
      <c r="E913" s="30"/>
      <c r="F913" s="30"/>
      <c r="G913" s="30"/>
      <c r="I913" s="31"/>
      <c r="K913" s="31"/>
      <c r="M913" s="31"/>
      <c r="N913" s="31"/>
      <c r="O913" s="31"/>
      <c r="P913" s="31"/>
    </row>
    <row r="914" spans="2:16">
      <c r="B914" s="30"/>
      <c r="C914" s="31"/>
      <c r="E914" s="30"/>
      <c r="F914" s="30"/>
      <c r="G914" s="30"/>
      <c r="I914" s="31"/>
      <c r="K914" s="31"/>
      <c r="M914" s="31"/>
      <c r="N914" s="31"/>
      <c r="O914" s="31"/>
      <c r="P914" s="31"/>
    </row>
    <row r="915" spans="2:16">
      <c r="B915" s="30"/>
      <c r="C915" s="31"/>
      <c r="E915" s="30"/>
      <c r="F915" s="30"/>
      <c r="G915" s="30"/>
      <c r="I915" s="31"/>
      <c r="K915" s="31"/>
      <c r="M915" s="31"/>
      <c r="N915" s="31"/>
      <c r="O915" s="31"/>
      <c r="P915" s="31"/>
    </row>
    <row r="916" spans="2:16">
      <c r="B916" s="30"/>
      <c r="C916" s="31"/>
      <c r="E916" s="30"/>
      <c r="F916" s="30"/>
      <c r="G916" s="30"/>
      <c r="I916" s="31"/>
      <c r="K916" s="31"/>
      <c r="M916" s="31"/>
      <c r="N916" s="31"/>
      <c r="O916" s="31"/>
      <c r="P916" s="31"/>
    </row>
    <row r="917" spans="2:16">
      <c r="B917" s="30"/>
      <c r="C917" s="31"/>
      <c r="E917" s="30"/>
      <c r="F917" s="30"/>
      <c r="G917" s="30"/>
      <c r="I917" s="31"/>
      <c r="K917" s="31"/>
      <c r="M917" s="31"/>
      <c r="N917" s="31"/>
      <c r="O917" s="31"/>
      <c r="P917" s="31"/>
    </row>
    <row r="918" spans="2:16">
      <c r="B918" s="30"/>
      <c r="C918" s="31"/>
      <c r="E918" s="30"/>
      <c r="F918" s="30"/>
      <c r="G918" s="30"/>
      <c r="I918" s="31"/>
      <c r="K918" s="31"/>
      <c r="M918" s="31"/>
      <c r="N918" s="31"/>
      <c r="O918" s="31"/>
      <c r="P918" s="31"/>
    </row>
    <row r="919" spans="2:16">
      <c r="B919" s="30"/>
      <c r="C919" s="31"/>
      <c r="E919" s="30"/>
      <c r="F919" s="30"/>
      <c r="G919" s="30"/>
      <c r="I919" s="31"/>
      <c r="K919" s="31"/>
      <c r="M919" s="31"/>
      <c r="N919" s="31"/>
      <c r="O919" s="31"/>
      <c r="P919" s="31"/>
    </row>
    <row r="920" spans="2:16">
      <c r="B920" s="30"/>
      <c r="C920" s="31"/>
      <c r="E920" s="30"/>
      <c r="F920" s="30"/>
      <c r="G920" s="30"/>
      <c r="I920" s="31"/>
      <c r="K920" s="31"/>
      <c r="M920" s="31"/>
      <c r="N920" s="31"/>
      <c r="O920" s="31"/>
      <c r="P920" s="31"/>
    </row>
    <row r="921" spans="2:16">
      <c r="B921" s="30"/>
      <c r="C921" s="31"/>
      <c r="E921" s="30"/>
      <c r="F921" s="30"/>
      <c r="G921" s="30"/>
      <c r="I921" s="31"/>
      <c r="K921" s="31"/>
      <c r="M921" s="31"/>
      <c r="N921" s="31"/>
      <c r="O921" s="31"/>
      <c r="P921" s="31"/>
    </row>
    <row r="922" spans="2:16">
      <c r="B922" s="30"/>
      <c r="C922" s="31"/>
      <c r="E922" s="30"/>
      <c r="F922" s="30"/>
      <c r="G922" s="30"/>
      <c r="I922" s="31"/>
      <c r="K922" s="31"/>
      <c r="M922" s="31"/>
      <c r="N922" s="31"/>
      <c r="O922" s="31"/>
      <c r="P922" s="31"/>
    </row>
    <row r="923" spans="2:16">
      <c r="B923" s="30"/>
      <c r="C923" s="31"/>
      <c r="E923" s="30"/>
      <c r="F923" s="30"/>
      <c r="G923" s="30"/>
      <c r="I923" s="31"/>
      <c r="K923" s="31"/>
      <c r="M923" s="31"/>
      <c r="N923" s="31"/>
      <c r="O923" s="31"/>
      <c r="P923" s="31"/>
    </row>
    <row r="924" spans="2:16">
      <c r="B924" s="30"/>
      <c r="C924" s="31"/>
      <c r="E924" s="30"/>
      <c r="F924" s="30"/>
      <c r="G924" s="30"/>
      <c r="I924" s="31"/>
      <c r="K924" s="31"/>
      <c r="M924" s="31"/>
      <c r="N924" s="31"/>
      <c r="O924" s="31"/>
      <c r="P924" s="31"/>
    </row>
    <row r="925" spans="2:16">
      <c r="B925" s="30"/>
      <c r="C925" s="31"/>
      <c r="E925" s="30"/>
      <c r="F925" s="30"/>
      <c r="G925" s="30"/>
      <c r="I925" s="31"/>
      <c r="K925" s="31"/>
      <c r="M925" s="31"/>
      <c r="N925" s="31"/>
      <c r="O925" s="31"/>
      <c r="P925" s="31"/>
    </row>
    <row r="926" spans="2:16">
      <c r="B926" s="30"/>
      <c r="C926" s="31"/>
      <c r="E926" s="30"/>
      <c r="F926" s="30"/>
      <c r="G926" s="30"/>
      <c r="I926" s="31"/>
      <c r="K926" s="31"/>
      <c r="M926" s="31"/>
      <c r="N926" s="31"/>
      <c r="O926" s="31"/>
      <c r="P926" s="31"/>
    </row>
    <row r="927" spans="2:16">
      <c r="B927" s="30"/>
      <c r="C927" s="31"/>
      <c r="E927" s="30"/>
      <c r="F927" s="30"/>
      <c r="G927" s="30"/>
      <c r="I927" s="31"/>
      <c r="K927" s="31"/>
      <c r="M927" s="31"/>
      <c r="N927" s="31"/>
      <c r="O927" s="31"/>
      <c r="P927" s="31"/>
    </row>
    <row r="928" spans="2:16">
      <c r="B928" s="30"/>
      <c r="C928" s="31"/>
      <c r="E928" s="30"/>
      <c r="F928" s="30"/>
      <c r="G928" s="30"/>
      <c r="I928" s="31"/>
      <c r="K928" s="31"/>
      <c r="M928" s="31"/>
      <c r="N928" s="31"/>
      <c r="O928" s="31"/>
      <c r="P928" s="31"/>
    </row>
    <row r="929" spans="2:16">
      <c r="B929" s="30"/>
      <c r="C929" s="31"/>
      <c r="E929" s="30"/>
      <c r="F929" s="30"/>
      <c r="G929" s="30"/>
      <c r="I929" s="31"/>
      <c r="K929" s="31"/>
      <c r="M929" s="31"/>
      <c r="N929" s="31"/>
      <c r="O929" s="31"/>
      <c r="P929" s="31"/>
    </row>
    <row r="930" spans="2:16">
      <c r="B930" s="30"/>
      <c r="C930" s="31"/>
      <c r="E930" s="30"/>
      <c r="F930" s="30"/>
      <c r="G930" s="30"/>
      <c r="I930" s="31"/>
      <c r="K930" s="31"/>
      <c r="M930" s="31"/>
      <c r="N930" s="31"/>
      <c r="O930" s="31"/>
      <c r="P930" s="31"/>
    </row>
    <row r="931" spans="2:16">
      <c r="B931" s="30"/>
      <c r="C931" s="31"/>
      <c r="E931" s="30"/>
      <c r="F931" s="30"/>
      <c r="G931" s="30"/>
      <c r="I931" s="31"/>
      <c r="K931" s="31"/>
      <c r="M931" s="31"/>
      <c r="N931" s="31"/>
      <c r="O931" s="31"/>
      <c r="P931" s="31"/>
    </row>
    <row r="932" spans="2:16">
      <c r="B932" s="30"/>
      <c r="C932" s="31"/>
      <c r="E932" s="30"/>
      <c r="F932" s="30"/>
      <c r="G932" s="30"/>
      <c r="I932" s="31"/>
      <c r="K932" s="31"/>
      <c r="M932" s="31"/>
      <c r="N932" s="31"/>
      <c r="O932" s="31"/>
      <c r="P932" s="31"/>
    </row>
    <row r="933" spans="2:16">
      <c r="B933" s="30"/>
      <c r="C933" s="31"/>
      <c r="E933" s="30"/>
      <c r="F933" s="30"/>
      <c r="G933" s="30"/>
      <c r="I933" s="31"/>
      <c r="K933" s="31"/>
      <c r="M933" s="31"/>
      <c r="N933" s="31"/>
      <c r="O933" s="31"/>
      <c r="P933" s="31"/>
    </row>
    <row r="934" spans="2:16">
      <c r="B934" s="30"/>
      <c r="C934" s="31"/>
      <c r="E934" s="30"/>
      <c r="F934" s="30"/>
      <c r="G934" s="30"/>
      <c r="I934" s="31"/>
      <c r="K934" s="31"/>
      <c r="M934" s="31"/>
      <c r="N934" s="31"/>
      <c r="O934" s="31"/>
      <c r="P934" s="31"/>
    </row>
    <row r="935" spans="2:16">
      <c r="B935" s="30"/>
      <c r="C935" s="31"/>
      <c r="E935" s="30"/>
      <c r="F935" s="30"/>
      <c r="G935" s="30"/>
      <c r="I935" s="31"/>
      <c r="K935" s="31"/>
      <c r="M935" s="31"/>
      <c r="N935" s="31"/>
      <c r="O935" s="31"/>
      <c r="P935" s="31"/>
    </row>
    <row r="936" spans="2:16">
      <c r="B936" s="30"/>
      <c r="C936" s="31"/>
      <c r="E936" s="30"/>
      <c r="F936" s="30"/>
      <c r="G936" s="30"/>
      <c r="I936" s="31"/>
      <c r="K936" s="31"/>
      <c r="M936" s="31"/>
      <c r="N936" s="31"/>
      <c r="O936" s="31"/>
      <c r="P936" s="31"/>
    </row>
    <row r="937" spans="2:16">
      <c r="B937" s="30"/>
      <c r="C937" s="31"/>
      <c r="E937" s="30"/>
      <c r="F937" s="30"/>
      <c r="G937" s="30"/>
      <c r="I937" s="31"/>
      <c r="K937" s="31"/>
      <c r="M937" s="31"/>
      <c r="N937" s="31"/>
      <c r="O937" s="31"/>
      <c r="P937" s="31"/>
    </row>
    <row r="938" spans="2:16">
      <c r="B938" s="30"/>
      <c r="C938" s="31"/>
      <c r="E938" s="30"/>
      <c r="F938" s="30"/>
      <c r="G938" s="30"/>
      <c r="I938" s="31"/>
      <c r="K938" s="31"/>
      <c r="M938" s="31"/>
      <c r="N938" s="31"/>
      <c r="O938" s="31"/>
      <c r="P938" s="31"/>
    </row>
    <row r="939" spans="2:16">
      <c r="B939" s="30"/>
      <c r="C939" s="31"/>
      <c r="E939" s="30"/>
      <c r="F939" s="30"/>
      <c r="G939" s="30"/>
      <c r="I939" s="31"/>
      <c r="K939" s="31"/>
      <c r="M939" s="31"/>
      <c r="N939" s="31"/>
      <c r="O939" s="31"/>
      <c r="P939" s="31"/>
    </row>
    <row r="940" spans="2:16">
      <c r="B940" s="30"/>
      <c r="C940" s="31"/>
      <c r="E940" s="30"/>
      <c r="F940" s="30"/>
      <c r="G940" s="30"/>
      <c r="I940" s="31"/>
      <c r="K940" s="31"/>
      <c r="M940" s="31"/>
      <c r="N940" s="31"/>
      <c r="O940" s="31"/>
      <c r="P940" s="31"/>
    </row>
    <row r="941" spans="2:16">
      <c r="B941" s="30"/>
      <c r="C941" s="31"/>
      <c r="E941" s="30"/>
      <c r="F941" s="30"/>
      <c r="G941" s="30"/>
      <c r="I941" s="31"/>
      <c r="K941" s="31"/>
      <c r="M941" s="31"/>
      <c r="N941" s="31"/>
      <c r="O941" s="31"/>
      <c r="P941" s="31"/>
    </row>
    <row r="942" spans="2:16">
      <c r="B942" s="30"/>
      <c r="C942" s="31"/>
      <c r="E942" s="30"/>
      <c r="F942" s="30"/>
      <c r="G942" s="30"/>
      <c r="I942" s="31"/>
      <c r="K942" s="31"/>
      <c r="M942" s="31"/>
      <c r="N942" s="31"/>
      <c r="O942" s="31"/>
      <c r="P942" s="31"/>
    </row>
    <row r="943" spans="2:16">
      <c r="B943" s="30"/>
      <c r="C943" s="31"/>
      <c r="E943" s="30"/>
      <c r="F943" s="30"/>
      <c r="G943" s="30"/>
      <c r="I943" s="31"/>
      <c r="K943" s="31"/>
      <c r="M943" s="31"/>
      <c r="N943" s="31"/>
      <c r="O943" s="31"/>
      <c r="P943" s="31"/>
    </row>
    <row r="944" spans="2:16">
      <c r="B944" s="30"/>
      <c r="C944" s="31"/>
      <c r="E944" s="30"/>
      <c r="F944" s="30"/>
      <c r="G944" s="30"/>
      <c r="I944" s="31"/>
      <c r="K944" s="31"/>
      <c r="M944" s="31"/>
      <c r="N944" s="31"/>
      <c r="O944" s="31"/>
      <c r="P944" s="31"/>
    </row>
    <row r="945" spans="2:16">
      <c r="B945" s="30"/>
      <c r="C945" s="31"/>
      <c r="E945" s="30"/>
      <c r="F945" s="30"/>
      <c r="G945" s="30"/>
      <c r="I945" s="31"/>
      <c r="K945" s="31"/>
      <c r="M945" s="31"/>
      <c r="N945" s="31"/>
      <c r="O945" s="31"/>
      <c r="P945" s="31"/>
    </row>
    <row r="946" spans="2:16">
      <c r="B946" s="30"/>
      <c r="C946" s="31"/>
      <c r="E946" s="30"/>
      <c r="F946" s="30"/>
      <c r="G946" s="30"/>
      <c r="I946" s="31"/>
      <c r="K946" s="31"/>
      <c r="M946" s="31"/>
      <c r="N946" s="31"/>
      <c r="O946" s="31"/>
      <c r="P946" s="31"/>
    </row>
    <row r="947" spans="2:16">
      <c r="B947" s="30"/>
      <c r="C947" s="31"/>
      <c r="E947" s="30"/>
      <c r="F947" s="30"/>
      <c r="G947" s="30"/>
      <c r="I947" s="31"/>
      <c r="K947" s="31"/>
      <c r="M947" s="31"/>
      <c r="N947" s="31"/>
      <c r="O947" s="31"/>
      <c r="P947" s="31"/>
    </row>
    <row r="948" spans="2:16">
      <c r="B948" s="30"/>
      <c r="C948" s="31"/>
      <c r="E948" s="30"/>
      <c r="F948" s="30"/>
      <c r="G948" s="30"/>
      <c r="I948" s="31"/>
      <c r="K948" s="31"/>
      <c r="M948" s="31"/>
      <c r="N948" s="31"/>
      <c r="O948" s="31"/>
      <c r="P948" s="31"/>
    </row>
    <row r="949" spans="2:16">
      <c r="B949" s="30"/>
      <c r="C949" s="31"/>
      <c r="E949" s="30"/>
      <c r="F949" s="30"/>
      <c r="G949" s="30"/>
      <c r="I949" s="31"/>
      <c r="K949" s="31"/>
      <c r="M949" s="31"/>
      <c r="N949" s="31"/>
      <c r="O949" s="31"/>
      <c r="P949" s="31"/>
    </row>
  </sheetData>
  <dataValidations count="1">
    <dataValidation type="list" allowBlank="1" showErrorMessage="1" sqref="W3:W12" xr:uid="{F06CDC35-F8BF-4E9B-B0FC-C84973843E52}">
      <formula1>"Open,Inprogress,Closed"</formula1>
    </dataValidation>
  </dataValidations>
  <hyperlinks>
    <hyperlink ref="M4" r:id="rId1" xr:uid="{E9BAA68E-3337-4B23-9C43-3FB7359F6EFB}"/>
    <hyperlink ref="M5" r:id="rId2" xr:uid="{4BAAFCAA-24C3-4DCF-BBD3-5987FFB8FD45}"/>
    <hyperlink ref="M9" r:id="rId3" xr:uid="{D7D21E3B-EFDC-4E84-BB22-89E0E688AAE2}"/>
    <hyperlink ref="M3" r:id="rId4" xr:uid="{25D8ED50-ECB2-4AFB-B550-A0F6BA59B9EA}"/>
    <hyperlink ref="M10" r:id="rId5" xr:uid="{412CC653-2368-49ED-B8F8-7851000D3589}"/>
    <hyperlink ref="M12" r:id="rId6" xr:uid="{BDACAFD1-4246-4B10-AEE1-869B495DBD60}"/>
    <hyperlink ref="M6" r:id="rId7" xr:uid="{8E9D7DAD-7428-4324-BC42-7A6DFA300042}"/>
    <hyperlink ref="M8" r:id="rId8" xr:uid="{C234D111-6B91-4D2D-949F-50581BBC72F4}"/>
    <hyperlink ref="M7" r:id="rId9" xr:uid="{49CA0ACD-1F17-41F7-93B9-D57C63CBF7B3}"/>
    <hyperlink ref="M11" r:id="rId10" xr:uid="{8CCA5BA1-84C8-4750-8D13-F3219EBEFB15}"/>
  </hyperlinks>
  <pageMargins left="0" right="0" top="0" bottom="0" header="0" footer="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6B608-FBC3-41E3-8D21-23A7BAEACBD5}">
  <sheetPr>
    <outlinePr summaryBelow="0" summaryRight="0"/>
  </sheetPr>
  <dimension ref="A1:Z4"/>
  <sheetViews>
    <sheetView topLeftCell="D1" workbookViewId="0">
      <selection activeCell="I2" sqref="I2"/>
    </sheetView>
  </sheetViews>
  <sheetFormatPr defaultColWidth="12.5703125" defaultRowHeight="15.75" customHeight="1"/>
  <cols>
    <col min="1" max="1" width="5.42578125" customWidth="1"/>
    <col min="2" max="2" width="16.710937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12.75">
      <c r="A2" s="99"/>
      <c r="B2" s="99"/>
      <c r="C2" s="109"/>
      <c r="D2" s="100"/>
      <c r="E2" s="103"/>
      <c r="F2" s="55"/>
      <c r="G2" s="15"/>
      <c r="H2" s="15"/>
      <c r="I2" s="15"/>
      <c r="J2" s="15"/>
      <c r="K2" s="15"/>
      <c r="L2" s="36"/>
      <c r="M2" s="36"/>
      <c r="N2" s="36"/>
      <c r="O2" s="36"/>
      <c r="P2" s="36"/>
      <c r="Q2" s="36"/>
      <c r="R2" s="36"/>
      <c r="S2" s="36"/>
      <c r="T2" s="36"/>
      <c r="U2" s="36"/>
      <c r="V2" s="36"/>
      <c r="W2" s="36"/>
      <c r="X2" s="36"/>
      <c r="Y2" s="36"/>
      <c r="Z2" s="36"/>
    </row>
    <row r="3" spans="1:26" ht="19.5" customHeight="1">
      <c r="B3" s="815" t="s">
        <v>1537</v>
      </c>
      <c r="C3" s="815"/>
      <c r="D3" s="815"/>
      <c r="F3" s="118"/>
      <c r="J3" s="36"/>
      <c r="K3" s="115"/>
    </row>
    <row r="4" spans="1:26" s="112" customFormat="1" ht="24" customHeight="1">
      <c r="A4"/>
      <c r="B4" s="115"/>
      <c r="C4" s="117"/>
      <c r="D4"/>
      <c r="E4"/>
      <c r="F4"/>
      <c r="G4"/>
      <c r="H4"/>
      <c r="I4"/>
      <c r="J4" s="36"/>
      <c r="K4"/>
      <c r="L4"/>
      <c r="M4"/>
    </row>
  </sheetData>
  <mergeCells count="1">
    <mergeCell ref="B3:D3"/>
  </mergeCells>
  <dataValidations count="4">
    <dataValidation type="list" allowBlank="1" showErrorMessage="1" sqref="E2" xr:uid="{4A71CC07-3D3C-47E6-A33C-90D5FCC119A5}">
      <formula1>"Bounceback,Defect,None,Regression Defect"</formula1>
    </dataValidation>
    <dataValidation type="list" allowBlank="1" showErrorMessage="1" sqref="I2" xr:uid="{4D8CACDD-0848-40CD-BA27-46946945E1C1}">
      <formula1>"Open,Inprogress,Closed"</formula1>
    </dataValidation>
    <dataValidation type="list" allowBlank="1" showErrorMessage="1" sqref="H2" xr:uid="{DD74440B-35B5-478D-A5F7-02BBB09E409A}">
      <formula1>"Internal,External"</formula1>
    </dataValidation>
    <dataValidation type="list" allowBlank="1" showErrorMessage="1" sqref="G2" xr:uid="{53DDE7B9-4DB5-46D0-9F78-D76546DB74AF}">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471E8D7-3559-4539-910A-2E3A9EB5EFFC}">
          <x14:formula1>
            <xm:f>Details!$A$2:$A$10</xm:f>
          </x14:formula1>
          <xm:sqref>J2:J4</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14387-1B3F-4A03-918B-9D3BDA40FC28}">
  <sheetPr>
    <outlinePr summaryBelow="0" summaryRight="0"/>
  </sheetPr>
  <dimension ref="A1:X952"/>
  <sheetViews>
    <sheetView showGridLines="0" workbookViewId="0">
      <pane xSplit="5" ySplit="2" topLeftCell="F3" activePane="bottomRight" state="frozen"/>
      <selection pane="bottomRight" activeCell="F10" sqref="F10"/>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6" width="16.42578125" customWidth="1"/>
    <col min="7" max="7" width="9.710937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24.140625" customWidth="1"/>
    <col min="20" max="20" width="29.42578125" customWidth="1"/>
    <col min="21" max="22" width="41.28515625" customWidth="1"/>
    <col min="23" max="23" width="21.42578125" customWidth="1"/>
    <col min="24" max="24" width="42" customWidth="1"/>
  </cols>
  <sheetData>
    <row r="1" spans="1:24">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69">
      <c r="A3" s="7">
        <v>1</v>
      </c>
      <c r="B3" s="87" t="s">
        <v>114</v>
      </c>
      <c r="C3" s="61" t="s">
        <v>1376</v>
      </c>
      <c r="D3" s="26">
        <v>43671</v>
      </c>
      <c r="E3" s="14" t="s">
        <v>1573</v>
      </c>
      <c r="F3" s="84" t="s">
        <v>1574</v>
      </c>
      <c r="G3" s="84" t="s">
        <v>1575</v>
      </c>
      <c r="H3" s="15" t="s">
        <v>343</v>
      </c>
      <c r="I3" s="26" t="s">
        <v>1499</v>
      </c>
      <c r="J3" s="15" t="s">
        <v>344</v>
      </c>
      <c r="K3" s="63"/>
      <c r="L3" s="15"/>
      <c r="M3" s="81" t="s">
        <v>1576</v>
      </c>
      <c r="N3" s="82">
        <v>45384</v>
      </c>
      <c r="O3" s="82">
        <v>45384</v>
      </c>
      <c r="P3" s="9" t="s">
        <v>346</v>
      </c>
      <c r="Q3" s="14"/>
      <c r="R3" s="14" t="s">
        <v>651</v>
      </c>
      <c r="S3" s="80">
        <v>45384</v>
      </c>
      <c r="T3" s="14" t="s">
        <v>344</v>
      </c>
      <c r="U3" s="14" t="s">
        <v>1577</v>
      </c>
      <c r="V3" s="14"/>
      <c r="W3" s="15" t="s">
        <v>1167</v>
      </c>
      <c r="X3" s="14" t="s">
        <v>440</v>
      </c>
    </row>
    <row r="4" spans="1:24" ht="23.25">
      <c r="A4" s="7">
        <v>2</v>
      </c>
      <c r="B4" s="87" t="s">
        <v>114</v>
      </c>
      <c r="C4" s="62" t="s">
        <v>575</v>
      </c>
      <c r="D4" s="26">
        <v>43528</v>
      </c>
      <c r="E4" s="14" t="s">
        <v>1578</v>
      </c>
      <c r="F4" s="124" t="s">
        <v>1540</v>
      </c>
      <c r="G4" s="14" t="s">
        <v>1540</v>
      </c>
      <c r="H4" s="15" t="s">
        <v>343</v>
      </c>
      <c r="I4" s="9" t="s">
        <v>1499</v>
      </c>
      <c r="J4" s="66" t="s">
        <v>344</v>
      </c>
      <c r="K4" s="12" t="s">
        <v>1376</v>
      </c>
      <c r="L4" s="25" t="s">
        <v>344</v>
      </c>
      <c r="M4" s="72"/>
      <c r="N4" s="94"/>
      <c r="O4" s="94"/>
      <c r="P4" s="12" t="s">
        <v>346</v>
      </c>
      <c r="Q4" s="14" t="s">
        <v>1579</v>
      </c>
      <c r="R4" s="14" t="s">
        <v>651</v>
      </c>
      <c r="S4" s="80">
        <v>45372</v>
      </c>
      <c r="T4" s="14" t="s">
        <v>344</v>
      </c>
      <c r="U4" s="14" t="s">
        <v>344</v>
      </c>
      <c r="V4" s="14" t="s">
        <v>1580</v>
      </c>
      <c r="W4" s="15" t="s">
        <v>1240</v>
      </c>
      <c r="X4" s="14"/>
    </row>
    <row r="5" spans="1:24" ht="12.75">
      <c r="A5" s="2">
        <v>3</v>
      </c>
      <c r="B5" s="87" t="s">
        <v>114</v>
      </c>
      <c r="C5" s="26" t="s">
        <v>346</v>
      </c>
      <c r="D5" s="26">
        <v>44012</v>
      </c>
      <c r="E5" s="87" t="s">
        <v>1581</v>
      </c>
      <c r="F5" s="124" t="s">
        <v>1563</v>
      </c>
      <c r="G5" s="124" t="s">
        <v>1563</v>
      </c>
      <c r="H5" s="15" t="s">
        <v>343</v>
      </c>
      <c r="I5" s="26" t="s">
        <v>575</v>
      </c>
      <c r="J5" s="2" t="s">
        <v>344</v>
      </c>
      <c r="K5" s="12" t="s">
        <v>575</v>
      </c>
      <c r="L5" s="25" t="s">
        <v>344</v>
      </c>
      <c r="M5" s="90" t="s">
        <v>1582</v>
      </c>
      <c r="N5" s="79">
        <v>45366</v>
      </c>
      <c r="O5" s="79">
        <v>45369</v>
      </c>
      <c r="P5" s="26"/>
      <c r="Q5" s="2"/>
      <c r="R5" s="2" t="s">
        <v>381</v>
      </c>
      <c r="S5" s="79">
        <v>45369</v>
      </c>
      <c r="T5" s="14" t="s">
        <v>344</v>
      </c>
      <c r="U5" s="14" t="s">
        <v>344</v>
      </c>
      <c r="V5" s="2" t="s">
        <v>1583</v>
      </c>
      <c r="W5" s="15" t="s">
        <v>1240</v>
      </c>
      <c r="X5" s="2"/>
    </row>
    <row r="6" spans="1:24" ht="16.5" customHeight="1">
      <c r="A6" s="7">
        <v>4</v>
      </c>
      <c r="B6" s="87" t="s">
        <v>114</v>
      </c>
      <c r="C6" s="26" t="s">
        <v>1376</v>
      </c>
      <c r="D6" s="26">
        <v>43500</v>
      </c>
      <c r="E6" s="14" t="s">
        <v>1584</v>
      </c>
      <c r="F6" s="124" t="s">
        <v>1540</v>
      </c>
      <c r="G6" s="14" t="s">
        <v>1540</v>
      </c>
      <c r="H6" s="66" t="s">
        <v>343</v>
      </c>
      <c r="I6" s="9" t="s">
        <v>1499</v>
      </c>
      <c r="J6" s="66" t="s">
        <v>344</v>
      </c>
      <c r="K6" s="26" t="s">
        <v>575</v>
      </c>
      <c r="L6" s="14"/>
      <c r="M6" s="81" t="s">
        <v>1585</v>
      </c>
      <c r="N6" s="91">
        <v>45371</v>
      </c>
      <c r="O6" s="91">
        <v>45371</v>
      </c>
      <c r="P6" s="26" t="s">
        <v>346</v>
      </c>
      <c r="Q6" s="2" t="s">
        <v>344</v>
      </c>
      <c r="R6" s="2" t="s">
        <v>381</v>
      </c>
      <c r="S6" s="111">
        <v>45369</v>
      </c>
      <c r="T6" s="14" t="s">
        <v>344</v>
      </c>
      <c r="U6" s="2" t="s">
        <v>344</v>
      </c>
      <c r="V6" s="2" t="s">
        <v>344</v>
      </c>
      <c r="W6" s="15" t="s">
        <v>1240</v>
      </c>
      <c r="X6" s="14"/>
    </row>
    <row r="7" spans="1:24" ht="23.25">
      <c r="A7" s="7">
        <v>5</v>
      </c>
      <c r="B7" s="87" t="s">
        <v>114</v>
      </c>
      <c r="C7" s="62" t="s">
        <v>346</v>
      </c>
      <c r="D7" s="26">
        <v>43328</v>
      </c>
      <c r="E7" s="14" t="s">
        <v>1586</v>
      </c>
      <c r="F7" s="124" t="s">
        <v>1548</v>
      </c>
      <c r="G7" s="14" t="s">
        <v>1549</v>
      </c>
      <c r="H7" s="15" t="s">
        <v>343</v>
      </c>
      <c r="I7" s="9" t="s">
        <v>1499</v>
      </c>
      <c r="J7" s="15" t="s">
        <v>1587</v>
      </c>
      <c r="K7" s="12"/>
      <c r="L7" s="25"/>
      <c r="M7" s="89" t="s">
        <v>1588</v>
      </c>
      <c r="N7" s="79">
        <v>45372</v>
      </c>
      <c r="O7" s="79"/>
      <c r="P7" s="12"/>
      <c r="Q7" s="14"/>
      <c r="R7" s="14"/>
      <c r="S7" s="80"/>
      <c r="T7" s="14"/>
      <c r="U7" s="14" t="s">
        <v>344</v>
      </c>
      <c r="V7" s="14"/>
      <c r="W7" s="15" t="s">
        <v>1240</v>
      </c>
      <c r="X7" s="14"/>
    </row>
    <row r="8" spans="1:24" ht="24" customHeight="1">
      <c r="A8" s="7">
        <v>6</v>
      </c>
      <c r="B8" s="87" t="s">
        <v>114</v>
      </c>
      <c r="C8" s="62" t="s">
        <v>346</v>
      </c>
      <c r="D8" s="26">
        <v>23022</v>
      </c>
      <c r="E8" s="87" t="s">
        <v>1589</v>
      </c>
      <c r="F8" s="124" t="s">
        <v>1563</v>
      </c>
      <c r="G8" s="14" t="s">
        <v>1563</v>
      </c>
      <c r="H8" s="2" t="s">
        <v>343</v>
      </c>
      <c r="I8" s="26" t="s">
        <v>1376</v>
      </c>
      <c r="J8" s="2" t="s">
        <v>344</v>
      </c>
      <c r="K8" s="26" t="s">
        <v>1376</v>
      </c>
      <c r="L8" s="25" t="s">
        <v>344</v>
      </c>
      <c r="M8" s="90" t="s">
        <v>1590</v>
      </c>
      <c r="N8" s="79">
        <v>45365</v>
      </c>
      <c r="O8" s="79">
        <v>45365</v>
      </c>
      <c r="P8" s="26"/>
      <c r="Q8" s="14"/>
      <c r="R8" s="14" t="s">
        <v>651</v>
      </c>
      <c r="S8" s="79">
        <v>45365</v>
      </c>
      <c r="T8" s="14" t="s">
        <v>344</v>
      </c>
      <c r="U8" s="2" t="s">
        <v>344</v>
      </c>
      <c r="V8" s="14"/>
      <c r="W8" s="15" t="s">
        <v>1240</v>
      </c>
      <c r="X8" s="14"/>
    </row>
    <row r="9" spans="1:24" ht="81">
      <c r="A9" s="2">
        <v>7</v>
      </c>
      <c r="B9" s="87" t="s">
        <v>114</v>
      </c>
      <c r="C9" s="26" t="s">
        <v>575</v>
      </c>
      <c r="D9" s="26">
        <v>43389</v>
      </c>
      <c r="E9" s="87" t="s">
        <v>1591</v>
      </c>
      <c r="F9" s="124" t="s">
        <v>1544</v>
      </c>
      <c r="G9" s="67" t="s">
        <v>1549</v>
      </c>
      <c r="H9" s="66" t="s">
        <v>343</v>
      </c>
      <c r="I9" s="26" t="s">
        <v>1376</v>
      </c>
      <c r="J9" s="66"/>
      <c r="K9" s="26" t="s">
        <v>1376</v>
      </c>
      <c r="L9" s="14" t="s">
        <v>1592</v>
      </c>
      <c r="M9" s="81" t="s">
        <v>1593</v>
      </c>
      <c r="N9" s="79">
        <v>45378</v>
      </c>
      <c r="O9" s="79">
        <v>45379</v>
      </c>
      <c r="P9" s="26" t="s">
        <v>346</v>
      </c>
      <c r="Q9" s="2" t="s">
        <v>1594</v>
      </c>
      <c r="R9" s="2" t="s">
        <v>381</v>
      </c>
      <c r="S9" s="111">
        <v>45379</v>
      </c>
      <c r="T9" s="14" t="s">
        <v>1595</v>
      </c>
      <c r="U9" s="14" t="s">
        <v>1596</v>
      </c>
      <c r="V9" s="2"/>
      <c r="W9" s="15" t="s">
        <v>1240</v>
      </c>
      <c r="X9" s="2"/>
    </row>
    <row r="10" spans="1:24" ht="29.25" customHeight="1">
      <c r="A10" s="2">
        <v>8</v>
      </c>
      <c r="B10" s="87" t="s">
        <v>1597</v>
      </c>
      <c r="C10" s="26" t="s">
        <v>575</v>
      </c>
      <c r="D10" s="26">
        <v>42592</v>
      </c>
      <c r="E10" s="14" t="s">
        <v>1555</v>
      </c>
      <c r="F10" s="14" t="s">
        <v>1548</v>
      </c>
      <c r="G10" s="14" t="s">
        <v>1548</v>
      </c>
      <c r="H10" s="2" t="s">
        <v>343</v>
      </c>
      <c r="I10" s="26" t="s">
        <v>1499</v>
      </c>
      <c r="J10" s="2" t="s">
        <v>344</v>
      </c>
      <c r="K10" s="12" t="s">
        <v>1376</v>
      </c>
      <c r="L10" s="25" t="s">
        <v>344</v>
      </c>
      <c r="M10" s="72" t="s">
        <v>1556</v>
      </c>
      <c r="N10" s="79">
        <v>45384</v>
      </c>
      <c r="O10" s="79"/>
      <c r="P10" s="26"/>
      <c r="Q10" s="2"/>
      <c r="R10" s="14"/>
      <c r="S10" s="79"/>
      <c r="T10" s="14"/>
      <c r="U10" s="2" t="s">
        <v>344</v>
      </c>
      <c r="V10" s="14"/>
      <c r="W10" s="15" t="s">
        <v>1167</v>
      </c>
      <c r="X10" s="115" t="s">
        <v>1598</v>
      </c>
    </row>
    <row r="11" spans="1:24" ht="23.25">
      <c r="A11" s="7">
        <v>9</v>
      </c>
      <c r="B11" s="87" t="s">
        <v>1597</v>
      </c>
      <c r="C11" s="62" t="s">
        <v>346</v>
      </c>
      <c r="D11" s="26">
        <v>22898</v>
      </c>
      <c r="E11" s="20" t="s">
        <v>1599</v>
      </c>
      <c r="F11" s="124" t="s">
        <v>1563</v>
      </c>
      <c r="G11" s="14" t="s">
        <v>1563</v>
      </c>
      <c r="H11" s="2" t="s">
        <v>343</v>
      </c>
      <c r="I11" s="26" t="s">
        <v>1499</v>
      </c>
      <c r="J11" s="2" t="s">
        <v>344</v>
      </c>
      <c r="K11" s="26" t="s">
        <v>575</v>
      </c>
      <c r="L11" s="25" t="s">
        <v>344</v>
      </c>
      <c r="M11" s="90"/>
      <c r="N11" s="79">
        <v>45379</v>
      </c>
      <c r="O11" s="79">
        <v>45379</v>
      </c>
      <c r="R11" s="2" t="s">
        <v>381</v>
      </c>
      <c r="S11" s="79">
        <v>45379</v>
      </c>
      <c r="T11" s="14"/>
      <c r="U11" s="2"/>
      <c r="V11" s="14"/>
      <c r="W11" s="15" t="s">
        <v>1240</v>
      </c>
      <c r="X11" s="14"/>
    </row>
    <row r="12" spans="1:24" ht="23.25">
      <c r="A12" s="2">
        <v>10</v>
      </c>
      <c r="B12" s="87" t="s">
        <v>1597</v>
      </c>
      <c r="C12" s="62" t="s">
        <v>346</v>
      </c>
      <c r="D12" s="26">
        <v>23139</v>
      </c>
      <c r="E12" s="92" t="s">
        <v>1600</v>
      </c>
      <c r="F12" s="124" t="s">
        <v>1540</v>
      </c>
      <c r="G12" s="14" t="s">
        <v>1540</v>
      </c>
      <c r="H12" s="2" t="s">
        <v>343</v>
      </c>
      <c r="I12" s="26" t="s">
        <v>1499</v>
      </c>
      <c r="J12" s="2" t="s">
        <v>344</v>
      </c>
      <c r="K12" s="26" t="s">
        <v>575</v>
      </c>
      <c r="L12" s="25" t="s">
        <v>344</v>
      </c>
      <c r="M12" s="90"/>
      <c r="N12" s="79">
        <v>45383</v>
      </c>
      <c r="O12" s="79">
        <v>45383</v>
      </c>
      <c r="P12" s="26"/>
      <c r="Q12" s="2"/>
      <c r="R12" s="2" t="s">
        <v>651</v>
      </c>
      <c r="S12" s="79"/>
      <c r="T12" s="14" t="s">
        <v>344</v>
      </c>
      <c r="U12" s="14"/>
      <c r="V12" s="2"/>
      <c r="W12" s="15" t="s">
        <v>1240</v>
      </c>
      <c r="X12" s="2"/>
    </row>
    <row r="13" spans="1:24" ht="12.75">
      <c r="A13" s="2"/>
      <c r="B13" s="8"/>
      <c r="C13" s="62"/>
      <c r="D13" s="26"/>
      <c r="E13" s="14"/>
      <c r="F13" s="14"/>
      <c r="G13" s="14"/>
      <c r="H13" s="2"/>
      <c r="I13" s="26"/>
      <c r="J13" s="2"/>
      <c r="K13" s="26"/>
      <c r="L13" s="2"/>
      <c r="M13" s="90"/>
      <c r="N13" s="79"/>
      <c r="O13" s="79"/>
      <c r="P13" s="26"/>
      <c r="Q13" s="2"/>
      <c r="R13" s="2"/>
      <c r="S13" s="79"/>
      <c r="T13" s="14"/>
      <c r="U13" s="2"/>
      <c r="V13" s="2"/>
      <c r="W13" s="15"/>
      <c r="X13" s="2"/>
    </row>
    <row r="14" spans="1:24">
      <c r="A14" s="2"/>
      <c r="B14" s="14"/>
      <c r="C14" s="26"/>
      <c r="D14" s="2"/>
      <c r="E14" s="14"/>
      <c r="F14" s="14"/>
      <c r="G14" s="14"/>
      <c r="H14" s="2"/>
      <c r="I14" s="26"/>
      <c r="J14" s="2"/>
      <c r="K14" s="26"/>
      <c r="L14" s="2"/>
      <c r="M14" s="26"/>
      <c r="N14" s="26"/>
      <c r="O14" s="26"/>
      <c r="P14" s="26"/>
      <c r="Q14" s="2"/>
      <c r="R14" s="2"/>
      <c r="S14" s="2"/>
      <c r="T14" s="2"/>
      <c r="U14" s="2"/>
      <c r="V14" s="2"/>
      <c r="W14" s="2"/>
      <c r="X14" s="2"/>
    </row>
    <row r="15" spans="1:24">
      <c r="A15" s="2"/>
      <c r="B15" s="14"/>
      <c r="C15" s="26"/>
      <c r="D15" s="2"/>
      <c r="E15" s="14"/>
      <c r="F15" s="14"/>
      <c r="G15" s="14"/>
      <c r="H15" s="2"/>
      <c r="I15" s="26"/>
      <c r="J15" s="2"/>
      <c r="K15" s="26"/>
      <c r="L15" s="2"/>
      <c r="M15" s="26"/>
      <c r="N15" s="26"/>
      <c r="O15" s="26"/>
      <c r="P15" s="26"/>
      <c r="Q15" s="2"/>
      <c r="R15" s="2"/>
      <c r="S15" s="2"/>
      <c r="T15" s="2"/>
      <c r="U15" s="2"/>
      <c r="V15" s="2"/>
      <c r="W15" s="2"/>
      <c r="X15" s="2"/>
    </row>
    <row r="16" spans="1:24">
      <c r="B16" s="30"/>
      <c r="C16" s="31"/>
      <c r="E16" s="30"/>
      <c r="F16" s="30"/>
      <c r="G16" s="30"/>
      <c r="I16" s="31"/>
      <c r="K16" s="31"/>
      <c r="M16" s="31"/>
      <c r="N16" s="31"/>
      <c r="O16" s="31"/>
      <c r="P16" s="31"/>
    </row>
    <row r="17" spans="2:16">
      <c r="B17" s="30"/>
      <c r="C17" s="31"/>
      <c r="E17" s="30"/>
      <c r="F17" s="30"/>
      <c r="G17" s="30"/>
      <c r="I17" s="31"/>
      <c r="K17" s="31"/>
      <c r="M17" s="31"/>
      <c r="N17" s="31"/>
      <c r="O17" s="31"/>
      <c r="P17" s="31"/>
    </row>
    <row r="18" spans="2:16">
      <c r="B18" s="30"/>
      <c r="C18" s="31"/>
      <c r="E18" s="30"/>
      <c r="F18" s="30"/>
      <c r="G18" s="30"/>
      <c r="I18" s="31"/>
      <c r="K18" s="31"/>
      <c r="M18" s="31"/>
      <c r="N18" s="31"/>
      <c r="O18" s="31"/>
      <c r="P18" s="31"/>
    </row>
    <row r="19" spans="2:16">
      <c r="B19" s="30"/>
      <c r="C19" s="31"/>
      <c r="E19" s="30"/>
      <c r="F19" s="30"/>
      <c r="G19" s="30"/>
      <c r="I19" s="31"/>
      <c r="K19" s="31"/>
      <c r="M19" s="31"/>
      <c r="N19" s="31"/>
      <c r="O19" s="31"/>
      <c r="P19" s="31"/>
    </row>
    <row r="20" spans="2:16">
      <c r="B20" s="30"/>
      <c r="C20" s="31"/>
      <c r="E20" s="30"/>
      <c r="F20" s="30"/>
      <c r="G20" s="30"/>
      <c r="I20" s="31"/>
      <c r="K20" s="31"/>
      <c r="M20" s="31"/>
      <c r="N20" s="31"/>
      <c r="O20" s="31"/>
      <c r="P20" s="31"/>
    </row>
    <row r="21" spans="2:16">
      <c r="B21" s="30"/>
      <c r="C21" s="31"/>
      <c r="E21" s="30"/>
      <c r="F21" s="30"/>
      <c r="G21" s="30"/>
      <c r="I21" s="31"/>
      <c r="K21" s="31"/>
      <c r="M21" s="31"/>
      <c r="N21" s="31"/>
      <c r="O21" s="31"/>
      <c r="P21" s="31"/>
    </row>
    <row r="22" spans="2:16">
      <c r="B22" s="30"/>
      <c r="C22" s="31"/>
      <c r="E22" s="30"/>
      <c r="F22" s="30"/>
      <c r="G22" s="30"/>
      <c r="I22" s="31"/>
      <c r="K22" s="31"/>
      <c r="M22" s="31"/>
      <c r="N22" s="31"/>
      <c r="O22" s="31"/>
      <c r="P22" s="31"/>
    </row>
    <row r="23" spans="2:16">
      <c r="B23" s="30"/>
      <c r="C23" s="31"/>
      <c r="E23" s="30"/>
      <c r="F23" s="30"/>
      <c r="G23" s="30"/>
      <c r="I23" s="31"/>
      <c r="K23" s="31"/>
      <c r="M23" s="31"/>
      <c r="N23" s="31"/>
      <c r="O23" s="31"/>
      <c r="P23" s="31"/>
    </row>
    <row r="24" spans="2:16">
      <c r="B24" s="30"/>
      <c r="C24" s="31"/>
      <c r="E24" s="30"/>
      <c r="F24" s="30"/>
      <c r="G24" s="30"/>
      <c r="I24" s="31"/>
      <c r="K24" s="31"/>
      <c r="M24" s="31"/>
      <c r="N24" s="31"/>
      <c r="O24" s="31"/>
      <c r="P24" s="31"/>
    </row>
    <row r="25" spans="2:16">
      <c r="B25" s="30"/>
      <c r="C25" s="31"/>
      <c r="E25" s="30"/>
      <c r="F25" s="30"/>
      <c r="G25" s="30"/>
      <c r="I25" s="31"/>
      <c r="K25" s="31"/>
      <c r="M25" s="31"/>
      <c r="N25" s="31"/>
      <c r="O25" s="31"/>
      <c r="P25" s="31"/>
    </row>
    <row r="26" spans="2:16">
      <c r="B26" s="30"/>
      <c r="C26" s="31"/>
      <c r="E26" s="30"/>
      <c r="F26" s="30"/>
      <c r="G26" s="30"/>
      <c r="I26" s="31"/>
      <c r="K26" s="31"/>
      <c r="M26" s="31"/>
      <c r="N26" s="31"/>
      <c r="O26" s="31"/>
      <c r="P26" s="31"/>
    </row>
    <row r="27" spans="2:16">
      <c r="B27" s="30"/>
      <c r="C27" s="31"/>
      <c r="E27" s="30"/>
      <c r="F27" s="30"/>
      <c r="G27" s="30"/>
      <c r="I27" s="31"/>
      <c r="K27" s="31"/>
      <c r="M27" s="31"/>
      <c r="N27" s="31"/>
      <c r="O27" s="31"/>
      <c r="P27" s="31"/>
    </row>
    <row r="28" spans="2:16">
      <c r="B28" s="30"/>
      <c r="C28" s="31"/>
      <c r="E28" s="30"/>
      <c r="F28" s="30"/>
      <c r="G28" s="30"/>
      <c r="I28" s="31"/>
      <c r="K28" s="31"/>
      <c r="M28" s="31"/>
      <c r="N28" s="31"/>
      <c r="O28" s="31"/>
      <c r="P28" s="31"/>
    </row>
    <row r="29" spans="2:16">
      <c r="B29" s="30"/>
      <c r="C29" s="31"/>
      <c r="E29" s="30"/>
      <c r="F29" s="30"/>
      <c r="G29" s="30"/>
      <c r="I29" s="31"/>
      <c r="K29" s="31"/>
      <c r="M29" s="31"/>
      <c r="N29" s="31"/>
      <c r="O29" s="31"/>
      <c r="P29" s="31"/>
    </row>
    <row r="30" spans="2:16">
      <c r="B30" s="30"/>
      <c r="C30" s="31"/>
      <c r="E30" s="30"/>
      <c r="F30" s="30"/>
      <c r="G30" s="30"/>
      <c r="I30" s="31"/>
      <c r="K30" s="31"/>
      <c r="M30" s="31"/>
      <c r="N30" s="31"/>
      <c r="O30" s="31"/>
      <c r="P30" s="31"/>
    </row>
    <row r="31" spans="2:16">
      <c r="B31" s="30"/>
      <c r="C31" s="31"/>
      <c r="E31" s="30"/>
      <c r="F31" s="30"/>
      <c r="G31" s="30"/>
      <c r="I31" s="31"/>
      <c r="K31" s="31"/>
      <c r="M31" s="31"/>
      <c r="N31" s="31"/>
      <c r="O31" s="31"/>
      <c r="P31" s="31"/>
    </row>
    <row r="32" spans="2:16">
      <c r="B32" s="30"/>
      <c r="C32" s="31"/>
      <c r="E32" s="30"/>
      <c r="F32" s="30"/>
      <c r="G32" s="30"/>
      <c r="I32" s="31"/>
      <c r="K32" s="31"/>
      <c r="M32" s="31"/>
      <c r="N32" s="31"/>
      <c r="O32" s="31"/>
      <c r="P32" s="31"/>
    </row>
    <row r="33" spans="2:16">
      <c r="B33" s="30"/>
      <c r="C33" s="31"/>
      <c r="E33" s="30"/>
      <c r="F33" s="30"/>
      <c r="G33" s="30"/>
      <c r="I33" s="31"/>
      <c r="K33" s="31"/>
      <c r="M33" s="31"/>
      <c r="N33" s="31"/>
      <c r="O33" s="31"/>
      <c r="P33" s="31"/>
    </row>
    <row r="34" spans="2:16">
      <c r="B34" s="30"/>
      <c r="C34" s="31"/>
      <c r="E34" s="30"/>
      <c r="F34" s="30"/>
      <c r="G34" s="30"/>
      <c r="I34" s="31"/>
      <c r="K34" s="31"/>
      <c r="M34" s="31"/>
      <c r="N34" s="31"/>
      <c r="O34" s="31"/>
      <c r="P34" s="31"/>
    </row>
    <row r="35" spans="2:16">
      <c r="B35" s="30"/>
      <c r="C35" s="31"/>
      <c r="E35" s="30"/>
      <c r="F35" s="30"/>
      <c r="G35" s="30"/>
      <c r="I35" s="31"/>
      <c r="K35" s="31"/>
      <c r="M35" s="31"/>
      <c r="N35" s="31"/>
      <c r="O35" s="31"/>
      <c r="P35" s="31"/>
    </row>
    <row r="36" spans="2:16">
      <c r="B36" s="30"/>
      <c r="C36" s="31"/>
      <c r="E36" s="30"/>
      <c r="F36" s="30"/>
      <c r="G36" s="30"/>
      <c r="I36" s="31"/>
      <c r="K36" s="31"/>
      <c r="M36" s="31"/>
      <c r="N36" s="31"/>
      <c r="O36" s="31"/>
      <c r="P36" s="31"/>
    </row>
    <row r="37" spans="2:16">
      <c r="B37" s="30"/>
      <c r="C37" s="31"/>
      <c r="E37" s="30"/>
      <c r="F37" s="30"/>
      <c r="G37" s="30"/>
      <c r="I37" s="31"/>
      <c r="K37" s="31"/>
      <c r="M37" s="31"/>
      <c r="N37" s="31"/>
      <c r="O37" s="31"/>
      <c r="P37" s="31"/>
    </row>
    <row r="38" spans="2:16">
      <c r="B38" s="30"/>
      <c r="C38" s="31"/>
      <c r="E38" s="30"/>
      <c r="F38" s="30"/>
      <c r="G38" s="30"/>
      <c r="I38" s="31"/>
      <c r="K38" s="31"/>
      <c r="M38" s="31"/>
      <c r="N38" s="31"/>
      <c r="O38" s="31"/>
      <c r="P38" s="31"/>
    </row>
    <row r="39" spans="2:16">
      <c r="B39" s="30"/>
      <c r="C39" s="31"/>
      <c r="E39" s="30"/>
      <c r="F39" s="30"/>
      <c r="G39" s="30"/>
      <c r="I39" s="31"/>
      <c r="K39" s="31"/>
      <c r="M39" s="31"/>
      <c r="N39" s="31"/>
      <c r="O39" s="31"/>
      <c r="P39" s="31"/>
    </row>
    <row r="40" spans="2:16">
      <c r="B40" s="30"/>
      <c r="C40" s="31"/>
      <c r="E40" s="30"/>
      <c r="F40" s="30"/>
      <c r="G40" s="30"/>
      <c r="I40" s="31"/>
      <c r="K40" s="31"/>
      <c r="M40" s="31"/>
      <c r="N40" s="31"/>
      <c r="O40" s="31"/>
      <c r="P40" s="31"/>
    </row>
    <row r="41" spans="2:16">
      <c r="B41" s="30"/>
      <c r="C41" s="31"/>
      <c r="E41" s="30"/>
      <c r="F41" s="30"/>
      <c r="G41" s="30"/>
      <c r="I41" s="31"/>
      <c r="K41" s="31"/>
      <c r="M41" s="31"/>
      <c r="N41" s="31"/>
      <c r="O41" s="31"/>
      <c r="P41" s="31"/>
    </row>
    <row r="42" spans="2:16">
      <c r="B42" s="30"/>
      <c r="C42" s="31"/>
      <c r="E42" s="30"/>
      <c r="F42" s="30"/>
      <c r="G42" s="30"/>
      <c r="I42" s="31"/>
      <c r="K42" s="31"/>
      <c r="M42" s="31"/>
      <c r="N42" s="31"/>
      <c r="O42" s="31"/>
      <c r="P42" s="31"/>
    </row>
    <row r="43" spans="2:16">
      <c r="B43" s="30"/>
      <c r="C43" s="31"/>
      <c r="E43" s="30"/>
      <c r="F43" s="30"/>
      <c r="G43" s="30"/>
      <c r="I43" s="31"/>
      <c r="K43" s="31"/>
      <c r="M43" s="31"/>
      <c r="N43" s="31"/>
      <c r="O43" s="31"/>
      <c r="P43" s="31"/>
    </row>
    <row r="44" spans="2:16">
      <c r="B44" s="30"/>
      <c r="C44" s="31"/>
      <c r="E44" s="30"/>
      <c r="F44" s="30"/>
      <c r="G44" s="30"/>
      <c r="I44" s="31"/>
      <c r="K44" s="31"/>
      <c r="M44" s="31"/>
      <c r="N44" s="31"/>
      <c r="O44" s="31"/>
      <c r="P44" s="31"/>
    </row>
    <row r="45" spans="2:16">
      <c r="B45" s="30"/>
      <c r="C45" s="31"/>
      <c r="E45" s="30"/>
      <c r="F45" s="30"/>
      <c r="G45" s="30"/>
      <c r="I45" s="31"/>
      <c r="K45" s="31"/>
      <c r="M45" s="31"/>
      <c r="N45" s="31"/>
      <c r="O45" s="31"/>
      <c r="P45" s="31"/>
    </row>
    <row r="46" spans="2:16">
      <c r="B46" s="30"/>
      <c r="C46" s="31"/>
      <c r="E46" s="30"/>
      <c r="F46" s="30"/>
      <c r="G46" s="30"/>
      <c r="I46" s="31"/>
      <c r="K46" s="31"/>
      <c r="M46" s="31"/>
      <c r="N46" s="31"/>
      <c r="O46" s="31"/>
      <c r="P46" s="31"/>
    </row>
    <row r="47" spans="2:16">
      <c r="B47" s="30"/>
      <c r="C47" s="31"/>
      <c r="E47" s="30"/>
      <c r="F47" s="30"/>
      <c r="G47" s="30"/>
      <c r="I47" s="31"/>
      <c r="K47" s="31"/>
      <c r="M47" s="31"/>
      <c r="N47" s="31"/>
      <c r="O47" s="31"/>
      <c r="P47" s="31"/>
    </row>
    <row r="48" spans="2:16">
      <c r="B48" s="30"/>
      <c r="C48" s="31"/>
      <c r="E48" s="30"/>
      <c r="F48" s="30"/>
      <c r="G48" s="30"/>
      <c r="I48" s="31"/>
      <c r="K48" s="31"/>
      <c r="M48" s="31"/>
      <c r="N48" s="31"/>
      <c r="O48" s="31"/>
      <c r="P48" s="31"/>
    </row>
    <row r="49" spans="2:16">
      <c r="B49" s="30"/>
      <c r="C49" s="31"/>
      <c r="E49" s="30"/>
      <c r="F49" s="30"/>
      <c r="G49" s="30"/>
      <c r="I49" s="31"/>
      <c r="K49" s="31"/>
      <c r="M49" s="31"/>
      <c r="N49" s="31"/>
      <c r="O49" s="31"/>
      <c r="P49" s="31"/>
    </row>
    <row r="50" spans="2:16">
      <c r="B50" s="30"/>
      <c r="C50" s="31"/>
      <c r="E50" s="30"/>
      <c r="F50" s="30"/>
      <c r="G50" s="30"/>
      <c r="I50" s="31"/>
      <c r="K50" s="31"/>
      <c r="M50" s="31"/>
      <c r="N50" s="31"/>
      <c r="O50" s="31"/>
      <c r="P50" s="31"/>
    </row>
    <row r="51" spans="2:16">
      <c r="B51" s="30"/>
      <c r="C51" s="31"/>
      <c r="E51" s="30"/>
      <c r="F51" s="30"/>
      <c r="G51" s="30"/>
      <c r="I51" s="31"/>
      <c r="K51" s="31"/>
      <c r="M51" s="31"/>
      <c r="N51" s="31"/>
      <c r="O51" s="31"/>
      <c r="P51" s="31"/>
    </row>
    <row r="52" spans="2:16">
      <c r="B52" s="30"/>
      <c r="C52" s="31"/>
      <c r="E52" s="30"/>
      <c r="F52" s="30"/>
      <c r="G52" s="30"/>
      <c r="I52" s="31"/>
      <c r="K52" s="31"/>
      <c r="M52" s="31"/>
      <c r="N52" s="31"/>
      <c r="O52" s="31"/>
      <c r="P52" s="31"/>
    </row>
    <row r="53" spans="2:16">
      <c r="B53" s="30"/>
      <c r="C53" s="31"/>
      <c r="E53" s="30"/>
      <c r="F53" s="30"/>
      <c r="G53" s="30"/>
      <c r="I53" s="31"/>
      <c r="K53" s="31"/>
      <c r="M53" s="31"/>
      <c r="N53" s="31"/>
      <c r="O53" s="31"/>
      <c r="P53" s="31"/>
    </row>
    <row r="54" spans="2:16">
      <c r="B54" s="30"/>
      <c r="C54" s="31"/>
      <c r="E54" s="30"/>
      <c r="F54" s="30"/>
      <c r="G54" s="30"/>
      <c r="I54" s="31"/>
      <c r="K54" s="31"/>
      <c r="M54" s="31"/>
      <c r="N54" s="31"/>
      <c r="O54" s="31"/>
      <c r="P54" s="31"/>
    </row>
    <row r="55" spans="2:16">
      <c r="B55" s="30"/>
      <c r="C55" s="31"/>
      <c r="E55" s="30"/>
      <c r="F55" s="30"/>
      <c r="G55" s="30"/>
      <c r="I55" s="31"/>
      <c r="K55" s="31"/>
      <c r="M55" s="31"/>
      <c r="N55" s="31"/>
      <c r="O55" s="31"/>
      <c r="P55" s="31"/>
    </row>
    <row r="56" spans="2:16">
      <c r="B56" s="30"/>
      <c r="C56" s="31"/>
      <c r="E56" s="30"/>
      <c r="F56" s="30"/>
      <c r="G56" s="30"/>
      <c r="I56" s="31"/>
      <c r="K56" s="31"/>
      <c r="M56" s="31"/>
      <c r="N56" s="31"/>
      <c r="O56" s="31"/>
      <c r="P56" s="31"/>
    </row>
    <row r="57" spans="2:16">
      <c r="B57" s="30"/>
      <c r="C57" s="31"/>
      <c r="E57" s="30"/>
      <c r="F57" s="30"/>
      <c r="G57" s="30"/>
      <c r="I57" s="31"/>
      <c r="K57" s="31"/>
      <c r="M57" s="31"/>
      <c r="N57" s="31"/>
      <c r="O57" s="31"/>
      <c r="P57" s="31"/>
    </row>
    <row r="58" spans="2:16">
      <c r="B58" s="30"/>
      <c r="C58" s="31"/>
      <c r="E58" s="30"/>
      <c r="F58" s="30"/>
      <c r="G58" s="30"/>
      <c r="I58" s="31"/>
      <c r="K58" s="31"/>
      <c r="M58" s="31"/>
      <c r="N58" s="31"/>
      <c r="O58" s="31"/>
      <c r="P58" s="31"/>
    </row>
    <row r="59" spans="2:16">
      <c r="B59" s="30"/>
      <c r="C59" s="31"/>
      <c r="E59" s="30"/>
      <c r="F59" s="30"/>
      <c r="G59" s="30"/>
      <c r="I59" s="31"/>
      <c r="K59" s="31"/>
      <c r="M59" s="31"/>
      <c r="N59" s="31"/>
      <c r="O59" s="31"/>
      <c r="P59" s="31"/>
    </row>
    <row r="60" spans="2:16">
      <c r="B60" s="30"/>
      <c r="C60" s="31"/>
      <c r="E60" s="30"/>
      <c r="F60" s="30"/>
      <c r="G60" s="30"/>
      <c r="I60" s="31"/>
      <c r="K60" s="31"/>
      <c r="M60" s="31"/>
      <c r="N60" s="31"/>
      <c r="O60" s="31"/>
      <c r="P60" s="31"/>
    </row>
    <row r="61" spans="2:16">
      <c r="B61" s="30"/>
      <c r="C61" s="31"/>
      <c r="E61" s="30"/>
      <c r="F61" s="30"/>
      <c r="G61" s="30"/>
      <c r="I61" s="31"/>
      <c r="K61" s="31"/>
      <c r="M61" s="31"/>
      <c r="N61" s="31"/>
      <c r="O61" s="31"/>
      <c r="P61" s="31"/>
    </row>
    <row r="62" spans="2:16">
      <c r="B62" s="30"/>
      <c r="C62" s="31"/>
      <c r="E62" s="30"/>
      <c r="F62" s="30"/>
      <c r="G62" s="30"/>
      <c r="I62" s="31"/>
      <c r="K62" s="31"/>
      <c r="M62" s="31"/>
      <c r="N62" s="31"/>
      <c r="O62" s="31"/>
      <c r="P62" s="31"/>
    </row>
    <row r="63" spans="2:16">
      <c r="B63" s="30"/>
      <c r="C63" s="31"/>
      <c r="E63" s="30"/>
      <c r="F63" s="30"/>
      <c r="G63" s="30"/>
      <c r="I63" s="31"/>
      <c r="K63" s="31"/>
      <c r="M63" s="31"/>
      <c r="N63" s="31"/>
      <c r="O63" s="31"/>
      <c r="P63" s="31"/>
    </row>
    <row r="64" spans="2:16">
      <c r="B64" s="30"/>
      <c r="C64" s="31"/>
      <c r="E64" s="30"/>
      <c r="F64" s="30"/>
      <c r="G64" s="30"/>
      <c r="I64" s="31"/>
      <c r="K64" s="31"/>
      <c r="M64" s="31"/>
      <c r="N64" s="31"/>
      <c r="O64" s="31"/>
      <c r="P64" s="31"/>
    </row>
    <row r="65" spans="2:16">
      <c r="B65" s="30"/>
      <c r="C65" s="31"/>
      <c r="E65" s="30"/>
      <c r="F65" s="30"/>
      <c r="G65" s="30"/>
      <c r="I65" s="31"/>
      <c r="K65" s="31"/>
      <c r="M65" s="31"/>
      <c r="N65" s="31"/>
      <c r="O65" s="31"/>
      <c r="P65" s="31"/>
    </row>
    <row r="66" spans="2:16">
      <c r="B66" s="30"/>
      <c r="C66" s="31"/>
      <c r="E66" s="30"/>
      <c r="F66" s="30"/>
      <c r="G66" s="30"/>
      <c r="I66" s="31"/>
      <c r="K66" s="31"/>
      <c r="M66" s="31"/>
      <c r="N66" s="31"/>
      <c r="O66" s="31"/>
      <c r="P66" s="31"/>
    </row>
    <row r="67" spans="2:16">
      <c r="B67" s="30"/>
      <c r="C67" s="31"/>
      <c r="E67" s="30"/>
      <c r="F67" s="30"/>
      <c r="G67" s="30"/>
      <c r="I67" s="31"/>
      <c r="K67" s="31"/>
      <c r="M67" s="31"/>
      <c r="N67" s="31"/>
      <c r="O67" s="31"/>
      <c r="P67" s="31"/>
    </row>
    <row r="68" spans="2:16">
      <c r="B68" s="30"/>
      <c r="C68" s="31"/>
      <c r="E68" s="30"/>
      <c r="F68" s="30"/>
      <c r="G68" s="30"/>
      <c r="I68" s="31"/>
      <c r="K68" s="31"/>
      <c r="M68" s="31"/>
      <c r="N68" s="31"/>
      <c r="O68" s="31"/>
      <c r="P68" s="31"/>
    </row>
    <row r="69" spans="2:16">
      <c r="B69" s="30"/>
      <c r="C69" s="31"/>
      <c r="E69" s="30"/>
      <c r="F69" s="30"/>
      <c r="G69" s="30"/>
      <c r="I69" s="31"/>
      <c r="K69" s="31"/>
      <c r="M69" s="31"/>
      <c r="N69" s="31"/>
      <c r="O69" s="31"/>
      <c r="P69" s="31"/>
    </row>
    <row r="70" spans="2:16">
      <c r="B70" s="30"/>
      <c r="C70" s="31"/>
      <c r="E70" s="30"/>
      <c r="F70" s="30"/>
      <c r="G70" s="30"/>
      <c r="I70" s="31"/>
      <c r="K70" s="31"/>
      <c r="M70" s="31"/>
      <c r="N70" s="31"/>
      <c r="O70" s="31"/>
      <c r="P70" s="31"/>
    </row>
    <row r="71" spans="2:16">
      <c r="B71" s="30"/>
      <c r="C71" s="31"/>
      <c r="E71" s="30"/>
      <c r="F71" s="30"/>
      <c r="G71" s="30"/>
      <c r="I71" s="31"/>
      <c r="K71" s="31"/>
      <c r="M71" s="31"/>
      <c r="N71" s="31"/>
      <c r="O71" s="31"/>
      <c r="P71" s="31"/>
    </row>
    <row r="72" spans="2:16">
      <c r="B72" s="30"/>
      <c r="C72" s="31"/>
      <c r="E72" s="30"/>
      <c r="F72" s="30"/>
      <c r="G72" s="30"/>
      <c r="I72" s="31"/>
      <c r="K72" s="31"/>
      <c r="M72" s="31"/>
      <c r="N72" s="31"/>
      <c r="O72" s="31"/>
      <c r="P72" s="31"/>
    </row>
    <row r="73" spans="2:16">
      <c r="B73" s="30"/>
      <c r="C73" s="31"/>
      <c r="E73" s="30"/>
      <c r="F73" s="30"/>
      <c r="G73" s="30"/>
      <c r="I73" s="31"/>
      <c r="K73" s="31"/>
      <c r="M73" s="31"/>
      <c r="N73" s="31"/>
      <c r="O73" s="31"/>
      <c r="P73" s="31"/>
    </row>
    <row r="74" spans="2:16">
      <c r="B74" s="30"/>
      <c r="C74" s="31"/>
      <c r="E74" s="30"/>
      <c r="F74" s="30"/>
      <c r="G74" s="30"/>
      <c r="I74" s="31"/>
      <c r="K74" s="31"/>
      <c r="M74" s="31"/>
      <c r="N74" s="31"/>
      <c r="O74" s="31"/>
      <c r="P74" s="31"/>
    </row>
    <row r="75" spans="2:16">
      <c r="B75" s="30"/>
      <c r="C75" s="31"/>
      <c r="E75" s="30"/>
      <c r="F75" s="30"/>
      <c r="G75" s="30"/>
      <c r="I75" s="31"/>
      <c r="K75" s="31"/>
      <c r="M75" s="31"/>
      <c r="N75" s="31"/>
      <c r="O75" s="31"/>
      <c r="P75" s="31"/>
    </row>
    <row r="76" spans="2:16">
      <c r="B76" s="30"/>
      <c r="C76" s="31"/>
      <c r="E76" s="30"/>
      <c r="F76" s="30"/>
      <c r="G76" s="30"/>
      <c r="I76" s="31"/>
      <c r="K76" s="31"/>
      <c r="M76" s="31"/>
      <c r="N76" s="31"/>
      <c r="O76" s="31"/>
      <c r="P76" s="31"/>
    </row>
    <row r="77" spans="2:16">
      <c r="B77" s="30"/>
      <c r="C77" s="31"/>
      <c r="E77" s="30"/>
      <c r="F77" s="30"/>
      <c r="G77" s="30"/>
      <c r="I77" s="31"/>
      <c r="K77" s="31"/>
      <c r="M77" s="31"/>
      <c r="N77" s="31"/>
      <c r="O77" s="31"/>
      <c r="P77" s="31"/>
    </row>
    <row r="78" spans="2:16">
      <c r="B78" s="30"/>
      <c r="C78" s="31"/>
      <c r="E78" s="30"/>
      <c r="F78" s="30"/>
      <c r="G78" s="30"/>
      <c r="I78" s="31"/>
      <c r="K78" s="31"/>
      <c r="M78" s="31"/>
      <c r="N78" s="31"/>
      <c r="O78" s="31"/>
      <c r="P78" s="31"/>
    </row>
    <row r="79" spans="2:16">
      <c r="B79" s="30"/>
      <c r="C79" s="31"/>
      <c r="E79" s="30"/>
      <c r="F79" s="30"/>
      <c r="G79" s="30"/>
      <c r="I79" s="31"/>
      <c r="K79" s="31"/>
      <c r="M79" s="31"/>
      <c r="N79" s="31"/>
      <c r="O79" s="31"/>
      <c r="P79" s="31"/>
    </row>
    <row r="80" spans="2:16">
      <c r="B80" s="30"/>
      <c r="C80" s="31"/>
      <c r="E80" s="30"/>
      <c r="F80" s="30"/>
      <c r="G80" s="30"/>
      <c r="I80" s="31"/>
      <c r="K80" s="31"/>
      <c r="M80" s="31"/>
      <c r="N80" s="31"/>
      <c r="O80" s="31"/>
      <c r="P80" s="31"/>
    </row>
    <row r="81" spans="2:16">
      <c r="B81" s="30"/>
      <c r="C81" s="31"/>
      <c r="E81" s="30"/>
      <c r="F81" s="30"/>
      <c r="G81" s="30"/>
      <c r="I81" s="31"/>
      <c r="K81" s="31"/>
      <c r="M81" s="31"/>
      <c r="N81" s="31"/>
      <c r="O81" s="31"/>
      <c r="P81" s="31"/>
    </row>
    <row r="82" spans="2:16">
      <c r="B82" s="30"/>
      <c r="C82" s="31"/>
      <c r="E82" s="30"/>
      <c r="F82" s="30"/>
      <c r="G82" s="30"/>
      <c r="I82" s="31"/>
      <c r="K82" s="31"/>
      <c r="M82" s="31"/>
      <c r="N82" s="31"/>
      <c r="O82" s="31"/>
      <c r="P82" s="31"/>
    </row>
    <row r="83" spans="2:16">
      <c r="B83" s="30"/>
      <c r="C83" s="31"/>
      <c r="E83" s="30"/>
      <c r="F83" s="30"/>
      <c r="G83" s="30"/>
      <c r="I83" s="31"/>
      <c r="K83" s="31"/>
      <c r="M83" s="31"/>
      <c r="N83" s="31"/>
      <c r="O83" s="31"/>
      <c r="P83" s="31"/>
    </row>
    <row r="84" spans="2:16">
      <c r="B84" s="30"/>
      <c r="C84" s="31"/>
      <c r="E84" s="30"/>
      <c r="F84" s="30"/>
      <c r="G84" s="30"/>
      <c r="I84" s="31"/>
      <c r="K84" s="31"/>
      <c r="M84" s="31"/>
      <c r="N84" s="31"/>
      <c r="O84" s="31"/>
      <c r="P84" s="31"/>
    </row>
    <row r="85" spans="2:16">
      <c r="B85" s="30"/>
      <c r="C85" s="31"/>
      <c r="E85" s="30"/>
      <c r="F85" s="30"/>
      <c r="G85" s="30"/>
      <c r="I85" s="31"/>
      <c r="K85" s="31"/>
      <c r="M85" s="31"/>
      <c r="N85" s="31"/>
      <c r="O85" s="31"/>
      <c r="P85" s="31"/>
    </row>
    <row r="86" spans="2:16">
      <c r="B86" s="30"/>
      <c r="C86" s="31"/>
      <c r="E86" s="30"/>
      <c r="F86" s="30"/>
      <c r="G86" s="30"/>
      <c r="I86" s="31"/>
      <c r="K86" s="31"/>
      <c r="M86" s="31"/>
      <c r="N86" s="31"/>
      <c r="O86" s="31"/>
      <c r="P86" s="31"/>
    </row>
    <row r="87" spans="2:16">
      <c r="B87" s="30"/>
      <c r="C87" s="31"/>
      <c r="E87" s="30"/>
      <c r="F87" s="30"/>
      <c r="G87" s="30"/>
      <c r="I87" s="31"/>
      <c r="K87" s="31"/>
      <c r="M87" s="31"/>
      <c r="N87" s="31"/>
      <c r="O87" s="31"/>
      <c r="P87" s="31"/>
    </row>
    <row r="88" spans="2:16">
      <c r="B88" s="30"/>
      <c r="C88" s="31"/>
      <c r="E88" s="30"/>
      <c r="F88" s="30"/>
      <c r="G88" s="30"/>
      <c r="I88" s="31"/>
      <c r="K88" s="31"/>
      <c r="M88" s="31"/>
      <c r="N88" s="31"/>
      <c r="O88" s="31"/>
      <c r="P88" s="31"/>
    </row>
    <row r="89" spans="2:16">
      <c r="B89" s="30"/>
      <c r="C89" s="31"/>
      <c r="E89" s="30"/>
      <c r="F89" s="30"/>
      <c r="G89" s="30"/>
      <c r="I89" s="31"/>
      <c r="K89" s="31"/>
      <c r="M89" s="31"/>
      <c r="N89" s="31"/>
      <c r="O89" s="31"/>
      <c r="P89" s="31"/>
    </row>
    <row r="90" spans="2:16">
      <c r="B90" s="30"/>
      <c r="C90" s="31"/>
      <c r="E90" s="30"/>
      <c r="F90" s="30"/>
      <c r="G90" s="30"/>
      <c r="I90" s="31"/>
      <c r="K90" s="31"/>
      <c r="M90" s="31"/>
      <c r="N90" s="31"/>
      <c r="O90" s="31"/>
      <c r="P90" s="31"/>
    </row>
    <row r="91" spans="2:16">
      <c r="B91" s="30"/>
      <c r="C91" s="31"/>
      <c r="E91" s="30"/>
      <c r="F91" s="30"/>
      <c r="G91" s="30"/>
      <c r="I91" s="31"/>
      <c r="K91" s="31"/>
      <c r="M91" s="31"/>
      <c r="N91" s="31"/>
      <c r="O91" s="31"/>
      <c r="P91" s="31"/>
    </row>
    <row r="92" spans="2:16">
      <c r="B92" s="30"/>
      <c r="C92" s="31"/>
      <c r="E92" s="30"/>
      <c r="F92" s="30"/>
      <c r="G92" s="30"/>
      <c r="I92" s="31"/>
      <c r="K92" s="31"/>
      <c r="M92" s="31"/>
      <c r="N92" s="31"/>
      <c r="O92" s="31"/>
      <c r="P92" s="31"/>
    </row>
    <row r="93" spans="2:16">
      <c r="B93" s="30"/>
      <c r="C93" s="31"/>
      <c r="E93" s="30"/>
      <c r="F93" s="30"/>
      <c r="G93" s="30"/>
      <c r="I93" s="31"/>
      <c r="K93" s="31"/>
      <c r="M93" s="31"/>
      <c r="N93" s="31"/>
      <c r="O93" s="31"/>
      <c r="P93" s="31"/>
    </row>
    <row r="94" spans="2:16">
      <c r="B94" s="30"/>
      <c r="C94" s="31"/>
      <c r="E94" s="30"/>
      <c r="F94" s="30"/>
      <c r="G94" s="30"/>
      <c r="I94" s="31"/>
      <c r="K94" s="31"/>
      <c r="M94" s="31"/>
      <c r="N94" s="31"/>
      <c r="O94" s="31"/>
      <c r="P94" s="31"/>
    </row>
    <row r="95" spans="2:16">
      <c r="B95" s="30"/>
      <c r="C95" s="31"/>
      <c r="E95" s="30"/>
      <c r="F95" s="30"/>
      <c r="G95" s="30"/>
      <c r="I95" s="31"/>
      <c r="K95" s="31"/>
      <c r="M95" s="31"/>
      <c r="N95" s="31"/>
      <c r="O95" s="31"/>
      <c r="P95" s="31"/>
    </row>
    <row r="96" spans="2:16">
      <c r="B96" s="30"/>
      <c r="C96" s="31"/>
      <c r="E96" s="30"/>
      <c r="F96" s="30"/>
      <c r="G96" s="30"/>
      <c r="I96" s="31"/>
      <c r="K96" s="31"/>
      <c r="M96" s="31"/>
      <c r="N96" s="31"/>
      <c r="O96" s="31"/>
      <c r="P96" s="31"/>
    </row>
    <row r="97" spans="2:16">
      <c r="B97" s="30"/>
      <c r="C97" s="31"/>
      <c r="E97" s="30"/>
      <c r="F97" s="30"/>
      <c r="G97" s="30"/>
      <c r="I97" s="31"/>
      <c r="K97" s="31"/>
      <c r="M97" s="31"/>
      <c r="N97" s="31"/>
      <c r="O97" s="31"/>
      <c r="P97" s="31"/>
    </row>
    <row r="98" spans="2:16">
      <c r="B98" s="30"/>
      <c r="C98" s="31"/>
      <c r="E98" s="30"/>
      <c r="F98" s="30"/>
      <c r="G98" s="30"/>
      <c r="I98" s="31"/>
      <c r="K98" s="31"/>
      <c r="M98" s="31"/>
      <c r="N98" s="31"/>
      <c r="O98" s="31"/>
      <c r="P98" s="31"/>
    </row>
    <row r="99" spans="2:16">
      <c r="B99" s="30"/>
      <c r="C99" s="31"/>
      <c r="E99" s="30"/>
      <c r="F99" s="30"/>
      <c r="G99" s="30"/>
      <c r="I99" s="31"/>
      <c r="K99" s="31"/>
      <c r="M99" s="31"/>
      <c r="N99" s="31"/>
      <c r="O99" s="31"/>
      <c r="P99" s="31"/>
    </row>
    <row r="100" spans="2:16">
      <c r="B100" s="30"/>
      <c r="C100" s="31"/>
      <c r="E100" s="30"/>
      <c r="F100" s="30"/>
      <c r="G100" s="30"/>
      <c r="I100" s="31"/>
      <c r="K100" s="31"/>
      <c r="M100" s="31"/>
      <c r="N100" s="31"/>
      <c r="O100" s="31"/>
      <c r="P100" s="31"/>
    </row>
    <row r="101" spans="2:16">
      <c r="B101" s="30"/>
      <c r="C101" s="31"/>
      <c r="E101" s="30"/>
      <c r="F101" s="30"/>
      <c r="G101" s="30"/>
      <c r="I101" s="31"/>
      <c r="K101" s="31"/>
      <c r="M101" s="31"/>
      <c r="N101" s="31"/>
      <c r="O101" s="31"/>
      <c r="P101" s="31"/>
    </row>
    <row r="102" spans="2:16">
      <c r="B102" s="30"/>
      <c r="C102" s="31"/>
      <c r="E102" s="30"/>
      <c r="F102" s="30"/>
      <c r="G102" s="30"/>
      <c r="I102" s="31"/>
      <c r="K102" s="31"/>
      <c r="M102" s="31"/>
      <c r="N102" s="31"/>
      <c r="O102" s="31"/>
      <c r="P102" s="31"/>
    </row>
    <row r="103" spans="2:16">
      <c r="B103" s="30"/>
      <c r="C103" s="31"/>
      <c r="E103" s="30"/>
      <c r="F103" s="30"/>
      <c r="G103" s="30"/>
      <c r="I103" s="31"/>
      <c r="K103" s="31"/>
      <c r="M103" s="31"/>
      <c r="N103" s="31"/>
      <c r="O103" s="31"/>
      <c r="P103" s="31"/>
    </row>
    <row r="104" spans="2:16">
      <c r="B104" s="30"/>
      <c r="C104" s="31"/>
      <c r="E104" s="30"/>
      <c r="F104" s="30"/>
      <c r="G104" s="30"/>
      <c r="I104" s="31"/>
      <c r="K104" s="31"/>
      <c r="M104" s="31"/>
      <c r="N104" s="31"/>
      <c r="O104" s="31"/>
      <c r="P104" s="31"/>
    </row>
    <row r="105" spans="2:16">
      <c r="B105" s="30"/>
      <c r="C105" s="31"/>
      <c r="E105" s="30"/>
      <c r="F105" s="30"/>
      <c r="G105" s="30"/>
      <c r="I105" s="31"/>
      <c r="K105" s="31"/>
      <c r="M105" s="31"/>
      <c r="N105" s="31"/>
      <c r="O105" s="31"/>
      <c r="P105" s="31"/>
    </row>
    <row r="106" spans="2:16">
      <c r="B106" s="30"/>
      <c r="C106" s="31"/>
      <c r="E106" s="30"/>
      <c r="F106" s="30"/>
      <c r="G106" s="30"/>
      <c r="I106" s="31"/>
      <c r="K106" s="31"/>
      <c r="M106" s="31"/>
      <c r="N106" s="31"/>
      <c r="O106" s="31"/>
      <c r="P106" s="31"/>
    </row>
    <row r="107" spans="2:16">
      <c r="B107" s="30"/>
      <c r="C107" s="31"/>
      <c r="E107" s="30"/>
      <c r="F107" s="30"/>
      <c r="G107" s="30"/>
      <c r="I107" s="31"/>
      <c r="K107" s="31"/>
      <c r="M107" s="31"/>
      <c r="N107" s="31"/>
      <c r="O107" s="31"/>
      <c r="P107" s="31"/>
    </row>
    <row r="108" spans="2:16">
      <c r="B108" s="30"/>
      <c r="C108" s="31"/>
      <c r="E108" s="30"/>
      <c r="F108" s="30"/>
      <c r="G108" s="30"/>
      <c r="I108" s="31"/>
      <c r="K108" s="31"/>
      <c r="M108" s="31"/>
      <c r="N108" s="31"/>
      <c r="O108" s="31"/>
      <c r="P108" s="31"/>
    </row>
    <row r="109" spans="2:16">
      <c r="B109" s="30"/>
      <c r="C109" s="31"/>
      <c r="E109" s="30"/>
      <c r="F109" s="30"/>
      <c r="G109" s="30"/>
      <c r="I109" s="31"/>
      <c r="K109" s="31"/>
      <c r="M109" s="31"/>
      <c r="N109" s="31"/>
      <c r="O109" s="31"/>
      <c r="P109" s="31"/>
    </row>
    <row r="110" spans="2:16">
      <c r="B110" s="30"/>
      <c r="C110" s="31"/>
      <c r="E110" s="30"/>
      <c r="F110" s="30"/>
      <c r="G110" s="30"/>
      <c r="I110" s="31"/>
      <c r="K110" s="31"/>
      <c r="M110" s="31"/>
      <c r="N110" s="31"/>
      <c r="O110" s="31"/>
      <c r="P110" s="31"/>
    </row>
    <row r="111" spans="2:16">
      <c r="B111" s="30"/>
      <c r="C111" s="31"/>
      <c r="E111" s="30"/>
      <c r="F111" s="30"/>
      <c r="G111" s="30"/>
      <c r="I111" s="31"/>
      <c r="K111" s="31"/>
      <c r="M111" s="31"/>
      <c r="N111" s="31"/>
      <c r="O111" s="31"/>
      <c r="P111" s="31"/>
    </row>
    <row r="112" spans="2:16">
      <c r="B112" s="30"/>
      <c r="C112" s="31"/>
      <c r="E112" s="30"/>
      <c r="F112" s="30"/>
      <c r="G112" s="30"/>
      <c r="I112" s="31"/>
      <c r="K112" s="31"/>
      <c r="M112" s="31"/>
      <c r="N112" s="31"/>
      <c r="O112" s="31"/>
      <c r="P112" s="31"/>
    </row>
    <row r="113" spans="2:16">
      <c r="B113" s="30"/>
      <c r="C113" s="31"/>
      <c r="E113" s="30"/>
      <c r="F113" s="30"/>
      <c r="G113" s="30"/>
      <c r="I113" s="31"/>
      <c r="K113" s="31"/>
      <c r="M113" s="31"/>
      <c r="N113" s="31"/>
      <c r="O113" s="31"/>
      <c r="P113" s="31"/>
    </row>
    <row r="114" spans="2:16">
      <c r="B114" s="30"/>
      <c r="C114" s="31"/>
      <c r="E114" s="30"/>
      <c r="F114" s="30"/>
      <c r="G114" s="30"/>
      <c r="I114" s="31"/>
      <c r="K114" s="31"/>
      <c r="M114" s="31"/>
      <c r="N114" s="31"/>
      <c r="O114" s="31"/>
      <c r="P114" s="31"/>
    </row>
    <row r="115" spans="2:16">
      <c r="B115" s="30"/>
      <c r="C115" s="31"/>
      <c r="E115" s="30"/>
      <c r="F115" s="30"/>
      <c r="G115" s="30"/>
      <c r="I115" s="31"/>
      <c r="K115" s="31"/>
      <c r="M115" s="31"/>
      <c r="N115" s="31"/>
      <c r="O115" s="31"/>
      <c r="P115" s="31"/>
    </row>
    <row r="116" spans="2:16">
      <c r="B116" s="30"/>
      <c r="C116" s="31"/>
      <c r="E116" s="30"/>
      <c r="F116" s="30"/>
      <c r="G116" s="30"/>
      <c r="I116" s="31"/>
      <c r="K116" s="31"/>
      <c r="M116" s="31"/>
      <c r="N116" s="31"/>
      <c r="O116" s="31"/>
      <c r="P116" s="31"/>
    </row>
    <row r="117" spans="2:16">
      <c r="B117" s="30"/>
      <c r="C117" s="31"/>
      <c r="E117" s="30"/>
      <c r="F117" s="30"/>
      <c r="G117" s="30"/>
      <c r="I117" s="31"/>
      <c r="K117" s="31"/>
      <c r="M117" s="31"/>
      <c r="N117" s="31"/>
      <c r="O117" s="31"/>
      <c r="P117" s="31"/>
    </row>
    <row r="118" spans="2:16">
      <c r="B118" s="30"/>
      <c r="C118" s="31"/>
      <c r="E118" s="30"/>
      <c r="F118" s="30"/>
      <c r="G118" s="30"/>
      <c r="I118" s="31"/>
      <c r="K118" s="31"/>
      <c r="M118" s="31"/>
      <c r="N118" s="31"/>
      <c r="O118" s="31"/>
      <c r="P118" s="31"/>
    </row>
    <row r="119" spans="2:16">
      <c r="B119" s="30"/>
      <c r="C119" s="31"/>
      <c r="E119" s="30"/>
      <c r="F119" s="30"/>
      <c r="G119" s="30"/>
      <c r="I119" s="31"/>
      <c r="K119" s="31"/>
      <c r="M119" s="31"/>
      <c r="N119" s="31"/>
      <c r="O119" s="31"/>
      <c r="P119" s="31"/>
    </row>
    <row r="120" spans="2:16">
      <c r="B120" s="30"/>
      <c r="C120" s="31"/>
      <c r="E120" s="30"/>
      <c r="F120" s="30"/>
      <c r="G120" s="30"/>
      <c r="I120" s="31"/>
      <c r="K120" s="31"/>
      <c r="M120" s="31"/>
      <c r="N120" s="31"/>
      <c r="O120" s="31"/>
      <c r="P120" s="31"/>
    </row>
    <row r="121" spans="2:16">
      <c r="B121" s="30"/>
      <c r="C121" s="31"/>
      <c r="E121" s="30"/>
      <c r="F121" s="30"/>
      <c r="G121" s="30"/>
      <c r="I121" s="31"/>
      <c r="K121" s="31"/>
      <c r="M121" s="31"/>
      <c r="N121" s="31"/>
      <c r="O121" s="31"/>
      <c r="P121" s="31"/>
    </row>
    <row r="122" spans="2:16">
      <c r="B122" s="30"/>
      <c r="C122" s="31"/>
      <c r="E122" s="30"/>
      <c r="F122" s="30"/>
      <c r="G122" s="30"/>
      <c r="I122" s="31"/>
      <c r="K122" s="31"/>
      <c r="M122" s="31"/>
      <c r="N122" s="31"/>
      <c r="O122" s="31"/>
      <c r="P122" s="31"/>
    </row>
    <row r="123" spans="2:16">
      <c r="B123" s="30"/>
      <c r="C123" s="31"/>
      <c r="E123" s="30"/>
      <c r="F123" s="30"/>
      <c r="G123" s="30"/>
      <c r="I123" s="31"/>
      <c r="K123" s="31"/>
      <c r="M123" s="31"/>
      <c r="N123" s="31"/>
      <c r="O123" s="31"/>
      <c r="P123" s="31"/>
    </row>
    <row r="124" spans="2:16">
      <c r="B124" s="30"/>
      <c r="C124" s="31"/>
      <c r="E124" s="30"/>
      <c r="F124" s="30"/>
      <c r="G124" s="30"/>
      <c r="I124" s="31"/>
      <c r="K124" s="31"/>
      <c r="M124" s="31"/>
      <c r="N124" s="31"/>
      <c r="O124" s="31"/>
      <c r="P124" s="31"/>
    </row>
    <row r="125" spans="2:16">
      <c r="B125" s="30"/>
      <c r="C125" s="31"/>
      <c r="E125" s="30"/>
      <c r="F125" s="30"/>
      <c r="G125" s="30"/>
      <c r="I125" s="31"/>
      <c r="K125" s="31"/>
      <c r="M125" s="31"/>
      <c r="N125" s="31"/>
      <c r="O125" s="31"/>
      <c r="P125" s="31"/>
    </row>
    <row r="126" spans="2:16">
      <c r="B126" s="30"/>
      <c r="C126" s="31"/>
      <c r="E126" s="30"/>
      <c r="F126" s="30"/>
      <c r="G126" s="30"/>
      <c r="I126" s="31"/>
      <c r="K126" s="31"/>
      <c r="M126" s="31"/>
      <c r="N126" s="31"/>
      <c r="O126" s="31"/>
      <c r="P126" s="31"/>
    </row>
    <row r="127" spans="2:16">
      <c r="B127" s="30"/>
      <c r="C127" s="31"/>
      <c r="E127" s="30"/>
      <c r="F127" s="30"/>
      <c r="G127" s="30"/>
      <c r="I127" s="31"/>
      <c r="K127" s="31"/>
      <c r="M127" s="31"/>
      <c r="N127" s="31"/>
      <c r="O127" s="31"/>
      <c r="P127" s="31"/>
    </row>
    <row r="128" spans="2:16">
      <c r="B128" s="30"/>
      <c r="C128" s="31"/>
      <c r="E128" s="30"/>
      <c r="F128" s="30"/>
      <c r="G128" s="30"/>
      <c r="I128" s="31"/>
      <c r="K128" s="31"/>
      <c r="M128" s="31"/>
      <c r="N128" s="31"/>
      <c r="O128" s="31"/>
      <c r="P128" s="31"/>
    </row>
    <row r="129" spans="2:16">
      <c r="B129" s="30"/>
      <c r="C129" s="31"/>
      <c r="E129" s="30"/>
      <c r="F129" s="30"/>
      <c r="G129" s="30"/>
      <c r="I129" s="31"/>
      <c r="K129" s="31"/>
      <c r="M129" s="31"/>
      <c r="N129" s="31"/>
      <c r="O129" s="31"/>
      <c r="P129" s="31"/>
    </row>
    <row r="130" spans="2:16">
      <c r="B130" s="30"/>
      <c r="C130" s="31"/>
      <c r="E130" s="30"/>
      <c r="F130" s="30"/>
      <c r="G130" s="30"/>
      <c r="I130" s="31"/>
      <c r="K130" s="31"/>
      <c r="M130" s="31"/>
      <c r="N130" s="31"/>
      <c r="O130" s="31"/>
      <c r="P130" s="31"/>
    </row>
    <row r="131" spans="2:16">
      <c r="B131" s="30"/>
      <c r="C131" s="31"/>
      <c r="E131" s="30"/>
      <c r="F131" s="30"/>
      <c r="G131" s="30"/>
      <c r="I131" s="31"/>
      <c r="K131" s="31"/>
      <c r="M131" s="31"/>
      <c r="N131" s="31"/>
      <c r="O131" s="31"/>
      <c r="P131" s="31"/>
    </row>
    <row r="132" spans="2:16">
      <c r="B132" s="30"/>
      <c r="C132" s="31"/>
      <c r="E132" s="30"/>
      <c r="F132" s="30"/>
      <c r="G132" s="30"/>
      <c r="I132" s="31"/>
      <c r="K132" s="31"/>
      <c r="M132" s="31"/>
      <c r="N132" s="31"/>
      <c r="O132" s="31"/>
      <c r="P132" s="31"/>
    </row>
    <row r="133" spans="2:16">
      <c r="B133" s="30"/>
      <c r="C133" s="31"/>
      <c r="E133" s="30"/>
      <c r="F133" s="30"/>
      <c r="G133" s="30"/>
      <c r="I133" s="31"/>
      <c r="K133" s="31"/>
      <c r="M133" s="31"/>
      <c r="N133" s="31"/>
      <c r="O133" s="31"/>
      <c r="P133" s="31"/>
    </row>
    <row r="134" spans="2:16">
      <c r="B134" s="30"/>
      <c r="C134" s="31"/>
      <c r="E134" s="30"/>
      <c r="F134" s="30"/>
      <c r="G134" s="30"/>
      <c r="I134" s="31"/>
      <c r="K134" s="31"/>
      <c r="M134" s="31"/>
      <c r="N134" s="31"/>
      <c r="O134" s="31"/>
      <c r="P134" s="31"/>
    </row>
    <row r="135" spans="2:16">
      <c r="B135" s="30"/>
      <c r="C135" s="31"/>
      <c r="E135" s="30"/>
      <c r="F135" s="30"/>
      <c r="G135" s="30"/>
      <c r="I135" s="31"/>
      <c r="K135" s="31"/>
      <c r="M135" s="31"/>
      <c r="N135" s="31"/>
      <c r="O135" s="31"/>
      <c r="P135" s="31"/>
    </row>
    <row r="136" spans="2:16">
      <c r="B136" s="30"/>
      <c r="C136" s="31"/>
      <c r="E136" s="30"/>
      <c r="F136" s="30"/>
      <c r="G136" s="30"/>
      <c r="I136" s="31"/>
      <c r="K136" s="31"/>
      <c r="M136" s="31"/>
      <c r="N136" s="31"/>
      <c r="O136" s="31"/>
      <c r="P136" s="31"/>
    </row>
    <row r="137" spans="2:16">
      <c r="B137" s="30"/>
      <c r="C137" s="31"/>
      <c r="E137" s="30"/>
      <c r="F137" s="30"/>
      <c r="G137" s="30"/>
      <c r="I137" s="31"/>
      <c r="K137" s="31"/>
      <c r="M137" s="31"/>
      <c r="N137" s="31"/>
      <c r="O137" s="31"/>
      <c r="P137" s="31"/>
    </row>
    <row r="138" spans="2:16">
      <c r="B138" s="30"/>
      <c r="C138" s="31"/>
      <c r="E138" s="30"/>
      <c r="F138" s="30"/>
      <c r="G138" s="30"/>
      <c r="I138" s="31"/>
      <c r="K138" s="31"/>
      <c r="M138" s="31"/>
      <c r="N138" s="31"/>
      <c r="O138" s="31"/>
      <c r="P138" s="31"/>
    </row>
    <row r="139" spans="2:16">
      <c r="B139" s="30"/>
      <c r="C139" s="31"/>
      <c r="E139" s="30"/>
      <c r="F139" s="30"/>
      <c r="G139" s="30"/>
      <c r="I139" s="31"/>
      <c r="K139" s="31"/>
      <c r="M139" s="31"/>
      <c r="N139" s="31"/>
      <c r="O139" s="31"/>
      <c r="P139" s="31"/>
    </row>
    <row r="140" spans="2:16">
      <c r="B140" s="30"/>
      <c r="C140" s="31"/>
      <c r="E140" s="30"/>
      <c r="F140" s="30"/>
      <c r="G140" s="30"/>
      <c r="I140" s="31"/>
      <c r="K140" s="31"/>
      <c r="M140" s="31"/>
      <c r="N140" s="31"/>
      <c r="O140" s="31"/>
      <c r="P140" s="31"/>
    </row>
    <row r="141" spans="2:16">
      <c r="B141" s="30"/>
      <c r="C141" s="31"/>
      <c r="E141" s="30"/>
      <c r="F141" s="30"/>
      <c r="G141" s="30"/>
      <c r="I141" s="31"/>
      <c r="K141" s="31"/>
      <c r="M141" s="31"/>
      <c r="N141" s="31"/>
      <c r="O141" s="31"/>
      <c r="P141" s="31"/>
    </row>
    <row r="142" spans="2:16">
      <c r="B142" s="30"/>
      <c r="C142" s="31"/>
      <c r="E142" s="30"/>
      <c r="F142" s="30"/>
      <c r="G142" s="30"/>
      <c r="I142" s="31"/>
      <c r="K142" s="31"/>
      <c r="M142" s="31"/>
      <c r="N142" s="31"/>
      <c r="O142" s="31"/>
      <c r="P142" s="31"/>
    </row>
    <row r="143" spans="2:16">
      <c r="B143" s="30"/>
      <c r="C143" s="31"/>
      <c r="E143" s="30"/>
      <c r="F143" s="30"/>
      <c r="G143" s="30"/>
      <c r="I143" s="31"/>
      <c r="K143" s="31"/>
      <c r="M143" s="31"/>
      <c r="N143" s="31"/>
      <c r="O143" s="31"/>
      <c r="P143" s="31"/>
    </row>
    <row r="144" spans="2:16">
      <c r="B144" s="30"/>
      <c r="C144" s="31"/>
      <c r="E144" s="30"/>
      <c r="F144" s="30"/>
      <c r="G144" s="30"/>
      <c r="I144" s="31"/>
      <c r="K144" s="31"/>
      <c r="M144" s="31"/>
      <c r="N144" s="31"/>
      <c r="O144" s="31"/>
      <c r="P144" s="31"/>
    </row>
    <row r="145" spans="2:16">
      <c r="B145" s="30"/>
      <c r="C145" s="31"/>
      <c r="E145" s="30"/>
      <c r="F145" s="30"/>
      <c r="G145" s="30"/>
      <c r="I145" s="31"/>
      <c r="K145" s="31"/>
      <c r="M145" s="31"/>
      <c r="N145" s="31"/>
      <c r="O145" s="31"/>
      <c r="P145" s="31"/>
    </row>
    <row r="146" spans="2:16">
      <c r="B146" s="30"/>
      <c r="C146" s="31"/>
      <c r="E146" s="30"/>
      <c r="F146" s="30"/>
      <c r="G146" s="30"/>
      <c r="I146" s="31"/>
      <c r="K146" s="31"/>
      <c r="M146" s="31"/>
      <c r="N146" s="31"/>
      <c r="O146" s="31"/>
      <c r="P146" s="31"/>
    </row>
    <row r="147" spans="2:16">
      <c r="B147" s="30"/>
      <c r="C147" s="31"/>
      <c r="E147" s="30"/>
      <c r="F147" s="30"/>
      <c r="G147" s="30"/>
      <c r="I147" s="31"/>
      <c r="K147" s="31"/>
      <c r="M147" s="31"/>
      <c r="N147" s="31"/>
      <c r="O147" s="31"/>
      <c r="P147" s="31"/>
    </row>
    <row r="148" spans="2:16">
      <c r="B148" s="30"/>
      <c r="C148" s="31"/>
      <c r="E148" s="30"/>
      <c r="F148" s="30"/>
      <c r="G148" s="30"/>
      <c r="I148" s="31"/>
      <c r="K148" s="31"/>
      <c r="M148" s="31"/>
      <c r="N148" s="31"/>
      <c r="O148" s="31"/>
      <c r="P148" s="31"/>
    </row>
    <row r="149" spans="2:16">
      <c r="B149" s="30"/>
      <c r="C149" s="31"/>
      <c r="E149" s="30"/>
      <c r="F149" s="30"/>
      <c r="G149" s="30"/>
      <c r="I149" s="31"/>
      <c r="K149" s="31"/>
      <c r="M149" s="31"/>
      <c r="N149" s="31"/>
      <c r="O149" s="31"/>
      <c r="P149" s="31"/>
    </row>
    <row r="150" spans="2:16">
      <c r="B150" s="30"/>
      <c r="C150" s="31"/>
      <c r="E150" s="30"/>
      <c r="F150" s="30"/>
      <c r="G150" s="30"/>
      <c r="I150" s="31"/>
      <c r="K150" s="31"/>
      <c r="M150" s="31"/>
      <c r="N150" s="31"/>
      <c r="O150" s="31"/>
      <c r="P150" s="31"/>
    </row>
    <row r="151" spans="2:16">
      <c r="B151" s="30"/>
      <c r="C151" s="31"/>
      <c r="E151" s="30"/>
      <c r="F151" s="30"/>
      <c r="G151" s="30"/>
      <c r="I151" s="31"/>
      <c r="K151" s="31"/>
      <c r="M151" s="31"/>
      <c r="N151" s="31"/>
      <c r="O151" s="31"/>
      <c r="P151" s="31"/>
    </row>
    <row r="152" spans="2:16">
      <c r="B152" s="30"/>
      <c r="C152" s="31"/>
      <c r="E152" s="30"/>
      <c r="F152" s="30"/>
      <c r="G152" s="30"/>
      <c r="I152" s="31"/>
      <c r="K152" s="31"/>
      <c r="M152" s="31"/>
      <c r="N152" s="31"/>
      <c r="O152" s="31"/>
      <c r="P152" s="31"/>
    </row>
    <row r="153" spans="2:16">
      <c r="B153" s="30"/>
      <c r="C153" s="31"/>
      <c r="E153" s="30"/>
      <c r="F153" s="30"/>
      <c r="G153" s="30"/>
      <c r="I153" s="31"/>
      <c r="K153" s="31"/>
      <c r="M153" s="31"/>
      <c r="N153" s="31"/>
      <c r="O153" s="31"/>
      <c r="P153" s="31"/>
    </row>
    <row r="154" spans="2:16">
      <c r="B154" s="30"/>
      <c r="C154" s="31"/>
      <c r="E154" s="30"/>
      <c r="F154" s="30"/>
      <c r="G154" s="30"/>
      <c r="I154" s="31"/>
      <c r="K154" s="31"/>
      <c r="M154" s="31"/>
      <c r="N154" s="31"/>
      <c r="O154" s="31"/>
      <c r="P154" s="31"/>
    </row>
    <row r="155" spans="2:16">
      <c r="B155" s="30"/>
      <c r="C155" s="31"/>
      <c r="E155" s="30"/>
      <c r="F155" s="30"/>
      <c r="G155" s="30"/>
      <c r="I155" s="31"/>
      <c r="K155" s="31"/>
      <c r="M155" s="31"/>
      <c r="N155" s="31"/>
      <c r="O155" s="31"/>
      <c r="P155" s="31"/>
    </row>
    <row r="156" spans="2:16">
      <c r="B156" s="30"/>
      <c r="C156" s="31"/>
      <c r="E156" s="30"/>
      <c r="F156" s="30"/>
      <c r="G156" s="30"/>
      <c r="I156" s="31"/>
      <c r="K156" s="31"/>
      <c r="M156" s="31"/>
      <c r="N156" s="31"/>
      <c r="O156" s="31"/>
      <c r="P156" s="31"/>
    </row>
    <row r="157" spans="2:16">
      <c r="B157" s="30"/>
      <c r="C157" s="31"/>
      <c r="E157" s="30"/>
      <c r="F157" s="30"/>
      <c r="G157" s="30"/>
      <c r="I157" s="31"/>
      <c r="K157" s="31"/>
      <c r="M157" s="31"/>
      <c r="N157" s="31"/>
      <c r="O157" s="31"/>
      <c r="P157" s="31"/>
    </row>
    <row r="158" spans="2:16">
      <c r="B158" s="30"/>
      <c r="C158" s="31"/>
      <c r="E158" s="30"/>
      <c r="F158" s="30"/>
      <c r="G158" s="30"/>
      <c r="I158" s="31"/>
      <c r="K158" s="31"/>
      <c r="M158" s="31"/>
      <c r="N158" s="31"/>
      <c r="O158" s="31"/>
      <c r="P158" s="31"/>
    </row>
    <row r="159" spans="2:16">
      <c r="B159" s="30"/>
      <c r="C159" s="31"/>
      <c r="E159" s="30"/>
      <c r="F159" s="30"/>
      <c r="G159" s="30"/>
      <c r="I159" s="31"/>
      <c r="K159" s="31"/>
      <c r="M159" s="31"/>
      <c r="N159" s="31"/>
      <c r="O159" s="31"/>
      <c r="P159" s="31"/>
    </row>
    <row r="160" spans="2:16">
      <c r="B160" s="30"/>
      <c r="C160" s="31"/>
      <c r="E160" s="30"/>
      <c r="F160" s="30"/>
      <c r="G160" s="30"/>
      <c r="I160" s="31"/>
      <c r="K160" s="31"/>
      <c r="M160" s="31"/>
      <c r="N160" s="31"/>
      <c r="O160" s="31"/>
      <c r="P160" s="31"/>
    </row>
    <row r="161" spans="2:16">
      <c r="B161" s="30"/>
      <c r="C161" s="31"/>
      <c r="E161" s="30"/>
      <c r="F161" s="30"/>
      <c r="G161" s="30"/>
      <c r="I161" s="31"/>
      <c r="K161" s="31"/>
      <c r="M161" s="31"/>
      <c r="N161" s="31"/>
      <c r="O161" s="31"/>
      <c r="P161" s="31"/>
    </row>
    <row r="162" spans="2:16">
      <c r="B162" s="30"/>
      <c r="C162" s="31"/>
      <c r="E162" s="30"/>
      <c r="F162" s="30"/>
      <c r="G162" s="30"/>
      <c r="I162" s="31"/>
      <c r="K162" s="31"/>
      <c r="M162" s="31"/>
      <c r="N162" s="31"/>
      <c r="O162" s="31"/>
      <c r="P162" s="31"/>
    </row>
    <row r="163" spans="2:16">
      <c r="B163" s="30"/>
      <c r="C163" s="31"/>
      <c r="E163" s="30"/>
      <c r="F163" s="30"/>
      <c r="G163" s="30"/>
      <c r="I163" s="31"/>
      <c r="K163" s="31"/>
      <c r="M163" s="31"/>
      <c r="N163" s="31"/>
      <c r="O163" s="31"/>
      <c r="P163" s="31"/>
    </row>
    <row r="164" spans="2:16">
      <c r="B164" s="30"/>
      <c r="C164" s="31"/>
      <c r="E164" s="30"/>
      <c r="F164" s="30"/>
      <c r="G164" s="30"/>
      <c r="I164" s="31"/>
      <c r="K164" s="31"/>
      <c r="M164" s="31"/>
      <c r="N164" s="31"/>
      <c r="O164" s="31"/>
      <c r="P164" s="31"/>
    </row>
    <row r="165" spans="2:16">
      <c r="B165" s="30"/>
      <c r="C165" s="31"/>
      <c r="E165" s="30"/>
      <c r="F165" s="30"/>
      <c r="G165" s="30"/>
      <c r="I165" s="31"/>
      <c r="K165" s="31"/>
      <c r="M165" s="31"/>
      <c r="N165" s="31"/>
      <c r="O165" s="31"/>
      <c r="P165" s="31"/>
    </row>
    <row r="166" spans="2:16">
      <c r="B166" s="30"/>
      <c r="C166" s="31"/>
      <c r="E166" s="30"/>
      <c r="F166" s="30"/>
      <c r="G166" s="30"/>
      <c r="I166" s="31"/>
      <c r="K166" s="31"/>
      <c r="M166" s="31"/>
      <c r="N166" s="31"/>
      <c r="O166" s="31"/>
      <c r="P166" s="31"/>
    </row>
    <row r="167" spans="2:16">
      <c r="B167" s="30"/>
      <c r="C167" s="31"/>
      <c r="E167" s="30"/>
      <c r="F167" s="30"/>
      <c r="G167" s="30"/>
      <c r="I167" s="31"/>
      <c r="K167" s="31"/>
      <c r="M167" s="31"/>
      <c r="N167" s="31"/>
      <c r="O167" s="31"/>
      <c r="P167" s="31"/>
    </row>
    <row r="168" spans="2:16">
      <c r="B168" s="30"/>
      <c r="C168" s="31"/>
      <c r="E168" s="30"/>
      <c r="F168" s="30"/>
      <c r="G168" s="30"/>
      <c r="I168" s="31"/>
      <c r="K168" s="31"/>
      <c r="M168" s="31"/>
      <c r="N168" s="31"/>
      <c r="O168" s="31"/>
      <c r="P168" s="31"/>
    </row>
    <row r="169" spans="2:16">
      <c r="B169" s="30"/>
      <c r="C169" s="31"/>
      <c r="E169" s="30"/>
      <c r="F169" s="30"/>
      <c r="G169" s="30"/>
      <c r="I169" s="31"/>
      <c r="K169" s="31"/>
      <c r="M169" s="31"/>
      <c r="N169" s="31"/>
      <c r="O169" s="31"/>
      <c r="P169" s="31"/>
    </row>
    <row r="170" spans="2:16">
      <c r="B170" s="30"/>
      <c r="C170" s="31"/>
      <c r="E170" s="30"/>
      <c r="F170" s="30"/>
      <c r="G170" s="30"/>
      <c r="I170" s="31"/>
      <c r="K170" s="31"/>
      <c r="M170" s="31"/>
      <c r="N170" s="31"/>
      <c r="O170" s="31"/>
      <c r="P170" s="31"/>
    </row>
    <row r="171" spans="2:16">
      <c r="B171" s="30"/>
      <c r="C171" s="31"/>
      <c r="E171" s="30"/>
      <c r="F171" s="30"/>
      <c r="G171" s="30"/>
      <c r="I171" s="31"/>
      <c r="K171" s="31"/>
      <c r="M171" s="31"/>
      <c r="N171" s="31"/>
      <c r="O171" s="31"/>
      <c r="P171" s="31"/>
    </row>
    <row r="172" spans="2:16">
      <c r="B172" s="30"/>
      <c r="C172" s="31"/>
      <c r="E172" s="30"/>
      <c r="F172" s="30"/>
      <c r="G172" s="30"/>
      <c r="I172" s="31"/>
      <c r="K172" s="31"/>
      <c r="M172" s="31"/>
      <c r="N172" s="31"/>
      <c r="O172" s="31"/>
      <c r="P172" s="31"/>
    </row>
    <row r="173" spans="2:16">
      <c r="B173" s="30"/>
      <c r="C173" s="31"/>
      <c r="E173" s="30"/>
      <c r="F173" s="30"/>
      <c r="G173" s="30"/>
      <c r="I173" s="31"/>
      <c r="K173" s="31"/>
      <c r="M173" s="31"/>
      <c r="N173" s="31"/>
      <c r="O173" s="31"/>
      <c r="P173" s="31"/>
    </row>
    <row r="174" spans="2:16">
      <c r="B174" s="30"/>
      <c r="C174" s="31"/>
      <c r="E174" s="30"/>
      <c r="F174" s="30"/>
      <c r="G174" s="30"/>
      <c r="I174" s="31"/>
      <c r="K174" s="31"/>
      <c r="M174" s="31"/>
      <c r="N174" s="31"/>
      <c r="O174" s="31"/>
      <c r="P174" s="31"/>
    </row>
    <row r="175" spans="2:16">
      <c r="B175" s="30"/>
      <c r="C175" s="31"/>
      <c r="E175" s="30"/>
      <c r="F175" s="30"/>
      <c r="G175" s="30"/>
      <c r="I175" s="31"/>
      <c r="K175" s="31"/>
      <c r="M175" s="31"/>
      <c r="N175" s="31"/>
      <c r="O175" s="31"/>
      <c r="P175" s="31"/>
    </row>
    <row r="176" spans="2:16">
      <c r="B176" s="30"/>
      <c r="C176" s="31"/>
      <c r="E176" s="30"/>
      <c r="F176" s="30"/>
      <c r="G176" s="30"/>
      <c r="I176" s="31"/>
      <c r="K176" s="31"/>
      <c r="M176" s="31"/>
      <c r="N176" s="31"/>
      <c r="O176" s="31"/>
      <c r="P176" s="31"/>
    </row>
    <row r="177" spans="2:16">
      <c r="B177" s="30"/>
      <c r="C177" s="31"/>
      <c r="E177" s="30"/>
      <c r="F177" s="30"/>
      <c r="G177" s="30"/>
      <c r="I177" s="31"/>
      <c r="K177" s="31"/>
      <c r="M177" s="31"/>
      <c r="N177" s="31"/>
      <c r="O177" s="31"/>
      <c r="P177" s="31"/>
    </row>
    <row r="178" spans="2:16">
      <c r="B178" s="30"/>
      <c r="C178" s="31"/>
      <c r="E178" s="30"/>
      <c r="F178" s="30"/>
      <c r="G178" s="30"/>
      <c r="I178" s="31"/>
      <c r="K178" s="31"/>
      <c r="M178" s="31"/>
      <c r="N178" s="31"/>
      <c r="O178" s="31"/>
      <c r="P178" s="31"/>
    </row>
    <row r="179" spans="2:16">
      <c r="B179" s="30"/>
      <c r="C179" s="31"/>
      <c r="E179" s="30"/>
      <c r="F179" s="30"/>
      <c r="G179" s="30"/>
      <c r="I179" s="31"/>
      <c r="K179" s="31"/>
      <c r="M179" s="31"/>
      <c r="N179" s="31"/>
      <c r="O179" s="31"/>
      <c r="P179" s="31"/>
    </row>
    <row r="180" spans="2:16">
      <c r="B180" s="30"/>
      <c r="C180" s="31"/>
      <c r="E180" s="30"/>
      <c r="F180" s="30"/>
      <c r="G180" s="30"/>
      <c r="I180" s="31"/>
      <c r="K180" s="31"/>
      <c r="M180" s="31"/>
      <c r="N180" s="31"/>
      <c r="O180" s="31"/>
      <c r="P180" s="31"/>
    </row>
    <row r="181" spans="2:16">
      <c r="B181" s="30"/>
      <c r="C181" s="31"/>
      <c r="E181" s="30"/>
      <c r="F181" s="30"/>
      <c r="G181" s="30"/>
      <c r="I181" s="31"/>
      <c r="K181" s="31"/>
      <c r="M181" s="31"/>
      <c r="N181" s="31"/>
      <c r="O181" s="31"/>
      <c r="P181" s="31"/>
    </row>
    <row r="182" spans="2:16">
      <c r="B182" s="30"/>
      <c r="C182" s="31"/>
      <c r="E182" s="30"/>
      <c r="F182" s="30"/>
      <c r="G182" s="30"/>
      <c r="I182" s="31"/>
      <c r="K182" s="31"/>
      <c r="M182" s="31"/>
      <c r="N182" s="31"/>
      <c r="O182" s="31"/>
      <c r="P182" s="31"/>
    </row>
    <row r="183" spans="2:16">
      <c r="B183" s="30"/>
      <c r="C183" s="31"/>
      <c r="E183" s="30"/>
      <c r="F183" s="30"/>
      <c r="G183" s="30"/>
      <c r="I183" s="31"/>
      <c r="K183" s="31"/>
      <c r="M183" s="31"/>
      <c r="N183" s="31"/>
      <c r="O183" s="31"/>
      <c r="P183" s="31"/>
    </row>
    <row r="184" spans="2:16">
      <c r="B184" s="30"/>
      <c r="C184" s="31"/>
      <c r="E184" s="30"/>
      <c r="F184" s="30"/>
      <c r="G184" s="30"/>
      <c r="I184" s="31"/>
      <c r="K184" s="31"/>
      <c r="M184" s="31"/>
      <c r="N184" s="31"/>
      <c r="O184" s="31"/>
      <c r="P184" s="31"/>
    </row>
    <row r="185" spans="2:16">
      <c r="B185" s="30"/>
      <c r="C185" s="31"/>
      <c r="E185" s="30"/>
      <c r="F185" s="30"/>
      <c r="G185" s="30"/>
      <c r="I185" s="31"/>
      <c r="K185" s="31"/>
      <c r="M185" s="31"/>
      <c r="N185" s="31"/>
      <c r="O185" s="31"/>
      <c r="P185" s="31"/>
    </row>
    <row r="186" spans="2:16">
      <c r="B186" s="30"/>
      <c r="C186" s="31"/>
      <c r="E186" s="30"/>
      <c r="F186" s="30"/>
      <c r="G186" s="30"/>
      <c r="I186" s="31"/>
      <c r="K186" s="31"/>
      <c r="M186" s="31"/>
      <c r="N186" s="31"/>
      <c r="O186" s="31"/>
      <c r="P186" s="31"/>
    </row>
    <row r="187" spans="2:16">
      <c r="B187" s="30"/>
      <c r="C187" s="31"/>
      <c r="E187" s="30"/>
      <c r="F187" s="30"/>
      <c r="G187" s="30"/>
      <c r="I187" s="31"/>
      <c r="K187" s="31"/>
      <c r="M187" s="31"/>
      <c r="N187" s="31"/>
      <c r="O187" s="31"/>
      <c r="P187" s="31"/>
    </row>
    <row r="188" spans="2:16">
      <c r="B188" s="30"/>
      <c r="C188" s="31"/>
      <c r="E188" s="30"/>
      <c r="F188" s="30"/>
      <c r="G188" s="30"/>
      <c r="I188" s="31"/>
      <c r="K188" s="31"/>
      <c r="M188" s="31"/>
      <c r="N188" s="31"/>
      <c r="O188" s="31"/>
      <c r="P188" s="31"/>
    </row>
    <row r="189" spans="2:16">
      <c r="B189" s="30"/>
      <c r="C189" s="31"/>
      <c r="E189" s="30"/>
      <c r="F189" s="30"/>
      <c r="G189" s="30"/>
      <c r="I189" s="31"/>
      <c r="K189" s="31"/>
      <c r="M189" s="31"/>
      <c r="N189" s="31"/>
      <c r="O189" s="31"/>
      <c r="P189" s="31"/>
    </row>
    <row r="190" spans="2:16">
      <c r="B190" s="30"/>
      <c r="C190" s="31"/>
      <c r="E190" s="30"/>
      <c r="F190" s="30"/>
      <c r="G190" s="30"/>
      <c r="I190" s="31"/>
      <c r="K190" s="31"/>
      <c r="M190" s="31"/>
      <c r="N190" s="31"/>
      <c r="O190" s="31"/>
      <c r="P190" s="31"/>
    </row>
    <row r="191" spans="2:16">
      <c r="B191" s="30"/>
      <c r="C191" s="31"/>
      <c r="E191" s="30"/>
      <c r="F191" s="30"/>
      <c r="G191" s="30"/>
      <c r="I191" s="31"/>
      <c r="K191" s="31"/>
      <c r="M191" s="31"/>
      <c r="N191" s="31"/>
      <c r="O191" s="31"/>
      <c r="P191" s="31"/>
    </row>
    <row r="192" spans="2:16">
      <c r="B192" s="30"/>
      <c r="C192" s="31"/>
      <c r="E192" s="30"/>
      <c r="F192" s="30"/>
      <c r="G192" s="30"/>
      <c r="I192" s="31"/>
      <c r="K192" s="31"/>
      <c r="M192" s="31"/>
      <c r="N192" s="31"/>
      <c r="O192" s="31"/>
      <c r="P192" s="31"/>
    </row>
    <row r="193" spans="2:16">
      <c r="B193" s="30"/>
      <c r="C193" s="31"/>
      <c r="E193" s="30"/>
      <c r="F193" s="30"/>
      <c r="G193" s="30"/>
      <c r="I193" s="31"/>
      <c r="K193" s="31"/>
      <c r="M193" s="31"/>
      <c r="N193" s="31"/>
      <c r="O193" s="31"/>
      <c r="P193" s="31"/>
    </row>
    <row r="194" spans="2:16">
      <c r="B194" s="30"/>
      <c r="C194" s="31"/>
      <c r="E194" s="30"/>
      <c r="F194" s="30"/>
      <c r="G194" s="30"/>
      <c r="I194" s="31"/>
      <c r="K194" s="31"/>
      <c r="M194" s="31"/>
      <c r="N194" s="31"/>
      <c r="O194" s="31"/>
      <c r="P194" s="31"/>
    </row>
    <row r="195" spans="2:16">
      <c r="B195" s="30"/>
      <c r="C195" s="31"/>
      <c r="E195" s="30"/>
      <c r="F195" s="30"/>
      <c r="G195" s="30"/>
      <c r="I195" s="31"/>
      <c r="K195" s="31"/>
      <c r="M195" s="31"/>
      <c r="N195" s="31"/>
      <c r="O195" s="31"/>
      <c r="P195" s="31"/>
    </row>
    <row r="196" spans="2:16">
      <c r="B196" s="30"/>
      <c r="C196" s="31"/>
      <c r="E196" s="30"/>
      <c r="F196" s="30"/>
      <c r="G196" s="30"/>
      <c r="I196" s="31"/>
      <c r="K196" s="31"/>
      <c r="M196" s="31"/>
      <c r="N196" s="31"/>
      <c r="O196" s="31"/>
      <c r="P196" s="31"/>
    </row>
    <row r="197" spans="2:16">
      <c r="B197" s="30"/>
      <c r="C197" s="31"/>
      <c r="E197" s="30"/>
      <c r="F197" s="30"/>
      <c r="G197" s="30"/>
      <c r="I197" s="31"/>
      <c r="K197" s="31"/>
      <c r="M197" s="31"/>
      <c r="N197" s="31"/>
      <c r="O197" s="31"/>
      <c r="P197" s="31"/>
    </row>
    <row r="198" spans="2:16">
      <c r="B198" s="30"/>
      <c r="C198" s="31"/>
      <c r="E198" s="30"/>
      <c r="F198" s="30"/>
      <c r="G198" s="30"/>
      <c r="I198" s="31"/>
      <c r="K198" s="31"/>
      <c r="M198" s="31"/>
      <c r="N198" s="31"/>
      <c r="O198" s="31"/>
      <c r="P198" s="31"/>
    </row>
    <row r="199" spans="2:16">
      <c r="B199" s="30"/>
      <c r="C199" s="31"/>
      <c r="E199" s="30"/>
      <c r="F199" s="30"/>
      <c r="G199" s="30"/>
      <c r="I199" s="31"/>
      <c r="K199" s="31"/>
      <c r="M199" s="31"/>
      <c r="N199" s="31"/>
      <c r="O199" s="31"/>
      <c r="P199" s="31"/>
    </row>
    <row r="200" spans="2:16">
      <c r="B200" s="30"/>
      <c r="C200" s="31"/>
      <c r="E200" s="30"/>
      <c r="F200" s="30"/>
      <c r="G200" s="30"/>
      <c r="I200" s="31"/>
      <c r="K200" s="31"/>
      <c r="M200" s="31"/>
      <c r="N200" s="31"/>
      <c r="O200" s="31"/>
      <c r="P200" s="31"/>
    </row>
    <row r="201" spans="2:16">
      <c r="B201" s="30"/>
      <c r="C201" s="31"/>
      <c r="E201" s="30"/>
      <c r="F201" s="30"/>
      <c r="G201" s="30"/>
      <c r="I201" s="31"/>
      <c r="K201" s="31"/>
      <c r="M201" s="31"/>
      <c r="N201" s="31"/>
      <c r="O201" s="31"/>
      <c r="P201" s="31"/>
    </row>
    <row r="202" spans="2:16">
      <c r="B202" s="30"/>
      <c r="C202" s="31"/>
      <c r="E202" s="30"/>
      <c r="F202" s="30"/>
      <c r="G202" s="30"/>
      <c r="I202" s="31"/>
      <c r="K202" s="31"/>
      <c r="M202" s="31"/>
      <c r="N202" s="31"/>
      <c r="O202" s="31"/>
      <c r="P202" s="31"/>
    </row>
    <row r="203" spans="2:16">
      <c r="B203" s="30"/>
      <c r="C203" s="31"/>
      <c r="E203" s="30"/>
      <c r="F203" s="30"/>
      <c r="G203" s="30"/>
      <c r="I203" s="31"/>
      <c r="K203" s="31"/>
      <c r="M203" s="31"/>
      <c r="N203" s="31"/>
      <c r="O203" s="31"/>
      <c r="P203" s="31"/>
    </row>
    <row r="204" spans="2:16">
      <c r="B204" s="30"/>
      <c r="C204" s="31"/>
      <c r="E204" s="30"/>
      <c r="F204" s="30"/>
      <c r="G204" s="30"/>
      <c r="I204" s="31"/>
      <c r="K204" s="31"/>
      <c r="M204" s="31"/>
      <c r="N204" s="31"/>
      <c r="O204" s="31"/>
      <c r="P204" s="31"/>
    </row>
    <row r="205" spans="2:16">
      <c r="B205" s="30"/>
      <c r="C205" s="31"/>
      <c r="E205" s="30"/>
      <c r="F205" s="30"/>
      <c r="G205" s="30"/>
      <c r="I205" s="31"/>
      <c r="K205" s="31"/>
      <c r="M205" s="31"/>
      <c r="N205" s="31"/>
      <c r="O205" s="31"/>
      <c r="P205" s="31"/>
    </row>
    <row r="206" spans="2:16">
      <c r="B206" s="30"/>
      <c r="C206" s="31"/>
      <c r="E206" s="30"/>
      <c r="F206" s="30"/>
      <c r="G206" s="30"/>
      <c r="I206" s="31"/>
      <c r="K206" s="31"/>
      <c r="M206" s="31"/>
      <c r="N206" s="31"/>
      <c r="O206" s="31"/>
      <c r="P206" s="31"/>
    </row>
    <row r="207" spans="2:16">
      <c r="B207" s="30"/>
      <c r="C207" s="31"/>
      <c r="E207" s="30"/>
      <c r="F207" s="30"/>
      <c r="G207" s="30"/>
      <c r="I207" s="31"/>
      <c r="K207" s="31"/>
      <c r="M207" s="31"/>
      <c r="N207" s="31"/>
      <c r="O207" s="31"/>
      <c r="P207" s="31"/>
    </row>
    <row r="208" spans="2:16">
      <c r="B208" s="30"/>
      <c r="C208" s="31"/>
      <c r="E208" s="30"/>
      <c r="F208" s="30"/>
      <c r="G208" s="30"/>
      <c r="I208" s="31"/>
      <c r="K208" s="31"/>
      <c r="M208" s="31"/>
      <c r="N208" s="31"/>
      <c r="O208" s="31"/>
      <c r="P208" s="31"/>
    </row>
    <row r="209" spans="2:16">
      <c r="B209" s="30"/>
      <c r="C209" s="31"/>
      <c r="E209" s="30"/>
      <c r="F209" s="30"/>
      <c r="G209" s="30"/>
      <c r="I209" s="31"/>
      <c r="K209" s="31"/>
      <c r="M209" s="31"/>
      <c r="N209" s="31"/>
      <c r="O209" s="31"/>
      <c r="P209" s="31"/>
    </row>
    <row r="210" spans="2:16">
      <c r="B210" s="30"/>
      <c r="C210" s="31"/>
      <c r="E210" s="30"/>
      <c r="F210" s="30"/>
      <c r="G210" s="30"/>
      <c r="I210" s="31"/>
      <c r="K210" s="31"/>
      <c r="M210" s="31"/>
      <c r="N210" s="31"/>
      <c r="O210" s="31"/>
      <c r="P210" s="31"/>
    </row>
    <row r="211" spans="2:16">
      <c r="B211" s="30"/>
      <c r="C211" s="31"/>
      <c r="E211" s="30"/>
      <c r="F211" s="30"/>
      <c r="G211" s="30"/>
      <c r="I211" s="31"/>
      <c r="K211" s="31"/>
      <c r="M211" s="31"/>
      <c r="N211" s="31"/>
      <c r="O211" s="31"/>
      <c r="P211" s="31"/>
    </row>
    <row r="212" spans="2:16">
      <c r="B212" s="30"/>
      <c r="C212" s="31"/>
      <c r="E212" s="30"/>
      <c r="F212" s="30"/>
      <c r="G212" s="30"/>
      <c r="I212" s="31"/>
      <c r="K212" s="31"/>
      <c r="M212" s="31"/>
      <c r="N212" s="31"/>
      <c r="O212" s="31"/>
      <c r="P212" s="31"/>
    </row>
    <row r="213" spans="2:16">
      <c r="B213" s="30"/>
      <c r="C213" s="31"/>
      <c r="E213" s="30"/>
      <c r="F213" s="30"/>
      <c r="G213" s="30"/>
      <c r="I213" s="31"/>
      <c r="K213" s="31"/>
      <c r="M213" s="31"/>
      <c r="N213" s="31"/>
      <c r="O213" s="31"/>
      <c r="P213" s="31"/>
    </row>
    <row r="214" spans="2:16">
      <c r="B214" s="30"/>
      <c r="C214" s="31"/>
      <c r="E214" s="30"/>
      <c r="F214" s="30"/>
      <c r="G214" s="30"/>
      <c r="I214" s="31"/>
      <c r="K214" s="31"/>
      <c r="M214" s="31"/>
      <c r="N214" s="31"/>
      <c r="O214" s="31"/>
      <c r="P214" s="31"/>
    </row>
    <row r="215" spans="2:16">
      <c r="B215" s="30"/>
      <c r="C215" s="31"/>
      <c r="E215" s="30"/>
      <c r="F215" s="30"/>
      <c r="G215" s="30"/>
      <c r="I215" s="31"/>
      <c r="K215" s="31"/>
      <c r="M215" s="31"/>
      <c r="N215" s="31"/>
      <c r="O215" s="31"/>
      <c r="P215" s="31"/>
    </row>
    <row r="216" spans="2:16">
      <c r="B216" s="30"/>
      <c r="C216" s="31"/>
      <c r="E216" s="30"/>
      <c r="F216" s="30"/>
      <c r="G216" s="30"/>
      <c r="I216" s="31"/>
      <c r="K216" s="31"/>
      <c r="M216" s="31"/>
      <c r="N216" s="31"/>
      <c r="O216" s="31"/>
      <c r="P216" s="31"/>
    </row>
    <row r="217" spans="2:16">
      <c r="B217" s="30"/>
      <c r="C217" s="31"/>
      <c r="E217" s="30"/>
      <c r="F217" s="30"/>
      <c r="G217" s="30"/>
      <c r="I217" s="31"/>
      <c r="K217" s="31"/>
      <c r="M217" s="31"/>
      <c r="N217" s="31"/>
      <c r="O217" s="31"/>
      <c r="P217" s="31"/>
    </row>
    <row r="218" spans="2:16">
      <c r="B218" s="30"/>
      <c r="C218" s="31"/>
      <c r="E218" s="30"/>
      <c r="F218" s="30"/>
      <c r="G218" s="30"/>
      <c r="I218" s="31"/>
      <c r="K218" s="31"/>
      <c r="M218" s="31"/>
      <c r="N218" s="31"/>
      <c r="O218" s="31"/>
      <c r="P218" s="31"/>
    </row>
    <row r="219" spans="2:16">
      <c r="B219" s="30"/>
      <c r="C219" s="31"/>
      <c r="E219" s="30"/>
      <c r="F219" s="30"/>
      <c r="G219" s="30"/>
      <c r="I219" s="31"/>
      <c r="K219" s="31"/>
      <c r="M219" s="31"/>
      <c r="N219" s="31"/>
      <c r="O219" s="31"/>
      <c r="P219" s="31"/>
    </row>
    <row r="220" spans="2:16">
      <c r="B220" s="30"/>
      <c r="C220" s="31"/>
      <c r="E220" s="30"/>
      <c r="F220" s="30"/>
      <c r="G220" s="30"/>
      <c r="I220" s="31"/>
      <c r="K220" s="31"/>
      <c r="M220" s="31"/>
      <c r="N220" s="31"/>
      <c r="O220" s="31"/>
      <c r="P220" s="31"/>
    </row>
    <row r="221" spans="2:16">
      <c r="B221" s="30"/>
      <c r="C221" s="31"/>
      <c r="E221" s="30"/>
      <c r="F221" s="30"/>
      <c r="G221" s="30"/>
      <c r="I221" s="31"/>
      <c r="K221" s="31"/>
      <c r="M221" s="31"/>
      <c r="N221" s="31"/>
      <c r="O221" s="31"/>
      <c r="P221" s="31"/>
    </row>
    <row r="222" spans="2:16">
      <c r="B222" s="30"/>
      <c r="C222" s="31"/>
      <c r="E222" s="30"/>
      <c r="F222" s="30"/>
      <c r="G222" s="30"/>
      <c r="I222" s="31"/>
      <c r="K222" s="31"/>
      <c r="M222" s="31"/>
      <c r="N222" s="31"/>
      <c r="O222" s="31"/>
      <c r="P222" s="31"/>
    </row>
    <row r="223" spans="2:16">
      <c r="B223" s="30"/>
      <c r="C223" s="31"/>
      <c r="E223" s="30"/>
      <c r="F223" s="30"/>
      <c r="G223" s="30"/>
      <c r="I223" s="31"/>
      <c r="K223" s="31"/>
      <c r="M223" s="31"/>
      <c r="N223" s="31"/>
      <c r="O223" s="31"/>
      <c r="P223" s="31"/>
    </row>
    <row r="224" spans="2:16">
      <c r="B224" s="30"/>
      <c r="C224" s="31"/>
      <c r="E224" s="30"/>
      <c r="F224" s="30"/>
      <c r="G224" s="30"/>
      <c r="I224" s="31"/>
      <c r="K224" s="31"/>
      <c r="M224" s="31"/>
      <c r="N224" s="31"/>
      <c r="O224" s="31"/>
      <c r="P224" s="31"/>
    </row>
    <row r="225" spans="2:16">
      <c r="B225" s="30"/>
      <c r="C225" s="31"/>
      <c r="E225" s="30"/>
      <c r="F225" s="30"/>
      <c r="G225" s="30"/>
      <c r="I225" s="31"/>
      <c r="K225" s="31"/>
      <c r="M225" s="31"/>
      <c r="N225" s="31"/>
      <c r="O225" s="31"/>
      <c r="P225" s="31"/>
    </row>
    <row r="226" spans="2:16">
      <c r="B226" s="30"/>
      <c r="C226" s="31"/>
      <c r="E226" s="30"/>
      <c r="F226" s="30"/>
      <c r="G226" s="30"/>
      <c r="I226" s="31"/>
      <c r="K226" s="31"/>
      <c r="M226" s="31"/>
      <c r="N226" s="31"/>
      <c r="O226" s="31"/>
      <c r="P226" s="31"/>
    </row>
    <row r="227" spans="2:16">
      <c r="B227" s="30"/>
      <c r="C227" s="31"/>
      <c r="E227" s="30"/>
      <c r="F227" s="30"/>
      <c r="G227" s="30"/>
      <c r="I227" s="31"/>
      <c r="K227" s="31"/>
      <c r="M227" s="31"/>
      <c r="N227" s="31"/>
      <c r="O227" s="31"/>
      <c r="P227" s="31"/>
    </row>
    <row r="228" spans="2:16">
      <c r="B228" s="30"/>
      <c r="C228" s="31"/>
      <c r="E228" s="30"/>
      <c r="F228" s="30"/>
      <c r="G228" s="30"/>
      <c r="I228" s="31"/>
      <c r="K228" s="31"/>
      <c r="M228" s="31"/>
      <c r="N228" s="31"/>
      <c r="O228" s="31"/>
      <c r="P228" s="31"/>
    </row>
    <row r="229" spans="2:16">
      <c r="B229" s="30"/>
      <c r="C229" s="31"/>
      <c r="E229" s="30"/>
      <c r="F229" s="30"/>
      <c r="G229" s="30"/>
      <c r="I229" s="31"/>
      <c r="K229" s="31"/>
      <c r="M229" s="31"/>
      <c r="N229" s="31"/>
      <c r="O229" s="31"/>
      <c r="P229" s="31"/>
    </row>
    <row r="230" spans="2:16">
      <c r="B230" s="30"/>
      <c r="C230" s="31"/>
      <c r="E230" s="30"/>
      <c r="F230" s="30"/>
      <c r="G230" s="30"/>
      <c r="I230" s="31"/>
      <c r="K230" s="31"/>
      <c r="M230" s="31"/>
      <c r="N230" s="31"/>
      <c r="O230" s="31"/>
      <c r="P230" s="31"/>
    </row>
    <row r="231" spans="2:16">
      <c r="B231" s="30"/>
      <c r="C231" s="31"/>
      <c r="E231" s="30"/>
      <c r="F231" s="30"/>
      <c r="G231" s="30"/>
      <c r="I231" s="31"/>
      <c r="K231" s="31"/>
      <c r="M231" s="31"/>
      <c r="N231" s="31"/>
      <c r="O231" s="31"/>
      <c r="P231" s="31"/>
    </row>
    <row r="232" spans="2:16">
      <c r="B232" s="30"/>
      <c r="C232" s="31"/>
      <c r="E232" s="30"/>
      <c r="F232" s="30"/>
      <c r="G232" s="30"/>
      <c r="I232" s="31"/>
      <c r="K232" s="31"/>
      <c r="M232" s="31"/>
      <c r="N232" s="31"/>
      <c r="O232" s="31"/>
      <c r="P232" s="31"/>
    </row>
    <row r="233" spans="2:16">
      <c r="B233" s="30"/>
      <c r="C233" s="31"/>
      <c r="E233" s="30"/>
      <c r="F233" s="30"/>
      <c r="G233" s="30"/>
      <c r="I233" s="31"/>
      <c r="K233" s="31"/>
      <c r="M233" s="31"/>
      <c r="N233" s="31"/>
      <c r="O233" s="31"/>
      <c r="P233" s="31"/>
    </row>
    <row r="234" spans="2:16">
      <c r="B234" s="30"/>
      <c r="C234" s="31"/>
      <c r="E234" s="30"/>
      <c r="F234" s="30"/>
      <c r="G234" s="30"/>
      <c r="I234" s="31"/>
      <c r="K234" s="31"/>
      <c r="M234" s="31"/>
      <c r="N234" s="31"/>
      <c r="O234" s="31"/>
      <c r="P234" s="31"/>
    </row>
    <row r="235" spans="2:16">
      <c r="B235" s="30"/>
      <c r="C235" s="31"/>
      <c r="E235" s="30"/>
      <c r="F235" s="30"/>
      <c r="G235" s="30"/>
      <c r="I235" s="31"/>
      <c r="K235" s="31"/>
      <c r="M235" s="31"/>
      <c r="N235" s="31"/>
      <c r="O235" s="31"/>
      <c r="P235" s="31"/>
    </row>
    <row r="236" spans="2:16">
      <c r="B236" s="30"/>
      <c r="C236" s="31"/>
      <c r="E236" s="30"/>
      <c r="F236" s="30"/>
      <c r="G236" s="30"/>
      <c r="I236" s="31"/>
      <c r="K236" s="31"/>
      <c r="M236" s="31"/>
      <c r="N236" s="31"/>
      <c r="O236" s="31"/>
      <c r="P236" s="31"/>
    </row>
    <row r="237" spans="2:16">
      <c r="B237" s="30"/>
      <c r="C237" s="31"/>
      <c r="E237" s="30"/>
      <c r="F237" s="30"/>
      <c r="G237" s="30"/>
      <c r="I237" s="31"/>
      <c r="K237" s="31"/>
      <c r="M237" s="31"/>
      <c r="N237" s="31"/>
      <c r="O237" s="31"/>
      <c r="P237" s="31"/>
    </row>
    <row r="238" spans="2:16">
      <c r="B238" s="30"/>
      <c r="C238" s="31"/>
      <c r="E238" s="30"/>
      <c r="F238" s="30"/>
      <c r="G238" s="30"/>
      <c r="I238" s="31"/>
      <c r="K238" s="31"/>
      <c r="M238" s="31"/>
      <c r="N238" s="31"/>
      <c r="O238" s="31"/>
      <c r="P238" s="31"/>
    </row>
    <row r="239" spans="2:16">
      <c r="B239" s="30"/>
      <c r="C239" s="31"/>
      <c r="E239" s="30"/>
      <c r="F239" s="30"/>
      <c r="G239" s="30"/>
      <c r="I239" s="31"/>
      <c r="K239" s="31"/>
      <c r="M239" s="31"/>
      <c r="N239" s="31"/>
      <c r="O239" s="31"/>
      <c r="P239" s="31"/>
    </row>
    <row r="240" spans="2:16">
      <c r="B240" s="30"/>
      <c r="C240" s="31"/>
      <c r="E240" s="30"/>
      <c r="F240" s="30"/>
      <c r="G240" s="30"/>
      <c r="I240" s="31"/>
      <c r="K240" s="31"/>
      <c r="M240" s="31"/>
      <c r="N240" s="31"/>
      <c r="O240" s="31"/>
      <c r="P240" s="31"/>
    </row>
    <row r="241" spans="2:16">
      <c r="B241" s="30"/>
      <c r="C241" s="31"/>
      <c r="E241" s="30"/>
      <c r="F241" s="30"/>
      <c r="G241" s="30"/>
      <c r="I241" s="31"/>
      <c r="K241" s="31"/>
      <c r="M241" s="31"/>
      <c r="N241" s="31"/>
      <c r="O241" s="31"/>
      <c r="P241" s="31"/>
    </row>
    <row r="242" spans="2:16">
      <c r="B242" s="30"/>
      <c r="C242" s="31"/>
      <c r="E242" s="30"/>
      <c r="F242" s="30"/>
      <c r="G242" s="30"/>
      <c r="I242" s="31"/>
      <c r="K242" s="31"/>
      <c r="M242" s="31"/>
      <c r="N242" s="31"/>
      <c r="O242" s="31"/>
      <c r="P242" s="31"/>
    </row>
    <row r="243" spans="2:16">
      <c r="B243" s="30"/>
      <c r="C243" s="31"/>
      <c r="E243" s="30"/>
      <c r="F243" s="30"/>
      <c r="G243" s="30"/>
      <c r="I243" s="31"/>
      <c r="K243" s="31"/>
      <c r="M243" s="31"/>
      <c r="N243" s="31"/>
      <c r="O243" s="31"/>
      <c r="P243" s="31"/>
    </row>
    <row r="244" spans="2:16">
      <c r="B244" s="30"/>
      <c r="C244" s="31"/>
      <c r="E244" s="30"/>
      <c r="F244" s="30"/>
      <c r="G244" s="30"/>
      <c r="I244" s="31"/>
      <c r="K244" s="31"/>
      <c r="M244" s="31"/>
      <c r="N244" s="31"/>
      <c r="O244" s="31"/>
      <c r="P244" s="31"/>
    </row>
    <row r="245" spans="2:16">
      <c r="B245" s="30"/>
      <c r="C245" s="31"/>
      <c r="E245" s="30"/>
      <c r="F245" s="30"/>
      <c r="G245" s="30"/>
      <c r="I245" s="31"/>
      <c r="K245" s="31"/>
      <c r="M245" s="31"/>
      <c r="N245" s="31"/>
      <c r="O245" s="31"/>
      <c r="P245" s="31"/>
    </row>
    <row r="246" spans="2:16">
      <c r="B246" s="30"/>
      <c r="C246" s="31"/>
      <c r="E246" s="30"/>
      <c r="F246" s="30"/>
      <c r="G246" s="30"/>
      <c r="I246" s="31"/>
      <c r="K246" s="31"/>
      <c r="M246" s="31"/>
      <c r="N246" s="31"/>
      <c r="O246" s="31"/>
      <c r="P246" s="31"/>
    </row>
    <row r="247" spans="2:16">
      <c r="B247" s="30"/>
      <c r="C247" s="31"/>
      <c r="E247" s="30"/>
      <c r="F247" s="30"/>
      <c r="G247" s="30"/>
      <c r="I247" s="31"/>
      <c r="K247" s="31"/>
      <c r="M247" s="31"/>
      <c r="N247" s="31"/>
      <c r="O247" s="31"/>
      <c r="P247" s="31"/>
    </row>
    <row r="248" spans="2:16">
      <c r="B248" s="30"/>
      <c r="C248" s="31"/>
      <c r="E248" s="30"/>
      <c r="F248" s="30"/>
      <c r="G248" s="30"/>
      <c r="I248" s="31"/>
      <c r="K248" s="31"/>
      <c r="M248" s="31"/>
      <c r="N248" s="31"/>
      <c r="O248" s="31"/>
      <c r="P248" s="31"/>
    </row>
    <row r="249" spans="2:16">
      <c r="B249" s="30"/>
      <c r="C249" s="31"/>
      <c r="E249" s="30"/>
      <c r="F249" s="30"/>
      <c r="G249" s="30"/>
      <c r="I249" s="31"/>
      <c r="K249" s="31"/>
      <c r="M249" s="31"/>
      <c r="N249" s="31"/>
      <c r="O249" s="31"/>
      <c r="P249" s="31"/>
    </row>
    <row r="250" spans="2:16">
      <c r="B250" s="30"/>
      <c r="C250" s="31"/>
      <c r="E250" s="30"/>
      <c r="F250" s="30"/>
      <c r="G250" s="30"/>
      <c r="I250" s="31"/>
      <c r="K250" s="31"/>
      <c r="M250" s="31"/>
      <c r="N250" s="31"/>
      <c r="O250" s="31"/>
      <c r="P250" s="31"/>
    </row>
    <row r="251" spans="2:16">
      <c r="B251" s="30"/>
      <c r="C251" s="31"/>
      <c r="E251" s="30"/>
      <c r="F251" s="30"/>
      <c r="G251" s="30"/>
      <c r="I251" s="31"/>
      <c r="K251" s="31"/>
      <c r="M251" s="31"/>
      <c r="N251" s="31"/>
      <c r="O251" s="31"/>
      <c r="P251" s="31"/>
    </row>
    <row r="252" spans="2:16">
      <c r="B252" s="30"/>
      <c r="C252" s="31"/>
      <c r="E252" s="30"/>
      <c r="F252" s="30"/>
      <c r="G252" s="30"/>
      <c r="I252" s="31"/>
      <c r="K252" s="31"/>
      <c r="M252" s="31"/>
      <c r="N252" s="31"/>
      <c r="O252" s="31"/>
      <c r="P252" s="31"/>
    </row>
    <row r="253" spans="2:16">
      <c r="B253" s="30"/>
      <c r="C253" s="31"/>
      <c r="E253" s="30"/>
      <c r="F253" s="30"/>
      <c r="G253" s="30"/>
      <c r="I253" s="31"/>
      <c r="K253" s="31"/>
      <c r="M253" s="31"/>
      <c r="N253" s="31"/>
      <c r="O253" s="31"/>
      <c r="P253" s="31"/>
    </row>
    <row r="254" spans="2:16">
      <c r="B254" s="30"/>
      <c r="C254" s="31"/>
      <c r="E254" s="30"/>
      <c r="F254" s="30"/>
      <c r="G254" s="30"/>
      <c r="I254" s="31"/>
      <c r="K254" s="31"/>
      <c r="M254" s="31"/>
      <c r="N254" s="31"/>
      <c r="O254" s="31"/>
      <c r="P254" s="31"/>
    </row>
    <row r="255" spans="2:16">
      <c r="B255" s="30"/>
      <c r="C255" s="31"/>
      <c r="E255" s="30"/>
      <c r="F255" s="30"/>
      <c r="G255" s="30"/>
      <c r="I255" s="31"/>
      <c r="K255" s="31"/>
      <c r="M255" s="31"/>
      <c r="N255" s="31"/>
      <c r="O255" s="31"/>
      <c r="P255" s="31"/>
    </row>
    <row r="256" spans="2:16">
      <c r="B256" s="30"/>
      <c r="C256" s="31"/>
      <c r="E256" s="30"/>
      <c r="F256" s="30"/>
      <c r="G256" s="30"/>
      <c r="I256" s="31"/>
      <c r="K256" s="31"/>
      <c r="M256" s="31"/>
      <c r="N256" s="31"/>
      <c r="O256" s="31"/>
      <c r="P256" s="31"/>
    </row>
    <row r="257" spans="2:16">
      <c r="B257" s="30"/>
      <c r="C257" s="31"/>
      <c r="E257" s="30"/>
      <c r="F257" s="30"/>
      <c r="G257" s="30"/>
      <c r="I257" s="31"/>
      <c r="K257" s="31"/>
      <c r="M257" s="31"/>
      <c r="N257" s="31"/>
      <c r="O257" s="31"/>
      <c r="P257" s="31"/>
    </row>
    <row r="258" spans="2:16">
      <c r="B258" s="30"/>
      <c r="C258" s="31"/>
      <c r="E258" s="30"/>
      <c r="F258" s="30"/>
      <c r="G258" s="30"/>
      <c r="I258" s="31"/>
      <c r="K258" s="31"/>
      <c r="M258" s="31"/>
      <c r="N258" s="31"/>
      <c r="O258" s="31"/>
      <c r="P258" s="31"/>
    </row>
    <row r="259" spans="2:16">
      <c r="B259" s="30"/>
      <c r="C259" s="31"/>
      <c r="E259" s="30"/>
      <c r="F259" s="30"/>
      <c r="G259" s="30"/>
      <c r="I259" s="31"/>
      <c r="K259" s="31"/>
      <c r="M259" s="31"/>
      <c r="N259" s="31"/>
      <c r="O259" s="31"/>
      <c r="P259" s="31"/>
    </row>
    <row r="260" spans="2:16">
      <c r="B260" s="30"/>
      <c r="C260" s="31"/>
      <c r="E260" s="30"/>
      <c r="F260" s="30"/>
      <c r="G260" s="30"/>
      <c r="I260" s="31"/>
      <c r="K260" s="31"/>
      <c r="M260" s="31"/>
      <c r="N260" s="31"/>
      <c r="O260" s="31"/>
      <c r="P260" s="31"/>
    </row>
    <row r="261" spans="2:16">
      <c r="B261" s="30"/>
      <c r="C261" s="31"/>
      <c r="E261" s="30"/>
      <c r="F261" s="30"/>
      <c r="G261" s="30"/>
      <c r="I261" s="31"/>
      <c r="K261" s="31"/>
      <c r="M261" s="31"/>
      <c r="N261" s="31"/>
      <c r="O261" s="31"/>
      <c r="P261" s="31"/>
    </row>
    <row r="262" spans="2:16">
      <c r="B262" s="30"/>
      <c r="C262" s="31"/>
      <c r="E262" s="30"/>
      <c r="F262" s="30"/>
      <c r="G262" s="30"/>
      <c r="I262" s="31"/>
      <c r="K262" s="31"/>
      <c r="M262" s="31"/>
      <c r="N262" s="31"/>
      <c r="O262" s="31"/>
      <c r="P262" s="31"/>
    </row>
    <row r="263" spans="2:16">
      <c r="B263" s="30"/>
      <c r="C263" s="31"/>
      <c r="E263" s="30"/>
      <c r="F263" s="30"/>
      <c r="G263" s="30"/>
      <c r="I263" s="31"/>
      <c r="K263" s="31"/>
      <c r="M263" s="31"/>
      <c r="N263" s="31"/>
      <c r="O263" s="31"/>
      <c r="P263" s="31"/>
    </row>
    <row r="264" spans="2:16">
      <c r="B264" s="30"/>
      <c r="C264" s="31"/>
      <c r="E264" s="30"/>
      <c r="F264" s="30"/>
      <c r="G264" s="30"/>
      <c r="I264" s="31"/>
      <c r="K264" s="31"/>
      <c r="M264" s="31"/>
      <c r="N264" s="31"/>
      <c r="O264" s="31"/>
      <c r="P264" s="31"/>
    </row>
    <row r="265" spans="2:16">
      <c r="B265" s="30"/>
      <c r="C265" s="31"/>
      <c r="E265" s="30"/>
      <c r="F265" s="30"/>
      <c r="G265" s="30"/>
      <c r="I265" s="31"/>
      <c r="K265" s="31"/>
      <c r="M265" s="31"/>
      <c r="N265" s="31"/>
      <c r="O265" s="31"/>
      <c r="P265" s="31"/>
    </row>
    <row r="266" spans="2:16">
      <c r="B266" s="30"/>
      <c r="C266" s="31"/>
      <c r="E266" s="30"/>
      <c r="F266" s="30"/>
      <c r="G266" s="30"/>
      <c r="I266" s="31"/>
      <c r="K266" s="31"/>
      <c r="M266" s="31"/>
      <c r="N266" s="31"/>
      <c r="O266" s="31"/>
      <c r="P266" s="31"/>
    </row>
    <row r="267" spans="2:16">
      <c r="B267" s="30"/>
      <c r="C267" s="31"/>
      <c r="E267" s="30"/>
      <c r="F267" s="30"/>
      <c r="G267" s="30"/>
      <c r="I267" s="31"/>
      <c r="K267" s="31"/>
      <c r="M267" s="31"/>
      <c r="N267" s="31"/>
      <c r="O267" s="31"/>
      <c r="P267" s="31"/>
    </row>
    <row r="268" spans="2:16">
      <c r="B268" s="30"/>
      <c r="C268" s="31"/>
      <c r="E268" s="30"/>
      <c r="F268" s="30"/>
      <c r="G268" s="30"/>
      <c r="I268" s="31"/>
      <c r="K268" s="31"/>
      <c r="M268" s="31"/>
      <c r="N268" s="31"/>
      <c r="O268" s="31"/>
      <c r="P268" s="31"/>
    </row>
    <row r="269" spans="2:16">
      <c r="B269" s="30"/>
      <c r="C269" s="31"/>
      <c r="E269" s="30"/>
      <c r="F269" s="30"/>
      <c r="G269" s="30"/>
      <c r="I269" s="31"/>
      <c r="K269" s="31"/>
      <c r="M269" s="31"/>
      <c r="N269" s="31"/>
      <c r="O269" s="31"/>
      <c r="P269" s="31"/>
    </row>
    <row r="270" spans="2:16">
      <c r="B270" s="30"/>
      <c r="C270" s="31"/>
      <c r="E270" s="30"/>
      <c r="F270" s="30"/>
      <c r="G270" s="30"/>
      <c r="I270" s="31"/>
      <c r="K270" s="31"/>
      <c r="M270" s="31"/>
      <c r="N270" s="31"/>
      <c r="O270" s="31"/>
      <c r="P270" s="31"/>
    </row>
    <row r="271" spans="2:16">
      <c r="B271" s="30"/>
      <c r="C271" s="31"/>
      <c r="E271" s="30"/>
      <c r="F271" s="30"/>
      <c r="G271" s="30"/>
      <c r="I271" s="31"/>
      <c r="K271" s="31"/>
      <c r="M271" s="31"/>
      <c r="N271" s="31"/>
      <c r="O271" s="31"/>
      <c r="P271" s="31"/>
    </row>
    <row r="272" spans="2:16">
      <c r="B272" s="30"/>
      <c r="C272" s="31"/>
      <c r="E272" s="30"/>
      <c r="F272" s="30"/>
      <c r="G272" s="30"/>
      <c r="I272" s="31"/>
      <c r="K272" s="31"/>
      <c r="M272" s="31"/>
      <c r="N272" s="31"/>
      <c r="O272" s="31"/>
      <c r="P272" s="31"/>
    </row>
    <row r="273" spans="2:16">
      <c r="B273" s="30"/>
      <c r="C273" s="31"/>
      <c r="E273" s="30"/>
      <c r="F273" s="30"/>
      <c r="G273" s="30"/>
      <c r="I273" s="31"/>
      <c r="K273" s="31"/>
      <c r="M273" s="31"/>
      <c r="N273" s="31"/>
      <c r="O273" s="31"/>
      <c r="P273" s="31"/>
    </row>
    <row r="274" spans="2:16">
      <c r="B274" s="30"/>
      <c r="C274" s="31"/>
      <c r="E274" s="30"/>
      <c r="F274" s="30"/>
      <c r="G274" s="30"/>
      <c r="I274" s="31"/>
      <c r="K274" s="31"/>
      <c r="M274" s="31"/>
      <c r="N274" s="31"/>
      <c r="O274" s="31"/>
      <c r="P274" s="31"/>
    </row>
    <row r="275" spans="2:16">
      <c r="B275" s="30"/>
      <c r="C275" s="31"/>
      <c r="E275" s="30"/>
      <c r="F275" s="30"/>
      <c r="G275" s="30"/>
      <c r="I275" s="31"/>
      <c r="K275" s="31"/>
      <c r="M275" s="31"/>
      <c r="N275" s="31"/>
      <c r="O275" s="31"/>
      <c r="P275" s="31"/>
    </row>
    <row r="276" spans="2:16">
      <c r="B276" s="30"/>
      <c r="C276" s="31"/>
      <c r="E276" s="30"/>
      <c r="F276" s="30"/>
      <c r="G276" s="30"/>
      <c r="I276" s="31"/>
      <c r="K276" s="31"/>
      <c r="M276" s="31"/>
      <c r="N276" s="31"/>
      <c r="O276" s="31"/>
      <c r="P276" s="31"/>
    </row>
    <row r="277" spans="2:16">
      <c r="B277" s="30"/>
      <c r="C277" s="31"/>
      <c r="E277" s="30"/>
      <c r="F277" s="30"/>
      <c r="G277" s="30"/>
      <c r="I277" s="31"/>
      <c r="K277" s="31"/>
      <c r="M277" s="31"/>
      <c r="N277" s="31"/>
      <c r="O277" s="31"/>
      <c r="P277" s="31"/>
    </row>
    <row r="278" spans="2:16">
      <c r="B278" s="30"/>
      <c r="C278" s="31"/>
      <c r="E278" s="30"/>
      <c r="F278" s="30"/>
      <c r="G278" s="30"/>
      <c r="I278" s="31"/>
      <c r="K278" s="31"/>
      <c r="M278" s="31"/>
      <c r="N278" s="31"/>
      <c r="O278" s="31"/>
      <c r="P278" s="31"/>
    </row>
    <row r="279" spans="2:16">
      <c r="B279" s="30"/>
      <c r="C279" s="31"/>
      <c r="E279" s="30"/>
      <c r="F279" s="30"/>
      <c r="G279" s="30"/>
      <c r="I279" s="31"/>
      <c r="K279" s="31"/>
      <c r="M279" s="31"/>
      <c r="N279" s="31"/>
      <c r="O279" s="31"/>
      <c r="P279" s="31"/>
    </row>
    <row r="280" spans="2:16">
      <c r="B280" s="30"/>
      <c r="C280" s="31"/>
      <c r="E280" s="30"/>
      <c r="F280" s="30"/>
      <c r="G280" s="30"/>
      <c r="I280" s="31"/>
      <c r="K280" s="31"/>
      <c r="M280" s="31"/>
      <c r="N280" s="31"/>
      <c r="O280" s="31"/>
      <c r="P280" s="31"/>
    </row>
    <row r="281" spans="2:16">
      <c r="B281" s="30"/>
      <c r="C281" s="31"/>
      <c r="E281" s="30"/>
      <c r="F281" s="30"/>
      <c r="G281" s="30"/>
      <c r="I281" s="31"/>
      <c r="K281" s="31"/>
      <c r="M281" s="31"/>
      <c r="N281" s="31"/>
      <c r="O281" s="31"/>
      <c r="P281" s="31"/>
    </row>
    <row r="282" spans="2:16">
      <c r="B282" s="30"/>
      <c r="C282" s="31"/>
      <c r="E282" s="30"/>
      <c r="F282" s="30"/>
      <c r="G282" s="30"/>
      <c r="I282" s="31"/>
      <c r="K282" s="31"/>
      <c r="M282" s="31"/>
      <c r="N282" s="31"/>
      <c r="O282" s="31"/>
      <c r="P282" s="31"/>
    </row>
    <row r="283" spans="2:16">
      <c r="B283" s="30"/>
      <c r="C283" s="31"/>
      <c r="E283" s="30"/>
      <c r="F283" s="30"/>
      <c r="G283" s="30"/>
      <c r="I283" s="31"/>
      <c r="K283" s="31"/>
      <c r="M283" s="31"/>
      <c r="N283" s="31"/>
      <c r="O283" s="31"/>
      <c r="P283" s="31"/>
    </row>
    <row r="284" spans="2:16">
      <c r="B284" s="30"/>
      <c r="C284" s="31"/>
      <c r="E284" s="30"/>
      <c r="F284" s="30"/>
      <c r="G284" s="30"/>
      <c r="I284" s="31"/>
      <c r="K284" s="31"/>
      <c r="M284" s="31"/>
      <c r="N284" s="31"/>
      <c r="O284" s="31"/>
      <c r="P284" s="31"/>
    </row>
    <row r="285" spans="2:16">
      <c r="B285" s="30"/>
      <c r="C285" s="31"/>
      <c r="E285" s="30"/>
      <c r="F285" s="30"/>
      <c r="G285" s="30"/>
      <c r="I285" s="31"/>
      <c r="K285" s="31"/>
      <c r="M285" s="31"/>
      <c r="N285" s="31"/>
      <c r="O285" s="31"/>
      <c r="P285" s="31"/>
    </row>
    <row r="286" spans="2:16">
      <c r="B286" s="30"/>
      <c r="C286" s="31"/>
      <c r="E286" s="30"/>
      <c r="F286" s="30"/>
      <c r="G286" s="30"/>
      <c r="I286" s="31"/>
      <c r="K286" s="31"/>
      <c r="M286" s="31"/>
      <c r="N286" s="31"/>
      <c r="O286" s="31"/>
      <c r="P286" s="31"/>
    </row>
    <row r="287" spans="2:16">
      <c r="B287" s="30"/>
      <c r="C287" s="31"/>
      <c r="E287" s="30"/>
      <c r="F287" s="30"/>
      <c r="G287" s="30"/>
      <c r="I287" s="31"/>
      <c r="K287" s="31"/>
      <c r="M287" s="31"/>
      <c r="N287" s="31"/>
      <c r="O287" s="31"/>
      <c r="P287" s="31"/>
    </row>
    <row r="288" spans="2:16">
      <c r="B288" s="30"/>
      <c r="C288" s="31"/>
      <c r="E288" s="30"/>
      <c r="F288" s="30"/>
      <c r="G288" s="30"/>
      <c r="I288" s="31"/>
      <c r="K288" s="31"/>
      <c r="M288" s="31"/>
      <c r="N288" s="31"/>
      <c r="O288" s="31"/>
      <c r="P288" s="31"/>
    </row>
    <row r="289" spans="2:16">
      <c r="B289" s="30"/>
      <c r="C289" s="31"/>
      <c r="E289" s="30"/>
      <c r="F289" s="30"/>
      <c r="G289" s="30"/>
      <c r="I289" s="31"/>
      <c r="K289" s="31"/>
      <c r="M289" s="31"/>
      <c r="N289" s="31"/>
      <c r="O289" s="31"/>
      <c r="P289" s="31"/>
    </row>
    <row r="290" spans="2:16">
      <c r="B290" s="30"/>
      <c r="C290" s="31"/>
      <c r="E290" s="30"/>
      <c r="F290" s="30"/>
      <c r="G290" s="30"/>
      <c r="I290" s="31"/>
      <c r="K290" s="31"/>
      <c r="M290" s="31"/>
      <c r="N290" s="31"/>
      <c r="O290" s="31"/>
      <c r="P290" s="31"/>
    </row>
    <row r="291" spans="2:16">
      <c r="B291" s="30"/>
      <c r="C291" s="31"/>
      <c r="E291" s="30"/>
      <c r="F291" s="30"/>
      <c r="G291" s="30"/>
      <c r="I291" s="31"/>
      <c r="K291" s="31"/>
      <c r="M291" s="31"/>
      <c r="N291" s="31"/>
      <c r="O291" s="31"/>
      <c r="P291" s="31"/>
    </row>
    <row r="292" spans="2:16">
      <c r="B292" s="30"/>
      <c r="C292" s="31"/>
      <c r="E292" s="30"/>
      <c r="F292" s="30"/>
      <c r="G292" s="30"/>
      <c r="I292" s="31"/>
      <c r="K292" s="31"/>
      <c r="M292" s="31"/>
      <c r="N292" s="31"/>
      <c r="O292" s="31"/>
      <c r="P292" s="31"/>
    </row>
    <row r="293" spans="2:16">
      <c r="B293" s="30"/>
      <c r="C293" s="31"/>
      <c r="E293" s="30"/>
      <c r="F293" s="30"/>
      <c r="G293" s="30"/>
      <c r="I293" s="31"/>
      <c r="K293" s="31"/>
      <c r="M293" s="31"/>
      <c r="N293" s="31"/>
      <c r="O293" s="31"/>
      <c r="P293" s="31"/>
    </row>
    <row r="294" spans="2:16">
      <c r="B294" s="30"/>
      <c r="C294" s="31"/>
      <c r="E294" s="30"/>
      <c r="F294" s="30"/>
      <c r="G294" s="30"/>
      <c r="I294" s="31"/>
      <c r="K294" s="31"/>
      <c r="M294" s="31"/>
      <c r="N294" s="31"/>
      <c r="O294" s="31"/>
      <c r="P294" s="31"/>
    </row>
    <row r="295" spans="2:16">
      <c r="B295" s="30"/>
      <c r="C295" s="31"/>
      <c r="E295" s="30"/>
      <c r="F295" s="30"/>
      <c r="G295" s="30"/>
      <c r="I295" s="31"/>
      <c r="K295" s="31"/>
      <c r="M295" s="31"/>
      <c r="N295" s="31"/>
      <c r="O295" s="31"/>
      <c r="P295" s="31"/>
    </row>
    <row r="296" spans="2:16">
      <c r="B296" s="30"/>
      <c r="C296" s="31"/>
      <c r="E296" s="30"/>
      <c r="F296" s="30"/>
      <c r="G296" s="30"/>
      <c r="I296" s="31"/>
      <c r="K296" s="31"/>
      <c r="M296" s="31"/>
      <c r="N296" s="31"/>
      <c r="O296" s="31"/>
      <c r="P296" s="31"/>
    </row>
    <row r="297" spans="2:16">
      <c r="B297" s="30"/>
      <c r="C297" s="31"/>
      <c r="E297" s="30"/>
      <c r="F297" s="30"/>
      <c r="G297" s="30"/>
      <c r="I297" s="31"/>
      <c r="K297" s="31"/>
      <c r="M297" s="31"/>
      <c r="N297" s="31"/>
      <c r="O297" s="31"/>
      <c r="P297" s="31"/>
    </row>
    <row r="298" spans="2:16">
      <c r="B298" s="30"/>
      <c r="C298" s="31"/>
      <c r="E298" s="30"/>
      <c r="F298" s="30"/>
      <c r="G298" s="30"/>
      <c r="I298" s="31"/>
      <c r="K298" s="31"/>
      <c r="M298" s="31"/>
      <c r="N298" s="31"/>
      <c r="O298" s="31"/>
      <c r="P298" s="31"/>
    </row>
    <row r="299" spans="2:16">
      <c r="B299" s="30"/>
      <c r="C299" s="31"/>
      <c r="E299" s="30"/>
      <c r="F299" s="30"/>
      <c r="G299" s="30"/>
      <c r="I299" s="31"/>
      <c r="K299" s="31"/>
      <c r="M299" s="31"/>
      <c r="N299" s="31"/>
      <c r="O299" s="31"/>
      <c r="P299" s="31"/>
    </row>
    <row r="300" spans="2:16">
      <c r="B300" s="30"/>
      <c r="C300" s="31"/>
      <c r="E300" s="30"/>
      <c r="F300" s="30"/>
      <c r="G300" s="30"/>
      <c r="I300" s="31"/>
      <c r="K300" s="31"/>
      <c r="M300" s="31"/>
      <c r="N300" s="31"/>
      <c r="O300" s="31"/>
      <c r="P300" s="31"/>
    </row>
    <row r="301" spans="2:16">
      <c r="B301" s="30"/>
      <c r="C301" s="31"/>
      <c r="E301" s="30"/>
      <c r="F301" s="30"/>
      <c r="G301" s="30"/>
      <c r="I301" s="31"/>
      <c r="K301" s="31"/>
      <c r="M301" s="31"/>
      <c r="N301" s="31"/>
      <c r="O301" s="31"/>
      <c r="P301" s="31"/>
    </row>
    <row r="302" spans="2:16">
      <c r="B302" s="30"/>
      <c r="C302" s="31"/>
      <c r="E302" s="30"/>
      <c r="F302" s="30"/>
      <c r="G302" s="30"/>
      <c r="I302" s="31"/>
      <c r="K302" s="31"/>
      <c r="M302" s="31"/>
      <c r="N302" s="31"/>
      <c r="O302" s="31"/>
      <c r="P302" s="31"/>
    </row>
    <row r="303" spans="2:16">
      <c r="B303" s="30"/>
      <c r="C303" s="31"/>
      <c r="E303" s="30"/>
      <c r="F303" s="30"/>
      <c r="G303" s="30"/>
      <c r="I303" s="31"/>
      <c r="K303" s="31"/>
      <c r="M303" s="31"/>
      <c r="N303" s="31"/>
      <c r="O303" s="31"/>
      <c r="P303" s="31"/>
    </row>
    <row r="304" spans="2:16">
      <c r="B304" s="30"/>
      <c r="C304" s="31"/>
      <c r="E304" s="30"/>
      <c r="F304" s="30"/>
      <c r="G304" s="30"/>
      <c r="I304" s="31"/>
      <c r="K304" s="31"/>
      <c r="M304" s="31"/>
      <c r="N304" s="31"/>
      <c r="O304" s="31"/>
      <c r="P304" s="31"/>
    </row>
    <row r="305" spans="2:16">
      <c r="B305" s="30"/>
      <c r="C305" s="31"/>
      <c r="E305" s="30"/>
      <c r="F305" s="30"/>
      <c r="G305" s="30"/>
      <c r="I305" s="31"/>
      <c r="K305" s="31"/>
      <c r="M305" s="31"/>
      <c r="N305" s="31"/>
      <c r="O305" s="31"/>
      <c r="P305" s="31"/>
    </row>
    <row r="306" spans="2:16">
      <c r="B306" s="30"/>
      <c r="C306" s="31"/>
      <c r="E306" s="30"/>
      <c r="F306" s="30"/>
      <c r="G306" s="30"/>
      <c r="I306" s="31"/>
      <c r="K306" s="31"/>
      <c r="M306" s="31"/>
      <c r="N306" s="31"/>
      <c r="O306" s="31"/>
      <c r="P306" s="31"/>
    </row>
    <row r="307" spans="2:16">
      <c r="B307" s="30"/>
      <c r="C307" s="31"/>
      <c r="E307" s="30"/>
      <c r="F307" s="30"/>
      <c r="G307" s="30"/>
      <c r="I307" s="31"/>
      <c r="K307" s="31"/>
      <c r="M307" s="31"/>
      <c r="N307" s="31"/>
      <c r="O307" s="31"/>
      <c r="P307" s="31"/>
    </row>
    <row r="308" spans="2:16">
      <c r="B308" s="30"/>
      <c r="C308" s="31"/>
      <c r="E308" s="30"/>
      <c r="F308" s="30"/>
      <c r="G308" s="30"/>
      <c r="I308" s="31"/>
      <c r="K308" s="31"/>
      <c r="M308" s="31"/>
      <c r="N308" s="31"/>
      <c r="O308" s="31"/>
      <c r="P308" s="31"/>
    </row>
    <row r="309" spans="2:16">
      <c r="B309" s="30"/>
      <c r="C309" s="31"/>
      <c r="E309" s="30"/>
      <c r="F309" s="30"/>
      <c r="G309" s="30"/>
      <c r="I309" s="31"/>
      <c r="K309" s="31"/>
      <c r="M309" s="31"/>
      <c r="N309" s="31"/>
      <c r="O309" s="31"/>
      <c r="P309" s="31"/>
    </row>
    <row r="310" spans="2:16">
      <c r="B310" s="30"/>
      <c r="C310" s="31"/>
      <c r="E310" s="30"/>
      <c r="F310" s="30"/>
      <c r="G310" s="30"/>
      <c r="I310" s="31"/>
      <c r="K310" s="31"/>
      <c r="M310" s="31"/>
      <c r="N310" s="31"/>
      <c r="O310" s="31"/>
      <c r="P310" s="31"/>
    </row>
    <row r="311" spans="2:16">
      <c r="B311" s="30"/>
      <c r="C311" s="31"/>
      <c r="E311" s="30"/>
      <c r="F311" s="30"/>
      <c r="G311" s="30"/>
      <c r="I311" s="31"/>
      <c r="K311" s="31"/>
      <c r="M311" s="31"/>
      <c r="N311" s="31"/>
      <c r="O311" s="31"/>
      <c r="P311" s="31"/>
    </row>
    <row r="312" spans="2:16">
      <c r="B312" s="30"/>
      <c r="C312" s="31"/>
      <c r="E312" s="30"/>
      <c r="F312" s="30"/>
      <c r="G312" s="30"/>
      <c r="I312" s="31"/>
      <c r="K312" s="31"/>
      <c r="M312" s="31"/>
      <c r="N312" s="31"/>
      <c r="O312" s="31"/>
      <c r="P312" s="31"/>
    </row>
    <row r="313" spans="2:16">
      <c r="B313" s="30"/>
      <c r="C313" s="31"/>
      <c r="E313" s="30"/>
      <c r="F313" s="30"/>
      <c r="G313" s="30"/>
      <c r="I313" s="31"/>
      <c r="K313" s="31"/>
      <c r="M313" s="31"/>
      <c r="N313" s="31"/>
      <c r="O313" s="31"/>
      <c r="P313" s="31"/>
    </row>
    <row r="314" spans="2:16">
      <c r="B314" s="30"/>
      <c r="C314" s="31"/>
      <c r="E314" s="30"/>
      <c r="F314" s="30"/>
      <c r="G314" s="30"/>
      <c r="I314" s="31"/>
      <c r="K314" s="31"/>
      <c r="M314" s="31"/>
      <c r="N314" s="31"/>
      <c r="O314" s="31"/>
      <c r="P314" s="31"/>
    </row>
    <row r="315" spans="2:16">
      <c r="B315" s="30"/>
      <c r="C315" s="31"/>
      <c r="E315" s="30"/>
      <c r="F315" s="30"/>
      <c r="G315" s="30"/>
      <c r="I315" s="31"/>
      <c r="K315" s="31"/>
      <c r="M315" s="31"/>
      <c r="N315" s="31"/>
      <c r="O315" s="31"/>
      <c r="P315" s="31"/>
    </row>
    <row r="316" spans="2:16">
      <c r="B316" s="30"/>
      <c r="C316" s="31"/>
      <c r="E316" s="30"/>
      <c r="F316" s="30"/>
      <c r="G316" s="30"/>
      <c r="I316" s="31"/>
      <c r="K316" s="31"/>
      <c r="M316" s="31"/>
      <c r="N316" s="31"/>
      <c r="O316" s="31"/>
      <c r="P316" s="31"/>
    </row>
    <row r="317" spans="2:16">
      <c r="B317" s="30"/>
      <c r="C317" s="31"/>
      <c r="E317" s="30"/>
      <c r="F317" s="30"/>
      <c r="G317" s="30"/>
      <c r="I317" s="31"/>
      <c r="K317" s="31"/>
      <c r="M317" s="31"/>
      <c r="N317" s="31"/>
      <c r="O317" s="31"/>
      <c r="P317" s="31"/>
    </row>
    <row r="318" spans="2:16">
      <c r="B318" s="30"/>
      <c r="C318" s="31"/>
      <c r="E318" s="30"/>
      <c r="F318" s="30"/>
      <c r="G318" s="30"/>
      <c r="I318" s="31"/>
      <c r="K318" s="31"/>
      <c r="M318" s="31"/>
      <c r="N318" s="31"/>
      <c r="O318" s="31"/>
      <c r="P318" s="31"/>
    </row>
    <row r="319" spans="2:16">
      <c r="B319" s="30"/>
      <c r="C319" s="31"/>
      <c r="E319" s="30"/>
      <c r="F319" s="30"/>
      <c r="G319" s="30"/>
      <c r="I319" s="31"/>
      <c r="K319" s="31"/>
      <c r="M319" s="31"/>
      <c r="N319" s="31"/>
      <c r="O319" s="31"/>
      <c r="P319" s="31"/>
    </row>
    <row r="320" spans="2:16">
      <c r="B320" s="30"/>
      <c r="C320" s="31"/>
      <c r="E320" s="30"/>
      <c r="F320" s="30"/>
      <c r="G320" s="30"/>
      <c r="I320" s="31"/>
      <c r="K320" s="31"/>
      <c r="M320" s="31"/>
      <c r="N320" s="31"/>
      <c r="O320" s="31"/>
      <c r="P320" s="31"/>
    </row>
    <row r="321" spans="2:16">
      <c r="B321" s="30"/>
      <c r="C321" s="31"/>
      <c r="E321" s="30"/>
      <c r="F321" s="30"/>
      <c r="G321" s="30"/>
      <c r="I321" s="31"/>
      <c r="K321" s="31"/>
      <c r="M321" s="31"/>
      <c r="N321" s="31"/>
      <c r="O321" s="31"/>
      <c r="P321" s="31"/>
    </row>
    <row r="322" spans="2:16">
      <c r="B322" s="30"/>
      <c r="C322" s="31"/>
      <c r="E322" s="30"/>
      <c r="F322" s="30"/>
      <c r="G322" s="30"/>
      <c r="I322" s="31"/>
      <c r="K322" s="31"/>
      <c r="M322" s="31"/>
      <c r="N322" s="31"/>
      <c r="O322" s="31"/>
      <c r="P322" s="31"/>
    </row>
    <row r="323" spans="2:16">
      <c r="B323" s="30"/>
      <c r="C323" s="31"/>
      <c r="E323" s="30"/>
      <c r="F323" s="30"/>
      <c r="G323" s="30"/>
      <c r="I323" s="31"/>
      <c r="K323" s="31"/>
      <c r="M323" s="31"/>
      <c r="N323" s="31"/>
      <c r="O323" s="31"/>
      <c r="P323" s="31"/>
    </row>
    <row r="324" spans="2:16">
      <c r="B324" s="30"/>
      <c r="C324" s="31"/>
      <c r="E324" s="30"/>
      <c r="F324" s="30"/>
      <c r="G324" s="30"/>
      <c r="I324" s="31"/>
      <c r="K324" s="31"/>
      <c r="M324" s="31"/>
      <c r="N324" s="31"/>
      <c r="O324" s="31"/>
      <c r="P324" s="31"/>
    </row>
    <row r="325" spans="2:16">
      <c r="B325" s="30"/>
      <c r="C325" s="31"/>
      <c r="E325" s="30"/>
      <c r="F325" s="30"/>
      <c r="G325" s="30"/>
      <c r="I325" s="31"/>
      <c r="K325" s="31"/>
      <c r="M325" s="31"/>
      <c r="N325" s="31"/>
      <c r="O325" s="31"/>
      <c r="P325" s="31"/>
    </row>
    <row r="326" spans="2:16">
      <c r="B326" s="30"/>
      <c r="C326" s="31"/>
      <c r="E326" s="30"/>
      <c r="F326" s="30"/>
      <c r="G326" s="30"/>
      <c r="I326" s="31"/>
      <c r="K326" s="31"/>
      <c r="M326" s="31"/>
      <c r="N326" s="31"/>
      <c r="O326" s="31"/>
      <c r="P326" s="31"/>
    </row>
    <row r="327" spans="2:16">
      <c r="B327" s="30"/>
      <c r="C327" s="31"/>
      <c r="E327" s="30"/>
      <c r="F327" s="30"/>
      <c r="G327" s="30"/>
      <c r="I327" s="31"/>
      <c r="K327" s="31"/>
      <c r="M327" s="31"/>
      <c r="N327" s="31"/>
      <c r="O327" s="31"/>
      <c r="P327" s="31"/>
    </row>
    <row r="328" spans="2:16">
      <c r="B328" s="30"/>
      <c r="C328" s="31"/>
      <c r="E328" s="30"/>
      <c r="F328" s="30"/>
      <c r="G328" s="30"/>
      <c r="I328" s="31"/>
      <c r="K328" s="31"/>
      <c r="M328" s="31"/>
      <c r="N328" s="31"/>
      <c r="O328" s="31"/>
      <c r="P328" s="31"/>
    </row>
    <row r="329" spans="2:16">
      <c r="B329" s="30"/>
      <c r="C329" s="31"/>
      <c r="E329" s="30"/>
      <c r="F329" s="30"/>
      <c r="G329" s="30"/>
      <c r="I329" s="31"/>
      <c r="K329" s="31"/>
      <c r="M329" s="31"/>
      <c r="N329" s="31"/>
      <c r="O329" s="31"/>
      <c r="P329" s="31"/>
    </row>
    <row r="330" spans="2:16">
      <c r="B330" s="30"/>
      <c r="C330" s="31"/>
      <c r="E330" s="30"/>
      <c r="F330" s="30"/>
      <c r="G330" s="30"/>
      <c r="I330" s="31"/>
      <c r="K330" s="31"/>
      <c r="M330" s="31"/>
      <c r="N330" s="31"/>
      <c r="O330" s="31"/>
      <c r="P330" s="31"/>
    </row>
    <row r="331" spans="2:16">
      <c r="B331" s="30"/>
      <c r="C331" s="31"/>
      <c r="E331" s="30"/>
      <c r="F331" s="30"/>
      <c r="G331" s="30"/>
      <c r="I331" s="31"/>
      <c r="K331" s="31"/>
      <c r="M331" s="31"/>
      <c r="N331" s="31"/>
      <c r="O331" s="31"/>
      <c r="P331" s="31"/>
    </row>
    <row r="332" spans="2:16">
      <c r="B332" s="30"/>
      <c r="C332" s="31"/>
      <c r="E332" s="30"/>
      <c r="F332" s="30"/>
      <c r="G332" s="30"/>
      <c r="I332" s="31"/>
      <c r="K332" s="31"/>
      <c r="M332" s="31"/>
      <c r="N332" s="31"/>
      <c r="O332" s="31"/>
      <c r="P332" s="31"/>
    </row>
    <row r="333" spans="2:16">
      <c r="B333" s="30"/>
      <c r="C333" s="31"/>
      <c r="E333" s="30"/>
      <c r="F333" s="30"/>
      <c r="G333" s="30"/>
      <c r="I333" s="31"/>
      <c r="K333" s="31"/>
      <c r="M333" s="31"/>
      <c r="N333" s="31"/>
      <c r="O333" s="31"/>
      <c r="P333" s="31"/>
    </row>
    <row r="334" spans="2:16">
      <c r="B334" s="30"/>
      <c r="C334" s="31"/>
      <c r="E334" s="30"/>
      <c r="F334" s="30"/>
      <c r="G334" s="30"/>
      <c r="I334" s="31"/>
      <c r="K334" s="31"/>
      <c r="M334" s="31"/>
      <c r="N334" s="31"/>
      <c r="O334" s="31"/>
      <c r="P334" s="31"/>
    </row>
    <row r="335" spans="2:16">
      <c r="B335" s="30"/>
      <c r="C335" s="31"/>
      <c r="E335" s="30"/>
      <c r="F335" s="30"/>
      <c r="G335" s="30"/>
      <c r="I335" s="31"/>
      <c r="K335" s="31"/>
      <c r="M335" s="31"/>
      <c r="N335" s="31"/>
      <c r="O335" s="31"/>
      <c r="P335" s="31"/>
    </row>
    <row r="336" spans="2:16">
      <c r="B336" s="30"/>
      <c r="C336" s="31"/>
      <c r="E336" s="30"/>
      <c r="F336" s="30"/>
      <c r="G336" s="30"/>
      <c r="I336" s="31"/>
      <c r="K336" s="31"/>
      <c r="M336" s="31"/>
      <c r="N336" s="31"/>
      <c r="O336" s="31"/>
      <c r="P336" s="31"/>
    </row>
    <row r="337" spans="2:16">
      <c r="B337" s="30"/>
      <c r="C337" s="31"/>
      <c r="E337" s="30"/>
      <c r="F337" s="30"/>
      <c r="G337" s="30"/>
      <c r="I337" s="31"/>
      <c r="K337" s="31"/>
      <c r="M337" s="31"/>
      <c r="N337" s="31"/>
      <c r="O337" s="31"/>
      <c r="P337" s="31"/>
    </row>
    <row r="338" spans="2:16">
      <c r="B338" s="30"/>
      <c r="C338" s="31"/>
      <c r="E338" s="30"/>
      <c r="F338" s="30"/>
      <c r="G338" s="30"/>
      <c r="I338" s="31"/>
      <c r="K338" s="31"/>
      <c r="M338" s="31"/>
      <c r="N338" s="31"/>
      <c r="O338" s="31"/>
      <c r="P338" s="31"/>
    </row>
    <row r="339" spans="2:16">
      <c r="B339" s="30"/>
      <c r="C339" s="31"/>
      <c r="E339" s="30"/>
      <c r="F339" s="30"/>
      <c r="G339" s="30"/>
      <c r="I339" s="31"/>
      <c r="K339" s="31"/>
      <c r="M339" s="31"/>
      <c r="N339" s="31"/>
      <c r="O339" s="31"/>
      <c r="P339" s="31"/>
    </row>
    <row r="340" spans="2:16">
      <c r="B340" s="30"/>
      <c r="C340" s="31"/>
      <c r="E340" s="30"/>
      <c r="F340" s="30"/>
      <c r="G340" s="30"/>
      <c r="I340" s="31"/>
      <c r="K340" s="31"/>
      <c r="M340" s="31"/>
      <c r="N340" s="31"/>
      <c r="O340" s="31"/>
      <c r="P340" s="31"/>
    </row>
    <row r="341" spans="2:16">
      <c r="B341" s="30"/>
      <c r="C341" s="31"/>
      <c r="E341" s="30"/>
      <c r="F341" s="30"/>
      <c r="G341" s="30"/>
      <c r="I341" s="31"/>
      <c r="K341" s="31"/>
      <c r="M341" s="31"/>
      <c r="N341" s="31"/>
      <c r="O341" s="31"/>
      <c r="P341" s="31"/>
    </row>
    <row r="342" spans="2:16">
      <c r="B342" s="30"/>
      <c r="C342" s="31"/>
      <c r="E342" s="30"/>
      <c r="F342" s="30"/>
      <c r="G342" s="30"/>
      <c r="I342" s="31"/>
      <c r="K342" s="31"/>
      <c r="M342" s="31"/>
      <c r="N342" s="31"/>
      <c r="O342" s="31"/>
      <c r="P342" s="31"/>
    </row>
    <row r="343" spans="2:16">
      <c r="B343" s="30"/>
      <c r="C343" s="31"/>
      <c r="E343" s="30"/>
      <c r="F343" s="30"/>
      <c r="G343" s="30"/>
      <c r="I343" s="31"/>
      <c r="K343" s="31"/>
      <c r="M343" s="31"/>
      <c r="N343" s="31"/>
      <c r="O343" s="31"/>
      <c r="P343" s="31"/>
    </row>
    <row r="344" spans="2:16">
      <c r="B344" s="30"/>
      <c r="C344" s="31"/>
      <c r="E344" s="30"/>
      <c r="F344" s="30"/>
      <c r="G344" s="30"/>
      <c r="I344" s="31"/>
      <c r="K344" s="31"/>
      <c r="M344" s="31"/>
      <c r="N344" s="31"/>
      <c r="O344" s="31"/>
      <c r="P344" s="31"/>
    </row>
    <row r="345" spans="2:16">
      <c r="B345" s="30"/>
      <c r="C345" s="31"/>
      <c r="E345" s="30"/>
      <c r="F345" s="30"/>
      <c r="G345" s="30"/>
      <c r="I345" s="31"/>
      <c r="K345" s="31"/>
      <c r="M345" s="31"/>
      <c r="N345" s="31"/>
      <c r="O345" s="31"/>
      <c r="P345" s="31"/>
    </row>
    <row r="346" spans="2:16">
      <c r="B346" s="30"/>
      <c r="C346" s="31"/>
      <c r="E346" s="30"/>
      <c r="F346" s="30"/>
      <c r="G346" s="30"/>
      <c r="I346" s="31"/>
      <c r="K346" s="31"/>
      <c r="M346" s="31"/>
      <c r="N346" s="31"/>
      <c r="O346" s="31"/>
      <c r="P346" s="31"/>
    </row>
    <row r="347" spans="2:16">
      <c r="B347" s="30"/>
      <c r="C347" s="31"/>
      <c r="E347" s="30"/>
      <c r="F347" s="30"/>
      <c r="G347" s="30"/>
      <c r="I347" s="31"/>
      <c r="K347" s="31"/>
      <c r="M347" s="31"/>
      <c r="N347" s="31"/>
      <c r="O347" s="31"/>
      <c r="P347" s="31"/>
    </row>
    <row r="348" spans="2:16">
      <c r="B348" s="30"/>
      <c r="C348" s="31"/>
      <c r="E348" s="30"/>
      <c r="F348" s="30"/>
      <c r="G348" s="30"/>
      <c r="I348" s="31"/>
      <c r="K348" s="31"/>
      <c r="M348" s="31"/>
      <c r="N348" s="31"/>
      <c r="O348" s="31"/>
      <c r="P348" s="31"/>
    </row>
    <row r="349" spans="2:16">
      <c r="B349" s="30"/>
      <c r="C349" s="31"/>
      <c r="E349" s="30"/>
      <c r="F349" s="30"/>
      <c r="G349" s="30"/>
      <c r="I349" s="31"/>
      <c r="K349" s="31"/>
      <c r="M349" s="31"/>
      <c r="N349" s="31"/>
      <c r="O349" s="31"/>
      <c r="P349" s="31"/>
    </row>
    <row r="350" spans="2:16">
      <c r="B350" s="30"/>
      <c r="C350" s="31"/>
      <c r="E350" s="30"/>
      <c r="F350" s="30"/>
      <c r="G350" s="30"/>
      <c r="I350" s="31"/>
      <c r="K350" s="31"/>
      <c r="M350" s="31"/>
      <c r="N350" s="31"/>
      <c r="O350" s="31"/>
      <c r="P350" s="31"/>
    </row>
    <row r="351" spans="2:16">
      <c r="B351" s="30"/>
      <c r="C351" s="31"/>
      <c r="E351" s="30"/>
      <c r="F351" s="30"/>
      <c r="G351" s="30"/>
      <c r="I351" s="31"/>
      <c r="K351" s="31"/>
      <c r="M351" s="31"/>
      <c r="N351" s="31"/>
      <c r="O351" s="31"/>
      <c r="P351" s="31"/>
    </row>
    <row r="352" spans="2:16">
      <c r="B352" s="30"/>
      <c r="C352" s="31"/>
      <c r="E352" s="30"/>
      <c r="F352" s="30"/>
      <c r="G352" s="30"/>
      <c r="I352" s="31"/>
      <c r="K352" s="31"/>
      <c r="M352" s="31"/>
      <c r="N352" s="31"/>
      <c r="O352" s="31"/>
      <c r="P352" s="31"/>
    </row>
    <row r="353" spans="2:16">
      <c r="B353" s="30"/>
      <c r="C353" s="31"/>
      <c r="E353" s="30"/>
      <c r="F353" s="30"/>
      <c r="G353" s="30"/>
      <c r="I353" s="31"/>
      <c r="K353" s="31"/>
      <c r="M353" s="31"/>
      <c r="N353" s="31"/>
      <c r="O353" s="31"/>
      <c r="P353" s="31"/>
    </row>
    <row r="354" spans="2:16">
      <c r="B354" s="30"/>
      <c r="C354" s="31"/>
      <c r="E354" s="30"/>
      <c r="F354" s="30"/>
      <c r="G354" s="30"/>
      <c r="I354" s="31"/>
      <c r="K354" s="31"/>
      <c r="M354" s="31"/>
      <c r="N354" s="31"/>
      <c r="O354" s="31"/>
      <c r="P354" s="31"/>
    </row>
    <row r="355" spans="2:16">
      <c r="B355" s="30"/>
      <c r="C355" s="31"/>
      <c r="E355" s="30"/>
      <c r="F355" s="30"/>
      <c r="G355" s="30"/>
      <c r="I355" s="31"/>
      <c r="K355" s="31"/>
      <c r="M355" s="31"/>
      <c r="N355" s="31"/>
      <c r="O355" s="31"/>
      <c r="P355" s="31"/>
    </row>
    <row r="356" spans="2:16">
      <c r="B356" s="30"/>
      <c r="C356" s="31"/>
      <c r="E356" s="30"/>
      <c r="F356" s="30"/>
      <c r="G356" s="30"/>
      <c r="I356" s="31"/>
      <c r="K356" s="31"/>
      <c r="M356" s="31"/>
      <c r="N356" s="31"/>
      <c r="O356" s="31"/>
      <c r="P356" s="31"/>
    </row>
    <row r="357" spans="2:16">
      <c r="B357" s="30"/>
      <c r="C357" s="31"/>
      <c r="E357" s="30"/>
      <c r="F357" s="30"/>
      <c r="G357" s="30"/>
      <c r="I357" s="31"/>
      <c r="K357" s="31"/>
      <c r="M357" s="31"/>
      <c r="N357" s="31"/>
      <c r="O357" s="31"/>
      <c r="P357" s="31"/>
    </row>
    <row r="358" spans="2:16">
      <c r="B358" s="30"/>
      <c r="C358" s="31"/>
      <c r="E358" s="30"/>
      <c r="F358" s="30"/>
      <c r="G358" s="30"/>
      <c r="I358" s="31"/>
      <c r="K358" s="31"/>
      <c r="M358" s="31"/>
      <c r="N358" s="31"/>
      <c r="O358" s="31"/>
      <c r="P358" s="31"/>
    </row>
    <row r="359" spans="2:16">
      <c r="B359" s="30"/>
      <c r="C359" s="31"/>
      <c r="E359" s="30"/>
      <c r="F359" s="30"/>
      <c r="G359" s="30"/>
      <c r="I359" s="31"/>
      <c r="K359" s="31"/>
      <c r="M359" s="31"/>
      <c r="N359" s="31"/>
      <c r="O359" s="31"/>
      <c r="P359" s="31"/>
    </row>
    <row r="360" spans="2:16">
      <c r="B360" s="30"/>
      <c r="C360" s="31"/>
      <c r="E360" s="30"/>
      <c r="F360" s="30"/>
      <c r="G360" s="30"/>
      <c r="I360" s="31"/>
      <c r="K360" s="31"/>
      <c r="M360" s="31"/>
      <c r="N360" s="31"/>
      <c r="O360" s="31"/>
      <c r="P360" s="31"/>
    </row>
    <row r="361" spans="2:16">
      <c r="B361" s="30"/>
      <c r="C361" s="31"/>
      <c r="E361" s="30"/>
      <c r="F361" s="30"/>
      <c r="G361" s="30"/>
      <c r="I361" s="31"/>
      <c r="K361" s="31"/>
      <c r="M361" s="31"/>
      <c r="N361" s="31"/>
      <c r="O361" s="31"/>
      <c r="P361" s="31"/>
    </row>
    <row r="362" spans="2:16">
      <c r="B362" s="30"/>
      <c r="C362" s="31"/>
      <c r="E362" s="30"/>
      <c r="F362" s="30"/>
      <c r="G362" s="30"/>
      <c r="I362" s="31"/>
      <c r="K362" s="31"/>
      <c r="M362" s="31"/>
      <c r="N362" s="31"/>
      <c r="O362" s="31"/>
      <c r="P362" s="31"/>
    </row>
    <row r="363" spans="2:16">
      <c r="B363" s="30"/>
      <c r="C363" s="31"/>
      <c r="E363" s="30"/>
      <c r="F363" s="30"/>
      <c r="G363" s="30"/>
      <c r="I363" s="31"/>
      <c r="K363" s="31"/>
      <c r="M363" s="31"/>
      <c r="N363" s="31"/>
      <c r="O363" s="31"/>
      <c r="P363" s="31"/>
    </row>
    <row r="364" spans="2:16">
      <c r="B364" s="30"/>
      <c r="C364" s="31"/>
      <c r="E364" s="30"/>
      <c r="F364" s="30"/>
      <c r="G364" s="30"/>
      <c r="I364" s="31"/>
      <c r="K364" s="31"/>
      <c r="M364" s="31"/>
      <c r="N364" s="31"/>
      <c r="O364" s="31"/>
      <c r="P364" s="31"/>
    </row>
    <row r="365" spans="2:16">
      <c r="B365" s="30"/>
      <c r="C365" s="31"/>
      <c r="E365" s="30"/>
      <c r="F365" s="30"/>
      <c r="G365" s="30"/>
      <c r="I365" s="31"/>
      <c r="K365" s="31"/>
      <c r="M365" s="31"/>
      <c r="N365" s="31"/>
      <c r="O365" s="31"/>
      <c r="P365" s="31"/>
    </row>
    <row r="366" spans="2:16">
      <c r="B366" s="30"/>
      <c r="C366" s="31"/>
      <c r="E366" s="30"/>
      <c r="F366" s="30"/>
      <c r="G366" s="30"/>
      <c r="I366" s="31"/>
      <c r="K366" s="31"/>
      <c r="M366" s="31"/>
      <c r="N366" s="31"/>
      <c r="O366" s="31"/>
      <c r="P366" s="31"/>
    </row>
    <row r="367" spans="2:16">
      <c r="B367" s="30"/>
      <c r="C367" s="31"/>
      <c r="E367" s="30"/>
      <c r="F367" s="30"/>
      <c r="G367" s="30"/>
      <c r="I367" s="31"/>
      <c r="K367" s="31"/>
      <c r="M367" s="31"/>
      <c r="N367" s="31"/>
      <c r="O367" s="31"/>
      <c r="P367" s="31"/>
    </row>
    <row r="368" spans="2:16">
      <c r="B368" s="30"/>
      <c r="C368" s="31"/>
      <c r="E368" s="30"/>
      <c r="F368" s="30"/>
      <c r="G368" s="30"/>
      <c r="I368" s="31"/>
      <c r="K368" s="31"/>
      <c r="M368" s="31"/>
      <c r="N368" s="31"/>
      <c r="O368" s="31"/>
      <c r="P368" s="31"/>
    </row>
    <row r="369" spans="2:16">
      <c r="B369" s="30"/>
      <c r="C369" s="31"/>
      <c r="E369" s="30"/>
      <c r="F369" s="30"/>
      <c r="G369" s="30"/>
      <c r="I369" s="31"/>
      <c r="K369" s="31"/>
      <c r="M369" s="31"/>
      <c r="N369" s="31"/>
      <c r="O369" s="31"/>
      <c r="P369" s="31"/>
    </row>
    <row r="370" spans="2:16">
      <c r="B370" s="30"/>
      <c r="C370" s="31"/>
      <c r="E370" s="30"/>
      <c r="F370" s="30"/>
      <c r="G370" s="30"/>
      <c r="I370" s="31"/>
      <c r="K370" s="31"/>
      <c r="M370" s="31"/>
      <c r="N370" s="31"/>
      <c r="O370" s="31"/>
      <c r="P370" s="31"/>
    </row>
    <row r="371" spans="2:16">
      <c r="B371" s="30"/>
      <c r="C371" s="31"/>
      <c r="E371" s="30"/>
      <c r="F371" s="30"/>
      <c r="G371" s="30"/>
      <c r="I371" s="31"/>
      <c r="K371" s="31"/>
      <c r="M371" s="31"/>
      <c r="N371" s="31"/>
      <c r="O371" s="31"/>
      <c r="P371" s="31"/>
    </row>
    <row r="372" spans="2:16">
      <c r="B372" s="30"/>
      <c r="C372" s="31"/>
      <c r="E372" s="30"/>
      <c r="F372" s="30"/>
      <c r="G372" s="30"/>
      <c r="I372" s="31"/>
      <c r="K372" s="31"/>
      <c r="M372" s="31"/>
      <c r="N372" s="31"/>
      <c r="O372" s="31"/>
      <c r="P372" s="31"/>
    </row>
    <row r="373" spans="2:16">
      <c r="B373" s="30"/>
      <c r="C373" s="31"/>
      <c r="E373" s="30"/>
      <c r="F373" s="30"/>
      <c r="G373" s="30"/>
      <c r="I373" s="31"/>
      <c r="K373" s="31"/>
      <c r="M373" s="31"/>
      <c r="N373" s="31"/>
      <c r="O373" s="31"/>
      <c r="P373" s="31"/>
    </row>
    <row r="374" spans="2:16">
      <c r="B374" s="30"/>
      <c r="C374" s="31"/>
      <c r="E374" s="30"/>
      <c r="F374" s="30"/>
      <c r="G374" s="30"/>
      <c r="I374" s="31"/>
      <c r="K374" s="31"/>
      <c r="M374" s="31"/>
      <c r="N374" s="31"/>
      <c r="O374" s="31"/>
      <c r="P374" s="31"/>
    </row>
    <row r="375" spans="2:16">
      <c r="B375" s="30"/>
      <c r="C375" s="31"/>
      <c r="E375" s="30"/>
      <c r="F375" s="30"/>
      <c r="G375" s="30"/>
      <c r="I375" s="31"/>
      <c r="K375" s="31"/>
      <c r="M375" s="31"/>
      <c r="N375" s="31"/>
      <c r="O375" s="31"/>
      <c r="P375" s="31"/>
    </row>
    <row r="376" spans="2:16">
      <c r="B376" s="30"/>
      <c r="C376" s="31"/>
      <c r="E376" s="30"/>
      <c r="F376" s="30"/>
      <c r="G376" s="30"/>
      <c r="I376" s="31"/>
      <c r="K376" s="31"/>
      <c r="M376" s="31"/>
      <c r="N376" s="31"/>
      <c r="O376" s="31"/>
      <c r="P376" s="31"/>
    </row>
    <row r="377" spans="2:16">
      <c r="B377" s="30"/>
      <c r="C377" s="31"/>
      <c r="E377" s="30"/>
      <c r="F377" s="30"/>
      <c r="G377" s="30"/>
      <c r="I377" s="31"/>
      <c r="K377" s="31"/>
      <c r="M377" s="31"/>
      <c r="N377" s="31"/>
      <c r="O377" s="31"/>
      <c r="P377" s="31"/>
    </row>
    <row r="378" spans="2:16">
      <c r="B378" s="30"/>
      <c r="C378" s="31"/>
      <c r="E378" s="30"/>
      <c r="F378" s="30"/>
      <c r="G378" s="30"/>
      <c r="I378" s="31"/>
      <c r="K378" s="31"/>
      <c r="M378" s="31"/>
      <c r="N378" s="31"/>
      <c r="O378" s="31"/>
      <c r="P378" s="31"/>
    </row>
    <row r="379" spans="2:16">
      <c r="B379" s="30"/>
      <c r="C379" s="31"/>
      <c r="E379" s="30"/>
      <c r="F379" s="30"/>
      <c r="G379" s="30"/>
      <c r="I379" s="31"/>
      <c r="K379" s="31"/>
      <c r="M379" s="31"/>
      <c r="N379" s="31"/>
      <c r="O379" s="31"/>
      <c r="P379" s="31"/>
    </row>
    <row r="380" spans="2:16">
      <c r="B380" s="30"/>
      <c r="C380" s="31"/>
      <c r="E380" s="30"/>
      <c r="F380" s="30"/>
      <c r="G380" s="30"/>
      <c r="I380" s="31"/>
      <c r="K380" s="31"/>
      <c r="M380" s="31"/>
      <c r="N380" s="31"/>
      <c r="O380" s="31"/>
      <c r="P380" s="31"/>
    </row>
    <row r="381" spans="2:16">
      <c r="B381" s="30"/>
      <c r="C381" s="31"/>
      <c r="E381" s="30"/>
      <c r="F381" s="30"/>
      <c r="G381" s="30"/>
      <c r="I381" s="31"/>
      <c r="K381" s="31"/>
      <c r="M381" s="31"/>
      <c r="N381" s="31"/>
      <c r="O381" s="31"/>
      <c r="P381" s="31"/>
    </row>
    <row r="382" spans="2:16">
      <c r="B382" s="30"/>
      <c r="C382" s="31"/>
      <c r="E382" s="30"/>
      <c r="F382" s="30"/>
      <c r="G382" s="30"/>
      <c r="I382" s="31"/>
      <c r="K382" s="31"/>
      <c r="M382" s="31"/>
      <c r="N382" s="31"/>
      <c r="O382" s="31"/>
      <c r="P382" s="31"/>
    </row>
    <row r="383" spans="2:16">
      <c r="B383" s="30"/>
      <c r="C383" s="31"/>
      <c r="E383" s="30"/>
      <c r="F383" s="30"/>
      <c r="G383" s="30"/>
      <c r="I383" s="31"/>
      <c r="K383" s="31"/>
      <c r="M383" s="31"/>
      <c r="N383" s="31"/>
      <c r="O383" s="31"/>
      <c r="P383" s="31"/>
    </row>
    <row r="384" spans="2:16">
      <c r="B384" s="30"/>
      <c r="C384" s="31"/>
      <c r="E384" s="30"/>
      <c r="F384" s="30"/>
      <c r="G384" s="30"/>
      <c r="I384" s="31"/>
      <c r="K384" s="31"/>
      <c r="M384" s="31"/>
      <c r="N384" s="31"/>
      <c r="O384" s="31"/>
      <c r="P384" s="31"/>
    </row>
    <row r="385" spans="2:16">
      <c r="B385" s="30"/>
      <c r="C385" s="31"/>
      <c r="E385" s="30"/>
      <c r="F385" s="30"/>
      <c r="G385" s="30"/>
      <c r="I385" s="31"/>
      <c r="K385" s="31"/>
      <c r="M385" s="31"/>
      <c r="N385" s="31"/>
      <c r="O385" s="31"/>
      <c r="P385" s="31"/>
    </row>
    <row r="386" spans="2:16">
      <c r="B386" s="30"/>
      <c r="C386" s="31"/>
      <c r="E386" s="30"/>
      <c r="F386" s="30"/>
      <c r="G386" s="30"/>
      <c r="I386" s="31"/>
      <c r="K386" s="31"/>
      <c r="M386" s="31"/>
      <c r="N386" s="31"/>
      <c r="O386" s="31"/>
      <c r="P386" s="31"/>
    </row>
    <row r="387" spans="2:16">
      <c r="B387" s="30"/>
      <c r="C387" s="31"/>
      <c r="E387" s="30"/>
      <c r="F387" s="30"/>
      <c r="G387" s="30"/>
      <c r="I387" s="31"/>
      <c r="K387" s="31"/>
      <c r="M387" s="31"/>
      <c r="N387" s="31"/>
      <c r="O387" s="31"/>
      <c r="P387" s="31"/>
    </row>
    <row r="388" spans="2:16">
      <c r="B388" s="30"/>
      <c r="C388" s="31"/>
      <c r="E388" s="30"/>
      <c r="F388" s="30"/>
      <c r="G388" s="30"/>
      <c r="I388" s="31"/>
      <c r="K388" s="31"/>
      <c r="M388" s="31"/>
      <c r="N388" s="31"/>
      <c r="O388" s="31"/>
      <c r="P388" s="31"/>
    </row>
    <row r="389" spans="2:16">
      <c r="B389" s="30"/>
      <c r="C389" s="31"/>
      <c r="E389" s="30"/>
      <c r="F389" s="30"/>
      <c r="G389" s="30"/>
      <c r="I389" s="31"/>
      <c r="K389" s="31"/>
      <c r="M389" s="31"/>
      <c r="N389" s="31"/>
      <c r="O389" s="31"/>
      <c r="P389" s="31"/>
    </row>
    <row r="390" spans="2:16">
      <c r="B390" s="30"/>
      <c r="C390" s="31"/>
      <c r="E390" s="30"/>
      <c r="F390" s="30"/>
      <c r="G390" s="30"/>
      <c r="I390" s="31"/>
      <c r="K390" s="31"/>
      <c r="M390" s="31"/>
      <c r="N390" s="31"/>
      <c r="O390" s="31"/>
      <c r="P390" s="31"/>
    </row>
    <row r="391" spans="2:16">
      <c r="B391" s="30"/>
      <c r="C391" s="31"/>
      <c r="E391" s="30"/>
      <c r="F391" s="30"/>
      <c r="G391" s="30"/>
      <c r="I391" s="31"/>
      <c r="K391" s="31"/>
      <c r="M391" s="31"/>
      <c r="N391" s="31"/>
      <c r="O391" s="31"/>
      <c r="P391" s="31"/>
    </row>
    <row r="392" spans="2:16">
      <c r="B392" s="30"/>
      <c r="C392" s="31"/>
      <c r="E392" s="30"/>
      <c r="F392" s="30"/>
      <c r="G392" s="30"/>
      <c r="I392" s="31"/>
      <c r="K392" s="31"/>
      <c r="M392" s="31"/>
      <c r="N392" s="31"/>
      <c r="O392" s="31"/>
      <c r="P392" s="31"/>
    </row>
    <row r="393" spans="2:16">
      <c r="B393" s="30"/>
      <c r="C393" s="31"/>
      <c r="E393" s="30"/>
      <c r="F393" s="30"/>
      <c r="G393" s="30"/>
      <c r="I393" s="31"/>
      <c r="K393" s="31"/>
      <c r="M393" s="31"/>
      <c r="N393" s="31"/>
      <c r="O393" s="31"/>
      <c r="P393" s="31"/>
    </row>
    <row r="394" spans="2:16">
      <c r="B394" s="30"/>
      <c r="C394" s="31"/>
      <c r="E394" s="30"/>
      <c r="F394" s="30"/>
      <c r="G394" s="30"/>
      <c r="I394" s="31"/>
      <c r="K394" s="31"/>
      <c r="M394" s="31"/>
      <c r="N394" s="31"/>
      <c r="O394" s="31"/>
      <c r="P394" s="31"/>
    </row>
    <row r="395" spans="2:16">
      <c r="B395" s="30"/>
      <c r="C395" s="31"/>
      <c r="E395" s="30"/>
      <c r="F395" s="30"/>
      <c r="G395" s="30"/>
      <c r="I395" s="31"/>
      <c r="K395" s="31"/>
      <c r="M395" s="31"/>
      <c r="N395" s="31"/>
      <c r="O395" s="31"/>
      <c r="P395" s="31"/>
    </row>
    <row r="396" spans="2:16">
      <c r="B396" s="30"/>
      <c r="C396" s="31"/>
      <c r="E396" s="30"/>
      <c r="F396" s="30"/>
      <c r="G396" s="30"/>
      <c r="I396" s="31"/>
      <c r="K396" s="31"/>
      <c r="M396" s="31"/>
      <c r="N396" s="31"/>
      <c r="O396" s="31"/>
      <c r="P396" s="31"/>
    </row>
    <row r="397" spans="2:16">
      <c r="B397" s="30"/>
      <c r="C397" s="31"/>
      <c r="E397" s="30"/>
      <c r="F397" s="30"/>
      <c r="G397" s="30"/>
      <c r="I397" s="31"/>
      <c r="K397" s="31"/>
      <c r="M397" s="31"/>
      <c r="N397" s="31"/>
      <c r="O397" s="31"/>
      <c r="P397" s="31"/>
    </row>
    <row r="398" spans="2:16">
      <c r="B398" s="30"/>
      <c r="C398" s="31"/>
      <c r="E398" s="30"/>
      <c r="F398" s="30"/>
      <c r="G398" s="30"/>
      <c r="I398" s="31"/>
      <c r="K398" s="31"/>
      <c r="M398" s="31"/>
      <c r="N398" s="31"/>
      <c r="O398" s="31"/>
      <c r="P398" s="31"/>
    </row>
    <row r="399" spans="2:16">
      <c r="B399" s="30"/>
      <c r="C399" s="31"/>
      <c r="E399" s="30"/>
      <c r="F399" s="30"/>
      <c r="G399" s="30"/>
      <c r="I399" s="31"/>
      <c r="K399" s="31"/>
      <c r="M399" s="31"/>
      <c r="N399" s="31"/>
      <c r="O399" s="31"/>
      <c r="P399" s="31"/>
    </row>
    <row r="400" spans="2:16">
      <c r="B400" s="30"/>
      <c r="C400" s="31"/>
      <c r="E400" s="30"/>
      <c r="F400" s="30"/>
      <c r="G400" s="30"/>
      <c r="I400" s="31"/>
      <c r="K400" s="31"/>
      <c r="M400" s="31"/>
      <c r="N400" s="31"/>
      <c r="O400" s="31"/>
      <c r="P400" s="31"/>
    </row>
    <row r="401" spans="2:16">
      <c r="B401" s="30"/>
      <c r="C401" s="31"/>
      <c r="E401" s="30"/>
      <c r="F401" s="30"/>
      <c r="G401" s="30"/>
      <c r="I401" s="31"/>
      <c r="K401" s="31"/>
      <c r="M401" s="31"/>
      <c r="N401" s="31"/>
      <c r="O401" s="31"/>
      <c r="P401" s="31"/>
    </row>
    <row r="402" spans="2:16">
      <c r="B402" s="30"/>
      <c r="C402" s="31"/>
      <c r="E402" s="30"/>
      <c r="F402" s="30"/>
      <c r="G402" s="30"/>
      <c r="I402" s="31"/>
      <c r="K402" s="31"/>
      <c r="M402" s="31"/>
      <c r="N402" s="31"/>
      <c r="O402" s="31"/>
      <c r="P402" s="31"/>
    </row>
    <row r="403" spans="2:16">
      <c r="B403" s="30"/>
      <c r="C403" s="31"/>
      <c r="E403" s="30"/>
      <c r="F403" s="30"/>
      <c r="G403" s="30"/>
      <c r="I403" s="31"/>
      <c r="K403" s="31"/>
      <c r="M403" s="31"/>
      <c r="N403" s="31"/>
      <c r="O403" s="31"/>
      <c r="P403" s="31"/>
    </row>
    <row r="404" spans="2:16">
      <c r="B404" s="30"/>
      <c r="C404" s="31"/>
      <c r="E404" s="30"/>
      <c r="F404" s="30"/>
      <c r="G404" s="30"/>
      <c r="I404" s="31"/>
      <c r="K404" s="31"/>
      <c r="M404" s="31"/>
      <c r="N404" s="31"/>
      <c r="O404" s="31"/>
      <c r="P404" s="31"/>
    </row>
    <row r="405" spans="2:16">
      <c r="B405" s="30"/>
      <c r="C405" s="31"/>
      <c r="E405" s="30"/>
      <c r="F405" s="30"/>
      <c r="G405" s="30"/>
      <c r="I405" s="31"/>
      <c r="K405" s="31"/>
      <c r="M405" s="31"/>
      <c r="N405" s="31"/>
      <c r="O405" s="31"/>
      <c r="P405" s="31"/>
    </row>
    <row r="406" spans="2:16">
      <c r="B406" s="30"/>
      <c r="C406" s="31"/>
      <c r="E406" s="30"/>
      <c r="F406" s="30"/>
      <c r="G406" s="30"/>
      <c r="I406" s="31"/>
      <c r="K406" s="31"/>
      <c r="M406" s="31"/>
      <c r="N406" s="31"/>
      <c r="O406" s="31"/>
      <c r="P406" s="31"/>
    </row>
    <row r="407" spans="2:16">
      <c r="B407" s="30"/>
      <c r="C407" s="31"/>
      <c r="E407" s="30"/>
      <c r="F407" s="30"/>
      <c r="G407" s="30"/>
      <c r="I407" s="31"/>
      <c r="K407" s="31"/>
      <c r="M407" s="31"/>
      <c r="N407" s="31"/>
      <c r="O407" s="31"/>
      <c r="P407" s="31"/>
    </row>
    <row r="408" spans="2:16">
      <c r="B408" s="30"/>
      <c r="C408" s="31"/>
      <c r="E408" s="30"/>
      <c r="F408" s="30"/>
      <c r="G408" s="30"/>
      <c r="I408" s="31"/>
      <c r="K408" s="31"/>
      <c r="M408" s="31"/>
      <c r="N408" s="31"/>
      <c r="O408" s="31"/>
      <c r="P408" s="31"/>
    </row>
    <row r="409" spans="2:16">
      <c r="B409" s="30"/>
      <c r="C409" s="31"/>
      <c r="E409" s="30"/>
      <c r="F409" s="30"/>
      <c r="G409" s="30"/>
      <c r="I409" s="31"/>
      <c r="K409" s="31"/>
      <c r="M409" s="31"/>
      <c r="N409" s="31"/>
      <c r="O409" s="31"/>
      <c r="P409" s="31"/>
    </row>
    <row r="410" spans="2:16">
      <c r="B410" s="30"/>
      <c r="C410" s="31"/>
      <c r="E410" s="30"/>
      <c r="F410" s="30"/>
      <c r="G410" s="30"/>
      <c r="I410" s="31"/>
      <c r="K410" s="31"/>
      <c r="M410" s="31"/>
      <c r="N410" s="31"/>
      <c r="O410" s="31"/>
      <c r="P410" s="31"/>
    </row>
    <row r="411" spans="2:16">
      <c r="B411" s="30"/>
      <c r="C411" s="31"/>
      <c r="E411" s="30"/>
      <c r="F411" s="30"/>
      <c r="G411" s="30"/>
      <c r="I411" s="31"/>
      <c r="K411" s="31"/>
      <c r="M411" s="31"/>
      <c r="N411" s="31"/>
      <c r="O411" s="31"/>
      <c r="P411" s="31"/>
    </row>
    <row r="412" spans="2:16">
      <c r="B412" s="30"/>
      <c r="C412" s="31"/>
      <c r="E412" s="30"/>
      <c r="F412" s="30"/>
      <c r="G412" s="30"/>
      <c r="I412" s="31"/>
      <c r="K412" s="31"/>
      <c r="M412" s="31"/>
      <c r="N412" s="31"/>
      <c r="O412" s="31"/>
      <c r="P412" s="31"/>
    </row>
    <row r="413" spans="2:16">
      <c r="B413" s="30"/>
      <c r="C413" s="31"/>
      <c r="E413" s="30"/>
      <c r="F413" s="30"/>
      <c r="G413" s="30"/>
      <c r="I413" s="31"/>
      <c r="K413" s="31"/>
      <c r="M413" s="31"/>
      <c r="N413" s="31"/>
      <c r="O413" s="31"/>
      <c r="P413" s="31"/>
    </row>
    <row r="414" spans="2:16">
      <c r="B414" s="30"/>
      <c r="C414" s="31"/>
      <c r="E414" s="30"/>
      <c r="F414" s="30"/>
      <c r="G414" s="30"/>
      <c r="I414" s="31"/>
      <c r="K414" s="31"/>
      <c r="M414" s="31"/>
      <c r="N414" s="31"/>
      <c r="O414" s="31"/>
      <c r="P414" s="31"/>
    </row>
    <row r="415" spans="2:16">
      <c r="B415" s="30"/>
      <c r="C415" s="31"/>
      <c r="E415" s="30"/>
      <c r="F415" s="30"/>
      <c r="G415" s="30"/>
      <c r="I415" s="31"/>
      <c r="K415" s="31"/>
      <c r="M415" s="31"/>
      <c r="N415" s="31"/>
      <c r="O415" s="31"/>
      <c r="P415" s="31"/>
    </row>
    <row r="416" spans="2:16">
      <c r="B416" s="30"/>
      <c r="C416" s="31"/>
      <c r="E416" s="30"/>
      <c r="F416" s="30"/>
      <c r="G416" s="30"/>
      <c r="I416" s="31"/>
      <c r="K416" s="31"/>
      <c r="M416" s="31"/>
      <c r="N416" s="31"/>
      <c r="O416" s="31"/>
      <c r="P416" s="31"/>
    </row>
    <row r="417" spans="2:16">
      <c r="B417" s="30"/>
      <c r="C417" s="31"/>
      <c r="E417" s="30"/>
      <c r="F417" s="30"/>
      <c r="G417" s="30"/>
      <c r="I417" s="31"/>
      <c r="K417" s="31"/>
      <c r="M417" s="31"/>
      <c r="N417" s="31"/>
      <c r="O417" s="31"/>
      <c r="P417" s="31"/>
    </row>
    <row r="418" spans="2:16">
      <c r="B418" s="30"/>
      <c r="C418" s="31"/>
      <c r="E418" s="30"/>
      <c r="F418" s="30"/>
      <c r="G418" s="30"/>
      <c r="I418" s="31"/>
      <c r="K418" s="31"/>
      <c r="M418" s="31"/>
      <c r="N418" s="31"/>
      <c r="O418" s="31"/>
      <c r="P418" s="31"/>
    </row>
    <row r="419" spans="2:16">
      <c r="B419" s="30"/>
      <c r="C419" s="31"/>
      <c r="E419" s="30"/>
      <c r="F419" s="30"/>
      <c r="G419" s="30"/>
      <c r="I419" s="31"/>
      <c r="K419" s="31"/>
      <c r="M419" s="31"/>
      <c r="N419" s="31"/>
      <c r="O419" s="31"/>
      <c r="P419" s="31"/>
    </row>
    <row r="420" spans="2:16">
      <c r="B420" s="30"/>
      <c r="C420" s="31"/>
      <c r="E420" s="30"/>
      <c r="F420" s="30"/>
      <c r="G420" s="30"/>
      <c r="I420" s="31"/>
      <c r="K420" s="31"/>
      <c r="M420" s="31"/>
      <c r="N420" s="31"/>
      <c r="O420" s="31"/>
      <c r="P420" s="31"/>
    </row>
    <row r="421" spans="2:16">
      <c r="B421" s="30"/>
      <c r="C421" s="31"/>
      <c r="E421" s="30"/>
      <c r="F421" s="30"/>
      <c r="G421" s="30"/>
      <c r="I421" s="31"/>
      <c r="K421" s="31"/>
      <c r="M421" s="31"/>
      <c r="N421" s="31"/>
      <c r="O421" s="31"/>
      <c r="P421" s="31"/>
    </row>
    <row r="422" spans="2:16">
      <c r="B422" s="30"/>
      <c r="C422" s="31"/>
      <c r="E422" s="30"/>
      <c r="F422" s="30"/>
      <c r="G422" s="30"/>
      <c r="I422" s="31"/>
      <c r="K422" s="31"/>
      <c r="M422" s="31"/>
      <c r="N422" s="31"/>
      <c r="O422" s="31"/>
      <c r="P422" s="31"/>
    </row>
    <row r="423" spans="2:16">
      <c r="B423" s="30"/>
      <c r="C423" s="31"/>
      <c r="E423" s="30"/>
      <c r="F423" s="30"/>
      <c r="G423" s="30"/>
      <c r="I423" s="31"/>
      <c r="K423" s="31"/>
      <c r="M423" s="31"/>
      <c r="N423" s="31"/>
      <c r="O423" s="31"/>
      <c r="P423" s="31"/>
    </row>
    <row r="424" spans="2:16">
      <c r="B424" s="30"/>
      <c r="C424" s="31"/>
      <c r="E424" s="30"/>
      <c r="F424" s="30"/>
      <c r="G424" s="30"/>
      <c r="I424" s="31"/>
      <c r="K424" s="31"/>
      <c r="M424" s="31"/>
      <c r="N424" s="31"/>
      <c r="O424" s="31"/>
      <c r="P424" s="31"/>
    </row>
    <row r="425" spans="2:16">
      <c r="B425" s="30"/>
      <c r="C425" s="31"/>
      <c r="E425" s="30"/>
      <c r="F425" s="30"/>
      <c r="G425" s="30"/>
      <c r="I425" s="31"/>
      <c r="K425" s="31"/>
      <c r="M425" s="31"/>
      <c r="N425" s="31"/>
      <c r="O425" s="31"/>
      <c r="P425" s="31"/>
    </row>
    <row r="426" spans="2:16">
      <c r="B426" s="30"/>
      <c r="C426" s="31"/>
      <c r="E426" s="30"/>
      <c r="F426" s="30"/>
      <c r="G426" s="30"/>
      <c r="I426" s="31"/>
      <c r="K426" s="31"/>
      <c r="M426" s="31"/>
      <c r="N426" s="31"/>
      <c r="O426" s="31"/>
      <c r="P426" s="31"/>
    </row>
    <row r="427" spans="2:16">
      <c r="B427" s="30"/>
      <c r="C427" s="31"/>
      <c r="E427" s="30"/>
      <c r="F427" s="30"/>
      <c r="G427" s="30"/>
      <c r="I427" s="31"/>
      <c r="K427" s="31"/>
      <c r="M427" s="31"/>
      <c r="N427" s="31"/>
      <c r="O427" s="31"/>
      <c r="P427" s="31"/>
    </row>
    <row r="428" spans="2:16">
      <c r="B428" s="30"/>
      <c r="C428" s="31"/>
      <c r="E428" s="30"/>
      <c r="F428" s="30"/>
      <c r="G428" s="30"/>
      <c r="I428" s="31"/>
      <c r="K428" s="31"/>
      <c r="M428" s="31"/>
      <c r="N428" s="31"/>
      <c r="O428" s="31"/>
      <c r="P428" s="31"/>
    </row>
    <row r="429" spans="2:16">
      <c r="B429" s="30"/>
      <c r="C429" s="31"/>
      <c r="E429" s="30"/>
      <c r="F429" s="30"/>
      <c r="G429" s="30"/>
      <c r="I429" s="31"/>
      <c r="K429" s="31"/>
      <c r="M429" s="31"/>
      <c r="N429" s="31"/>
      <c r="O429" s="31"/>
      <c r="P429" s="31"/>
    </row>
    <row r="430" spans="2:16">
      <c r="B430" s="30"/>
      <c r="C430" s="31"/>
      <c r="E430" s="30"/>
      <c r="F430" s="30"/>
      <c r="G430" s="30"/>
      <c r="I430" s="31"/>
      <c r="K430" s="31"/>
      <c r="M430" s="31"/>
      <c r="N430" s="31"/>
      <c r="O430" s="31"/>
      <c r="P430" s="31"/>
    </row>
    <row r="431" spans="2:16">
      <c r="B431" s="30"/>
      <c r="C431" s="31"/>
      <c r="E431" s="30"/>
      <c r="F431" s="30"/>
      <c r="G431" s="30"/>
      <c r="I431" s="31"/>
      <c r="K431" s="31"/>
      <c r="M431" s="31"/>
      <c r="N431" s="31"/>
      <c r="O431" s="31"/>
      <c r="P431" s="31"/>
    </row>
    <row r="432" spans="2:16">
      <c r="B432" s="30"/>
      <c r="C432" s="31"/>
      <c r="E432" s="30"/>
      <c r="F432" s="30"/>
      <c r="G432" s="30"/>
      <c r="I432" s="31"/>
      <c r="K432" s="31"/>
      <c r="M432" s="31"/>
      <c r="N432" s="31"/>
      <c r="O432" s="31"/>
      <c r="P432" s="31"/>
    </row>
    <row r="433" spans="2:16">
      <c r="B433" s="30"/>
      <c r="C433" s="31"/>
      <c r="E433" s="30"/>
      <c r="F433" s="30"/>
      <c r="G433" s="30"/>
      <c r="I433" s="31"/>
      <c r="K433" s="31"/>
      <c r="M433" s="31"/>
      <c r="N433" s="31"/>
      <c r="O433" s="31"/>
      <c r="P433" s="31"/>
    </row>
    <row r="434" spans="2:16">
      <c r="B434" s="30"/>
      <c r="C434" s="31"/>
      <c r="E434" s="30"/>
      <c r="F434" s="30"/>
      <c r="G434" s="30"/>
      <c r="I434" s="31"/>
      <c r="K434" s="31"/>
      <c r="M434" s="31"/>
      <c r="N434" s="31"/>
      <c r="O434" s="31"/>
      <c r="P434" s="31"/>
    </row>
    <row r="435" spans="2:16">
      <c r="B435" s="30"/>
      <c r="C435" s="31"/>
      <c r="E435" s="30"/>
      <c r="F435" s="30"/>
      <c r="G435" s="30"/>
      <c r="I435" s="31"/>
      <c r="K435" s="31"/>
      <c r="M435" s="31"/>
      <c r="N435" s="31"/>
      <c r="O435" s="31"/>
      <c r="P435" s="31"/>
    </row>
    <row r="436" spans="2:16">
      <c r="B436" s="30"/>
      <c r="C436" s="31"/>
      <c r="E436" s="30"/>
      <c r="F436" s="30"/>
      <c r="G436" s="30"/>
      <c r="I436" s="31"/>
      <c r="K436" s="31"/>
      <c r="M436" s="31"/>
      <c r="N436" s="31"/>
      <c r="O436" s="31"/>
      <c r="P436" s="31"/>
    </row>
    <row r="437" spans="2:16">
      <c r="B437" s="30"/>
      <c r="C437" s="31"/>
      <c r="E437" s="30"/>
      <c r="F437" s="30"/>
      <c r="G437" s="30"/>
      <c r="I437" s="31"/>
      <c r="K437" s="31"/>
      <c r="M437" s="31"/>
      <c r="N437" s="31"/>
      <c r="O437" s="31"/>
      <c r="P437" s="31"/>
    </row>
    <row r="438" spans="2:16">
      <c r="B438" s="30"/>
      <c r="C438" s="31"/>
      <c r="E438" s="30"/>
      <c r="F438" s="30"/>
      <c r="G438" s="30"/>
      <c r="I438" s="31"/>
      <c r="K438" s="31"/>
      <c r="M438" s="31"/>
      <c r="N438" s="31"/>
      <c r="O438" s="31"/>
      <c r="P438" s="31"/>
    </row>
    <row r="439" spans="2:16">
      <c r="B439" s="30"/>
      <c r="C439" s="31"/>
      <c r="E439" s="30"/>
      <c r="F439" s="30"/>
      <c r="G439" s="30"/>
      <c r="I439" s="31"/>
      <c r="K439" s="31"/>
      <c r="M439" s="31"/>
      <c r="N439" s="31"/>
      <c r="O439" s="31"/>
      <c r="P439" s="31"/>
    </row>
    <row r="440" spans="2:16">
      <c r="B440" s="30"/>
      <c r="C440" s="31"/>
      <c r="E440" s="30"/>
      <c r="F440" s="30"/>
      <c r="G440" s="30"/>
      <c r="I440" s="31"/>
      <c r="K440" s="31"/>
      <c r="M440" s="31"/>
      <c r="N440" s="31"/>
      <c r="O440" s="31"/>
      <c r="P440" s="31"/>
    </row>
    <row r="441" spans="2:16">
      <c r="B441" s="30"/>
      <c r="C441" s="31"/>
      <c r="E441" s="30"/>
      <c r="F441" s="30"/>
      <c r="G441" s="30"/>
      <c r="I441" s="31"/>
      <c r="K441" s="31"/>
      <c r="M441" s="31"/>
      <c r="N441" s="31"/>
      <c r="O441" s="31"/>
      <c r="P441" s="31"/>
    </row>
    <row r="442" spans="2:16">
      <c r="B442" s="30"/>
      <c r="C442" s="31"/>
      <c r="E442" s="30"/>
      <c r="F442" s="30"/>
      <c r="G442" s="30"/>
      <c r="I442" s="31"/>
      <c r="K442" s="31"/>
      <c r="M442" s="31"/>
      <c r="N442" s="31"/>
      <c r="O442" s="31"/>
      <c r="P442" s="31"/>
    </row>
    <row r="443" spans="2:16">
      <c r="B443" s="30"/>
      <c r="C443" s="31"/>
      <c r="E443" s="30"/>
      <c r="F443" s="30"/>
      <c r="G443" s="30"/>
      <c r="I443" s="31"/>
      <c r="K443" s="31"/>
      <c r="M443" s="31"/>
      <c r="N443" s="31"/>
      <c r="O443" s="31"/>
      <c r="P443" s="31"/>
    </row>
    <row r="444" spans="2:16">
      <c r="B444" s="30"/>
      <c r="C444" s="31"/>
      <c r="E444" s="30"/>
      <c r="F444" s="30"/>
      <c r="G444" s="30"/>
      <c r="I444" s="31"/>
      <c r="K444" s="31"/>
      <c r="M444" s="31"/>
      <c r="N444" s="31"/>
      <c r="O444" s="31"/>
      <c r="P444" s="31"/>
    </row>
    <row r="445" spans="2:16">
      <c r="B445" s="30"/>
      <c r="C445" s="31"/>
      <c r="E445" s="30"/>
      <c r="F445" s="30"/>
      <c r="G445" s="30"/>
      <c r="I445" s="31"/>
      <c r="K445" s="31"/>
      <c r="M445" s="31"/>
      <c r="N445" s="31"/>
      <c r="O445" s="31"/>
      <c r="P445" s="31"/>
    </row>
    <row r="446" spans="2:16">
      <c r="B446" s="30"/>
      <c r="C446" s="31"/>
      <c r="E446" s="30"/>
      <c r="F446" s="30"/>
      <c r="G446" s="30"/>
      <c r="I446" s="31"/>
      <c r="K446" s="31"/>
      <c r="M446" s="31"/>
      <c r="N446" s="31"/>
      <c r="O446" s="31"/>
      <c r="P446" s="31"/>
    </row>
    <row r="447" spans="2:16">
      <c r="B447" s="30"/>
      <c r="C447" s="31"/>
      <c r="E447" s="30"/>
      <c r="F447" s="30"/>
      <c r="G447" s="30"/>
      <c r="I447" s="31"/>
      <c r="K447" s="31"/>
      <c r="M447" s="31"/>
      <c r="N447" s="31"/>
      <c r="O447" s="31"/>
      <c r="P447" s="31"/>
    </row>
    <row r="448" spans="2:16">
      <c r="B448" s="30"/>
      <c r="C448" s="31"/>
      <c r="E448" s="30"/>
      <c r="F448" s="30"/>
      <c r="G448" s="30"/>
      <c r="I448" s="31"/>
      <c r="K448" s="31"/>
      <c r="M448" s="31"/>
      <c r="N448" s="31"/>
      <c r="O448" s="31"/>
      <c r="P448" s="31"/>
    </row>
    <row r="449" spans="2:16">
      <c r="B449" s="30"/>
      <c r="C449" s="31"/>
      <c r="E449" s="30"/>
      <c r="F449" s="30"/>
      <c r="G449" s="30"/>
      <c r="I449" s="31"/>
      <c r="K449" s="31"/>
      <c r="M449" s="31"/>
      <c r="N449" s="31"/>
      <c r="O449" s="31"/>
      <c r="P449" s="31"/>
    </row>
    <row r="450" spans="2:16">
      <c r="B450" s="30"/>
      <c r="C450" s="31"/>
      <c r="E450" s="30"/>
      <c r="F450" s="30"/>
      <c r="G450" s="30"/>
      <c r="I450" s="31"/>
      <c r="K450" s="31"/>
      <c r="M450" s="31"/>
      <c r="N450" s="31"/>
      <c r="O450" s="31"/>
      <c r="P450" s="31"/>
    </row>
    <row r="451" spans="2:16">
      <c r="B451" s="30"/>
      <c r="C451" s="31"/>
      <c r="E451" s="30"/>
      <c r="F451" s="30"/>
      <c r="G451" s="30"/>
      <c r="I451" s="31"/>
      <c r="K451" s="31"/>
      <c r="M451" s="31"/>
      <c r="N451" s="31"/>
      <c r="O451" s="31"/>
      <c r="P451" s="31"/>
    </row>
    <row r="452" spans="2:16">
      <c r="B452" s="30"/>
      <c r="C452" s="31"/>
      <c r="E452" s="30"/>
      <c r="F452" s="30"/>
      <c r="G452" s="30"/>
      <c r="I452" s="31"/>
      <c r="K452" s="31"/>
      <c r="M452" s="31"/>
      <c r="N452" s="31"/>
      <c r="O452" s="31"/>
      <c r="P452" s="31"/>
    </row>
    <row r="453" spans="2:16">
      <c r="B453" s="30"/>
      <c r="C453" s="31"/>
      <c r="E453" s="30"/>
      <c r="F453" s="30"/>
      <c r="G453" s="30"/>
      <c r="I453" s="31"/>
      <c r="K453" s="31"/>
      <c r="M453" s="31"/>
      <c r="N453" s="31"/>
      <c r="O453" s="31"/>
      <c r="P453" s="31"/>
    </row>
    <row r="454" spans="2:16">
      <c r="B454" s="30"/>
      <c r="C454" s="31"/>
      <c r="E454" s="30"/>
      <c r="F454" s="30"/>
      <c r="G454" s="30"/>
      <c r="I454" s="31"/>
      <c r="K454" s="31"/>
      <c r="M454" s="31"/>
      <c r="N454" s="31"/>
      <c r="O454" s="31"/>
      <c r="P454" s="31"/>
    </row>
    <row r="455" spans="2:16">
      <c r="B455" s="30"/>
      <c r="C455" s="31"/>
      <c r="E455" s="30"/>
      <c r="F455" s="30"/>
      <c r="G455" s="30"/>
      <c r="I455" s="31"/>
      <c r="K455" s="31"/>
      <c r="M455" s="31"/>
      <c r="N455" s="31"/>
      <c r="O455" s="31"/>
      <c r="P455" s="31"/>
    </row>
    <row r="456" spans="2:16">
      <c r="B456" s="30"/>
      <c r="C456" s="31"/>
      <c r="E456" s="30"/>
      <c r="F456" s="30"/>
      <c r="G456" s="30"/>
      <c r="I456" s="31"/>
      <c r="K456" s="31"/>
      <c r="M456" s="31"/>
      <c r="N456" s="31"/>
      <c r="O456" s="31"/>
      <c r="P456" s="31"/>
    </row>
    <row r="457" spans="2:16">
      <c r="B457" s="30"/>
      <c r="C457" s="31"/>
      <c r="E457" s="30"/>
      <c r="F457" s="30"/>
      <c r="G457" s="30"/>
      <c r="I457" s="31"/>
      <c r="K457" s="31"/>
      <c r="M457" s="31"/>
      <c r="N457" s="31"/>
      <c r="O457" s="31"/>
      <c r="P457" s="31"/>
    </row>
    <row r="458" spans="2:16">
      <c r="B458" s="30"/>
      <c r="C458" s="31"/>
      <c r="E458" s="30"/>
      <c r="F458" s="30"/>
      <c r="G458" s="30"/>
      <c r="I458" s="31"/>
      <c r="K458" s="31"/>
      <c r="M458" s="31"/>
      <c r="N458" s="31"/>
      <c r="O458" s="31"/>
      <c r="P458" s="31"/>
    </row>
    <row r="459" spans="2:16">
      <c r="B459" s="30"/>
      <c r="C459" s="31"/>
      <c r="E459" s="30"/>
      <c r="F459" s="30"/>
      <c r="G459" s="30"/>
      <c r="I459" s="31"/>
      <c r="K459" s="31"/>
      <c r="M459" s="31"/>
      <c r="N459" s="31"/>
      <c r="O459" s="31"/>
      <c r="P459" s="31"/>
    </row>
    <row r="460" spans="2:16">
      <c r="B460" s="30"/>
      <c r="C460" s="31"/>
      <c r="E460" s="30"/>
      <c r="F460" s="30"/>
      <c r="G460" s="30"/>
      <c r="I460" s="31"/>
      <c r="K460" s="31"/>
      <c r="M460" s="31"/>
      <c r="N460" s="31"/>
      <c r="O460" s="31"/>
      <c r="P460" s="31"/>
    </row>
    <row r="461" spans="2:16">
      <c r="B461" s="30"/>
      <c r="C461" s="31"/>
      <c r="E461" s="30"/>
      <c r="F461" s="30"/>
      <c r="G461" s="30"/>
      <c r="I461" s="31"/>
      <c r="K461" s="31"/>
      <c r="M461" s="31"/>
      <c r="N461" s="31"/>
      <c r="O461" s="31"/>
      <c r="P461" s="31"/>
    </row>
    <row r="462" spans="2:16">
      <c r="B462" s="30"/>
      <c r="C462" s="31"/>
      <c r="E462" s="30"/>
      <c r="F462" s="30"/>
      <c r="G462" s="30"/>
      <c r="I462" s="31"/>
      <c r="K462" s="31"/>
      <c r="M462" s="31"/>
      <c r="N462" s="31"/>
      <c r="O462" s="31"/>
      <c r="P462" s="31"/>
    </row>
    <row r="463" spans="2:16">
      <c r="B463" s="30"/>
      <c r="C463" s="31"/>
      <c r="E463" s="30"/>
      <c r="F463" s="30"/>
      <c r="G463" s="30"/>
      <c r="I463" s="31"/>
      <c r="K463" s="31"/>
      <c r="M463" s="31"/>
      <c r="N463" s="31"/>
      <c r="O463" s="31"/>
      <c r="P463" s="31"/>
    </row>
    <row r="464" spans="2:16">
      <c r="B464" s="30"/>
      <c r="C464" s="31"/>
      <c r="E464" s="30"/>
      <c r="F464" s="30"/>
      <c r="G464" s="30"/>
      <c r="I464" s="31"/>
      <c r="K464" s="31"/>
      <c r="M464" s="31"/>
      <c r="N464" s="31"/>
      <c r="O464" s="31"/>
      <c r="P464" s="31"/>
    </row>
    <row r="465" spans="2:16">
      <c r="B465" s="30"/>
      <c r="C465" s="31"/>
      <c r="E465" s="30"/>
      <c r="F465" s="30"/>
      <c r="G465" s="30"/>
      <c r="I465" s="31"/>
      <c r="K465" s="31"/>
      <c r="M465" s="31"/>
      <c r="N465" s="31"/>
      <c r="O465" s="31"/>
      <c r="P465" s="31"/>
    </row>
    <row r="466" spans="2:16">
      <c r="B466" s="30"/>
      <c r="C466" s="31"/>
      <c r="E466" s="30"/>
      <c r="F466" s="30"/>
      <c r="G466" s="30"/>
      <c r="I466" s="31"/>
      <c r="K466" s="31"/>
      <c r="M466" s="31"/>
      <c r="N466" s="31"/>
      <c r="O466" s="31"/>
      <c r="P466" s="31"/>
    </row>
    <row r="467" spans="2:16">
      <c r="B467" s="30"/>
      <c r="C467" s="31"/>
      <c r="E467" s="30"/>
      <c r="F467" s="30"/>
      <c r="G467" s="30"/>
      <c r="I467" s="31"/>
      <c r="K467" s="31"/>
      <c r="M467" s="31"/>
      <c r="N467" s="31"/>
      <c r="O467" s="31"/>
      <c r="P467" s="31"/>
    </row>
    <row r="468" spans="2:16">
      <c r="B468" s="30"/>
      <c r="C468" s="31"/>
      <c r="E468" s="30"/>
      <c r="F468" s="30"/>
      <c r="G468" s="30"/>
      <c r="I468" s="31"/>
      <c r="K468" s="31"/>
      <c r="M468" s="31"/>
      <c r="N468" s="31"/>
      <c r="O468" s="31"/>
      <c r="P468" s="31"/>
    </row>
    <row r="469" spans="2:16">
      <c r="B469" s="30"/>
      <c r="C469" s="31"/>
      <c r="E469" s="30"/>
      <c r="F469" s="30"/>
      <c r="G469" s="30"/>
      <c r="I469" s="31"/>
      <c r="K469" s="31"/>
      <c r="M469" s="31"/>
      <c r="N469" s="31"/>
      <c r="O469" s="31"/>
      <c r="P469" s="31"/>
    </row>
    <row r="470" spans="2:16">
      <c r="B470" s="30"/>
      <c r="C470" s="31"/>
      <c r="E470" s="30"/>
      <c r="F470" s="30"/>
      <c r="G470" s="30"/>
      <c r="I470" s="31"/>
      <c r="K470" s="31"/>
      <c r="M470" s="31"/>
      <c r="N470" s="31"/>
      <c r="O470" s="31"/>
      <c r="P470" s="31"/>
    </row>
    <row r="471" spans="2:16">
      <c r="B471" s="30"/>
      <c r="C471" s="31"/>
      <c r="E471" s="30"/>
      <c r="F471" s="30"/>
      <c r="G471" s="30"/>
      <c r="I471" s="31"/>
      <c r="K471" s="31"/>
      <c r="M471" s="31"/>
      <c r="N471" s="31"/>
      <c r="O471" s="31"/>
      <c r="P471" s="31"/>
    </row>
    <row r="472" spans="2:16">
      <c r="B472" s="30"/>
      <c r="C472" s="31"/>
      <c r="E472" s="30"/>
      <c r="F472" s="30"/>
      <c r="G472" s="30"/>
      <c r="I472" s="31"/>
      <c r="K472" s="31"/>
      <c r="M472" s="31"/>
      <c r="N472" s="31"/>
      <c r="O472" s="31"/>
      <c r="P472" s="31"/>
    </row>
    <row r="473" spans="2:16">
      <c r="B473" s="30"/>
      <c r="C473" s="31"/>
      <c r="E473" s="30"/>
      <c r="F473" s="30"/>
      <c r="G473" s="30"/>
      <c r="I473" s="31"/>
      <c r="K473" s="31"/>
      <c r="M473" s="31"/>
      <c r="N473" s="31"/>
      <c r="O473" s="31"/>
      <c r="P473" s="31"/>
    </row>
    <row r="474" spans="2:16">
      <c r="B474" s="30"/>
      <c r="C474" s="31"/>
      <c r="E474" s="30"/>
      <c r="F474" s="30"/>
      <c r="G474" s="30"/>
      <c r="I474" s="31"/>
      <c r="K474" s="31"/>
      <c r="M474" s="31"/>
      <c r="N474" s="31"/>
      <c r="O474" s="31"/>
      <c r="P474" s="31"/>
    </row>
    <row r="475" spans="2:16">
      <c r="B475" s="30"/>
      <c r="C475" s="31"/>
      <c r="E475" s="30"/>
      <c r="F475" s="30"/>
      <c r="G475" s="30"/>
      <c r="I475" s="31"/>
      <c r="K475" s="31"/>
      <c r="M475" s="31"/>
      <c r="N475" s="31"/>
      <c r="O475" s="31"/>
      <c r="P475" s="31"/>
    </row>
    <row r="476" spans="2:16">
      <c r="B476" s="30"/>
      <c r="C476" s="31"/>
      <c r="E476" s="30"/>
      <c r="F476" s="30"/>
      <c r="G476" s="30"/>
      <c r="I476" s="31"/>
      <c r="K476" s="31"/>
      <c r="M476" s="31"/>
      <c r="N476" s="31"/>
      <c r="O476" s="31"/>
      <c r="P476" s="31"/>
    </row>
    <row r="477" spans="2:16">
      <c r="B477" s="30"/>
      <c r="C477" s="31"/>
      <c r="E477" s="30"/>
      <c r="F477" s="30"/>
      <c r="G477" s="30"/>
      <c r="I477" s="31"/>
      <c r="K477" s="31"/>
      <c r="M477" s="31"/>
      <c r="N477" s="31"/>
      <c r="O477" s="31"/>
      <c r="P477" s="31"/>
    </row>
    <row r="478" spans="2:16">
      <c r="B478" s="30"/>
      <c r="C478" s="31"/>
      <c r="E478" s="30"/>
      <c r="F478" s="30"/>
      <c r="G478" s="30"/>
      <c r="I478" s="31"/>
      <c r="K478" s="31"/>
      <c r="M478" s="31"/>
      <c r="N478" s="31"/>
      <c r="O478" s="31"/>
      <c r="P478" s="31"/>
    </row>
    <row r="479" spans="2:16">
      <c r="B479" s="30"/>
      <c r="C479" s="31"/>
      <c r="E479" s="30"/>
      <c r="F479" s="30"/>
      <c r="G479" s="30"/>
      <c r="I479" s="31"/>
      <c r="K479" s="31"/>
      <c r="M479" s="31"/>
      <c r="N479" s="31"/>
      <c r="O479" s="31"/>
      <c r="P479" s="31"/>
    </row>
    <row r="480" spans="2:16">
      <c r="B480" s="30"/>
      <c r="C480" s="31"/>
      <c r="E480" s="30"/>
      <c r="F480" s="30"/>
      <c r="G480" s="30"/>
      <c r="I480" s="31"/>
      <c r="K480" s="31"/>
      <c r="M480" s="31"/>
      <c r="N480" s="31"/>
      <c r="O480" s="31"/>
      <c r="P480" s="31"/>
    </row>
    <row r="481" spans="2:16">
      <c r="B481" s="30"/>
      <c r="C481" s="31"/>
      <c r="E481" s="30"/>
      <c r="F481" s="30"/>
      <c r="G481" s="30"/>
      <c r="I481" s="31"/>
      <c r="K481" s="31"/>
      <c r="M481" s="31"/>
      <c r="N481" s="31"/>
      <c r="O481" s="31"/>
      <c r="P481" s="31"/>
    </row>
    <row r="482" spans="2:16">
      <c r="B482" s="30"/>
      <c r="C482" s="31"/>
      <c r="E482" s="30"/>
      <c r="F482" s="30"/>
      <c r="G482" s="30"/>
      <c r="I482" s="31"/>
      <c r="K482" s="31"/>
      <c r="M482" s="31"/>
      <c r="N482" s="31"/>
      <c r="O482" s="31"/>
      <c r="P482" s="31"/>
    </row>
    <row r="483" spans="2:16">
      <c r="B483" s="30"/>
      <c r="C483" s="31"/>
      <c r="E483" s="30"/>
      <c r="F483" s="30"/>
      <c r="G483" s="30"/>
      <c r="I483" s="31"/>
      <c r="K483" s="31"/>
      <c r="M483" s="31"/>
      <c r="N483" s="31"/>
      <c r="O483" s="31"/>
      <c r="P483" s="31"/>
    </row>
    <row r="484" spans="2:16">
      <c r="B484" s="30"/>
      <c r="C484" s="31"/>
      <c r="E484" s="30"/>
      <c r="F484" s="30"/>
      <c r="G484" s="30"/>
      <c r="I484" s="31"/>
      <c r="K484" s="31"/>
      <c r="M484" s="31"/>
      <c r="N484" s="31"/>
      <c r="O484" s="31"/>
      <c r="P484" s="31"/>
    </row>
    <row r="485" spans="2:16">
      <c r="B485" s="30"/>
      <c r="C485" s="31"/>
      <c r="E485" s="30"/>
      <c r="F485" s="30"/>
      <c r="G485" s="30"/>
      <c r="I485" s="31"/>
      <c r="K485" s="31"/>
      <c r="M485" s="31"/>
      <c r="N485" s="31"/>
      <c r="O485" s="31"/>
      <c r="P485" s="31"/>
    </row>
    <row r="486" spans="2:16">
      <c r="B486" s="30"/>
      <c r="C486" s="31"/>
      <c r="E486" s="30"/>
      <c r="F486" s="30"/>
      <c r="G486" s="30"/>
      <c r="I486" s="31"/>
      <c r="K486" s="31"/>
      <c r="M486" s="31"/>
      <c r="N486" s="31"/>
      <c r="O486" s="31"/>
      <c r="P486" s="31"/>
    </row>
    <row r="487" spans="2:16">
      <c r="B487" s="30"/>
      <c r="C487" s="31"/>
      <c r="E487" s="30"/>
      <c r="F487" s="30"/>
      <c r="G487" s="30"/>
      <c r="I487" s="31"/>
      <c r="K487" s="31"/>
      <c r="M487" s="31"/>
      <c r="N487" s="31"/>
      <c r="O487" s="31"/>
      <c r="P487" s="31"/>
    </row>
    <row r="488" spans="2:16">
      <c r="B488" s="30"/>
      <c r="C488" s="31"/>
      <c r="E488" s="30"/>
      <c r="F488" s="30"/>
      <c r="G488" s="30"/>
      <c r="I488" s="31"/>
      <c r="K488" s="31"/>
      <c r="M488" s="31"/>
      <c r="N488" s="31"/>
      <c r="O488" s="31"/>
      <c r="P488" s="31"/>
    </row>
    <row r="489" spans="2:16">
      <c r="B489" s="30"/>
      <c r="C489" s="31"/>
      <c r="E489" s="30"/>
      <c r="F489" s="30"/>
      <c r="G489" s="30"/>
      <c r="I489" s="31"/>
      <c r="K489" s="31"/>
      <c r="M489" s="31"/>
      <c r="N489" s="31"/>
      <c r="O489" s="31"/>
      <c r="P489" s="31"/>
    </row>
    <row r="490" spans="2:16">
      <c r="B490" s="30"/>
      <c r="C490" s="31"/>
      <c r="E490" s="30"/>
      <c r="F490" s="30"/>
      <c r="G490" s="30"/>
      <c r="I490" s="31"/>
      <c r="K490" s="31"/>
      <c r="M490" s="31"/>
      <c r="N490" s="31"/>
      <c r="O490" s="31"/>
      <c r="P490" s="31"/>
    </row>
    <row r="491" spans="2:16">
      <c r="B491" s="30"/>
      <c r="C491" s="31"/>
      <c r="E491" s="30"/>
      <c r="F491" s="30"/>
      <c r="G491" s="30"/>
      <c r="I491" s="31"/>
      <c r="K491" s="31"/>
      <c r="M491" s="31"/>
      <c r="N491" s="31"/>
      <c r="O491" s="31"/>
      <c r="P491" s="31"/>
    </row>
    <row r="492" spans="2:16">
      <c r="B492" s="30"/>
      <c r="C492" s="31"/>
      <c r="E492" s="30"/>
      <c r="F492" s="30"/>
      <c r="G492" s="30"/>
      <c r="I492" s="31"/>
      <c r="K492" s="31"/>
      <c r="M492" s="31"/>
      <c r="N492" s="31"/>
      <c r="O492" s="31"/>
      <c r="P492" s="31"/>
    </row>
    <row r="493" spans="2:16">
      <c r="B493" s="30"/>
      <c r="C493" s="31"/>
      <c r="E493" s="30"/>
      <c r="F493" s="30"/>
      <c r="G493" s="30"/>
      <c r="I493" s="31"/>
      <c r="K493" s="31"/>
      <c r="M493" s="31"/>
      <c r="N493" s="31"/>
      <c r="O493" s="31"/>
      <c r="P493" s="31"/>
    </row>
    <row r="494" spans="2:16">
      <c r="B494" s="30"/>
      <c r="C494" s="31"/>
      <c r="E494" s="30"/>
      <c r="F494" s="30"/>
      <c r="G494" s="30"/>
      <c r="I494" s="31"/>
      <c r="K494" s="31"/>
      <c r="M494" s="31"/>
      <c r="N494" s="31"/>
      <c r="O494" s="31"/>
      <c r="P494" s="31"/>
    </row>
    <row r="495" spans="2:16">
      <c r="B495" s="30"/>
      <c r="C495" s="31"/>
      <c r="E495" s="30"/>
      <c r="F495" s="30"/>
      <c r="G495" s="30"/>
      <c r="I495" s="31"/>
      <c r="K495" s="31"/>
      <c r="M495" s="31"/>
      <c r="N495" s="31"/>
      <c r="O495" s="31"/>
      <c r="P495" s="31"/>
    </row>
    <row r="496" spans="2:16">
      <c r="B496" s="30"/>
      <c r="C496" s="31"/>
      <c r="E496" s="30"/>
      <c r="F496" s="30"/>
      <c r="G496" s="30"/>
      <c r="I496" s="31"/>
      <c r="K496" s="31"/>
      <c r="M496" s="31"/>
      <c r="N496" s="31"/>
      <c r="O496" s="31"/>
      <c r="P496" s="31"/>
    </row>
    <row r="497" spans="2:16">
      <c r="B497" s="30"/>
      <c r="C497" s="31"/>
      <c r="E497" s="30"/>
      <c r="F497" s="30"/>
      <c r="G497" s="30"/>
      <c r="I497" s="31"/>
      <c r="K497" s="31"/>
      <c r="M497" s="31"/>
      <c r="N497" s="31"/>
      <c r="O497" s="31"/>
      <c r="P497" s="31"/>
    </row>
    <row r="498" spans="2:16">
      <c r="B498" s="30"/>
      <c r="C498" s="31"/>
      <c r="E498" s="30"/>
      <c r="F498" s="30"/>
      <c r="G498" s="30"/>
      <c r="I498" s="31"/>
      <c r="K498" s="31"/>
      <c r="M498" s="31"/>
      <c r="N498" s="31"/>
      <c r="O498" s="31"/>
      <c r="P498" s="31"/>
    </row>
    <row r="499" spans="2:16">
      <c r="B499" s="30"/>
      <c r="C499" s="31"/>
      <c r="E499" s="30"/>
      <c r="F499" s="30"/>
      <c r="G499" s="30"/>
      <c r="I499" s="31"/>
      <c r="K499" s="31"/>
      <c r="M499" s="31"/>
      <c r="N499" s="31"/>
      <c r="O499" s="31"/>
      <c r="P499" s="31"/>
    </row>
    <row r="500" spans="2:16">
      <c r="B500" s="30"/>
      <c r="C500" s="31"/>
      <c r="E500" s="30"/>
      <c r="F500" s="30"/>
      <c r="G500" s="30"/>
      <c r="I500" s="31"/>
      <c r="K500" s="31"/>
      <c r="M500" s="31"/>
      <c r="N500" s="31"/>
      <c r="O500" s="31"/>
      <c r="P500" s="31"/>
    </row>
    <row r="501" spans="2:16">
      <c r="B501" s="30"/>
      <c r="C501" s="31"/>
      <c r="E501" s="30"/>
      <c r="F501" s="30"/>
      <c r="G501" s="30"/>
      <c r="I501" s="31"/>
      <c r="K501" s="31"/>
      <c r="M501" s="31"/>
      <c r="N501" s="31"/>
      <c r="O501" s="31"/>
      <c r="P501" s="31"/>
    </row>
    <row r="502" spans="2:16">
      <c r="B502" s="30"/>
      <c r="C502" s="31"/>
      <c r="E502" s="30"/>
      <c r="F502" s="30"/>
      <c r="G502" s="30"/>
      <c r="I502" s="31"/>
      <c r="K502" s="31"/>
      <c r="M502" s="31"/>
      <c r="N502" s="31"/>
      <c r="O502" s="31"/>
      <c r="P502" s="31"/>
    </row>
    <row r="503" spans="2:16">
      <c r="B503" s="30"/>
      <c r="C503" s="31"/>
      <c r="E503" s="30"/>
      <c r="F503" s="30"/>
      <c r="G503" s="30"/>
      <c r="I503" s="31"/>
      <c r="K503" s="31"/>
      <c r="M503" s="31"/>
      <c r="N503" s="31"/>
      <c r="O503" s="31"/>
      <c r="P503" s="31"/>
    </row>
    <row r="504" spans="2:16">
      <c r="B504" s="30"/>
      <c r="C504" s="31"/>
      <c r="E504" s="30"/>
      <c r="F504" s="30"/>
      <c r="G504" s="30"/>
      <c r="I504" s="31"/>
      <c r="K504" s="31"/>
      <c r="M504" s="31"/>
      <c r="N504" s="31"/>
      <c r="O504" s="31"/>
      <c r="P504" s="31"/>
    </row>
    <row r="505" spans="2:16">
      <c r="B505" s="30"/>
      <c r="C505" s="31"/>
      <c r="E505" s="30"/>
      <c r="F505" s="30"/>
      <c r="G505" s="30"/>
      <c r="I505" s="31"/>
      <c r="K505" s="31"/>
      <c r="M505" s="31"/>
      <c r="N505" s="31"/>
      <c r="O505" s="31"/>
      <c r="P505" s="31"/>
    </row>
    <row r="506" spans="2:16">
      <c r="B506" s="30"/>
      <c r="C506" s="31"/>
      <c r="E506" s="30"/>
      <c r="F506" s="30"/>
      <c r="G506" s="30"/>
      <c r="I506" s="31"/>
      <c r="K506" s="31"/>
      <c r="M506" s="31"/>
      <c r="N506" s="31"/>
      <c r="O506" s="31"/>
      <c r="P506" s="31"/>
    </row>
    <row r="507" spans="2:16">
      <c r="B507" s="30"/>
      <c r="C507" s="31"/>
      <c r="E507" s="30"/>
      <c r="F507" s="30"/>
      <c r="G507" s="30"/>
      <c r="I507" s="31"/>
      <c r="K507" s="31"/>
      <c r="M507" s="31"/>
      <c r="N507" s="31"/>
      <c r="O507" s="31"/>
      <c r="P507" s="31"/>
    </row>
    <row r="508" spans="2:16">
      <c r="B508" s="30"/>
      <c r="C508" s="31"/>
      <c r="E508" s="30"/>
      <c r="F508" s="30"/>
      <c r="G508" s="30"/>
      <c r="I508" s="31"/>
      <c r="K508" s="31"/>
      <c r="M508" s="31"/>
      <c r="N508" s="31"/>
      <c r="O508" s="31"/>
      <c r="P508" s="31"/>
    </row>
    <row r="509" spans="2:16">
      <c r="B509" s="30"/>
      <c r="C509" s="31"/>
      <c r="E509" s="30"/>
      <c r="F509" s="30"/>
      <c r="G509" s="30"/>
      <c r="I509" s="31"/>
      <c r="K509" s="31"/>
      <c r="M509" s="31"/>
      <c r="N509" s="31"/>
      <c r="O509" s="31"/>
      <c r="P509" s="31"/>
    </row>
    <row r="510" spans="2:16">
      <c r="B510" s="30"/>
      <c r="C510" s="31"/>
      <c r="E510" s="30"/>
      <c r="F510" s="30"/>
      <c r="G510" s="30"/>
      <c r="I510" s="31"/>
      <c r="K510" s="31"/>
      <c r="M510" s="31"/>
      <c r="N510" s="31"/>
      <c r="O510" s="31"/>
      <c r="P510" s="31"/>
    </row>
    <row r="511" spans="2:16">
      <c r="B511" s="30"/>
      <c r="C511" s="31"/>
      <c r="E511" s="30"/>
      <c r="F511" s="30"/>
      <c r="G511" s="30"/>
      <c r="I511" s="31"/>
      <c r="K511" s="31"/>
      <c r="M511" s="31"/>
      <c r="N511" s="31"/>
      <c r="O511" s="31"/>
      <c r="P511" s="31"/>
    </row>
    <row r="512" spans="2:16">
      <c r="B512" s="30"/>
      <c r="C512" s="31"/>
      <c r="E512" s="30"/>
      <c r="F512" s="30"/>
      <c r="G512" s="30"/>
      <c r="I512" s="31"/>
      <c r="K512" s="31"/>
      <c r="M512" s="31"/>
      <c r="N512" s="31"/>
      <c r="O512" s="31"/>
      <c r="P512" s="31"/>
    </row>
    <row r="513" spans="2:16">
      <c r="B513" s="30"/>
      <c r="C513" s="31"/>
      <c r="E513" s="30"/>
      <c r="F513" s="30"/>
      <c r="G513" s="30"/>
      <c r="I513" s="31"/>
      <c r="K513" s="31"/>
      <c r="M513" s="31"/>
      <c r="N513" s="31"/>
      <c r="O513" s="31"/>
      <c r="P513" s="31"/>
    </row>
    <row r="514" spans="2:16">
      <c r="B514" s="30"/>
      <c r="C514" s="31"/>
      <c r="E514" s="30"/>
      <c r="F514" s="30"/>
      <c r="G514" s="30"/>
      <c r="I514" s="31"/>
      <c r="K514" s="31"/>
      <c r="M514" s="31"/>
      <c r="N514" s="31"/>
      <c r="O514" s="31"/>
      <c r="P514" s="31"/>
    </row>
    <row r="515" spans="2:16">
      <c r="B515" s="30"/>
      <c r="C515" s="31"/>
      <c r="E515" s="30"/>
      <c r="F515" s="30"/>
      <c r="G515" s="30"/>
      <c r="I515" s="31"/>
      <c r="K515" s="31"/>
      <c r="M515" s="31"/>
      <c r="N515" s="31"/>
      <c r="O515" s="31"/>
      <c r="P515" s="31"/>
    </row>
    <row r="516" spans="2:16">
      <c r="B516" s="30"/>
      <c r="C516" s="31"/>
      <c r="E516" s="30"/>
      <c r="F516" s="30"/>
      <c r="G516" s="30"/>
      <c r="I516" s="31"/>
      <c r="K516" s="31"/>
      <c r="M516" s="31"/>
      <c r="N516" s="31"/>
      <c r="O516" s="31"/>
      <c r="P516" s="31"/>
    </row>
    <row r="517" spans="2:16">
      <c r="B517" s="30"/>
      <c r="C517" s="31"/>
      <c r="E517" s="30"/>
      <c r="F517" s="30"/>
      <c r="G517" s="30"/>
      <c r="I517" s="31"/>
      <c r="K517" s="31"/>
      <c r="M517" s="31"/>
      <c r="N517" s="31"/>
      <c r="O517" s="31"/>
      <c r="P517" s="31"/>
    </row>
    <row r="518" spans="2:16">
      <c r="B518" s="30"/>
      <c r="C518" s="31"/>
      <c r="E518" s="30"/>
      <c r="F518" s="30"/>
      <c r="G518" s="30"/>
      <c r="I518" s="31"/>
      <c r="K518" s="31"/>
      <c r="M518" s="31"/>
      <c r="N518" s="31"/>
      <c r="O518" s="31"/>
      <c r="P518" s="31"/>
    </row>
    <row r="519" spans="2:16">
      <c r="B519" s="30"/>
      <c r="C519" s="31"/>
      <c r="E519" s="30"/>
      <c r="F519" s="30"/>
      <c r="G519" s="30"/>
      <c r="I519" s="31"/>
      <c r="K519" s="31"/>
      <c r="M519" s="31"/>
      <c r="N519" s="31"/>
      <c r="O519" s="31"/>
      <c r="P519" s="31"/>
    </row>
    <row r="520" spans="2:16">
      <c r="B520" s="30"/>
      <c r="C520" s="31"/>
      <c r="E520" s="30"/>
      <c r="F520" s="30"/>
      <c r="G520" s="30"/>
      <c r="I520" s="31"/>
      <c r="K520" s="31"/>
      <c r="M520" s="31"/>
      <c r="N520" s="31"/>
      <c r="O520" s="31"/>
      <c r="P520" s="31"/>
    </row>
    <row r="521" spans="2:16">
      <c r="B521" s="30"/>
      <c r="C521" s="31"/>
      <c r="E521" s="30"/>
      <c r="F521" s="30"/>
      <c r="G521" s="30"/>
      <c r="I521" s="31"/>
      <c r="K521" s="31"/>
      <c r="M521" s="31"/>
      <c r="N521" s="31"/>
      <c r="O521" s="31"/>
      <c r="P521" s="31"/>
    </row>
    <row r="522" spans="2:16">
      <c r="B522" s="30"/>
      <c r="C522" s="31"/>
      <c r="E522" s="30"/>
      <c r="F522" s="30"/>
      <c r="G522" s="30"/>
      <c r="I522" s="31"/>
      <c r="K522" s="31"/>
      <c r="M522" s="31"/>
      <c r="N522" s="31"/>
      <c r="O522" s="31"/>
      <c r="P522" s="31"/>
    </row>
    <row r="523" spans="2:16">
      <c r="B523" s="30"/>
      <c r="C523" s="31"/>
      <c r="E523" s="30"/>
      <c r="F523" s="30"/>
      <c r="G523" s="30"/>
      <c r="I523" s="31"/>
      <c r="K523" s="31"/>
      <c r="M523" s="31"/>
      <c r="N523" s="31"/>
      <c r="O523" s="31"/>
      <c r="P523" s="31"/>
    </row>
    <row r="524" spans="2:16">
      <c r="B524" s="30"/>
      <c r="C524" s="31"/>
      <c r="E524" s="30"/>
      <c r="F524" s="30"/>
      <c r="G524" s="30"/>
      <c r="I524" s="31"/>
      <c r="K524" s="31"/>
      <c r="M524" s="31"/>
      <c r="N524" s="31"/>
      <c r="O524" s="31"/>
      <c r="P524" s="31"/>
    </row>
    <row r="525" spans="2:16">
      <c r="B525" s="30"/>
      <c r="C525" s="31"/>
      <c r="E525" s="30"/>
      <c r="F525" s="30"/>
      <c r="G525" s="30"/>
      <c r="I525" s="31"/>
      <c r="K525" s="31"/>
      <c r="M525" s="31"/>
      <c r="N525" s="31"/>
      <c r="O525" s="31"/>
      <c r="P525" s="31"/>
    </row>
    <row r="526" spans="2:16">
      <c r="B526" s="30"/>
      <c r="C526" s="31"/>
      <c r="E526" s="30"/>
      <c r="F526" s="30"/>
      <c r="G526" s="30"/>
      <c r="I526" s="31"/>
      <c r="K526" s="31"/>
      <c r="M526" s="31"/>
      <c r="N526" s="31"/>
      <c r="O526" s="31"/>
      <c r="P526" s="31"/>
    </row>
    <row r="527" spans="2:16">
      <c r="B527" s="30"/>
      <c r="C527" s="31"/>
      <c r="E527" s="30"/>
      <c r="F527" s="30"/>
      <c r="G527" s="30"/>
      <c r="I527" s="31"/>
      <c r="K527" s="31"/>
      <c r="M527" s="31"/>
      <c r="N527" s="31"/>
      <c r="O527" s="31"/>
      <c r="P527" s="31"/>
    </row>
    <row r="528" spans="2:16">
      <c r="B528" s="30"/>
      <c r="C528" s="31"/>
      <c r="E528" s="30"/>
      <c r="F528" s="30"/>
      <c r="G528" s="30"/>
      <c r="I528" s="31"/>
      <c r="K528" s="31"/>
      <c r="M528" s="31"/>
      <c r="N528" s="31"/>
      <c r="O528" s="31"/>
      <c r="P528" s="31"/>
    </row>
    <row r="529" spans="2:16">
      <c r="B529" s="30"/>
      <c r="C529" s="31"/>
      <c r="E529" s="30"/>
      <c r="F529" s="30"/>
      <c r="G529" s="30"/>
      <c r="I529" s="31"/>
      <c r="K529" s="31"/>
      <c r="M529" s="31"/>
      <c r="N529" s="31"/>
      <c r="O529" s="31"/>
      <c r="P529" s="31"/>
    </row>
    <row r="530" spans="2:16">
      <c r="B530" s="30"/>
      <c r="C530" s="31"/>
      <c r="E530" s="30"/>
      <c r="F530" s="30"/>
      <c r="G530" s="30"/>
      <c r="I530" s="31"/>
      <c r="K530" s="31"/>
      <c r="M530" s="31"/>
      <c r="N530" s="31"/>
      <c r="O530" s="31"/>
      <c r="P530" s="31"/>
    </row>
    <row r="531" spans="2:16">
      <c r="B531" s="30"/>
      <c r="C531" s="31"/>
      <c r="E531" s="30"/>
      <c r="F531" s="30"/>
      <c r="G531" s="30"/>
      <c r="I531" s="31"/>
      <c r="K531" s="31"/>
      <c r="M531" s="31"/>
      <c r="N531" s="31"/>
      <c r="O531" s="31"/>
      <c r="P531" s="31"/>
    </row>
    <row r="532" spans="2:16">
      <c r="B532" s="30"/>
      <c r="C532" s="31"/>
      <c r="E532" s="30"/>
      <c r="F532" s="30"/>
      <c r="G532" s="30"/>
      <c r="I532" s="31"/>
      <c r="K532" s="31"/>
      <c r="M532" s="31"/>
      <c r="N532" s="31"/>
      <c r="O532" s="31"/>
      <c r="P532" s="31"/>
    </row>
    <row r="533" spans="2:16">
      <c r="B533" s="30"/>
      <c r="C533" s="31"/>
      <c r="E533" s="30"/>
      <c r="F533" s="30"/>
      <c r="G533" s="30"/>
      <c r="I533" s="31"/>
      <c r="K533" s="31"/>
      <c r="M533" s="31"/>
      <c r="N533" s="31"/>
      <c r="O533" s="31"/>
      <c r="P533" s="31"/>
    </row>
    <row r="534" spans="2:16">
      <c r="B534" s="30"/>
      <c r="C534" s="31"/>
      <c r="E534" s="30"/>
      <c r="F534" s="30"/>
      <c r="G534" s="30"/>
      <c r="I534" s="31"/>
      <c r="K534" s="31"/>
      <c r="M534" s="31"/>
      <c r="N534" s="31"/>
      <c r="O534" s="31"/>
      <c r="P534" s="31"/>
    </row>
    <row r="535" spans="2:16">
      <c r="B535" s="30"/>
      <c r="C535" s="31"/>
      <c r="E535" s="30"/>
      <c r="F535" s="30"/>
      <c r="G535" s="30"/>
      <c r="I535" s="31"/>
      <c r="K535" s="31"/>
      <c r="M535" s="31"/>
      <c r="N535" s="31"/>
      <c r="O535" s="31"/>
      <c r="P535" s="31"/>
    </row>
    <row r="536" spans="2:16">
      <c r="B536" s="30"/>
      <c r="C536" s="31"/>
      <c r="E536" s="30"/>
      <c r="F536" s="30"/>
      <c r="G536" s="30"/>
      <c r="I536" s="31"/>
      <c r="K536" s="31"/>
      <c r="M536" s="31"/>
      <c r="N536" s="31"/>
      <c r="O536" s="31"/>
      <c r="P536" s="31"/>
    </row>
    <row r="537" spans="2:16">
      <c r="B537" s="30"/>
      <c r="C537" s="31"/>
      <c r="E537" s="30"/>
      <c r="F537" s="30"/>
      <c r="G537" s="30"/>
      <c r="I537" s="31"/>
      <c r="K537" s="31"/>
      <c r="M537" s="31"/>
      <c r="N537" s="31"/>
      <c r="O537" s="31"/>
      <c r="P537" s="31"/>
    </row>
    <row r="538" spans="2:16">
      <c r="B538" s="30"/>
      <c r="C538" s="31"/>
      <c r="E538" s="30"/>
      <c r="F538" s="30"/>
      <c r="G538" s="30"/>
      <c r="I538" s="31"/>
      <c r="K538" s="31"/>
      <c r="M538" s="31"/>
      <c r="N538" s="31"/>
      <c r="O538" s="31"/>
      <c r="P538" s="31"/>
    </row>
    <row r="539" spans="2:16">
      <c r="B539" s="30"/>
      <c r="C539" s="31"/>
      <c r="E539" s="30"/>
      <c r="F539" s="30"/>
      <c r="G539" s="30"/>
      <c r="I539" s="31"/>
      <c r="K539" s="31"/>
      <c r="M539" s="31"/>
      <c r="N539" s="31"/>
      <c r="O539" s="31"/>
      <c r="P539" s="31"/>
    </row>
    <row r="540" spans="2:16">
      <c r="B540" s="30"/>
      <c r="C540" s="31"/>
      <c r="E540" s="30"/>
      <c r="F540" s="30"/>
      <c r="G540" s="30"/>
      <c r="I540" s="31"/>
      <c r="K540" s="31"/>
      <c r="M540" s="31"/>
      <c r="N540" s="31"/>
      <c r="O540" s="31"/>
      <c r="P540" s="31"/>
    </row>
    <row r="541" spans="2:16">
      <c r="B541" s="30"/>
      <c r="C541" s="31"/>
      <c r="E541" s="30"/>
      <c r="F541" s="30"/>
      <c r="G541" s="30"/>
      <c r="I541" s="31"/>
      <c r="K541" s="31"/>
      <c r="M541" s="31"/>
      <c r="N541" s="31"/>
      <c r="O541" s="31"/>
      <c r="P541" s="31"/>
    </row>
    <row r="542" spans="2:16">
      <c r="B542" s="30"/>
      <c r="C542" s="31"/>
      <c r="E542" s="30"/>
      <c r="F542" s="30"/>
      <c r="G542" s="30"/>
      <c r="I542" s="31"/>
      <c r="K542" s="31"/>
      <c r="M542" s="31"/>
      <c r="N542" s="31"/>
      <c r="O542" s="31"/>
      <c r="P542" s="31"/>
    </row>
    <row r="543" spans="2:16">
      <c r="B543" s="30"/>
      <c r="C543" s="31"/>
      <c r="E543" s="30"/>
      <c r="F543" s="30"/>
      <c r="G543" s="30"/>
      <c r="I543" s="31"/>
      <c r="K543" s="31"/>
      <c r="M543" s="31"/>
      <c r="N543" s="31"/>
      <c r="O543" s="31"/>
      <c r="P543" s="31"/>
    </row>
    <row r="544" spans="2:16">
      <c r="B544" s="30"/>
      <c r="C544" s="31"/>
      <c r="E544" s="30"/>
      <c r="F544" s="30"/>
      <c r="G544" s="30"/>
      <c r="I544" s="31"/>
      <c r="K544" s="31"/>
      <c r="M544" s="31"/>
      <c r="N544" s="31"/>
      <c r="O544" s="31"/>
      <c r="P544" s="31"/>
    </row>
    <row r="545" spans="2:16">
      <c r="B545" s="30"/>
      <c r="C545" s="31"/>
      <c r="E545" s="30"/>
      <c r="F545" s="30"/>
      <c r="G545" s="30"/>
      <c r="I545" s="31"/>
      <c r="K545" s="31"/>
      <c r="M545" s="31"/>
      <c r="N545" s="31"/>
      <c r="O545" s="31"/>
      <c r="P545" s="31"/>
    </row>
    <row r="546" spans="2:16">
      <c r="B546" s="30"/>
      <c r="C546" s="31"/>
      <c r="E546" s="30"/>
      <c r="F546" s="30"/>
      <c r="G546" s="30"/>
      <c r="I546" s="31"/>
      <c r="K546" s="31"/>
      <c r="M546" s="31"/>
      <c r="N546" s="31"/>
      <c r="O546" s="31"/>
      <c r="P546" s="31"/>
    </row>
    <row r="547" spans="2:16">
      <c r="B547" s="30"/>
      <c r="C547" s="31"/>
      <c r="E547" s="30"/>
      <c r="F547" s="30"/>
      <c r="G547" s="30"/>
      <c r="I547" s="31"/>
      <c r="K547" s="31"/>
      <c r="M547" s="31"/>
      <c r="N547" s="31"/>
      <c r="O547" s="31"/>
      <c r="P547" s="31"/>
    </row>
    <row r="548" spans="2:16">
      <c r="B548" s="30"/>
      <c r="C548" s="31"/>
      <c r="E548" s="30"/>
      <c r="F548" s="30"/>
      <c r="G548" s="30"/>
      <c r="I548" s="31"/>
      <c r="K548" s="31"/>
      <c r="M548" s="31"/>
      <c r="N548" s="31"/>
      <c r="O548" s="31"/>
      <c r="P548" s="31"/>
    </row>
    <row r="549" spans="2:16">
      <c r="B549" s="30"/>
      <c r="C549" s="31"/>
      <c r="E549" s="30"/>
      <c r="F549" s="30"/>
      <c r="G549" s="30"/>
      <c r="I549" s="31"/>
      <c r="K549" s="31"/>
      <c r="M549" s="31"/>
      <c r="N549" s="31"/>
      <c r="O549" s="31"/>
      <c r="P549" s="31"/>
    </row>
    <row r="550" spans="2:16">
      <c r="B550" s="30"/>
      <c r="C550" s="31"/>
      <c r="E550" s="30"/>
      <c r="F550" s="30"/>
      <c r="G550" s="30"/>
      <c r="I550" s="31"/>
      <c r="K550" s="31"/>
      <c r="M550" s="31"/>
      <c r="N550" s="31"/>
      <c r="O550" s="31"/>
      <c r="P550" s="31"/>
    </row>
    <row r="551" spans="2:16">
      <c r="B551" s="30"/>
      <c r="C551" s="31"/>
      <c r="E551" s="30"/>
      <c r="F551" s="30"/>
      <c r="G551" s="30"/>
      <c r="I551" s="31"/>
      <c r="K551" s="31"/>
      <c r="M551" s="31"/>
      <c r="N551" s="31"/>
      <c r="O551" s="31"/>
      <c r="P551" s="31"/>
    </row>
    <row r="552" spans="2:16">
      <c r="B552" s="30"/>
      <c r="C552" s="31"/>
      <c r="E552" s="30"/>
      <c r="F552" s="30"/>
      <c r="G552" s="30"/>
      <c r="I552" s="31"/>
      <c r="K552" s="31"/>
      <c r="M552" s="31"/>
      <c r="N552" s="31"/>
      <c r="O552" s="31"/>
      <c r="P552" s="31"/>
    </row>
    <row r="553" spans="2:16">
      <c r="B553" s="30"/>
      <c r="C553" s="31"/>
      <c r="E553" s="30"/>
      <c r="F553" s="30"/>
      <c r="G553" s="30"/>
      <c r="I553" s="31"/>
      <c r="K553" s="31"/>
      <c r="M553" s="31"/>
      <c r="N553" s="31"/>
      <c r="O553" s="31"/>
      <c r="P553" s="31"/>
    </row>
    <row r="554" spans="2:16">
      <c r="B554" s="30"/>
      <c r="C554" s="31"/>
      <c r="E554" s="30"/>
      <c r="F554" s="30"/>
      <c r="G554" s="30"/>
      <c r="I554" s="31"/>
      <c r="K554" s="31"/>
      <c r="M554" s="31"/>
      <c r="N554" s="31"/>
      <c r="O554" s="31"/>
      <c r="P554" s="31"/>
    </row>
    <row r="555" spans="2:16">
      <c r="B555" s="30"/>
      <c r="C555" s="31"/>
      <c r="E555" s="30"/>
      <c r="F555" s="30"/>
      <c r="G555" s="30"/>
      <c r="I555" s="31"/>
      <c r="K555" s="31"/>
      <c r="M555" s="31"/>
      <c r="N555" s="31"/>
      <c r="O555" s="31"/>
      <c r="P555" s="31"/>
    </row>
    <row r="556" spans="2:16">
      <c r="B556" s="30"/>
      <c r="C556" s="31"/>
      <c r="E556" s="30"/>
      <c r="F556" s="30"/>
      <c r="G556" s="30"/>
      <c r="I556" s="31"/>
      <c r="K556" s="31"/>
      <c r="M556" s="31"/>
      <c r="N556" s="31"/>
      <c r="O556" s="31"/>
      <c r="P556" s="31"/>
    </row>
    <row r="557" spans="2:16">
      <c r="B557" s="30"/>
      <c r="C557" s="31"/>
      <c r="E557" s="30"/>
      <c r="F557" s="30"/>
      <c r="G557" s="30"/>
      <c r="I557" s="31"/>
      <c r="K557" s="31"/>
      <c r="M557" s="31"/>
      <c r="N557" s="31"/>
      <c r="O557" s="31"/>
      <c r="P557" s="31"/>
    </row>
    <row r="558" spans="2:16">
      <c r="B558" s="30"/>
      <c r="C558" s="31"/>
      <c r="E558" s="30"/>
      <c r="F558" s="30"/>
      <c r="G558" s="30"/>
      <c r="I558" s="31"/>
      <c r="K558" s="31"/>
      <c r="M558" s="31"/>
      <c r="N558" s="31"/>
      <c r="O558" s="31"/>
      <c r="P558" s="31"/>
    </row>
    <row r="559" spans="2:16">
      <c r="B559" s="30"/>
      <c r="C559" s="31"/>
      <c r="E559" s="30"/>
      <c r="F559" s="30"/>
      <c r="G559" s="30"/>
      <c r="I559" s="31"/>
      <c r="K559" s="31"/>
      <c r="M559" s="31"/>
      <c r="N559" s="31"/>
      <c r="O559" s="31"/>
      <c r="P559" s="31"/>
    </row>
    <row r="560" spans="2:16">
      <c r="B560" s="30"/>
      <c r="C560" s="31"/>
      <c r="E560" s="30"/>
      <c r="F560" s="30"/>
      <c r="G560" s="30"/>
      <c r="I560" s="31"/>
      <c r="K560" s="31"/>
      <c r="M560" s="31"/>
      <c r="N560" s="31"/>
      <c r="O560" s="31"/>
      <c r="P560" s="31"/>
    </row>
    <row r="561" spans="2:16">
      <c r="B561" s="30"/>
      <c r="C561" s="31"/>
      <c r="E561" s="30"/>
      <c r="F561" s="30"/>
      <c r="G561" s="30"/>
      <c r="I561" s="31"/>
      <c r="K561" s="31"/>
      <c r="M561" s="31"/>
      <c r="N561" s="31"/>
      <c r="O561" s="31"/>
      <c r="P561" s="31"/>
    </row>
    <row r="562" spans="2:16">
      <c r="B562" s="30"/>
      <c r="C562" s="31"/>
      <c r="E562" s="30"/>
      <c r="F562" s="30"/>
      <c r="G562" s="30"/>
      <c r="I562" s="31"/>
      <c r="K562" s="31"/>
      <c r="M562" s="31"/>
      <c r="N562" s="31"/>
      <c r="O562" s="31"/>
      <c r="P562" s="31"/>
    </row>
    <row r="563" spans="2:16">
      <c r="B563" s="30"/>
      <c r="C563" s="31"/>
      <c r="E563" s="30"/>
      <c r="F563" s="30"/>
      <c r="G563" s="30"/>
      <c r="I563" s="31"/>
      <c r="K563" s="31"/>
      <c r="M563" s="31"/>
      <c r="N563" s="31"/>
      <c r="O563" s="31"/>
      <c r="P563" s="31"/>
    </row>
    <row r="564" spans="2:16">
      <c r="B564" s="30"/>
      <c r="C564" s="31"/>
      <c r="E564" s="30"/>
      <c r="F564" s="30"/>
      <c r="G564" s="30"/>
      <c r="I564" s="31"/>
      <c r="K564" s="31"/>
      <c r="M564" s="31"/>
      <c r="N564" s="31"/>
      <c r="O564" s="31"/>
      <c r="P564" s="31"/>
    </row>
    <row r="565" spans="2:16">
      <c r="B565" s="30"/>
      <c r="C565" s="31"/>
      <c r="E565" s="30"/>
      <c r="F565" s="30"/>
      <c r="G565" s="30"/>
      <c r="I565" s="31"/>
      <c r="K565" s="31"/>
      <c r="M565" s="31"/>
      <c r="N565" s="31"/>
      <c r="O565" s="31"/>
      <c r="P565" s="31"/>
    </row>
    <row r="566" spans="2:16">
      <c r="B566" s="30"/>
      <c r="C566" s="31"/>
      <c r="E566" s="30"/>
      <c r="F566" s="30"/>
      <c r="G566" s="30"/>
      <c r="I566" s="31"/>
      <c r="K566" s="31"/>
      <c r="M566" s="31"/>
      <c r="N566" s="31"/>
      <c r="O566" s="31"/>
      <c r="P566" s="31"/>
    </row>
    <row r="567" spans="2:16">
      <c r="B567" s="30"/>
      <c r="C567" s="31"/>
      <c r="E567" s="30"/>
      <c r="F567" s="30"/>
      <c r="G567" s="30"/>
      <c r="I567" s="31"/>
      <c r="K567" s="31"/>
      <c r="M567" s="31"/>
      <c r="N567" s="31"/>
      <c r="O567" s="31"/>
      <c r="P567" s="31"/>
    </row>
    <row r="568" spans="2:16">
      <c r="B568" s="30"/>
      <c r="C568" s="31"/>
      <c r="E568" s="30"/>
      <c r="F568" s="30"/>
      <c r="G568" s="30"/>
      <c r="I568" s="31"/>
      <c r="K568" s="31"/>
      <c r="M568" s="31"/>
      <c r="N568" s="31"/>
      <c r="O568" s="31"/>
      <c r="P568" s="31"/>
    </row>
    <row r="569" spans="2:16">
      <c r="B569" s="30"/>
      <c r="C569" s="31"/>
      <c r="E569" s="30"/>
      <c r="F569" s="30"/>
      <c r="G569" s="30"/>
      <c r="I569" s="31"/>
      <c r="K569" s="31"/>
      <c r="M569" s="31"/>
      <c r="N569" s="31"/>
      <c r="O569" s="31"/>
      <c r="P569" s="31"/>
    </row>
    <row r="570" spans="2:16">
      <c r="B570" s="30"/>
      <c r="C570" s="31"/>
      <c r="E570" s="30"/>
      <c r="F570" s="30"/>
      <c r="G570" s="30"/>
      <c r="I570" s="31"/>
      <c r="K570" s="31"/>
      <c r="M570" s="31"/>
      <c r="N570" s="31"/>
      <c r="O570" s="31"/>
      <c r="P570" s="31"/>
    </row>
    <row r="571" spans="2:16">
      <c r="B571" s="30"/>
      <c r="C571" s="31"/>
      <c r="E571" s="30"/>
      <c r="F571" s="30"/>
      <c r="G571" s="30"/>
      <c r="I571" s="31"/>
      <c r="K571" s="31"/>
      <c r="M571" s="31"/>
      <c r="N571" s="31"/>
      <c r="O571" s="31"/>
      <c r="P571" s="31"/>
    </row>
    <row r="572" spans="2:16">
      <c r="B572" s="30"/>
      <c r="C572" s="31"/>
      <c r="E572" s="30"/>
      <c r="F572" s="30"/>
      <c r="G572" s="30"/>
      <c r="I572" s="31"/>
      <c r="K572" s="31"/>
      <c r="M572" s="31"/>
      <c r="N572" s="31"/>
      <c r="O572" s="31"/>
      <c r="P572" s="31"/>
    </row>
    <row r="573" spans="2:16">
      <c r="B573" s="30"/>
      <c r="C573" s="31"/>
      <c r="E573" s="30"/>
      <c r="F573" s="30"/>
      <c r="G573" s="30"/>
      <c r="I573" s="31"/>
      <c r="K573" s="31"/>
      <c r="M573" s="31"/>
      <c r="N573" s="31"/>
      <c r="O573" s="31"/>
      <c r="P573" s="31"/>
    </row>
    <row r="574" spans="2:16">
      <c r="B574" s="30"/>
      <c r="C574" s="31"/>
      <c r="E574" s="30"/>
      <c r="F574" s="30"/>
      <c r="G574" s="30"/>
      <c r="I574" s="31"/>
      <c r="K574" s="31"/>
      <c r="M574" s="31"/>
      <c r="N574" s="31"/>
      <c r="O574" s="31"/>
      <c r="P574" s="31"/>
    </row>
    <row r="575" spans="2:16">
      <c r="B575" s="30"/>
      <c r="C575" s="31"/>
      <c r="E575" s="30"/>
      <c r="F575" s="30"/>
      <c r="G575" s="30"/>
      <c r="I575" s="31"/>
      <c r="K575" s="31"/>
      <c r="M575" s="31"/>
      <c r="N575" s="31"/>
      <c r="O575" s="31"/>
      <c r="P575" s="31"/>
    </row>
    <row r="576" spans="2:16">
      <c r="B576" s="30"/>
      <c r="C576" s="31"/>
      <c r="E576" s="30"/>
      <c r="F576" s="30"/>
      <c r="G576" s="30"/>
      <c r="I576" s="31"/>
      <c r="K576" s="31"/>
      <c r="M576" s="31"/>
      <c r="N576" s="31"/>
      <c r="O576" s="31"/>
      <c r="P576" s="31"/>
    </row>
    <row r="577" spans="2:16">
      <c r="B577" s="30"/>
      <c r="C577" s="31"/>
      <c r="E577" s="30"/>
      <c r="F577" s="30"/>
      <c r="G577" s="30"/>
      <c r="I577" s="31"/>
      <c r="K577" s="31"/>
      <c r="M577" s="31"/>
      <c r="N577" s="31"/>
      <c r="O577" s="31"/>
      <c r="P577" s="31"/>
    </row>
    <row r="578" spans="2:16">
      <c r="B578" s="30"/>
      <c r="C578" s="31"/>
      <c r="E578" s="30"/>
      <c r="F578" s="30"/>
      <c r="G578" s="30"/>
      <c r="I578" s="31"/>
      <c r="K578" s="31"/>
      <c r="M578" s="31"/>
      <c r="N578" s="31"/>
      <c r="O578" s="31"/>
      <c r="P578" s="31"/>
    </row>
    <row r="579" spans="2:16">
      <c r="B579" s="30"/>
      <c r="C579" s="31"/>
      <c r="E579" s="30"/>
      <c r="F579" s="30"/>
      <c r="G579" s="30"/>
      <c r="I579" s="31"/>
      <c r="K579" s="31"/>
      <c r="M579" s="31"/>
      <c r="N579" s="31"/>
      <c r="O579" s="31"/>
      <c r="P579" s="31"/>
    </row>
    <row r="580" spans="2:16">
      <c r="B580" s="30"/>
      <c r="C580" s="31"/>
      <c r="E580" s="30"/>
      <c r="F580" s="30"/>
      <c r="G580" s="30"/>
      <c r="I580" s="31"/>
      <c r="K580" s="31"/>
      <c r="M580" s="31"/>
      <c r="N580" s="31"/>
      <c r="O580" s="31"/>
      <c r="P580" s="31"/>
    </row>
    <row r="581" spans="2:16">
      <c r="B581" s="30"/>
      <c r="C581" s="31"/>
      <c r="E581" s="30"/>
      <c r="F581" s="30"/>
      <c r="G581" s="30"/>
      <c r="I581" s="31"/>
      <c r="K581" s="31"/>
      <c r="M581" s="31"/>
      <c r="N581" s="31"/>
      <c r="O581" s="31"/>
      <c r="P581" s="31"/>
    </row>
    <row r="582" spans="2:16">
      <c r="B582" s="30"/>
      <c r="C582" s="31"/>
      <c r="E582" s="30"/>
      <c r="F582" s="30"/>
      <c r="G582" s="30"/>
      <c r="I582" s="31"/>
      <c r="K582" s="31"/>
      <c r="M582" s="31"/>
      <c r="N582" s="31"/>
      <c r="O582" s="31"/>
      <c r="P582" s="31"/>
    </row>
    <row r="583" spans="2:16">
      <c r="B583" s="30"/>
      <c r="C583" s="31"/>
      <c r="E583" s="30"/>
      <c r="F583" s="30"/>
      <c r="G583" s="30"/>
      <c r="I583" s="31"/>
      <c r="K583" s="31"/>
      <c r="M583" s="31"/>
      <c r="N583" s="31"/>
      <c r="O583" s="31"/>
      <c r="P583" s="31"/>
    </row>
    <row r="584" spans="2:16">
      <c r="B584" s="30"/>
      <c r="C584" s="31"/>
      <c r="E584" s="30"/>
      <c r="F584" s="30"/>
      <c r="G584" s="30"/>
      <c r="I584" s="31"/>
      <c r="K584" s="31"/>
      <c r="M584" s="31"/>
      <c r="N584" s="31"/>
      <c r="O584" s="31"/>
      <c r="P584" s="31"/>
    </row>
    <row r="585" spans="2:16">
      <c r="B585" s="30"/>
      <c r="C585" s="31"/>
      <c r="E585" s="30"/>
      <c r="F585" s="30"/>
      <c r="G585" s="30"/>
      <c r="I585" s="31"/>
      <c r="K585" s="31"/>
      <c r="M585" s="31"/>
      <c r="N585" s="31"/>
      <c r="O585" s="31"/>
      <c r="P585" s="31"/>
    </row>
    <row r="586" spans="2:16">
      <c r="B586" s="30"/>
      <c r="C586" s="31"/>
      <c r="E586" s="30"/>
      <c r="F586" s="30"/>
      <c r="G586" s="30"/>
      <c r="I586" s="31"/>
      <c r="K586" s="31"/>
      <c r="M586" s="31"/>
      <c r="N586" s="31"/>
      <c r="O586" s="31"/>
      <c r="P586" s="31"/>
    </row>
    <row r="587" spans="2:16">
      <c r="B587" s="30"/>
      <c r="C587" s="31"/>
      <c r="E587" s="30"/>
      <c r="F587" s="30"/>
      <c r="G587" s="30"/>
      <c r="I587" s="31"/>
      <c r="K587" s="31"/>
      <c r="M587" s="31"/>
      <c r="N587" s="31"/>
      <c r="O587" s="31"/>
      <c r="P587" s="31"/>
    </row>
    <row r="588" spans="2:16">
      <c r="B588" s="30"/>
      <c r="C588" s="31"/>
      <c r="E588" s="30"/>
      <c r="F588" s="30"/>
      <c r="G588" s="30"/>
      <c r="I588" s="31"/>
      <c r="K588" s="31"/>
      <c r="M588" s="31"/>
      <c r="N588" s="31"/>
      <c r="O588" s="31"/>
      <c r="P588" s="31"/>
    </row>
    <row r="589" spans="2:16">
      <c r="B589" s="30"/>
      <c r="C589" s="31"/>
      <c r="E589" s="30"/>
      <c r="F589" s="30"/>
      <c r="G589" s="30"/>
      <c r="I589" s="31"/>
      <c r="K589" s="31"/>
      <c r="M589" s="31"/>
      <c r="N589" s="31"/>
      <c r="O589" s="31"/>
      <c r="P589" s="31"/>
    </row>
    <row r="590" spans="2:16">
      <c r="B590" s="30"/>
      <c r="C590" s="31"/>
      <c r="E590" s="30"/>
      <c r="F590" s="30"/>
      <c r="G590" s="30"/>
      <c r="I590" s="31"/>
      <c r="K590" s="31"/>
      <c r="M590" s="31"/>
      <c r="N590" s="31"/>
      <c r="O590" s="31"/>
      <c r="P590" s="31"/>
    </row>
    <row r="591" spans="2:16">
      <c r="B591" s="30"/>
      <c r="C591" s="31"/>
      <c r="E591" s="30"/>
      <c r="F591" s="30"/>
      <c r="G591" s="30"/>
      <c r="I591" s="31"/>
      <c r="K591" s="31"/>
      <c r="M591" s="31"/>
      <c r="N591" s="31"/>
      <c r="O591" s="31"/>
      <c r="P591" s="31"/>
    </row>
    <row r="592" spans="2:16">
      <c r="B592" s="30"/>
      <c r="C592" s="31"/>
      <c r="E592" s="30"/>
      <c r="F592" s="30"/>
      <c r="G592" s="30"/>
      <c r="I592" s="31"/>
      <c r="K592" s="31"/>
      <c r="M592" s="31"/>
      <c r="N592" s="31"/>
      <c r="O592" s="31"/>
      <c r="P592" s="31"/>
    </row>
    <row r="593" spans="2:16">
      <c r="B593" s="30"/>
      <c r="C593" s="31"/>
      <c r="E593" s="30"/>
      <c r="F593" s="30"/>
      <c r="G593" s="30"/>
      <c r="I593" s="31"/>
      <c r="K593" s="31"/>
      <c r="M593" s="31"/>
      <c r="N593" s="31"/>
      <c r="O593" s="31"/>
      <c r="P593" s="31"/>
    </row>
    <row r="594" spans="2:16">
      <c r="B594" s="30"/>
      <c r="C594" s="31"/>
      <c r="E594" s="30"/>
      <c r="F594" s="30"/>
      <c r="G594" s="30"/>
      <c r="I594" s="31"/>
      <c r="K594" s="31"/>
      <c r="M594" s="31"/>
      <c r="N594" s="31"/>
      <c r="O594" s="31"/>
      <c r="P594" s="31"/>
    </row>
    <row r="595" spans="2:16">
      <c r="B595" s="30"/>
      <c r="C595" s="31"/>
      <c r="E595" s="30"/>
      <c r="F595" s="30"/>
      <c r="G595" s="30"/>
      <c r="I595" s="31"/>
      <c r="K595" s="31"/>
      <c r="M595" s="31"/>
      <c r="N595" s="31"/>
      <c r="O595" s="31"/>
      <c r="P595" s="31"/>
    </row>
    <row r="596" spans="2:16">
      <c r="B596" s="30"/>
      <c r="C596" s="31"/>
      <c r="E596" s="30"/>
      <c r="F596" s="30"/>
      <c r="G596" s="30"/>
      <c r="I596" s="31"/>
      <c r="K596" s="31"/>
      <c r="M596" s="31"/>
      <c r="N596" s="31"/>
      <c r="O596" s="31"/>
      <c r="P596" s="31"/>
    </row>
    <row r="597" spans="2:16">
      <c r="B597" s="30"/>
      <c r="C597" s="31"/>
      <c r="E597" s="30"/>
      <c r="F597" s="30"/>
      <c r="G597" s="30"/>
      <c r="I597" s="31"/>
      <c r="K597" s="31"/>
      <c r="M597" s="31"/>
      <c r="N597" s="31"/>
      <c r="O597" s="31"/>
      <c r="P597" s="31"/>
    </row>
    <row r="598" spans="2:16">
      <c r="B598" s="30"/>
      <c r="C598" s="31"/>
      <c r="E598" s="30"/>
      <c r="F598" s="30"/>
      <c r="G598" s="30"/>
      <c r="I598" s="31"/>
      <c r="K598" s="31"/>
      <c r="M598" s="31"/>
      <c r="N598" s="31"/>
      <c r="O598" s="31"/>
      <c r="P598" s="31"/>
    </row>
    <row r="599" spans="2:16">
      <c r="B599" s="30"/>
      <c r="C599" s="31"/>
      <c r="E599" s="30"/>
      <c r="F599" s="30"/>
      <c r="G599" s="30"/>
      <c r="I599" s="31"/>
      <c r="K599" s="31"/>
      <c r="M599" s="31"/>
      <c r="N599" s="31"/>
      <c r="O599" s="31"/>
      <c r="P599" s="31"/>
    </row>
    <row r="600" spans="2:16">
      <c r="B600" s="30"/>
      <c r="C600" s="31"/>
      <c r="E600" s="30"/>
      <c r="F600" s="30"/>
      <c r="G600" s="30"/>
      <c r="I600" s="31"/>
      <c r="K600" s="31"/>
      <c r="M600" s="31"/>
      <c r="N600" s="31"/>
      <c r="O600" s="31"/>
      <c r="P600" s="31"/>
    </row>
    <row r="601" spans="2:16">
      <c r="B601" s="30"/>
      <c r="C601" s="31"/>
      <c r="E601" s="30"/>
      <c r="F601" s="30"/>
      <c r="G601" s="30"/>
      <c r="I601" s="31"/>
      <c r="K601" s="31"/>
      <c r="M601" s="31"/>
      <c r="N601" s="31"/>
      <c r="O601" s="31"/>
      <c r="P601" s="31"/>
    </row>
    <row r="602" spans="2:16">
      <c r="B602" s="30"/>
      <c r="C602" s="31"/>
      <c r="E602" s="30"/>
      <c r="F602" s="30"/>
      <c r="G602" s="30"/>
      <c r="I602" s="31"/>
      <c r="K602" s="31"/>
      <c r="M602" s="31"/>
      <c r="N602" s="31"/>
      <c r="O602" s="31"/>
      <c r="P602" s="31"/>
    </row>
    <row r="603" spans="2:16">
      <c r="B603" s="30"/>
      <c r="C603" s="31"/>
      <c r="E603" s="30"/>
      <c r="F603" s="30"/>
      <c r="G603" s="30"/>
      <c r="I603" s="31"/>
      <c r="K603" s="31"/>
      <c r="M603" s="31"/>
      <c r="N603" s="31"/>
      <c r="O603" s="31"/>
      <c r="P603" s="31"/>
    </row>
    <row r="604" spans="2:16">
      <c r="B604" s="30"/>
      <c r="C604" s="31"/>
      <c r="E604" s="30"/>
      <c r="F604" s="30"/>
      <c r="G604" s="30"/>
      <c r="I604" s="31"/>
      <c r="K604" s="31"/>
      <c r="M604" s="31"/>
      <c r="N604" s="31"/>
      <c r="O604" s="31"/>
      <c r="P604" s="31"/>
    </row>
    <row r="605" spans="2:16">
      <c r="B605" s="30"/>
      <c r="C605" s="31"/>
      <c r="E605" s="30"/>
      <c r="F605" s="30"/>
      <c r="G605" s="30"/>
      <c r="I605" s="31"/>
      <c r="K605" s="31"/>
      <c r="M605" s="31"/>
      <c r="N605" s="31"/>
      <c r="O605" s="31"/>
      <c r="P605" s="31"/>
    </row>
    <row r="606" spans="2:16">
      <c r="B606" s="30"/>
      <c r="C606" s="31"/>
      <c r="E606" s="30"/>
      <c r="F606" s="30"/>
      <c r="G606" s="30"/>
      <c r="I606" s="31"/>
      <c r="K606" s="31"/>
      <c r="M606" s="31"/>
      <c r="N606" s="31"/>
      <c r="O606" s="31"/>
      <c r="P606" s="31"/>
    </row>
    <row r="607" spans="2:16">
      <c r="B607" s="30"/>
      <c r="C607" s="31"/>
      <c r="E607" s="30"/>
      <c r="F607" s="30"/>
      <c r="G607" s="30"/>
      <c r="I607" s="31"/>
      <c r="K607" s="31"/>
      <c r="M607" s="31"/>
      <c r="N607" s="31"/>
      <c r="O607" s="31"/>
      <c r="P607" s="31"/>
    </row>
    <row r="608" spans="2:16">
      <c r="B608" s="30"/>
      <c r="C608" s="31"/>
      <c r="E608" s="30"/>
      <c r="F608" s="30"/>
      <c r="G608" s="30"/>
      <c r="I608" s="31"/>
      <c r="K608" s="31"/>
      <c r="M608" s="31"/>
      <c r="N608" s="31"/>
      <c r="O608" s="31"/>
      <c r="P608" s="31"/>
    </row>
    <row r="609" spans="2:16">
      <c r="B609" s="30"/>
      <c r="C609" s="31"/>
      <c r="E609" s="30"/>
      <c r="F609" s="30"/>
      <c r="G609" s="30"/>
      <c r="I609" s="31"/>
      <c r="K609" s="31"/>
      <c r="M609" s="31"/>
      <c r="N609" s="31"/>
      <c r="O609" s="31"/>
      <c r="P609" s="31"/>
    </row>
    <row r="610" spans="2:16">
      <c r="B610" s="30"/>
      <c r="C610" s="31"/>
      <c r="E610" s="30"/>
      <c r="F610" s="30"/>
      <c r="G610" s="30"/>
      <c r="I610" s="31"/>
      <c r="K610" s="31"/>
      <c r="M610" s="31"/>
      <c r="N610" s="31"/>
      <c r="O610" s="31"/>
      <c r="P610" s="31"/>
    </row>
    <row r="611" spans="2:16">
      <c r="B611" s="30"/>
      <c r="C611" s="31"/>
      <c r="E611" s="30"/>
      <c r="F611" s="30"/>
      <c r="G611" s="30"/>
      <c r="I611" s="31"/>
      <c r="K611" s="31"/>
      <c r="M611" s="31"/>
      <c r="N611" s="31"/>
      <c r="O611" s="31"/>
      <c r="P611" s="31"/>
    </row>
    <row r="612" spans="2:16">
      <c r="B612" s="30"/>
      <c r="C612" s="31"/>
      <c r="E612" s="30"/>
      <c r="F612" s="30"/>
      <c r="G612" s="30"/>
      <c r="I612" s="31"/>
      <c r="K612" s="31"/>
      <c r="M612" s="31"/>
      <c r="N612" s="31"/>
      <c r="O612" s="31"/>
      <c r="P612" s="31"/>
    </row>
    <row r="613" spans="2:16">
      <c r="B613" s="30"/>
      <c r="C613" s="31"/>
      <c r="E613" s="30"/>
      <c r="F613" s="30"/>
      <c r="G613" s="30"/>
      <c r="I613" s="31"/>
      <c r="K613" s="31"/>
      <c r="M613" s="31"/>
      <c r="N613" s="31"/>
      <c r="O613" s="31"/>
      <c r="P613" s="31"/>
    </row>
    <row r="614" spans="2:16">
      <c r="B614" s="30"/>
      <c r="C614" s="31"/>
      <c r="E614" s="30"/>
      <c r="F614" s="30"/>
      <c r="G614" s="30"/>
      <c r="I614" s="31"/>
      <c r="K614" s="31"/>
      <c r="M614" s="31"/>
      <c r="N614" s="31"/>
      <c r="O614" s="31"/>
      <c r="P614" s="31"/>
    </row>
    <row r="615" spans="2:16">
      <c r="B615" s="30"/>
      <c r="C615" s="31"/>
      <c r="E615" s="30"/>
      <c r="F615" s="30"/>
      <c r="G615" s="30"/>
      <c r="I615" s="31"/>
      <c r="K615" s="31"/>
      <c r="M615" s="31"/>
      <c r="N615" s="31"/>
      <c r="O615" s="31"/>
      <c r="P615" s="31"/>
    </row>
    <row r="616" spans="2:16">
      <c r="B616" s="30"/>
      <c r="C616" s="31"/>
      <c r="E616" s="30"/>
      <c r="F616" s="30"/>
      <c r="G616" s="30"/>
      <c r="I616" s="31"/>
      <c r="K616" s="31"/>
      <c r="M616" s="31"/>
      <c r="N616" s="31"/>
      <c r="O616" s="31"/>
      <c r="P616" s="31"/>
    </row>
    <row r="617" spans="2:16">
      <c r="B617" s="30"/>
      <c r="C617" s="31"/>
      <c r="E617" s="30"/>
      <c r="F617" s="30"/>
      <c r="G617" s="30"/>
      <c r="I617" s="31"/>
      <c r="K617" s="31"/>
      <c r="M617" s="31"/>
      <c r="N617" s="31"/>
      <c r="O617" s="31"/>
      <c r="P617" s="31"/>
    </row>
    <row r="618" spans="2:16">
      <c r="B618" s="30"/>
      <c r="C618" s="31"/>
      <c r="E618" s="30"/>
      <c r="F618" s="30"/>
      <c r="G618" s="30"/>
      <c r="I618" s="31"/>
      <c r="K618" s="31"/>
      <c r="M618" s="31"/>
      <c r="N618" s="31"/>
      <c r="O618" s="31"/>
      <c r="P618" s="31"/>
    </row>
    <row r="619" spans="2:16">
      <c r="B619" s="30"/>
      <c r="C619" s="31"/>
      <c r="E619" s="30"/>
      <c r="F619" s="30"/>
      <c r="G619" s="30"/>
      <c r="I619" s="31"/>
      <c r="K619" s="31"/>
      <c r="M619" s="31"/>
      <c r="N619" s="31"/>
      <c r="O619" s="31"/>
      <c r="P619" s="31"/>
    </row>
    <row r="620" spans="2:16">
      <c r="B620" s="30"/>
      <c r="C620" s="31"/>
      <c r="E620" s="30"/>
      <c r="F620" s="30"/>
      <c r="G620" s="30"/>
      <c r="I620" s="31"/>
      <c r="K620" s="31"/>
      <c r="M620" s="31"/>
      <c r="N620" s="31"/>
      <c r="O620" s="31"/>
      <c r="P620" s="31"/>
    </row>
    <row r="621" spans="2:16">
      <c r="B621" s="30"/>
      <c r="C621" s="31"/>
      <c r="E621" s="30"/>
      <c r="F621" s="30"/>
      <c r="G621" s="30"/>
      <c r="I621" s="31"/>
      <c r="K621" s="31"/>
      <c r="M621" s="31"/>
      <c r="N621" s="31"/>
      <c r="O621" s="31"/>
      <c r="P621" s="31"/>
    </row>
    <row r="622" spans="2:16">
      <c r="B622" s="30"/>
      <c r="C622" s="31"/>
      <c r="E622" s="30"/>
      <c r="F622" s="30"/>
      <c r="G622" s="30"/>
      <c r="I622" s="31"/>
      <c r="K622" s="31"/>
      <c r="M622" s="31"/>
      <c r="N622" s="31"/>
      <c r="O622" s="31"/>
      <c r="P622" s="31"/>
    </row>
    <row r="623" spans="2:16">
      <c r="B623" s="30"/>
      <c r="C623" s="31"/>
      <c r="E623" s="30"/>
      <c r="F623" s="30"/>
      <c r="G623" s="30"/>
      <c r="I623" s="31"/>
      <c r="K623" s="31"/>
      <c r="M623" s="31"/>
      <c r="N623" s="31"/>
      <c r="O623" s="31"/>
      <c r="P623" s="31"/>
    </row>
    <row r="624" spans="2:16">
      <c r="B624" s="30"/>
      <c r="C624" s="31"/>
      <c r="E624" s="30"/>
      <c r="F624" s="30"/>
      <c r="G624" s="30"/>
      <c r="I624" s="31"/>
      <c r="K624" s="31"/>
      <c r="M624" s="31"/>
      <c r="N624" s="31"/>
      <c r="O624" s="31"/>
      <c r="P624" s="31"/>
    </row>
    <row r="625" spans="2:16">
      <c r="B625" s="30"/>
      <c r="C625" s="31"/>
      <c r="E625" s="30"/>
      <c r="F625" s="30"/>
      <c r="G625" s="30"/>
      <c r="I625" s="31"/>
      <c r="K625" s="31"/>
      <c r="M625" s="31"/>
      <c r="N625" s="31"/>
      <c r="O625" s="31"/>
      <c r="P625" s="31"/>
    </row>
    <row r="626" spans="2:16">
      <c r="B626" s="30"/>
      <c r="C626" s="31"/>
      <c r="E626" s="30"/>
      <c r="F626" s="30"/>
      <c r="G626" s="30"/>
      <c r="I626" s="31"/>
      <c r="K626" s="31"/>
      <c r="M626" s="31"/>
      <c r="N626" s="31"/>
      <c r="O626" s="31"/>
      <c r="P626" s="31"/>
    </row>
    <row r="627" spans="2:16">
      <c r="B627" s="30"/>
      <c r="C627" s="31"/>
      <c r="E627" s="30"/>
      <c r="F627" s="30"/>
      <c r="G627" s="30"/>
      <c r="I627" s="31"/>
      <c r="K627" s="31"/>
      <c r="M627" s="31"/>
      <c r="N627" s="31"/>
      <c r="O627" s="31"/>
      <c r="P627" s="31"/>
    </row>
    <row r="628" spans="2:16">
      <c r="B628" s="30"/>
      <c r="C628" s="31"/>
      <c r="E628" s="30"/>
      <c r="F628" s="30"/>
      <c r="G628" s="30"/>
      <c r="I628" s="31"/>
      <c r="K628" s="31"/>
      <c r="M628" s="31"/>
      <c r="N628" s="31"/>
      <c r="O628" s="31"/>
      <c r="P628" s="31"/>
    </row>
    <row r="629" spans="2:16">
      <c r="B629" s="30"/>
      <c r="C629" s="31"/>
      <c r="E629" s="30"/>
      <c r="F629" s="30"/>
      <c r="G629" s="30"/>
      <c r="I629" s="31"/>
      <c r="K629" s="31"/>
      <c r="M629" s="31"/>
      <c r="N629" s="31"/>
      <c r="O629" s="31"/>
      <c r="P629" s="31"/>
    </row>
    <row r="630" spans="2:16">
      <c r="B630" s="30"/>
      <c r="C630" s="31"/>
      <c r="E630" s="30"/>
      <c r="F630" s="30"/>
      <c r="G630" s="30"/>
      <c r="I630" s="31"/>
      <c r="K630" s="31"/>
      <c r="M630" s="31"/>
      <c r="N630" s="31"/>
      <c r="O630" s="31"/>
      <c r="P630" s="31"/>
    </row>
    <row r="631" spans="2:16">
      <c r="B631" s="30"/>
      <c r="C631" s="31"/>
      <c r="E631" s="30"/>
      <c r="F631" s="30"/>
      <c r="G631" s="30"/>
      <c r="I631" s="31"/>
      <c r="K631" s="31"/>
      <c r="M631" s="31"/>
      <c r="N631" s="31"/>
      <c r="O631" s="31"/>
      <c r="P631" s="31"/>
    </row>
    <row r="632" spans="2:16">
      <c r="B632" s="30"/>
      <c r="C632" s="31"/>
      <c r="E632" s="30"/>
      <c r="F632" s="30"/>
      <c r="G632" s="30"/>
      <c r="I632" s="31"/>
      <c r="K632" s="31"/>
      <c r="M632" s="31"/>
      <c r="N632" s="31"/>
      <c r="O632" s="31"/>
      <c r="P632" s="31"/>
    </row>
    <row r="633" spans="2:16">
      <c r="B633" s="30"/>
      <c r="C633" s="31"/>
      <c r="E633" s="30"/>
      <c r="F633" s="30"/>
      <c r="G633" s="30"/>
      <c r="I633" s="31"/>
      <c r="K633" s="31"/>
      <c r="M633" s="31"/>
      <c r="N633" s="31"/>
      <c r="O633" s="31"/>
      <c r="P633" s="31"/>
    </row>
    <row r="634" spans="2:16">
      <c r="B634" s="30"/>
      <c r="C634" s="31"/>
      <c r="E634" s="30"/>
      <c r="F634" s="30"/>
      <c r="G634" s="30"/>
      <c r="I634" s="31"/>
      <c r="K634" s="31"/>
      <c r="M634" s="31"/>
      <c r="N634" s="31"/>
      <c r="O634" s="31"/>
      <c r="P634" s="31"/>
    </row>
    <row r="635" spans="2:16">
      <c r="B635" s="30"/>
      <c r="C635" s="31"/>
      <c r="E635" s="30"/>
      <c r="F635" s="30"/>
      <c r="G635" s="30"/>
      <c r="I635" s="31"/>
      <c r="K635" s="31"/>
      <c r="M635" s="31"/>
      <c r="N635" s="31"/>
      <c r="O635" s="31"/>
      <c r="P635" s="31"/>
    </row>
    <row r="636" spans="2:16">
      <c r="B636" s="30"/>
      <c r="C636" s="31"/>
      <c r="E636" s="30"/>
      <c r="F636" s="30"/>
      <c r="G636" s="30"/>
      <c r="I636" s="31"/>
      <c r="K636" s="31"/>
      <c r="M636" s="31"/>
      <c r="N636" s="31"/>
      <c r="O636" s="31"/>
      <c r="P636" s="31"/>
    </row>
    <row r="637" spans="2:16">
      <c r="B637" s="30"/>
      <c r="C637" s="31"/>
      <c r="E637" s="30"/>
      <c r="F637" s="30"/>
      <c r="G637" s="30"/>
      <c r="I637" s="31"/>
      <c r="K637" s="31"/>
      <c r="M637" s="31"/>
      <c r="N637" s="31"/>
      <c r="O637" s="31"/>
      <c r="P637" s="31"/>
    </row>
    <row r="638" spans="2:16">
      <c r="B638" s="30"/>
      <c r="C638" s="31"/>
      <c r="E638" s="30"/>
      <c r="F638" s="30"/>
      <c r="G638" s="30"/>
      <c r="I638" s="31"/>
      <c r="K638" s="31"/>
      <c r="M638" s="31"/>
      <c r="N638" s="31"/>
      <c r="O638" s="31"/>
      <c r="P638" s="31"/>
    </row>
    <row r="639" spans="2:16">
      <c r="B639" s="30"/>
      <c r="C639" s="31"/>
      <c r="E639" s="30"/>
      <c r="F639" s="30"/>
      <c r="G639" s="30"/>
      <c r="I639" s="31"/>
      <c r="K639" s="31"/>
      <c r="M639" s="31"/>
      <c r="N639" s="31"/>
      <c r="O639" s="31"/>
      <c r="P639" s="31"/>
    </row>
    <row r="640" spans="2:16">
      <c r="B640" s="30"/>
      <c r="C640" s="31"/>
      <c r="E640" s="30"/>
      <c r="F640" s="30"/>
      <c r="G640" s="30"/>
      <c r="I640" s="31"/>
      <c r="K640" s="31"/>
      <c r="M640" s="31"/>
      <c r="N640" s="31"/>
      <c r="O640" s="31"/>
      <c r="P640" s="31"/>
    </row>
    <row r="641" spans="2:16">
      <c r="B641" s="30"/>
      <c r="C641" s="31"/>
      <c r="E641" s="30"/>
      <c r="F641" s="30"/>
      <c r="G641" s="30"/>
      <c r="I641" s="31"/>
      <c r="K641" s="31"/>
      <c r="M641" s="31"/>
      <c r="N641" s="31"/>
      <c r="O641" s="31"/>
      <c r="P641" s="31"/>
    </row>
    <row r="642" spans="2:16">
      <c r="B642" s="30"/>
      <c r="C642" s="31"/>
      <c r="E642" s="30"/>
      <c r="F642" s="30"/>
      <c r="G642" s="30"/>
      <c r="I642" s="31"/>
      <c r="K642" s="31"/>
      <c r="M642" s="31"/>
      <c r="N642" s="31"/>
      <c r="O642" s="31"/>
      <c r="P642" s="31"/>
    </row>
    <row r="643" spans="2:16">
      <c r="B643" s="30"/>
      <c r="C643" s="31"/>
      <c r="E643" s="30"/>
      <c r="F643" s="30"/>
      <c r="G643" s="30"/>
      <c r="I643" s="31"/>
      <c r="K643" s="31"/>
      <c r="M643" s="31"/>
      <c r="N643" s="31"/>
      <c r="O643" s="31"/>
      <c r="P643" s="31"/>
    </row>
    <row r="644" spans="2:16">
      <c r="B644" s="30"/>
      <c r="C644" s="31"/>
      <c r="E644" s="30"/>
      <c r="F644" s="30"/>
      <c r="G644" s="30"/>
      <c r="I644" s="31"/>
      <c r="K644" s="31"/>
      <c r="M644" s="31"/>
      <c r="N644" s="31"/>
      <c r="O644" s="31"/>
      <c r="P644" s="31"/>
    </row>
    <row r="645" spans="2:16">
      <c r="B645" s="30"/>
      <c r="C645" s="31"/>
      <c r="E645" s="30"/>
      <c r="F645" s="30"/>
      <c r="G645" s="30"/>
      <c r="I645" s="31"/>
      <c r="K645" s="31"/>
      <c r="M645" s="31"/>
      <c r="N645" s="31"/>
      <c r="O645" s="31"/>
      <c r="P645" s="31"/>
    </row>
    <row r="646" spans="2:16">
      <c r="B646" s="30"/>
      <c r="C646" s="31"/>
      <c r="E646" s="30"/>
      <c r="F646" s="30"/>
      <c r="G646" s="30"/>
      <c r="I646" s="31"/>
      <c r="K646" s="31"/>
      <c r="M646" s="31"/>
      <c r="N646" s="31"/>
      <c r="O646" s="31"/>
      <c r="P646" s="31"/>
    </row>
    <row r="647" spans="2:16">
      <c r="B647" s="30"/>
      <c r="C647" s="31"/>
      <c r="E647" s="30"/>
      <c r="F647" s="30"/>
      <c r="G647" s="30"/>
      <c r="I647" s="31"/>
      <c r="K647" s="31"/>
      <c r="M647" s="31"/>
      <c r="N647" s="31"/>
      <c r="O647" s="31"/>
      <c r="P647" s="31"/>
    </row>
    <row r="648" spans="2:16">
      <c r="B648" s="30"/>
      <c r="C648" s="31"/>
      <c r="E648" s="30"/>
      <c r="F648" s="30"/>
      <c r="G648" s="30"/>
      <c r="I648" s="31"/>
      <c r="K648" s="31"/>
      <c r="M648" s="31"/>
      <c r="N648" s="31"/>
      <c r="O648" s="31"/>
      <c r="P648" s="31"/>
    </row>
    <row r="649" spans="2:16">
      <c r="B649" s="30"/>
      <c r="C649" s="31"/>
      <c r="E649" s="30"/>
      <c r="F649" s="30"/>
      <c r="G649" s="30"/>
      <c r="I649" s="31"/>
      <c r="K649" s="31"/>
      <c r="M649" s="31"/>
      <c r="N649" s="31"/>
      <c r="O649" s="31"/>
      <c r="P649" s="31"/>
    </row>
    <row r="650" spans="2:16">
      <c r="B650" s="30"/>
      <c r="C650" s="31"/>
      <c r="E650" s="30"/>
      <c r="F650" s="30"/>
      <c r="G650" s="30"/>
      <c r="I650" s="31"/>
      <c r="K650" s="31"/>
      <c r="M650" s="31"/>
      <c r="N650" s="31"/>
      <c r="O650" s="31"/>
      <c r="P650" s="31"/>
    </row>
    <row r="651" spans="2:16">
      <c r="B651" s="30"/>
      <c r="C651" s="31"/>
      <c r="E651" s="30"/>
      <c r="F651" s="30"/>
      <c r="G651" s="30"/>
      <c r="I651" s="31"/>
      <c r="K651" s="31"/>
      <c r="M651" s="31"/>
      <c r="N651" s="31"/>
      <c r="O651" s="31"/>
      <c r="P651" s="31"/>
    </row>
    <row r="652" spans="2:16">
      <c r="B652" s="30"/>
      <c r="C652" s="31"/>
      <c r="E652" s="30"/>
      <c r="F652" s="30"/>
      <c r="G652" s="30"/>
      <c r="I652" s="31"/>
      <c r="K652" s="31"/>
      <c r="M652" s="31"/>
      <c r="N652" s="31"/>
      <c r="O652" s="31"/>
      <c r="P652" s="31"/>
    </row>
    <row r="653" spans="2:16">
      <c r="B653" s="30"/>
      <c r="C653" s="31"/>
      <c r="E653" s="30"/>
      <c r="F653" s="30"/>
      <c r="G653" s="30"/>
      <c r="I653" s="31"/>
      <c r="K653" s="31"/>
      <c r="M653" s="31"/>
      <c r="N653" s="31"/>
      <c r="O653" s="31"/>
      <c r="P653" s="31"/>
    </row>
    <row r="654" spans="2:16">
      <c r="B654" s="30"/>
      <c r="C654" s="31"/>
      <c r="E654" s="30"/>
      <c r="F654" s="30"/>
      <c r="G654" s="30"/>
      <c r="I654" s="31"/>
      <c r="K654" s="31"/>
      <c r="M654" s="31"/>
      <c r="N654" s="31"/>
      <c r="O654" s="31"/>
      <c r="P654" s="31"/>
    </row>
    <row r="655" spans="2:16">
      <c r="B655" s="30"/>
      <c r="C655" s="31"/>
      <c r="E655" s="30"/>
      <c r="F655" s="30"/>
      <c r="G655" s="30"/>
      <c r="I655" s="31"/>
      <c r="K655" s="31"/>
      <c r="M655" s="31"/>
      <c r="N655" s="31"/>
      <c r="O655" s="31"/>
      <c r="P655" s="31"/>
    </row>
    <row r="656" spans="2:16">
      <c r="B656" s="30"/>
      <c r="C656" s="31"/>
      <c r="E656" s="30"/>
      <c r="F656" s="30"/>
      <c r="G656" s="30"/>
      <c r="I656" s="31"/>
      <c r="K656" s="31"/>
      <c r="M656" s="31"/>
      <c r="N656" s="31"/>
      <c r="O656" s="31"/>
      <c r="P656" s="31"/>
    </row>
    <row r="657" spans="2:16">
      <c r="B657" s="30"/>
      <c r="C657" s="31"/>
      <c r="E657" s="30"/>
      <c r="F657" s="30"/>
      <c r="G657" s="30"/>
      <c r="I657" s="31"/>
      <c r="K657" s="31"/>
      <c r="M657" s="31"/>
      <c r="N657" s="31"/>
      <c r="O657" s="31"/>
      <c r="P657" s="31"/>
    </row>
    <row r="658" spans="2:16">
      <c r="B658" s="30"/>
      <c r="C658" s="31"/>
      <c r="E658" s="30"/>
      <c r="F658" s="30"/>
      <c r="G658" s="30"/>
      <c r="I658" s="31"/>
      <c r="K658" s="31"/>
      <c r="M658" s="31"/>
      <c r="N658" s="31"/>
      <c r="O658" s="31"/>
      <c r="P658" s="31"/>
    </row>
    <row r="659" spans="2:16">
      <c r="B659" s="30"/>
      <c r="C659" s="31"/>
      <c r="E659" s="30"/>
      <c r="F659" s="30"/>
      <c r="G659" s="30"/>
      <c r="I659" s="31"/>
      <c r="K659" s="31"/>
      <c r="M659" s="31"/>
      <c r="N659" s="31"/>
      <c r="O659" s="31"/>
      <c r="P659" s="31"/>
    </row>
    <row r="660" spans="2:16">
      <c r="B660" s="30"/>
      <c r="C660" s="31"/>
      <c r="E660" s="30"/>
      <c r="F660" s="30"/>
      <c r="G660" s="30"/>
      <c r="I660" s="31"/>
      <c r="K660" s="31"/>
      <c r="M660" s="31"/>
      <c r="N660" s="31"/>
      <c r="O660" s="31"/>
      <c r="P660" s="31"/>
    </row>
    <row r="661" spans="2:16">
      <c r="B661" s="30"/>
      <c r="C661" s="31"/>
      <c r="E661" s="30"/>
      <c r="F661" s="30"/>
      <c r="G661" s="30"/>
      <c r="I661" s="31"/>
      <c r="K661" s="31"/>
      <c r="M661" s="31"/>
      <c r="N661" s="31"/>
      <c r="O661" s="31"/>
      <c r="P661" s="31"/>
    </row>
    <row r="662" spans="2:16">
      <c r="B662" s="30"/>
      <c r="C662" s="31"/>
      <c r="E662" s="30"/>
      <c r="F662" s="30"/>
      <c r="G662" s="30"/>
      <c r="I662" s="31"/>
      <c r="K662" s="31"/>
      <c r="M662" s="31"/>
      <c r="N662" s="31"/>
      <c r="O662" s="31"/>
      <c r="P662" s="31"/>
    </row>
    <row r="663" spans="2:16">
      <c r="B663" s="30"/>
      <c r="C663" s="31"/>
      <c r="E663" s="30"/>
      <c r="F663" s="30"/>
      <c r="G663" s="30"/>
      <c r="I663" s="31"/>
      <c r="K663" s="31"/>
      <c r="M663" s="31"/>
      <c r="N663" s="31"/>
      <c r="O663" s="31"/>
      <c r="P663" s="31"/>
    </row>
    <row r="664" spans="2:16">
      <c r="B664" s="30"/>
      <c r="C664" s="31"/>
      <c r="E664" s="30"/>
      <c r="F664" s="30"/>
      <c r="G664" s="30"/>
      <c r="I664" s="31"/>
      <c r="K664" s="31"/>
      <c r="M664" s="31"/>
      <c r="N664" s="31"/>
      <c r="O664" s="31"/>
      <c r="P664" s="31"/>
    </row>
    <row r="665" spans="2:16">
      <c r="B665" s="30"/>
      <c r="C665" s="31"/>
      <c r="E665" s="30"/>
      <c r="F665" s="30"/>
      <c r="G665" s="30"/>
      <c r="I665" s="31"/>
      <c r="K665" s="31"/>
      <c r="M665" s="31"/>
      <c r="N665" s="31"/>
      <c r="O665" s="31"/>
      <c r="P665" s="31"/>
    </row>
    <row r="666" spans="2:16">
      <c r="B666" s="30"/>
      <c r="C666" s="31"/>
      <c r="E666" s="30"/>
      <c r="F666" s="30"/>
      <c r="G666" s="30"/>
      <c r="I666" s="31"/>
      <c r="K666" s="31"/>
      <c r="M666" s="31"/>
      <c r="N666" s="31"/>
      <c r="O666" s="31"/>
      <c r="P666" s="31"/>
    </row>
    <row r="667" spans="2:16">
      <c r="B667" s="30"/>
      <c r="C667" s="31"/>
      <c r="E667" s="30"/>
      <c r="F667" s="30"/>
      <c r="G667" s="30"/>
      <c r="I667" s="31"/>
      <c r="K667" s="31"/>
      <c r="M667" s="31"/>
      <c r="N667" s="31"/>
      <c r="O667" s="31"/>
      <c r="P667" s="31"/>
    </row>
    <row r="668" spans="2:16">
      <c r="B668" s="30"/>
      <c r="C668" s="31"/>
      <c r="E668" s="30"/>
      <c r="F668" s="30"/>
      <c r="G668" s="30"/>
      <c r="I668" s="31"/>
      <c r="K668" s="31"/>
      <c r="M668" s="31"/>
      <c r="N668" s="31"/>
      <c r="O668" s="31"/>
      <c r="P668" s="31"/>
    </row>
    <row r="669" spans="2:16">
      <c r="B669" s="30"/>
      <c r="C669" s="31"/>
      <c r="E669" s="30"/>
      <c r="F669" s="30"/>
      <c r="G669" s="30"/>
      <c r="I669" s="31"/>
      <c r="K669" s="31"/>
      <c r="M669" s="31"/>
      <c r="N669" s="31"/>
      <c r="O669" s="31"/>
      <c r="P669" s="31"/>
    </row>
    <row r="670" spans="2:16">
      <c r="B670" s="30"/>
      <c r="C670" s="31"/>
      <c r="E670" s="30"/>
      <c r="F670" s="30"/>
      <c r="G670" s="30"/>
      <c r="I670" s="31"/>
      <c r="K670" s="31"/>
      <c r="M670" s="31"/>
      <c r="N670" s="31"/>
      <c r="O670" s="31"/>
      <c r="P670" s="31"/>
    </row>
    <row r="671" spans="2:16">
      <c r="B671" s="30"/>
      <c r="C671" s="31"/>
      <c r="E671" s="30"/>
      <c r="F671" s="30"/>
      <c r="G671" s="30"/>
      <c r="I671" s="31"/>
      <c r="K671" s="31"/>
      <c r="M671" s="31"/>
      <c r="N671" s="31"/>
      <c r="O671" s="31"/>
      <c r="P671" s="31"/>
    </row>
    <row r="672" spans="2:16">
      <c r="B672" s="30"/>
      <c r="C672" s="31"/>
      <c r="E672" s="30"/>
      <c r="F672" s="30"/>
      <c r="G672" s="30"/>
      <c r="I672" s="31"/>
      <c r="K672" s="31"/>
      <c r="M672" s="31"/>
      <c r="N672" s="31"/>
      <c r="O672" s="31"/>
      <c r="P672" s="31"/>
    </row>
    <row r="673" spans="2:16">
      <c r="B673" s="30"/>
      <c r="C673" s="31"/>
      <c r="E673" s="30"/>
      <c r="F673" s="30"/>
      <c r="G673" s="30"/>
      <c r="I673" s="31"/>
      <c r="K673" s="31"/>
      <c r="M673" s="31"/>
      <c r="N673" s="31"/>
      <c r="O673" s="31"/>
      <c r="P673" s="31"/>
    </row>
    <row r="674" spans="2:16">
      <c r="B674" s="30"/>
      <c r="C674" s="31"/>
      <c r="E674" s="30"/>
      <c r="F674" s="30"/>
      <c r="G674" s="30"/>
      <c r="I674" s="31"/>
      <c r="K674" s="31"/>
      <c r="M674" s="31"/>
      <c r="N674" s="31"/>
      <c r="O674" s="31"/>
      <c r="P674" s="31"/>
    </row>
    <row r="675" spans="2:16">
      <c r="B675" s="30"/>
      <c r="C675" s="31"/>
      <c r="E675" s="30"/>
      <c r="F675" s="30"/>
      <c r="G675" s="30"/>
      <c r="I675" s="31"/>
      <c r="K675" s="31"/>
      <c r="M675" s="31"/>
      <c r="N675" s="31"/>
      <c r="O675" s="31"/>
      <c r="P675" s="31"/>
    </row>
    <row r="676" spans="2:16">
      <c r="B676" s="30"/>
      <c r="C676" s="31"/>
      <c r="E676" s="30"/>
      <c r="F676" s="30"/>
      <c r="G676" s="30"/>
      <c r="I676" s="31"/>
      <c r="K676" s="31"/>
      <c r="M676" s="31"/>
      <c r="N676" s="31"/>
      <c r="O676" s="31"/>
      <c r="P676" s="31"/>
    </row>
    <row r="677" spans="2:16">
      <c r="B677" s="30"/>
      <c r="C677" s="31"/>
      <c r="E677" s="30"/>
      <c r="F677" s="30"/>
      <c r="G677" s="30"/>
      <c r="I677" s="31"/>
      <c r="K677" s="31"/>
      <c r="M677" s="31"/>
      <c r="N677" s="31"/>
      <c r="O677" s="31"/>
      <c r="P677" s="31"/>
    </row>
    <row r="678" spans="2:16">
      <c r="B678" s="30"/>
      <c r="C678" s="31"/>
      <c r="E678" s="30"/>
      <c r="F678" s="30"/>
      <c r="G678" s="30"/>
      <c r="I678" s="31"/>
      <c r="K678" s="31"/>
      <c r="M678" s="31"/>
      <c r="N678" s="31"/>
      <c r="O678" s="31"/>
      <c r="P678" s="31"/>
    </row>
    <row r="679" spans="2:16">
      <c r="B679" s="30"/>
      <c r="C679" s="31"/>
      <c r="E679" s="30"/>
      <c r="F679" s="30"/>
      <c r="G679" s="30"/>
      <c r="I679" s="31"/>
      <c r="K679" s="31"/>
      <c r="M679" s="31"/>
      <c r="N679" s="31"/>
      <c r="O679" s="31"/>
      <c r="P679" s="31"/>
    </row>
    <row r="680" spans="2:16">
      <c r="B680" s="30"/>
      <c r="C680" s="31"/>
      <c r="E680" s="30"/>
      <c r="F680" s="30"/>
      <c r="G680" s="30"/>
      <c r="I680" s="31"/>
      <c r="K680" s="31"/>
      <c r="M680" s="31"/>
      <c r="N680" s="31"/>
      <c r="O680" s="31"/>
      <c r="P680" s="31"/>
    </row>
    <row r="681" spans="2:16">
      <c r="B681" s="30"/>
      <c r="C681" s="31"/>
      <c r="E681" s="30"/>
      <c r="F681" s="30"/>
      <c r="G681" s="30"/>
      <c r="I681" s="31"/>
      <c r="K681" s="31"/>
      <c r="M681" s="31"/>
      <c r="N681" s="31"/>
      <c r="O681" s="31"/>
      <c r="P681" s="31"/>
    </row>
    <row r="682" spans="2:16">
      <c r="B682" s="30"/>
      <c r="C682" s="31"/>
      <c r="E682" s="30"/>
      <c r="F682" s="30"/>
      <c r="G682" s="30"/>
      <c r="I682" s="31"/>
      <c r="K682" s="31"/>
      <c r="M682" s="31"/>
      <c r="N682" s="31"/>
      <c r="O682" s="31"/>
      <c r="P682" s="31"/>
    </row>
    <row r="683" spans="2:16">
      <c r="B683" s="30"/>
      <c r="C683" s="31"/>
      <c r="E683" s="30"/>
      <c r="F683" s="30"/>
      <c r="G683" s="30"/>
      <c r="I683" s="31"/>
      <c r="K683" s="31"/>
      <c r="M683" s="31"/>
      <c r="N683" s="31"/>
      <c r="O683" s="31"/>
      <c r="P683" s="31"/>
    </row>
    <row r="684" spans="2:16">
      <c r="B684" s="30"/>
      <c r="C684" s="31"/>
      <c r="E684" s="30"/>
      <c r="F684" s="30"/>
      <c r="G684" s="30"/>
      <c r="I684" s="31"/>
      <c r="K684" s="31"/>
      <c r="M684" s="31"/>
      <c r="N684" s="31"/>
      <c r="O684" s="31"/>
      <c r="P684" s="31"/>
    </row>
    <row r="685" spans="2:16">
      <c r="B685" s="30"/>
      <c r="C685" s="31"/>
      <c r="E685" s="30"/>
      <c r="F685" s="30"/>
      <c r="G685" s="30"/>
      <c r="I685" s="31"/>
      <c r="K685" s="31"/>
      <c r="M685" s="31"/>
      <c r="N685" s="31"/>
      <c r="O685" s="31"/>
      <c r="P685" s="31"/>
    </row>
    <row r="686" spans="2:16">
      <c r="B686" s="30"/>
      <c r="C686" s="31"/>
      <c r="E686" s="30"/>
      <c r="F686" s="30"/>
      <c r="G686" s="30"/>
      <c r="I686" s="31"/>
      <c r="K686" s="31"/>
      <c r="M686" s="31"/>
      <c r="N686" s="31"/>
      <c r="O686" s="31"/>
      <c r="P686" s="31"/>
    </row>
    <row r="687" spans="2:16">
      <c r="B687" s="30"/>
      <c r="C687" s="31"/>
      <c r="E687" s="30"/>
      <c r="F687" s="30"/>
      <c r="G687" s="30"/>
      <c r="I687" s="31"/>
      <c r="K687" s="31"/>
      <c r="M687" s="31"/>
      <c r="N687" s="31"/>
      <c r="O687" s="31"/>
      <c r="P687" s="31"/>
    </row>
    <row r="688" spans="2:16">
      <c r="B688" s="30"/>
      <c r="C688" s="31"/>
      <c r="E688" s="30"/>
      <c r="F688" s="30"/>
      <c r="G688" s="30"/>
      <c r="I688" s="31"/>
      <c r="K688" s="31"/>
      <c r="M688" s="31"/>
      <c r="N688" s="31"/>
      <c r="O688" s="31"/>
      <c r="P688" s="31"/>
    </row>
    <row r="689" spans="2:16">
      <c r="B689" s="30"/>
      <c r="C689" s="31"/>
      <c r="E689" s="30"/>
      <c r="F689" s="30"/>
      <c r="G689" s="30"/>
      <c r="I689" s="31"/>
      <c r="K689" s="31"/>
      <c r="M689" s="31"/>
      <c r="N689" s="31"/>
      <c r="O689" s="31"/>
      <c r="P689" s="31"/>
    </row>
    <row r="690" spans="2:16">
      <c r="B690" s="30"/>
      <c r="C690" s="31"/>
      <c r="E690" s="30"/>
      <c r="F690" s="30"/>
      <c r="G690" s="30"/>
      <c r="I690" s="31"/>
      <c r="K690" s="31"/>
      <c r="M690" s="31"/>
      <c r="N690" s="31"/>
      <c r="O690" s="31"/>
      <c r="P690" s="31"/>
    </row>
    <row r="691" spans="2:16">
      <c r="B691" s="30"/>
      <c r="C691" s="31"/>
      <c r="E691" s="30"/>
      <c r="F691" s="30"/>
      <c r="G691" s="30"/>
      <c r="I691" s="31"/>
      <c r="K691" s="31"/>
      <c r="M691" s="31"/>
      <c r="N691" s="31"/>
      <c r="O691" s="31"/>
      <c r="P691" s="31"/>
    </row>
    <row r="692" spans="2:16">
      <c r="B692" s="30"/>
      <c r="C692" s="31"/>
      <c r="E692" s="30"/>
      <c r="F692" s="30"/>
      <c r="G692" s="30"/>
      <c r="I692" s="31"/>
      <c r="K692" s="31"/>
      <c r="M692" s="31"/>
      <c r="N692" s="31"/>
      <c r="O692" s="31"/>
      <c r="P692" s="31"/>
    </row>
    <row r="693" spans="2:16">
      <c r="B693" s="30"/>
      <c r="C693" s="31"/>
      <c r="E693" s="30"/>
      <c r="F693" s="30"/>
      <c r="G693" s="30"/>
      <c r="I693" s="31"/>
      <c r="K693" s="31"/>
      <c r="M693" s="31"/>
      <c r="N693" s="31"/>
      <c r="O693" s="31"/>
      <c r="P693" s="31"/>
    </row>
    <row r="694" spans="2:16">
      <c r="B694" s="30"/>
      <c r="C694" s="31"/>
      <c r="E694" s="30"/>
      <c r="F694" s="30"/>
      <c r="G694" s="30"/>
      <c r="I694" s="31"/>
      <c r="K694" s="31"/>
      <c r="M694" s="31"/>
      <c r="N694" s="31"/>
      <c r="O694" s="31"/>
      <c r="P694" s="31"/>
    </row>
    <row r="695" spans="2:16">
      <c r="B695" s="30"/>
      <c r="C695" s="31"/>
      <c r="E695" s="30"/>
      <c r="F695" s="30"/>
      <c r="G695" s="30"/>
      <c r="I695" s="31"/>
      <c r="K695" s="31"/>
      <c r="M695" s="31"/>
      <c r="N695" s="31"/>
      <c r="O695" s="31"/>
      <c r="P695" s="31"/>
    </row>
    <row r="696" spans="2:16">
      <c r="B696" s="30"/>
      <c r="C696" s="31"/>
      <c r="E696" s="30"/>
      <c r="F696" s="30"/>
      <c r="G696" s="30"/>
      <c r="I696" s="31"/>
      <c r="K696" s="31"/>
      <c r="M696" s="31"/>
      <c r="N696" s="31"/>
      <c r="O696" s="31"/>
      <c r="P696" s="31"/>
    </row>
    <row r="697" spans="2:16">
      <c r="B697" s="30"/>
      <c r="C697" s="31"/>
      <c r="E697" s="30"/>
      <c r="F697" s="30"/>
      <c r="G697" s="30"/>
      <c r="I697" s="31"/>
      <c r="K697" s="31"/>
      <c r="M697" s="31"/>
      <c r="N697" s="31"/>
      <c r="O697" s="31"/>
      <c r="P697" s="31"/>
    </row>
    <row r="698" spans="2:16">
      <c r="B698" s="30"/>
      <c r="C698" s="31"/>
      <c r="E698" s="30"/>
      <c r="F698" s="30"/>
      <c r="G698" s="30"/>
      <c r="I698" s="31"/>
      <c r="K698" s="31"/>
      <c r="M698" s="31"/>
      <c r="N698" s="31"/>
      <c r="O698" s="31"/>
      <c r="P698" s="31"/>
    </row>
    <row r="699" spans="2:16">
      <c r="B699" s="30"/>
      <c r="C699" s="31"/>
      <c r="E699" s="30"/>
      <c r="F699" s="30"/>
      <c r="G699" s="30"/>
      <c r="I699" s="31"/>
      <c r="K699" s="31"/>
      <c r="M699" s="31"/>
      <c r="N699" s="31"/>
      <c r="O699" s="31"/>
      <c r="P699" s="31"/>
    </row>
    <row r="700" spans="2:16">
      <c r="B700" s="30"/>
      <c r="C700" s="31"/>
      <c r="E700" s="30"/>
      <c r="F700" s="30"/>
      <c r="G700" s="30"/>
      <c r="I700" s="31"/>
      <c r="K700" s="31"/>
      <c r="M700" s="31"/>
      <c r="N700" s="31"/>
      <c r="O700" s="31"/>
      <c r="P700" s="31"/>
    </row>
    <row r="701" spans="2:16">
      <c r="B701" s="30"/>
      <c r="C701" s="31"/>
      <c r="E701" s="30"/>
      <c r="F701" s="30"/>
      <c r="G701" s="30"/>
      <c r="I701" s="31"/>
      <c r="K701" s="31"/>
      <c r="M701" s="31"/>
      <c r="N701" s="31"/>
      <c r="O701" s="31"/>
      <c r="P701" s="31"/>
    </row>
    <row r="702" spans="2:16">
      <c r="B702" s="30"/>
      <c r="C702" s="31"/>
      <c r="E702" s="30"/>
      <c r="F702" s="30"/>
      <c r="G702" s="30"/>
      <c r="I702" s="31"/>
      <c r="K702" s="31"/>
      <c r="M702" s="31"/>
      <c r="N702" s="31"/>
      <c r="O702" s="31"/>
      <c r="P702" s="31"/>
    </row>
    <row r="703" spans="2:16">
      <c r="B703" s="30"/>
      <c r="C703" s="31"/>
      <c r="E703" s="30"/>
      <c r="F703" s="30"/>
      <c r="G703" s="30"/>
      <c r="I703" s="31"/>
      <c r="K703" s="31"/>
      <c r="M703" s="31"/>
      <c r="N703" s="31"/>
      <c r="O703" s="31"/>
      <c r="P703" s="31"/>
    </row>
    <row r="704" spans="2:16">
      <c r="B704" s="30"/>
      <c r="C704" s="31"/>
      <c r="E704" s="30"/>
      <c r="F704" s="30"/>
      <c r="G704" s="30"/>
      <c r="I704" s="31"/>
      <c r="K704" s="31"/>
      <c r="M704" s="31"/>
      <c r="N704" s="31"/>
      <c r="O704" s="31"/>
      <c r="P704" s="31"/>
    </row>
    <row r="705" spans="2:16">
      <c r="B705" s="30"/>
      <c r="C705" s="31"/>
      <c r="E705" s="30"/>
      <c r="F705" s="30"/>
      <c r="G705" s="30"/>
      <c r="I705" s="31"/>
      <c r="K705" s="31"/>
      <c r="M705" s="31"/>
      <c r="N705" s="31"/>
      <c r="O705" s="31"/>
      <c r="P705" s="31"/>
    </row>
    <row r="706" spans="2:16">
      <c r="B706" s="30"/>
      <c r="C706" s="31"/>
      <c r="E706" s="30"/>
      <c r="F706" s="30"/>
      <c r="G706" s="30"/>
      <c r="I706" s="31"/>
      <c r="K706" s="31"/>
      <c r="M706" s="31"/>
      <c r="N706" s="31"/>
      <c r="O706" s="31"/>
      <c r="P706" s="31"/>
    </row>
    <row r="707" spans="2:16">
      <c r="B707" s="30"/>
      <c r="C707" s="31"/>
      <c r="E707" s="30"/>
      <c r="F707" s="30"/>
      <c r="G707" s="30"/>
      <c r="I707" s="31"/>
      <c r="K707" s="31"/>
      <c r="M707" s="31"/>
      <c r="N707" s="31"/>
      <c r="O707" s="31"/>
      <c r="P707" s="31"/>
    </row>
    <row r="708" spans="2:16">
      <c r="B708" s="30"/>
      <c r="C708" s="31"/>
      <c r="E708" s="30"/>
      <c r="F708" s="30"/>
      <c r="G708" s="30"/>
      <c r="I708" s="31"/>
      <c r="K708" s="31"/>
      <c r="M708" s="31"/>
      <c r="N708" s="31"/>
      <c r="O708" s="31"/>
      <c r="P708" s="31"/>
    </row>
    <row r="709" spans="2:16">
      <c r="B709" s="30"/>
      <c r="C709" s="31"/>
      <c r="E709" s="30"/>
      <c r="F709" s="30"/>
      <c r="G709" s="30"/>
      <c r="I709" s="31"/>
      <c r="K709" s="31"/>
      <c r="M709" s="31"/>
      <c r="N709" s="31"/>
      <c r="O709" s="31"/>
      <c r="P709" s="31"/>
    </row>
    <row r="710" spans="2:16">
      <c r="B710" s="30"/>
      <c r="C710" s="31"/>
      <c r="E710" s="30"/>
      <c r="F710" s="30"/>
      <c r="G710" s="30"/>
      <c r="I710" s="31"/>
      <c r="K710" s="31"/>
      <c r="M710" s="31"/>
      <c r="N710" s="31"/>
      <c r="O710" s="31"/>
      <c r="P710" s="31"/>
    </row>
    <row r="711" spans="2:16">
      <c r="B711" s="30"/>
      <c r="C711" s="31"/>
      <c r="E711" s="30"/>
      <c r="F711" s="30"/>
      <c r="G711" s="30"/>
      <c r="I711" s="31"/>
      <c r="K711" s="31"/>
      <c r="M711" s="31"/>
      <c r="N711" s="31"/>
      <c r="O711" s="31"/>
      <c r="P711" s="31"/>
    </row>
    <row r="712" spans="2:16">
      <c r="B712" s="30"/>
      <c r="C712" s="31"/>
      <c r="E712" s="30"/>
      <c r="F712" s="30"/>
      <c r="G712" s="30"/>
      <c r="I712" s="31"/>
      <c r="K712" s="31"/>
      <c r="M712" s="31"/>
      <c r="N712" s="31"/>
      <c r="O712" s="31"/>
      <c r="P712" s="31"/>
    </row>
    <row r="713" spans="2:16">
      <c r="B713" s="30"/>
      <c r="C713" s="31"/>
      <c r="E713" s="30"/>
      <c r="F713" s="30"/>
      <c r="G713" s="30"/>
      <c r="I713" s="31"/>
      <c r="K713" s="31"/>
      <c r="M713" s="31"/>
      <c r="N713" s="31"/>
      <c r="O713" s="31"/>
      <c r="P713" s="31"/>
    </row>
    <row r="714" spans="2:16">
      <c r="B714" s="30"/>
      <c r="C714" s="31"/>
      <c r="E714" s="30"/>
      <c r="F714" s="30"/>
      <c r="G714" s="30"/>
      <c r="I714" s="31"/>
      <c r="K714" s="31"/>
      <c r="M714" s="31"/>
      <c r="N714" s="31"/>
      <c r="O714" s="31"/>
      <c r="P714" s="31"/>
    </row>
    <row r="715" spans="2:16">
      <c r="B715" s="30"/>
      <c r="C715" s="31"/>
      <c r="E715" s="30"/>
      <c r="F715" s="30"/>
      <c r="G715" s="30"/>
      <c r="I715" s="31"/>
      <c r="K715" s="31"/>
      <c r="M715" s="31"/>
      <c r="N715" s="31"/>
      <c r="O715" s="31"/>
      <c r="P715" s="31"/>
    </row>
    <row r="716" spans="2:16">
      <c r="B716" s="30"/>
      <c r="C716" s="31"/>
      <c r="E716" s="30"/>
      <c r="F716" s="30"/>
      <c r="G716" s="30"/>
      <c r="I716" s="31"/>
      <c r="K716" s="31"/>
      <c r="M716" s="31"/>
      <c r="N716" s="31"/>
      <c r="O716" s="31"/>
      <c r="P716" s="31"/>
    </row>
    <row r="717" spans="2:16">
      <c r="B717" s="30"/>
      <c r="C717" s="31"/>
      <c r="E717" s="30"/>
      <c r="F717" s="30"/>
      <c r="G717" s="30"/>
      <c r="I717" s="31"/>
      <c r="K717" s="31"/>
      <c r="M717" s="31"/>
      <c r="N717" s="31"/>
      <c r="O717" s="31"/>
      <c r="P717" s="31"/>
    </row>
    <row r="718" spans="2:16">
      <c r="B718" s="30"/>
      <c r="C718" s="31"/>
      <c r="E718" s="30"/>
      <c r="F718" s="30"/>
      <c r="G718" s="30"/>
      <c r="I718" s="31"/>
      <c r="K718" s="31"/>
      <c r="M718" s="31"/>
      <c r="N718" s="31"/>
      <c r="O718" s="31"/>
      <c r="P718" s="31"/>
    </row>
    <row r="719" spans="2:16">
      <c r="B719" s="30"/>
      <c r="C719" s="31"/>
      <c r="E719" s="30"/>
      <c r="F719" s="30"/>
      <c r="G719" s="30"/>
      <c r="I719" s="31"/>
      <c r="K719" s="31"/>
      <c r="M719" s="31"/>
      <c r="N719" s="31"/>
      <c r="O719" s="31"/>
      <c r="P719" s="31"/>
    </row>
    <row r="720" spans="2:16">
      <c r="B720" s="30"/>
      <c r="C720" s="31"/>
      <c r="E720" s="30"/>
      <c r="F720" s="30"/>
      <c r="G720" s="30"/>
      <c r="I720" s="31"/>
      <c r="K720" s="31"/>
      <c r="M720" s="31"/>
      <c r="N720" s="31"/>
      <c r="O720" s="31"/>
      <c r="P720" s="31"/>
    </row>
    <row r="721" spans="2:16">
      <c r="B721" s="30"/>
      <c r="C721" s="31"/>
      <c r="E721" s="30"/>
      <c r="F721" s="30"/>
      <c r="G721" s="30"/>
      <c r="I721" s="31"/>
      <c r="K721" s="31"/>
      <c r="M721" s="31"/>
      <c r="N721" s="31"/>
      <c r="O721" s="31"/>
      <c r="P721" s="31"/>
    </row>
    <row r="722" spans="2:16">
      <c r="B722" s="30"/>
      <c r="C722" s="31"/>
      <c r="E722" s="30"/>
      <c r="F722" s="30"/>
      <c r="G722" s="30"/>
      <c r="I722" s="31"/>
      <c r="K722" s="31"/>
      <c r="M722" s="31"/>
      <c r="N722" s="31"/>
      <c r="O722" s="31"/>
      <c r="P722" s="31"/>
    </row>
    <row r="723" spans="2:16">
      <c r="B723" s="30"/>
      <c r="C723" s="31"/>
      <c r="E723" s="30"/>
      <c r="F723" s="30"/>
      <c r="G723" s="30"/>
      <c r="I723" s="31"/>
      <c r="K723" s="31"/>
      <c r="M723" s="31"/>
      <c r="N723" s="31"/>
      <c r="O723" s="31"/>
      <c r="P723" s="31"/>
    </row>
    <row r="724" spans="2:16">
      <c r="B724" s="30"/>
      <c r="C724" s="31"/>
      <c r="E724" s="30"/>
      <c r="F724" s="30"/>
      <c r="G724" s="30"/>
      <c r="I724" s="31"/>
      <c r="K724" s="31"/>
      <c r="M724" s="31"/>
      <c r="N724" s="31"/>
      <c r="O724" s="31"/>
      <c r="P724" s="31"/>
    </row>
    <row r="725" spans="2:16">
      <c r="B725" s="30"/>
      <c r="C725" s="31"/>
      <c r="E725" s="30"/>
      <c r="F725" s="30"/>
      <c r="G725" s="30"/>
      <c r="I725" s="31"/>
      <c r="K725" s="31"/>
      <c r="M725" s="31"/>
      <c r="N725" s="31"/>
      <c r="O725" s="31"/>
      <c r="P725" s="31"/>
    </row>
    <row r="726" spans="2:16">
      <c r="B726" s="30"/>
      <c r="C726" s="31"/>
      <c r="E726" s="30"/>
      <c r="F726" s="30"/>
      <c r="G726" s="30"/>
      <c r="I726" s="31"/>
      <c r="K726" s="31"/>
      <c r="M726" s="31"/>
      <c r="N726" s="31"/>
      <c r="O726" s="31"/>
      <c r="P726" s="31"/>
    </row>
    <row r="727" spans="2:16">
      <c r="B727" s="30"/>
      <c r="C727" s="31"/>
      <c r="E727" s="30"/>
      <c r="F727" s="30"/>
      <c r="G727" s="30"/>
      <c r="I727" s="31"/>
      <c r="K727" s="31"/>
      <c r="M727" s="31"/>
      <c r="N727" s="31"/>
      <c r="O727" s="31"/>
      <c r="P727" s="31"/>
    </row>
    <row r="728" spans="2:16">
      <c r="B728" s="30"/>
      <c r="C728" s="31"/>
      <c r="E728" s="30"/>
      <c r="F728" s="30"/>
      <c r="G728" s="30"/>
      <c r="I728" s="31"/>
      <c r="K728" s="31"/>
      <c r="M728" s="31"/>
      <c r="N728" s="31"/>
      <c r="O728" s="31"/>
      <c r="P728" s="31"/>
    </row>
    <row r="729" spans="2:16">
      <c r="B729" s="30"/>
      <c r="C729" s="31"/>
      <c r="E729" s="30"/>
      <c r="F729" s="30"/>
      <c r="G729" s="30"/>
      <c r="I729" s="31"/>
      <c r="K729" s="31"/>
      <c r="M729" s="31"/>
      <c r="N729" s="31"/>
      <c r="O729" s="31"/>
      <c r="P729" s="31"/>
    </row>
    <row r="730" spans="2:16">
      <c r="B730" s="30"/>
      <c r="C730" s="31"/>
      <c r="E730" s="30"/>
      <c r="F730" s="30"/>
      <c r="G730" s="30"/>
      <c r="I730" s="31"/>
      <c r="K730" s="31"/>
      <c r="M730" s="31"/>
      <c r="N730" s="31"/>
      <c r="O730" s="31"/>
      <c r="P730" s="31"/>
    </row>
    <row r="731" spans="2:16">
      <c r="B731" s="30"/>
      <c r="C731" s="31"/>
      <c r="E731" s="30"/>
      <c r="F731" s="30"/>
      <c r="G731" s="30"/>
      <c r="I731" s="31"/>
      <c r="K731" s="31"/>
      <c r="M731" s="31"/>
      <c r="N731" s="31"/>
      <c r="O731" s="31"/>
      <c r="P731" s="31"/>
    </row>
    <row r="732" spans="2:16">
      <c r="B732" s="30"/>
      <c r="C732" s="31"/>
      <c r="E732" s="30"/>
      <c r="F732" s="30"/>
      <c r="G732" s="30"/>
      <c r="I732" s="31"/>
      <c r="K732" s="31"/>
      <c r="M732" s="31"/>
      <c r="N732" s="31"/>
      <c r="O732" s="31"/>
      <c r="P732" s="31"/>
    </row>
    <row r="733" spans="2:16">
      <c r="B733" s="30"/>
      <c r="C733" s="31"/>
      <c r="E733" s="30"/>
      <c r="F733" s="30"/>
      <c r="G733" s="30"/>
      <c r="I733" s="31"/>
      <c r="K733" s="31"/>
      <c r="M733" s="31"/>
      <c r="N733" s="31"/>
      <c r="O733" s="31"/>
      <c r="P733" s="31"/>
    </row>
    <row r="734" spans="2:16">
      <c r="B734" s="30"/>
      <c r="C734" s="31"/>
      <c r="E734" s="30"/>
      <c r="F734" s="30"/>
      <c r="G734" s="30"/>
      <c r="I734" s="31"/>
      <c r="K734" s="31"/>
      <c r="M734" s="31"/>
      <c r="N734" s="31"/>
      <c r="O734" s="31"/>
      <c r="P734" s="31"/>
    </row>
    <row r="735" spans="2:16">
      <c r="B735" s="30"/>
      <c r="C735" s="31"/>
      <c r="E735" s="30"/>
      <c r="F735" s="30"/>
      <c r="G735" s="30"/>
      <c r="I735" s="31"/>
      <c r="K735" s="31"/>
      <c r="M735" s="31"/>
      <c r="N735" s="31"/>
      <c r="O735" s="31"/>
      <c r="P735" s="31"/>
    </row>
    <row r="736" spans="2:16">
      <c r="B736" s="30"/>
      <c r="C736" s="31"/>
      <c r="E736" s="30"/>
      <c r="F736" s="30"/>
      <c r="G736" s="30"/>
      <c r="I736" s="31"/>
      <c r="K736" s="31"/>
      <c r="M736" s="31"/>
      <c r="N736" s="31"/>
      <c r="O736" s="31"/>
      <c r="P736" s="31"/>
    </row>
    <row r="737" spans="2:16">
      <c r="B737" s="30"/>
      <c r="C737" s="31"/>
      <c r="E737" s="30"/>
      <c r="F737" s="30"/>
      <c r="G737" s="30"/>
      <c r="I737" s="31"/>
      <c r="K737" s="31"/>
      <c r="M737" s="31"/>
      <c r="N737" s="31"/>
      <c r="O737" s="31"/>
      <c r="P737" s="31"/>
    </row>
    <row r="738" spans="2:16">
      <c r="B738" s="30"/>
      <c r="C738" s="31"/>
      <c r="E738" s="30"/>
      <c r="F738" s="30"/>
      <c r="G738" s="30"/>
      <c r="I738" s="31"/>
      <c r="K738" s="31"/>
      <c r="M738" s="31"/>
      <c r="N738" s="31"/>
      <c r="O738" s="31"/>
      <c r="P738" s="31"/>
    </row>
    <row r="739" spans="2:16">
      <c r="B739" s="30"/>
      <c r="C739" s="31"/>
      <c r="E739" s="30"/>
      <c r="F739" s="30"/>
      <c r="G739" s="30"/>
      <c r="I739" s="31"/>
      <c r="K739" s="31"/>
      <c r="M739" s="31"/>
      <c r="N739" s="31"/>
      <c r="O739" s="31"/>
      <c r="P739" s="31"/>
    </row>
    <row r="740" spans="2:16">
      <c r="B740" s="30"/>
      <c r="C740" s="31"/>
      <c r="E740" s="30"/>
      <c r="F740" s="30"/>
      <c r="G740" s="30"/>
      <c r="I740" s="31"/>
      <c r="K740" s="31"/>
      <c r="M740" s="31"/>
      <c r="N740" s="31"/>
      <c r="O740" s="31"/>
      <c r="P740" s="31"/>
    </row>
    <row r="741" spans="2:16">
      <c r="B741" s="30"/>
      <c r="C741" s="31"/>
      <c r="E741" s="30"/>
      <c r="F741" s="30"/>
      <c r="G741" s="30"/>
      <c r="I741" s="31"/>
      <c r="K741" s="31"/>
      <c r="M741" s="31"/>
      <c r="N741" s="31"/>
      <c r="O741" s="31"/>
      <c r="P741" s="31"/>
    </row>
    <row r="742" spans="2:16">
      <c r="B742" s="30"/>
      <c r="C742" s="31"/>
      <c r="E742" s="30"/>
      <c r="F742" s="30"/>
      <c r="G742" s="30"/>
      <c r="I742" s="31"/>
      <c r="K742" s="31"/>
      <c r="M742" s="31"/>
      <c r="N742" s="31"/>
      <c r="O742" s="31"/>
      <c r="P742" s="31"/>
    </row>
    <row r="743" spans="2:16">
      <c r="B743" s="30"/>
      <c r="C743" s="31"/>
      <c r="E743" s="30"/>
      <c r="F743" s="30"/>
      <c r="G743" s="30"/>
      <c r="I743" s="31"/>
      <c r="K743" s="31"/>
      <c r="M743" s="31"/>
      <c r="N743" s="31"/>
      <c r="O743" s="31"/>
      <c r="P743" s="31"/>
    </row>
    <row r="744" spans="2:16">
      <c r="B744" s="30"/>
      <c r="C744" s="31"/>
      <c r="E744" s="30"/>
      <c r="F744" s="30"/>
      <c r="G744" s="30"/>
      <c r="I744" s="31"/>
      <c r="K744" s="31"/>
      <c r="M744" s="31"/>
      <c r="N744" s="31"/>
      <c r="O744" s="31"/>
      <c r="P744" s="31"/>
    </row>
    <row r="745" spans="2:16">
      <c r="B745" s="30"/>
      <c r="C745" s="31"/>
      <c r="E745" s="30"/>
      <c r="F745" s="30"/>
      <c r="G745" s="30"/>
      <c r="I745" s="31"/>
      <c r="K745" s="31"/>
      <c r="M745" s="31"/>
      <c r="N745" s="31"/>
      <c r="O745" s="31"/>
      <c r="P745" s="31"/>
    </row>
    <row r="746" spans="2:16">
      <c r="B746" s="30"/>
      <c r="C746" s="31"/>
      <c r="E746" s="30"/>
      <c r="F746" s="30"/>
      <c r="G746" s="30"/>
      <c r="I746" s="31"/>
      <c r="K746" s="31"/>
      <c r="M746" s="31"/>
      <c r="N746" s="31"/>
      <c r="O746" s="31"/>
      <c r="P746" s="31"/>
    </row>
    <row r="747" spans="2:16">
      <c r="B747" s="30"/>
      <c r="C747" s="31"/>
      <c r="E747" s="30"/>
      <c r="F747" s="30"/>
      <c r="G747" s="30"/>
      <c r="I747" s="31"/>
      <c r="K747" s="31"/>
      <c r="M747" s="31"/>
      <c r="N747" s="31"/>
      <c r="O747" s="31"/>
      <c r="P747" s="31"/>
    </row>
    <row r="748" spans="2:16">
      <c r="B748" s="30"/>
      <c r="C748" s="31"/>
      <c r="E748" s="30"/>
      <c r="F748" s="30"/>
      <c r="G748" s="30"/>
      <c r="I748" s="31"/>
      <c r="K748" s="31"/>
      <c r="M748" s="31"/>
      <c r="N748" s="31"/>
      <c r="O748" s="31"/>
      <c r="P748" s="31"/>
    </row>
    <row r="749" spans="2:16">
      <c r="B749" s="30"/>
      <c r="C749" s="31"/>
      <c r="E749" s="30"/>
      <c r="F749" s="30"/>
      <c r="G749" s="30"/>
      <c r="I749" s="31"/>
      <c r="K749" s="31"/>
      <c r="M749" s="31"/>
      <c r="N749" s="31"/>
      <c r="O749" s="31"/>
      <c r="P749" s="31"/>
    </row>
    <row r="750" spans="2:16">
      <c r="B750" s="30"/>
      <c r="C750" s="31"/>
      <c r="E750" s="30"/>
      <c r="F750" s="30"/>
      <c r="G750" s="30"/>
      <c r="I750" s="31"/>
      <c r="K750" s="31"/>
      <c r="M750" s="31"/>
      <c r="N750" s="31"/>
      <c r="O750" s="31"/>
      <c r="P750" s="31"/>
    </row>
    <row r="751" spans="2:16">
      <c r="B751" s="30"/>
      <c r="C751" s="31"/>
      <c r="E751" s="30"/>
      <c r="F751" s="30"/>
      <c r="G751" s="30"/>
      <c r="I751" s="31"/>
      <c r="K751" s="31"/>
      <c r="M751" s="31"/>
      <c r="N751" s="31"/>
      <c r="O751" s="31"/>
      <c r="P751" s="31"/>
    </row>
    <row r="752" spans="2:16">
      <c r="B752" s="30"/>
      <c r="C752" s="31"/>
      <c r="E752" s="30"/>
      <c r="F752" s="30"/>
      <c r="G752" s="30"/>
      <c r="I752" s="31"/>
      <c r="K752" s="31"/>
      <c r="M752" s="31"/>
      <c r="N752" s="31"/>
      <c r="O752" s="31"/>
      <c r="P752" s="31"/>
    </row>
    <row r="753" spans="2:16">
      <c r="B753" s="30"/>
      <c r="C753" s="31"/>
      <c r="E753" s="30"/>
      <c r="F753" s="30"/>
      <c r="G753" s="30"/>
      <c r="I753" s="31"/>
      <c r="K753" s="31"/>
      <c r="M753" s="31"/>
      <c r="N753" s="31"/>
      <c r="O753" s="31"/>
      <c r="P753" s="31"/>
    </row>
    <row r="754" spans="2:16">
      <c r="B754" s="30"/>
      <c r="C754" s="31"/>
      <c r="E754" s="30"/>
      <c r="F754" s="30"/>
      <c r="G754" s="30"/>
      <c r="I754" s="31"/>
      <c r="K754" s="31"/>
      <c r="M754" s="31"/>
      <c r="N754" s="31"/>
      <c r="O754" s="31"/>
      <c r="P754" s="31"/>
    </row>
    <row r="755" spans="2:16">
      <c r="B755" s="30"/>
      <c r="C755" s="31"/>
      <c r="E755" s="30"/>
      <c r="F755" s="30"/>
      <c r="G755" s="30"/>
      <c r="I755" s="31"/>
      <c r="K755" s="31"/>
      <c r="M755" s="31"/>
      <c r="N755" s="31"/>
      <c r="O755" s="31"/>
      <c r="P755" s="31"/>
    </row>
    <row r="756" spans="2:16">
      <c r="B756" s="30"/>
      <c r="C756" s="31"/>
      <c r="E756" s="30"/>
      <c r="F756" s="30"/>
      <c r="G756" s="30"/>
      <c r="I756" s="31"/>
      <c r="K756" s="31"/>
      <c r="M756" s="31"/>
      <c r="N756" s="31"/>
      <c r="O756" s="31"/>
      <c r="P756" s="31"/>
    </row>
    <row r="757" spans="2:16">
      <c r="B757" s="30"/>
      <c r="C757" s="31"/>
      <c r="E757" s="30"/>
      <c r="F757" s="30"/>
      <c r="G757" s="30"/>
      <c r="I757" s="31"/>
      <c r="K757" s="31"/>
      <c r="M757" s="31"/>
      <c r="N757" s="31"/>
      <c r="O757" s="31"/>
      <c r="P757" s="31"/>
    </row>
    <row r="758" spans="2:16">
      <c r="B758" s="30"/>
      <c r="C758" s="31"/>
      <c r="E758" s="30"/>
      <c r="F758" s="30"/>
      <c r="G758" s="30"/>
      <c r="I758" s="31"/>
      <c r="K758" s="31"/>
      <c r="M758" s="31"/>
      <c r="N758" s="31"/>
      <c r="O758" s="31"/>
      <c r="P758" s="31"/>
    </row>
    <row r="759" spans="2:16">
      <c r="B759" s="30"/>
      <c r="C759" s="31"/>
      <c r="E759" s="30"/>
      <c r="F759" s="30"/>
      <c r="G759" s="30"/>
      <c r="I759" s="31"/>
      <c r="K759" s="31"/>
      <c r="M759" s="31"/>
      <c r="N759" s="31"/>
      <c r="O759" s="31"/>
      <c r="P759" s="31"/>
    </row>
    <row r="760" spans="2:16">
      <c r="B760" s="30"/>
      <c r="C760" s="31"/>
      <c r="E760" s="30"/>
      <c r="F760" s="30"/>
      <c r="G760" s="30"/>
      <c r="I760" s="31"/>
      <c r="K760" s="31"/>
      <c r="M760" s="31"/>
      <c r="N760" s="31"/>
      <c r="O760" s="31"/>
      <c r="P760" s="31"/>
    </row>
    <row r="761" spans="2:16">
      <c r="B761" s="30"/>
      <c r="C761" s="31"/>
      <c r="E761" s="30"/>
      <c r="F761" s="30"/>
      <c r="G761" s="30"/>
      <c r="I761" s="31"/>
      <c r="K761" s="31"/>
      <c r="M761" s="31"/>
      <c r="N761" s="31"/>
      <c r="O761" s="31"/>
      <c r="P761" s="31"/>
    </row>
    <row r="762" spans="2:16">
      <c r="B762" s="30"/>
      <c r="C762" s="31"/>
      <c r="E762" s="30"/>
      <c r="F762" s="30"/>
      <c r="G762" s="30"/>
      <c r="I762" s="31"/>
      <c r="K762" s="31"/>
      <c r="M762" s="31"/>
      <c r="N762" s="31"/>
      <c r="O762" s="31"/>
      <c r="P762" s="31"/>
    </row>
    <row r="763" spans="2:16">
      <c r="B763" s="30"/>
      <c r="C763" s="31"/>
      <c r="E763" s="30"/>
      <c r="F763" s="30"/>
      <c r="G763" s="30"/>
      <c r="I763" s="31"/>
      <c r="K763" s="31"/>
      <c r="M763" s="31"/>
      <c r="N763" s="31"/>
      <c r="O763" s="31"/>
      <c r="P763" s="31"/>
    </row>
    <row r="764" spans="2:16">
      <c r="B764" s="30"/>
      <c r="C764" s="31"/>
      <c r="E764" s="30"/>
      <c r="F764" s="30"/>
      <c r="G764" s="30"/>
      <c r="I764" s="31"/>
      <c r="K764" s="31"/>
      <c r="M764" s="31"/>
      <c r="N764" s="31"/>
      <c r="O764" s="31"/>
      <c r="P764" s="31"/>
    </row>
    <row r="765" spans="2:16">
      <c r="B765" s="30"/>
      <c r="C765" s="31"/>
      <c r="E765" s="30"/>
      <c r="F765" s="30"/>
      <c r="G765" s="30"/>
      <c r="I765" s="31"/>
      <c r="K765" s="31"/>
      <c r="M765" s="31"/>
      <c r="N765" s="31"/>
      <c r="O765" s="31"/>
      <c r="P765" s="31"/>
    </row>
    <row r="766" spans="2:16">
      <c r="B766" s="30"/>
      <c r="C766" s="31"/>
      <c r="E766" s="30"/>
      <c r="F766" s="30"/>
      <c r="G766" s="30"/>
      <c r="I766" s="31"/>
      <c r="K766" s="31"/>
      <c r="M766" s="31"/>
      <c r="N766" s="31"/>
      <c r="O766" s="31"/>
      <c r="P766" s="31"/>
    </row>
    <row r="767" spans="2:16">
      <c r="B767" s="30"/>
      <c r="C767" s="31"/>
      <c r="E767" s="30"/>
      <c r="F767" s="30"/>
      <c r="G767" s="30"/>
      <c r="I767" s="31"/>
      <c r="K767" s="31"/>
      <c r="M767" s="31"/>
      <c r="N767" s="31"/>
      <c r="O767" s="31"/>
      <c r="P767" s="31"/>
    </row>
    <row r="768" spans="2:16">
      <c r="B768" s="30"/>
      <c r="C768" s="31"/>
      <c r="E768" s="30"/>
      <c r="F768" s="30"/>
      <c r="G768" s="30"/>
      <c r="I768" s="31"/>
      <c r="K768" s="31"/>
      <c r="M768" s="31"/>
      <c r="N768" s="31"/>
      <c r="O768" s="31"/>
      <c r="P768" s="31"/>
    </row>
    <row r="769" spans="2:16">
      <c r="B769" s="30"/>
      <c r="C769" s="31"/>
      <c r="E769" s="30"/>
      <c r="F769" s="30"/>
      <c r="G769" s="30"/>
      <c r="I769" s="31"/>
      <c r="K769" s="31"/>
      <c r="M769" s="31"/>
      <c r="N769" s="31"/>
      <c r="O769" s="31"/>
      <c r="P769" s="31"/>
    </row>
    <row r="770" spans="2:16">
      <c r="B770" s="30"/>
      <c r="C770" s="31"/>
      <c r="E770" s="30"/>
      <c r="F770" s="30"/>
      <c r="G770" s="30"/>
      <c r="I770" s="31"/>
      <c r="K770" s="31"/>
      <c r="M770" s="31"/>
      <c r="N770" s="31"/>
      <c r="O770" s="31"/>
      <c r="P770" s="31"/>
    </row>
    <row r="771" spans="2:16">
      <c r="B771" s="30"/>
      <c r="C771" s="31"/>
      <c r="E771" s="30"/>
      <c r="F771" s="30"/>
      <c r="G771" s="30"/>
      <c r="I771" s="31"/>
      <c r="K771" s="31"/>
      <c r="M771" s="31"/>
      <c r="N771" s="31"/>
      <c r="O771" s="31"/>
      <c r="P771" s="31"/>
    </row>
    <row r="772" spans="2:16">
      <c r="B772" s="30"/>
      <c r="C772" s="31"/>
      <c r="E772" s="30"/>
      <c r="F772" s="30"/>
      <c r="G772" s="30"/>
      <c r="I772" s="31"/>
      <c r="K772" s="31"/>
      <c r="M772" s="31"/>
      <c r="N772" s="31"/>
      <c r="O772" s="31"/>
      <c r="P772" s="31"/>
    </row>
    <row r="773" spans="2:16">
      <c r="B773" s="30"/>
      <c r="C773" s="31"/>
      <c r="E773" s="30"/>
      <c r="F773" s="30"/>
      <c r="G773" s="30"/>
      <c r="I773" s="31"/>
      <c r="K773" s="31"/>
      <c r="M773" s="31"/>
      <c r="N773" s="31"/>
      <c r="O773" s="31"/>
      <c r="P773" s="31"/>
    </row>
    <row r="774" spans="2:16">
      <c r="B774" s="30"/>
      <c r="C774" s="31"/>
      <c r="E774" s="30"/>
      <c r="F774" s="30"/>
      <c r="G774" s="30"/>
      <c r="I774" s="31"/>
      <c r="K774" s="31"/>
      <c r="M774" s="31"/>
      <c r="N774" s="31"/>
      <c r="O774" s="31"/>
      <c r="P774" s="31"/>
    </row>
    <row r="775" spans="2:16">
      <c r="B775" s="30"/>
      <c r="C775" s="31"/>
      <c r="E775" s="30"/>
      <c r="F775" s="30"/>
      <c r="G775" s="30"/>
      <c r="I775" s="31"/>
      <c r="K775" s="31"/>
      <c r="M775" s="31"/>
      <c r="N775" s="31"/>
      <c r="O775" s="31"/>
      <c r="P775" s="31"/>
    </row>
    <row r="776" spans="2:16">
      <c r="B776" s="30"/>
      <c r="C776" s="31"/>
      <c r="E776" s="30"/>
      <c r="F776" s="30"/>
      <c r="G776" s="30"/>
      <c r="I776" s="31"/>
      <c r="K776" s="31"/>
      <c r="M776" s="31"/>
      <c r="N776" s="31"/>
      <c r="O776" s="31"/>
      <c r="P776" s="31"/>
    </row>
    <row r="777" spans="2:16">
      <c r="B777" s="30"/>
      <c r="C777" s="31"/>
      <c r="E777" s="30"/>
      <c r="F777" s="30"/>
      <c r="G777" s="30"/>
      <c r="I777" s="31"/>
      <c r="K777" s="31"/>
      <c r="M777" s="31"/>
      <c r="N777" s="31"/>
      <c r="O777" s="31"/>
      <c r="P777" s="31"/>
    </row>
    <row r="778" spans="2:16">
      <c r="B778" s="30"/>
      <c r="C778" s="31"/>
      <c r="E778" s="30"/>
      <c r="F778" s="30"/>
      <c r="G778" s="30"/>
      <c r="I778" s="31"/>
      <c r="K778" s="31"/>
      <c r="M778" s="31"/>
      <c r="N778" s="31"/>
      <c r="O778" s="31"/>
      <c r="P778" s="31"/>
    </row>
    <row r="779" spans="2:16">
      <c r="B779" s="30"/>
      <c r="C779" s="31"/>
      <c r="E779" s="30"/>
      <c r="F779" s="30"/>
      <c r="G779" s="30"/>
      <c r="I779" s="31"/>
      <c r="K779" s="31"/>
      <c r="M779" s="31"/>
      <c r="N779" s="31"/>
      <c r="O779" s="31"/>
      <c r="P779" s="31"/>
    </row>
    <row r="780" spans="2:16">
      <c r="B780" s="30"/>
      <c r="C780" s="31"/>
      <c r="E780" s="30"/>
      <c r="F780" s="30"/>
      <c r="G780" s="30"/>
      <c r="I780" s="31"/>
      <c r="K780" s="31"/>
      <c r="M780" s="31"/>
      <c r="N780" s="31"/>
      <c r="O780" s="31"/>
      <c r="P780" s="31"/>
    </row>
    <row r="781" spans="2:16">
      <c r="B781" s="30"/>
      <c r="C781" s="31"/>
      <c r="E781" s="30"/>
      <c r="F781" s="30"/>
      <c r="G781" s="30"/>
      <c r="I781" s="31"/>
      <c r="K781" s="31"/>
      <c r="M781" s="31"/>
      <c r="N781" s="31"/>
      <c r="O781" s="31"/>
      <c r="P781" s="31"/>
    </row>
    <row r="782" spans="2:16">
      <c r="B782" s="30"/>
      <c r="C782" s="31"/>
      <c r="E782" s="30"/>
      <c r="F782" s="30"/>
      <c r="G782" s="30"/>
      <c r="I782" s="31"/>
      <c r="K782" s="31"/>
      <c r="M782" s="31"/>
      <c r="N782" s="31"/>
      <c r="O782" s="31"/>
      <c r="P782" s="31"/>
    </row>
    <row r="783" spans="2:16">
      <c r="B783" s="30"/>
      <c r="C783" s="31"/>
      <c r="E783" s="30"/>
      <c r="F783" s="30"/>
      <c r="G783" s="30"/>
      <c r="I783" s="31"/>
      <c r="K783" s="31"/>
      <c r="M783" s="31"/>
      <c r="N783" s="31"/>
      <c r="O783" s="31"/>
      <c r="P783" s="31"/>
    </row>
    <row r="784" spans="2:16">
      <c r="B784" s="30"/>
      <c r="C784" s="31"/>
      <c r="E784" s="30"/>
      <c r="F784" s="30"/>
      <c r="G784" s="30"/>
      <c r="I784" s="31"/>
      <c r="K784" s="31"/>
      <c r="M784" s="31"/>
      <c r="N784" s="31"/>
      <c r="O784" s="31"/>
      <c r="P784" s="31"/>
    </row>
    <row r="785" spans="2:16">
      <c r="B785" s="30"/>
      <c r="C785" s="31"/>
      <c r="E785" s="30"/>
      <c r="F785" s="30"/>
      <c r="G785" s="30"/>
      <c r="I785" s="31"/>
      <c r="K785" s="31"/>
      <c r="M785" s="31"/>
      <c r="N785" s="31"/>
      <c r="O785" s="31"/>
      <c r="P785" s="31"/>
    </row>
    <row r="786" spans="2:16">
      <c r="B786" s="30"/>
      <c r="C786" s="31"/>
      <c r="E786" s="30"/>
      <c r="F786" s="30"/>
      <c r="G786" s="30"/>
      <c r="I786" s="31"/>
      <c r="K786" s="31"/>
      <c r="M786" s="31"/>
      <c r="N786" s="31"/>
      <c r="O786" s="31"/>
      <c r="P786" s="31"/>
    </row>
    <row r="787" spans="2:16">
      <c r="B787" s="30"/>
      <c r="C787" s="31"/>
      <c r="E787" s="30"/>
      <c r="F787" s="30"/>
      <c r="G787" s="30"/>
      <c r="I787" s="31"/>
      <c r="K787" s="31"/>
      <c r="M787" s="31"/>
      <c r="N787" s="31"/>
      <c r="O787" s="31"/>
      <c r="P787" s="31"/>
    </row>
    <row r="788" spans="2:16">
      <c r="B788" s="30"/>
      <c r="C788" s="31"/>
      <c r="E788" s="30"/>
      <c r="F788" s="30"/>
      <c r="G788" s="30"/>
      <c r="I788" s="31"/>
      <c r="K788" s="31"/>
      <c r="M788" s="31"/>
      <c r="N788" s="31"/>
      <c r="O788" s="31"/>
      <c r="P788" s="31"/>
    </row>
    <row r="789" spans="2:16">
      <c r="B789" s="30"/>
      <c r="C789" s="31"/>
      <c r="E789" s="30"/>
      <c r="F789" s="30"/>
      <c r="G789" s="30"/>
      <c r="I789" s="31"/>
      <c r="K789" s="31"/>
      <c r="M789" s="31"/>
      <c r="N789" s="31"/>
      <c r="O789" s="31"/>
      <c r="P789" s="31"/>
    </row>
    <row r="790" spans="2:16">
      <c r="B790" s="30"/>
      <c r="C790" s="31"/>
      <c r="E790" s="30"/>
      <c r="F790" s="30"/>
      <c r="G790" s="30"/>
      <c r="I790" s="31"/>
      <c r="K790" s="31"/>
      <c r="M790" s="31"/>
      <c r="N790" s="31"/>
      <c r="O790" s="31"/>
      <c r="P790" s="31"/>
    </row>
    <row r="791" spans="2:16">
      <c r="B791" s="30"/>
      <c r="C791" s="31"/>
      <c r="E791" s="30"/>
      <c r="F791" s="30"/>
      <c r="G791" s="30"/>
      <c r="I791" s="31"/>
      <c r="K791" s="31"/>
      <c r="M791" s="31"/>
      <c r="N791" s="31"/>
      <c r="O791" s="31"/>
      <c r="P791" s="31"/>
    </row>
    <row r="792" spans="2:16">
      <c r="B792" s="30"/>
      <c r="C792" s="31"/>
      <c r="E792" s="30"/>
      <c r="F792" s="30"/>
      <c r="G792" s="30"/>
      <c r="I792" s="31"/>
      <c r="K792" s="31"/>
      <c r="M792" s="31"/>
      <c r="N792" s="31"/>
      <c r="O792" s="31"/>
      <c r="P792" s="31"/>
    </row>
    <row r="793" spans="2:16">
      <c r="B793" s="30"/>
      <c r="C793" s="31"/>
      <c r="E793" s="30"/>
      <c r="F793" s="30"/>
      <c r="G793" s="30"/>
      <c r="I793" s="31"/>
      <c r="K793" s="31"/>
      <c r="M793" s="31"/>
      <c r="N793" s="31"/>
      <c r="O793" s="31"/>
      <c r="P793" s="31"/>
    </row>
    <row r="794" spans="2:16">
      <c r="B794" s="30"/>
      <c r="C794" s="31"/>
      <c r="E794" s="30"/>
      <c r="F794" s="30"/>
      <c r="G794" s="30"/>
      <c r="I794" s="31"/>
      <c r="K794" s="31"/>
      <c r="M794" s="31"/>
      <c r="N794" s="31"/>
      <c r="O794" s="31"/>
      <c r="P794" s="31"/>
    </row>
    <row r="795" spans="2:16">
      <c r="B795" s="30"/>
      <c r="C795" s="31"/>
      <c r="E795" s="30"/>
      <c r="F795" s="30"/>
      <c r="G795" s="30"/>
      <c r="I795" s="31"/>
      <c r="K795" s="31"/>
      <c r="M795" s="31"/>
      <c r="N795" s="31"/>
      <c r="O795" s="31"/>
      <c r="P795" s="31"/>
    </row>
    <row r="796" spans="2:16">
      <c r="B796" s="30"/>
      <c r="C796" s="31"/>
      <c r="E796" s="30"/>
      <c r="F796" s="30"/>
      <c r="G796" s="30"/>
      <c r="I796" s="31"/>
      <c r="K796" s="31"/>
      <c r="M796" s="31"/>
      <c r="N796" s="31"/>
      <c r="O796" s="31"/>
      <c r="P796" s="31"/>
    </row>
    <row r="797" spans="2:16">
      <c r="B797" s="30"/>
      <c r="C797" s="31"/>
      <c r="E797" s="30"/>
      <c r="F797" s="30"/>
      <c r="G797" s="30"/>
      <c r="I797" s="31"/>
      <c r="K797" s="31"/>
      <c r="M797" s="31"/>
      <c r="N797" s="31"/>
      <c r="O797" s="31"/>
      <c r="P797" s="31"/>
    </row>
    <row r="798" spans="2:16">
      <c r="B798" s="30"/>
      <c r="C798" s="31"/>
      <c r="E798" s="30"/>
      <c r="F798" s="30"/>
      <c r="G798" s="30"/>
      <c r="I798" s="31"/>
      <c r="K798" s="31"/>
      <c r="M798" s="31"/>
      <c r="N798" s="31"/>
      <c r="O798" s="31"/>
      <c r="P798" s="31"/>
    </row>
    <row r="799" spans="2:16">
      <c r="B799" s="30"/>
      <c r="C799" s="31"/>
      <c r="E799" s="30"/>
      <c r="F799" s="30"/>
      <c r="G799" s="30"/>
      <c r="I799" s="31"/>
      <c r="K799" s="31"/>
      <c r="M799" s="31"/>
      <c r="N799" s="31"/>
      <c r="O799" s="31"/>
      <c r="P799" s="31"/>
    </row>
    <row r="800" spans="2:16">
      <c r="B800" s="30"/>
      <c r="C800" s="31"/>
      <c r="E800" s="30"/>
      <c r="F800" s="30"/>
      <c r="G800" s="30"/>
      <c r="I800" s="31"/>
      <c r="K800" s="31"/>
      <c r="M800" s="31"/>
      <c r="N800" s="31"/>
      <c r="O800" s="31"/>
      <c r="P800" s="31"/>
    </row>
    <row r="801" spans="2:16">
      <c r="B801" s="30"/>
      <c r="C801" s="31"/>
      <c r="E801" s="30"/>
      <c r="F801" s="30"/>
      <c r="G801" s="30"/>
      <c r="I801" s="31"/>
      <c r="K801" s="31"/>
      <c r="M801" s="31"/>
      <c r="N801" s="31"/>
      <c r="O801" s="31"/>
      <c r="P801" s="31"/>
    </row>
    <row r="802" spans="2:16">
      <c r="B802" s="30"/>
      <c r="C802" s="31"/>
      <c r="E802" s="30"/>
      <c r="F802" s="30"/>
      <c r="G802" s="30"/>
      <c r="I802" s="31"/>
      <c r="K802" s="31"/>
      <c r="M802" s="31"/>
      <c r="N802" s="31"/>
      <c r="O802" s="31"/>
      <c r="P802" s="31"/>
    </row>
    <row r="803" spans="2:16">
      <c r="B803" s="30"/>
      <c r="C803" s="31"/>
      <c r="E803" s="30"/>
      <c r="F803" s="30"/>
      <c r="G803" s="30"/>
      <c r="I803" s="31"/>
      <c r="K803" s="31"/>
      <c r="M803" s="31"/>
      <c r="N803" s="31"/>
      <c r="O803" s="31"/>
      <c r="P803" s="31"/>
    </row>
    <row r="804" spans="2:16">
      <c r="B804" s="30"/>
      <c r="C804" s="31"/>
      <c r="E804" s="30"/>
      <c r="F804" s="30"/>
      <c r="G804" s="30"/>
      <c r="I804" s="31"/>
      <c r="K804" s="31"/>
      <c r="M804" s="31"/>
      <c r="N804" s="31"/>
      <c r="O804" s="31"/>
      <c r="P804" s="31"/>
    </row>
    <row r="805" spans="2:16">
      <c r="B805" s="30"/>
      <c r="C805" s="31"/>
      <c r="E805" s="30"/>
      <c r="F805" s="30"/>
      <c r="G805" s="30"/>
      <c r="I805" s="31"/>
      <c r="K805" s="31"/>
      <c r="M805" s="31"/>
      <c r="N805" s="31"/>
      <c r="O805" s="31"/>
      <c r="P805" s="31"/>
    </row>
    <row r="806" spans="2:16">
      <c r="B806" s="30"/>
      <c r="C806" s="31"/>
      <c r="E806" s="30"/>
      <c r="F806" s="30"/>
      <c r="G806" s="30"/>
      <c r="I806" s="31"/>
      <c r="K806" s="31"/>
      <c r="M806" s="31"/>
      <c r="N806" s="31"/>
      <c r="O806" s="31"/>
      <c r="P806" s="31"/>
    </row>
    <row r="807" spans="2:16">
      <c r="B807" s="30"/>
      <c r="C807" s="31"/>
      <c r="E807" s="30"/>
      <c r="F807" s="30"/>
      <c r="G807" s="30"/>
      <c r="I807" s="31"/>
      <c r="K807" s="31"/>
      <c r="M807" s="31"/>
      <c r="N807" s="31"/>
      <c r="O807" s="31"/>
      <c r="P807" s="31"/>
    </row>
    <row r="808" spans="2:16">
      <c r="B808" s="30"/>
      <c r="C808" s="31"/>
      <c r="E808" s="30"/>
      <c r="F808" s="30"/>
      <c r="G808" s="30"/>
      <c r="I808" s="31"/>
      <c r="K808" s="31"/>
      <c r="M808" s="31"/>
      <c r="N808" s="31"/>
      <c r="O808" s="31"/>
      <c r="P808" s="31"/>
    </row>
    <row r="809" spans="2:16">
      <c r="B809" s="30"/>
      <c r="C809" s="31"/>
      <c r="E809" s="30"/>
      <c r="F809" s="30"/>
      <c r="G809" s="30"/>
      <c r="I809" s="31"/>
      <c r="K809" s="31"/>
      <c r="M809" s="31"/>
      <c r="N809" s="31"/>
      <c r="O809" s="31"/>
      <c r="P809" s="31"/>
    </row>
    <row r="810" spans="2:16">
      <c r="B810" s="30"/>
      <c r="C810" s="31"/>
      <c r="E810" s="30"/>
      <c r="F810" s="30"/>
      <c r="G810" s="30"/>
      <c r="I810" s="31"/>
      <c r="K810" s="31"/>
      <c r="M810" s="31"/>
      <c r="N810" s="31"/>
      <c r="O810" s="31"/>
      <c r="P810" s="31"/>
    </row>
    <row r="811" spans="2:16">
      <c r="B811" s="30"/>
      <c r="C811" s="31"/>
      <c r="E811" s="30"/>
      <c r="F811" s="30"/>
      <c r="G811" s="30"/>
      <c r="I811" s="31"/>
      <c r="K811" s="31"/>
      <c r="M811" s="31"/>
      <c r="N811" s="31"/>
      <c r="O811" s="31"/>
      <c r="P811" s="31"/>
    </row>
    <row r="812" spans="2:16">
      <c r="B812" s="30"/>
      <c r="C812" s="31"/>
      <c r="E812" s="30"/>
      <c r="F812" s="30"/>
      <c r="G812" s="30"/>
      <c r="I812" s="31"/>
      <c r="K812" s="31"/>
      <c r="M812" s="31"/>
      <c r="N812" s="31"/>
      <c r="O812" s="31"/>
      <c r="P812" s="31"/>
    </row>
    <row r="813" spans="2:16">
      <c r="B813" s="30"/>
      <c r="C813" s="31"/>
      <c r="E813" s="30"/>
      <c r="F813" s="30"/>
      <c r="G813" s="30"/>
      <c r="I813" s="31"/>
      <c r="K813" s="31"/>
      <c r="M813" s="31"/>
      <c r="N813" s="31"/>
      <c r="O813" s="31"/>
      <c r="P813" s="31"/>
    </row>
    <row r="814" spans="2:16">
      <c r="B814" s="30"/>
      <c r="C814" s="31"/>
      <c r="E814" s="30"/>
      <c r="F814" s="30"/>
      <c r="G814" s="30"/>
      <c r="I814" s="31"/>
      <c r="K814" s="31"/>
      <c r="M814" s="31"/>
      <c r="N814" s="31"/>
      <c r="O814" s="31"/>
      <c r="P814" s="31"/>
    </row>
    <row r="815" spans="2:16">
      <c r="B815" s="30"/>
      <c r="C815" s="31"/>
      <c r="E815" s="30"/>
      <c r="F815" s="30"/>
      <c r="G815" s="30"/>
      <c r="I815" s="31"/>
      <c r="K815" s="31"/>
      <c r="M815" s="31"/>
      <c r="N815" s="31"/>
      <c r="O815" s="31"/>
      <c r="P815" s="31"/>
    </row>
    <row r="816" spans="2:16">
      <c r="B816" s="30"/>
      <c r="C816" s="31"/>
      <c r="E816" s="30"/>
      <c r="F816" s="30"/>
      <c r="G816" s="30"/>
      <c r="I816" s="31"/>
      <c r="K816" s="31"/>
      <c r="M816" s="31"/>
      <c r="N816" s="31"/>
      <c r="O816" s="31"/>
      <c r="P816" s="31"/>
    </row>
    <row r="817" spans="2:16">
      <c r="B817" s="30"/>
      <c r="C817" s="31"/>
      <c r="E817" s="30"/>
      <c r="F817" s="30"/>
      <c r="G817" s="30"/>
      <c r="I817" s="31"/>
      <c r="K817" s="31"/>
      <c r="M817" s="31"/>
      <c r="N817" s="31"/>
      <c r="O817" s="31"/>
      <c r="P817" s="31"/>
    </row>
    <row r="818" spans="2:16">
      <c r="B818" s="30"/>
      <c r="C818" s="31"/>
      <c r="E818" s="30"/>
      <c r="F818" s="30"/>
      <c r="G818" s="30"/>
      <c r="I818" s="31"/>
      <c r="K818" s="31"/>
      <c r="M818" s="31"/>
      <c r="N818" s="31"/>
      <c r="O818" s="31"/>
      <c r="P818" s="31"/>
    </row>
    <row r="819" spans="2:16">
      <c r="B819" s="30"/>
      <c r="C819" s="31"/>
      <c r="E819" s="30"/>
      <c r="F819" s="30"/>
      <c r="G819" s="30"/>
      <c r="I819" s="31"/>
      <c r="K819" s="31"/>
      <c r="M819" s="31"/>
      <c r="N819" s="31"/>
      <c r="O819" s="31"/>
      <c r="P819" s="31"/>
    </row>
    <row r="820" spans="2:16">
      <c r="B820" s="30"/>
      <c r="C820" s="31"/>
      <c r="E820" s="30"/>
      <c r="F820" s="30"/>
      <c r="G820" s="30"/>
      <c r="I820" s="31"/>
      <c r="K820" s="31"/>
      <c r="M820" s="31"/>
      <c r="N820" s="31"/>
      <c r="O820" s="31"/>
      <c r="P820" s="31"/>
    </row>
    <row r="821" spans="2:16">
      <c r="B821" s="30"/>
      <c r="C821" s="31"/>
      <c r="E821" s="30"/>
      <c r="F821" s="30"/>
      <c r="G821" s="30"/>
      <c r="I821" s="31"/>
      <c r="K821" s="31"/>
      <c r="M821" s="31"/>
      <c r="N821" s="31"/>
      <c r="O821" s="31"/>
      <c r="P821" s="31"/>
    </row>
    <row r="822" spans="2:16">
      <c r="B822" s="30"/>
      <c r="C822" s="31"/>
      <c r="E822" s="30"/>
      <c r="F822" s="30"/>
      <c r="G822" s="30"/>
      <c r="I822" s="31"/>
      <c r="K822" s="31"/>
      <c r="M822" s="31"/>
      <c r="N822" s="31"/>
      <c r="O822" s="31"/>
      <c r="P822" s="31"/>
    </row>
    <row r="823" spans="2:16">
      <c r="B823" s="30"/>
      <c r="C823" s="31"/>
      <c r="E823" s="30"/>
      <c r="F823" s="30"/>
      <c r="G823" s="30"/>
      <c r="I823" s="31"/>
      <c r="K823" s="31"/>
      <c r="M823" s="31"/>
      <c r="N823" s="31"/>
      <c r="O823" s="31"/>
      <c r="P823" s="31"/>
    </row>
    <row r="824" spans="2:16">
      <c r="B824" s="30"/>
      <c r="C824" s="31"/>
      <c r="E824" s="30"/>
      <c r="F824" s="30"/>
      <c r="G824" s="30"/>
      <c r="I824" s="31"/>
      <c r="K824" s="31"/>
      <c r="M824" s="31"/>
      <c r="N824" s="31"/>
      <c r="O824" s="31"/>
      <c r="P824" s="31"/>
    </row>
    <row r="825" spans="2:16">
      <c r="B825" s="30"/>
      <c r="C825" s="31"/>
      <c r="E825" s="30"/>
      <c r="F825" s="30"/>
      <c r="G825" s="30"/>
      <c r="I825" s="31"/>
      <c r="K825" s="31"/>
      <c r="M825" s="31"/>
      <c r="N825" s="31"/>
      <c r="O825" s="31"/>
      <c r="P825" s="31"/>
    </row>
    <row r="826" spans="2:16">
      <c r="B826" s="30"/>
      <c r="C826" s="31"/>
      <c r="E826" s="30"/>
      <c r="F826" s="30"/>
      <c r="G826" s="30"/>
      <c r="I826" s="31"/>
      <c r="K826" s="31"/>
      <c r="M826" s="31"/>
      <c r="N826" s="31"/>
      <c r="O826" s="31"/>
      <c r="P826" s="31"/>
    </row>
    <row r="827" spans="2:16">
      <c r="B827" s="30"/>
      <c r="C827" s="31"/>
      <c r="E827" s="30"/>
      <c r="F827" s="30"/>
      <c r="G827" s="30"/>
      <c r="I827" s="31"/>
      <c r="K827" s="31"/>
      <c r="M827" s="31"/>
      <c r="N827" s="31"/>
      <c r="O827" s="31"/>
      <c r="P827" s="31"/>
    </row>
    <row r="828" spans="2:16">
      <c r="B828" s="30"/>
      <c r="C828" s="31"/>
      <c r="E828" s="30"/>
      <c r="F828" s="30"/>
      <c r="G828" s="30"/>
      <c r="I828" s="31"/>
      <c r="K828" s="31"/>
      <c r="M828" s="31"/>
      <c r="N828" s="31"/>
      <c r="O828" s="31"/>
      <c r="P828" s="31"/>
    </row>
    <row r="829" spans="2:16">
      <c r="B829" s="30"/>
      <c r="C829" s="31"/>
      <c r="E829" s="30"/>
      <c r="F829" s="30"/>
      <c r="G829" s="30"/>
      <c r="I829" s="31"/>
      <c r="K829" s="31"/>
      <c r="M829" s="31"/>
      <c r="N829" s="31"/>
      <c r="O829" s="31"/>
      <c r="P829" s="31"/>
    </row>
    <row r="830" spans="2:16">
      <c r="B830" s="30"/>
      <c r="C830" s="31"/>
      <c r="E830" s="30"/>
      <c r="F830" s="30"/>
      <c r="G830" s="30"/>
      <c r="I830" s="31"/>
      <c r="K830" s="31"/>
      <c r="M830" s="31"/>
      <c r="N830" s="31"/>
      <c r="O830" s="31"/>
      <c r="P830" s="31"/>
    </row>
    <row r="831" spans="2:16">
      <c r="B831" s="30"/>
      <c r="C831" s="31"/>
      <c r="E831" s="30"/>
      <c r="F831" s="30"/>
      <c r="G831" s="30"/>
      <c r="I831" s="31"/>
      <c r="K831" s="31"/>
      <c r="M831" s="31"/>
      <c r="N831" s="31"/>
      <c r="O831" s="31"/>
      <c r="P831" s="31"/>
    </row>
    <row r="832" spans="2:16">
      <c r="B832" s="30"/>
      <c r="C832" s="31"/>
      <c r="E832" s="30"/>
      <c r="F832" s="30"/>
      <c r="G832" s="30"/>
      <c r="I832" s="31"/>
      <c r="K832" s="31"/>
      <c r="M832" s="31"/>
      <c r="N832" s="31"/>
      <c r="O832" s="31"/>
      <c r="P832" s="31"/>
    </row>
    <row r="833" spans="2:16">
      <c r="B833" s="30"/>
      <c r="C833" s="31"/>
      <c r="E833" s="30"/>
      <c r="F833" s="30"/>
      <c r="G833" s="30"/>
      <c r="I833" s="31"/>
      <c r="K833" s="31"/>
      <c r="M833" s="31"/>
      <c r="N833" s="31"/>
      <c r="O833" s="31"/>
      <c r="P833" s="31"/>
    </row>
    <row r="834" spans="2:16">
      <c r="B834" s="30"/>
      <c r="C834" s="31"/>
      <c r="E834" s="30"/>
      <c r="F834" s="30"/>
      <c r="G834" s="30"/>
      <c r="I834" s="31"/>
      <c r="K834" s="31"/>
      <c r="M834" s="31"/>
      <c r="N834" s="31"/>
      <c r="O834" s="31"/>
      <c r="P834" s="31"/>
    </row>
    <row r="835" spans="2:16">
      <c r="B835" s="30"/>
      <c r="C835" s="31"/>
      <c r="E835" s="30"/>
      <c r="F835" s="30"/>
      <c r="G835" s="30"/>
      <c r="I835" s="31"/>
      <c r="K835" s="31"/>
      <c r="M835" s="31"/>
      <c r="N835" s="31"/>
      <c r="O835" s="31"/>
      <c r="P835" s="31"/>
    </row>
    <row r="836" spans="2:16">
      <c r="B836" s="30"/>
      <c r="C836" s="31"/>
      <c r="E836" s="30"/>
      <c r="F836" s="30"/>
      <c r="G836" s="30"/>
      <c r="I836" s="31"/>
      <c r="K836" s="31"/>
      <c r="M836" s="31"/>
      <c r="N836" s="31"/>
      <c r="O836" s="31"/>
      <c r="P836" s="31"/>
    </row>
    <row r="837" spans="2:16">
      <c r="B837" s="30"/>
      <c r="C837" s="31"/>
      <c r="E837" s="30"/>
      <c r="F837" s="30"/>
      <c r="G837" s="30"/>
      <c r="I837" s="31"/>
      <c r="K837" s="31"/>
      <c r="M837" s="31"/>
      <c r="N837" s="31"/>
      <c r="O837" s="31"/>
      <c r="P837" s="31"/>
    </row>
    <row r="838" spans="2:16">
      <c r="B838" s="30"/>
      <c r="C838" s="31"/>
      <c r="E838" s="30"/>
      <c r="F838" s="30"/>
      <c r="G838" s="30"/>
      <c r="I838" s="31"/>
      <c r="K838" s="31"/>
      <c r="M838" s="31"/>
      <c r="N838" s="31"/>
      <c r="O838" s="31"/>
      <c r="P838" s="31"/>
    </row>
    <row r="839" spans="2:16">
      <c r="B839" s="30"/>
      <c r="C839" s="31"/>
      <c r="E839" s="30"/>
      <c r="F839" s="30"/>
      <c r="G839" s="30"/>
      <c r="I839" s="31"/>
      <c r="K839" s="31"/>
      <c r="M839" s="31"/>
      <c r="N839" s="31"/>
      <c r="O839" s="31"/>
      <c r="P839" s="31"/>
    </row>
    <row r="840" spans="2:16">
      <c r="B840" s="30"/>
      <c r="C840" s="31"/>
      <c r="E840" s="30"/>
      <c r="F840" s="30"/>
      <c r="G840" s="30"/>
      <c r="I840" s="31"/>
      <c r="K840" s="31"/>
      <c r="M840" s="31"/>
      <c r="N840" s="31"/>
      <c r="O840" s="31"/>
      <c r="P840" s="31"/>
    </row>
    <row r="841" spans="2:16">
      <c r="B841" s="30"/>
      <c r="C841" s="31"/>
      <c r="E841" s="30"/>
      <c r="F841" s="30"/>
      <c r="G841" s="30"/>
      <c r="I841" s="31"/>
      <c r="K841" s="31"/>
      <c r="M841" s="31"/>
      <c r="N841" s="31"/>
      <c r="O841" s="31"/>
      <c r="P841" s="31"/>
    </row>
    <row r="842" spans="2:16">
      <c r="B842" s="30"/>
      <c r="C842" s="31"/>
      <c r="E842" s="30"/>
      <c r="F842" s="30"/>
      <c r="G842" s="30"/>
      <c r="I842" s="31"/>
      <c r="K842" s="31"/>
      <c r="M842" s="31"/>
      <c r="N842" s="31"/>
      <c r="O842" s="31"/>
      <c r="P842" s="31"/>
    </row>
    <row r="843" spans="2:16">
      <c r="B843" s="30"/>
      <c r="C843" s="31"/>
      <c r="E843" s="30"/>
      <c r="F843" s="30"/>
      <c r="G843" s="30"/>
      <c r="I843" s="31"/>
      <c r="K843" s="31"/>
      <c r="M843" s="31"/>
      <c r="N843" s="31"/>
      <c r="O843" s="31"/>
      <c r="P843" s="31"/>
    </row>
    <row r="844" spans="2:16">
      <c r="B844" s="30"/>
      <c r="C844" s="31"/>
      <c r="E844" s="30"/>
      <c r="F844" s="30"/>
      <c r="G844" s="30"/>
      <c r="I844" s="31"/>
      <c r="K844" s="31"/>
      <c r="M844" s="31"/>
      <c r="N844" s="31"/>
      <c r="O844" s="31"/>
      <c r="P844" s="31"/>
    </row>
    <row r="845" spans="2:16">
      <c r="B845" s="30"/>
      <c r="C845" s="31"/>
      <c r="E845" s="30"/>
      <c r="F845" s="30"/>
      <c r="G845" s="30"/>
      <c r="I845" s="31"/>
      <c r="K845" s="31"/>
      <c r="M845" s="31"/>
      <c r="N845" s="31"/>
      <c r="O845" s="31"/>
      <c r="P845" s="31"/>
    </row>
    <row r="846" spans="2:16">
      <c r="B846" s="30"/>
      <c r="C846" s="31"/>
      <c r="E846" s="30"/>
      <c r="F846" s="30"/>
      <c r="G846" s="30"/>
      <c r="I846" s="31"/>
      <c r="K846" s="31"/>
      <c r="M846" s="31"/>
      <c r="N846" s="31"/>
      <c r="O846" s="31"/>
      <c r="P846" s="31"/>
    </row>
    <row r="847" spans="2:16">
      <c r="B847" s="30"/>
      <c r="C847" s="31"/>
      <c r="E847" s="30"/>
      <c r="F847" s="30"/>
      <c r="G847" s="30"/>
      <c r="I847" s="31"/>
      <c r="K847" s="31"/>
      <c r="M847" s="31"/>
      <c r="N847" s="31"/>
      <c r="O847" s="31"/>
      <c r="P847" s="31"/>
    </row>
    <row r="848" spans="2:16">
      <c r="B848" s="30"/>
      <c r="C848" s="31"/>
      <c r="E848" s="30"/>
      <c r="F848" s="30"/>
      <c r="G848" s="30"/>
      <c r="I848" s="31"/>
      <c r="K848" s="31"/>
      <c r="M848" s="31"/>
      <c r="N848" s="31"/>
      <c r="O848" s="31"/>
      <c r="P848" s="31"/>
    </row>
    <row r="849" spans="2:16">
      <c r="B849" s="30"/>
      <c r="C849" s="31"/>
      <c r="E849" s="30"/>
      <c r="F849" s="30"/>
      <c r="G849" s="30"/>
      <c r="I849" s="31"/>
      <c r="K849" s="31"/>
      <c r="M849" s="31"/>
      <c r="N849" s="31"/>
      <c r="O849" s="31"/>
      <c r="P849" s="31"/>
    </row>
    <row r="850" spans="2:16">
      <c r="B850" s="30"/>
      <c r="C850" s="31"/>
      <c r="E850" s="30"/>
      <c r="F850" s="30"/>
      <c r="G850" s="30"/>
      <c r="I850" s="31"/>
      <c r="K850" s="31"/>
      <c r="M850" s="31"/>
      <c r="N850" s="31"/>
      <c r="O850" s="31"/>
      <c r="P850" s="31"/>
    </row>
    <row r="851" spans="2:16">
      <c r="B851" s="30"/>
      <c r="C851" s="31"/>
      <c r="E851" s="30"/>
      <c r="F851" s="30"/>
      <c r="G851" s="30"/>
      <c r="I851" s="31"/>
      <c r="K851" s="31"/>
      <c r="M851" s="31"/>
      <c r="N851" s="31"/>
      <c r="O851" s="31"/>
      <c r="P851" s="31"/>
    </row>
    <row r="852" spans="2:16">
      <c r="B852" s="30"/>
      <c r="C852" s="31"/>
      <c r="E852" s="30"/>
      <c r="F852" s="30"/>
      <c r="G852" s="30"/>
      <c r="I852" s="31"/>
      <c r="K852" s="31"/>
      <c r="M852" s="31"/>
      <c r="N852" s="31"/>
      <c r="O852" s="31"/>
      <c r="P852" s="31"/>
    </row>
    <row r="853" spans="2:16">
      <c r="B853" s="30"/>
      <c r="C853" s="31"/>
      <c r="E853" s="30"/>
      <c r="F853" s="30"/>
      <c r="G853" s="30"/>
      <c r="I853" s="31"/>
      <c r="K853" s="31"/>
      <c r="M853" s="31"/>
      <c r="N853" s="31"/>
      <c r="O853" s="31"/>
      <c r="P853" s="31"/>
    </row>
    <row r="854" spans="2:16">
      <c r="B854" s="30"/>
      <c r="C854" s="31"/>
      <c r="E854" s="30"/>
      <c r="F854" s="30"/>
      <c r="G854" s="30"/>
      <c r="I854" s="31"/>
      <c r="K854" s="31"/>
      <c r="M854" s="31"/>
      <c r="N854" s="31"/>
      <c r="O854" s="31"/>
      <c r="P854" s="31"/>
    </row>
    <row r="855" spans="2:16">
      <c r="B855" s="30"/>
      <c r="C855" s="31"/>
      <c r="E855" s="30"/>
      <c r="F855" s="30"/>
      <c r="G855" s="30"/>
      <c r="I855" s="31"/>
      <c r="K855" s="31"/>
      <c r="M855" s="31"/>
      <c r="N855" s="31"/>
      <c r="O855" s="31"/>
      <c r="P855" s="31"/>
    </row>
    <row r="856" spans="2:16">
      <c r="B856" s="30"/>
      <c r="C856" s="31"/>
      <c r="E856" s="30"/>
      <c r="F856" s="30"/>
      <c r="G856" s="30"/>
      <c r="I856" s="31"/>
      <c r="K856" s="31"/>
      <c r="M856" s="31"/>
      <c r="N856" s="31"/>
      <c r="O856" s="31"/>
      <c r="P856" s="31"/>
    </row>
    <row r="857" spans="2:16">
      <c r="B857" s="30"/>
      <c r="C857" s="31"/>
      <c r="E857" s="30"/>
      <c r="F857" s="30"/>
      <c r="G857" s="30"/>
      <c r="I857" s="31"/>
      <c r="K857" s="31"/>
      <c r="M857" s="31"/>
      <c r="N857" s="31"/>
      <c r="O857" s="31"/>
      <c r="P857" s="31"/>
    </row>
    <row r="858" spans="2:16">
      <c r="B858" s="30"/>
      <c r="C858" s="31"/>
      <c r="E858" s="30"/>
      <c r="F858" s="30"/>
      <c r="G858" s="30"/>
      <c r="I858" s="31"/>
      <c r="K858" s="31"/>
      <c r="M858" s="31"/>
      <c r="N858" s="31"/>
      <c r="O858" s="31"/>
      <c r="P858" s="31"/>
    </row>
    <row r="859" spans="2:16">
      <c r="B859" s="30"/>
      <c r="C859" s="31"/>
      <c r="E859" s="30"/>
      <c r="F859" s="30"/>
      <c r="G859" s="30"/>
      <c r="I859" s="31"/>
      <c r="K859" s="31"/>
      <c r="M859" s="31"/>
      <c r="N859" s="31"/>
      <c r="O859" s="31"/>
      <c r="P859" s="31"/>
    </row>
    <row r="860" spans="2:16">
      <c r="B860" s="30"/>
      <c r="C860" s="31"/>
      <c r="E860" s="30"/>
      <c r="F860" s="30"/>
      <c r="G860" s="30"/>
      <c r="I860" s="31"/>
      <c r="K860" s="31"/>
      <c r="M860" s="31"/>
      <c r="N860" s="31"/>
      <c r="O860" s="31"/>
      <c r="P860" s="31"/>
    </row>
    <row r="861" spans="2:16">
      <c r="B861" s="30"/>
      <c r="C861" s="31"/>
      <c r="E861" s="30"/>
      <c r="F861" s="30"/>
      <c r="G861" s="30"/>
      <c r="I861" s="31"/>
      <c r="K861" s="31"/>
      <c r="M861" s="31"/>
      <c r="N861" s="31"/>
      <c r="O861" s="31"/>
      <c r="P861" s="31"/>
    </row>
    <row r="862" spans="2:16">
      <c r="B862" s="30"/>
      <c r="C862" s="31"/>
      <c r="E862" s="30"/>
      <c r="F862" s="30"/>
      <c r="G862" s="30"/>
      <c r="I862" s="31"/>
      <c r="K862" s="31"/>
      <c r="M862" s="31"/>
      <c r="N862" s="31"/>
      <c r="O862" s="31"/>
      <c r="P862" s="31"/>
    </row>
    <row r="863" spans="2:16">
      <c r="B863" s="30"/>
      <c r="C863" s="31"/>
      <c r="E863" s="30"/>
      <c r="F863" s="30"/>
      <c r="G863" s="30"/>
      <c r="I863" s="31"/>
      <c r="K863" s="31"/>
      <c r="M863" s="31"/>
      <c r="N863" s="31"/>
      <c r="O863" s="31"/>
      <c r="P863" s="31"/>
    </row>
    <row r="864" spans="2:16">
      <c r="B864" s="30"/>
      <c r="C864" s="31"/>
      <c r="E864" s="30"/>
      <c r="F864" s="30"/>
      <c r="G864" s="30"/>
      <c r="I864" s="31"/>
      <c r="K864" s="31"/>
      <c r="M864" s="31"/>
      <c r="N864" s="31"/>
      <c r="O864" s="31"/>
      <c r="P864" s="31"/>
    </row>
    <row r="865" spans="2:16">
      <c r="B865" s="30"/>
      <c r="C865" s="31"/>
      <c r="E865" s="30"/>
      <c r="F865" s="30"/>
      <c r="G865" s="30"/>
      <c r="I865" s="31"/>
      <c r="K865" s="31"/>
      <c r="M865" s="31"/>
      <c r="N865" s="31"/>
      <c r="O865" s="31"/>
      <c r="P865" s="31"/>
    </row>
    <row r="866" spans="2:16">
      <c r="B866" s="30"/>
      <c r="C866" s="31"/>
      <c r="E866" s="30"/>
      <c r="F866" s="30"/>
      <c r="G866" s="30"/>
      <c r="I866" s="31"/>
      <c r="K866" s="31"/>
      <c r="M866" s="31"/>
      <c r="N866" s="31"/>
      <c r="O866" s="31"/>
      <c r="P866" s="31"/>
    </row>
    <row r="867" spans="2:16">
      <c r="B867" s="30"/>
      <c r="C867" s="31"/>
      <c r="E867" s="30"/>
      <c r="F867" s="30"/>
      <c r="G867" s="30"/>
      <c r="I867" s="31"/>
      <c r="K867" s="31"/>
      <c r="M867" s="31"/>
      <c r="N867" s="31"/>
      <c r="O867" s="31"/>
      <c r="P867" s="31"/>
    </row>
    <row r="868" spans="2:16">
      <c r="B868" s="30"/>
      <c r="C868" s="31"/>
      <c r="E868" s="30"/>
      <c r="F868" s="30"/>
      <c r="G868" s="30"/>
      <c r="I868" s="31"/>
      <c r="K868" s="31"/>
      <c r="M868" s="31"/>
      <c r="N868" s="31"/>
      <c r="O868" s="31"/>
      <c r="P868" s="31"/>
    </row>
    <row r="869" spans="2:16">
      <c r="B869" s="30"/>
      <c r="C869" s="31"/>
      <c r="E869" s="30"/>
      <c r="F869" s="30"/>
      <c r="G869" s="30"/>
      <c r="I869" s="31"/>
      <c r="K869" s="31"/>
      <c r="M869" s="31"/>
      <c r="N869" s="31"/>
      <c r="O869" s="31"/>
      <c r="P869" s="31"/>
    </row>
    <row r="870" spans="2:16">
      <c r="B870" s="30"/>
      <c r="C870" s="31"/>
      <c r="E870" s="30"/>
      <c r="F870" s="30"/>
      <c r="G870" s="30"/>
      <c r="I870" s="31"/>
      <c r="K870" s="31"/>
      <c r="M870" s="31"/>
      <c r="N870" s="31"/>
      <c r="O870" s="31"/>
      <c r="P870" s="31"/>
    </row>
    <row r="871" spans="2:16">
      <c r="B871" s="30"/>
      <c r="C871" s="31"/>
      <c r="E871" s="30"/>
      <c r="F871" s="30"/>
      <c r="G871" s="30"/>
      <c r="I871" s="31"/>
      <c r="K871" s="31"/>
      <c r="M871" s="31"/>
      <c r="N871" s="31"/>
      <c r="O871" s="31"/>
      <c r="P871" s="31"/>
    </row>
    <row r="872" spans="2:16">
      <c r="B872" s="30"/>
      <c r="C872" s="31"/>
      <c r="E872" s="30"/>
      <c r="F872" s="30"/>
      <c r="G872" s="30"/>
      <c r="I872" s="31"/>
      <c r="K872" s="31"/>
      <c r="M872" s="31"/>
      <c r="N872" s="31"/>
      <c r="O872" s="31"/>
      <c r="P872" s="31"/>
    </row>
    <row r="873" spans="2:16">
      <c r="B873" s="30"/>
      <c r="C873" s="31"/>
      <c r="E873" s="30"/>
      <c r="F873" s="30"/>
      <c r="G873" s="30"/>
      <c r="I873" s="31"/>
      <c r="K873" s="31"/>
      <c r="M873" s="31"/>
      <c r="N873" s="31"/>
      <c r="O873" s="31"/>
      <c r="P873" s="31"/>
    </row>
    <row r="874" spans="2:16">
      <c r="B874" s="30"/>
      <c r="C874" s="31"/>
      <c r="E874" s="30"/>
      <c r="F874" s="30"/>
      <c r="G874" s="30"/>
      <c r="I874" s="31"/>
      <c r="K874" s="31"/>
      <c r="M874" s="31"/>
      <c r="N874" s="31"/>
      <c r="O874" s="31"/>
      <c r="P874" s="31"/>
    </row>
    <row r="875" spans="2:16">
      <c r="B875" s="30"/>
      <c r="C875" s="31"/>
      <c r="E875" s="30"/>
      <c r="F875" s="30"/>
      <c r="G875" s="30"/>
      <c r="I875" s="31"/>
      <c r="K875" s="31"/>
      <c r="M875" s="31"/>
      <c r="N875" s="31"/>
      <c r="O875" s="31"/>
      <c r="P875" s="31"/>
    </row>
    <row r="876" spans="2:16">
      <c r="B876" s="30"/>
      <c r="C876" s="31"/>
      <c r="E876" s="30"/>
      <c r="F876" s="30"/>
      <c r="G876" s="30"/>
      <c r="I876" s="31"/>
      <c r="K876" s="31"/>
      <c r="M876" s="31"/>
      <c r="N876" s="31"/>
      <c r="O876" s="31"/>
      <c r="P876" s="31"/>
    </row>
    <row r="877" spans="2:16">
      <c r="B877" s="30"/>
      <c r="C877" s="31"/>
      <c r="E877" s="30"/>
      <c r="F877" s="30"/>
      <c r="G877" s="30"/>
      <c r="I877" s="31"/>
      <c r="K877" s="31"/>
      <c r="M877" s="31"/>
      <c r="N877" s="31"/>
      <c r="O877" s="31"/>
      <c r="P877" s="31"/>
    </row>
    <row r="878" spans="2:16">
      <c r="B878" s="30"/>
      <c r="C878" s="31"/>
      <c r="E878" s="30"/>
      <c r="F878" s="30"/>
      <c r="G878" s="30"/>
      <c r="I878" s="31"/>
      <c r="K878" s="31"/>
      <c r="M878" s="31"/>
      <c r="N878" s="31"/>
      <c r="O878" s="31"/>
      <c r="P878" s="31"/>
    </row>
    <row r="879" spans="2:16">
      <c r="B879" s="30"/>
      <c r="C879" s="31"/>
      <c r="E879" s="30"/>
      <c r="F879" s="30"/>
      <c r="G879" s="30"/>
      <c r="I879" s="31"/>
      <c r="K879" s="31"/>
      <c r="M879" s="31"/>
      <c r="N879" s="31"/>
      <c r="O879" s="31"/>
      <c r="P879" s="31"/>
    </row>
    <row r="880" spans="2:16">
      <c r="B880" s="30"/>
      <c r="C880" s="31"/>
      <c r="E880" s="30"/>
      <c r="F880" s="30"/>
      <c r="G880" s="30"/>
      <c r="I880" s="31"/>
      <c r="K880" s="31"/>
      <c r="M880" s="31"/>
      <c r="N880" s="31"/>
      <c r="O880" s="31"/>
      <c r="P880" s="31"/>
    </row>
    <row r="881" spans="2:16">
      <c r="B881" s="30"/>
      <c r="C881" s="31"/>
      <c r="E881" s="30"/>
      <c r="F881" s="30"/>
      <c r="G881" s="30"/>
      <c r="I881" s="31"/>
      <c r="K881" s="31"/>
      <c r="M881" s="31"/>
      <c r="N881" s="31"/>
      <c r="O881" s="31"/>
      <c r="P881" s="31"/>
    </row>
    <row r="882" spans="2:16">
      <c r="B882" s="30"/>
      <c r="C882" s="31"/>
      <c r="E882" s="30"/>
      <c r="F882" s="30"/>
      <c r="G882" s="30"/>
      <c r="I882" s="31"/>
      <c r="K882" s="31"/>
      <c r="M882" s="31"/>
      <c r="N882" s="31"/>
      <c r="O882" s="31"/>
      <c r="P882" s="31"/>
    </row>
    <row r="883" spans="2:16">
      <c r="B883" s="30"/>
      <c r="C883" s="31"/>
      <c r="E883" s="30"/>
      <c r="F883" s="30"/>
      <c r="G883" s="30"/>
      <c r="I883" s="31"/>
      <c r="K883" s="31"/>
      <c r="M883" s="31"/>
      <c r="N883" s="31"/>
      <c r="O883" s="31"/>
      <c r="P883" s="31"/>
    </row>
    <row r="884" spans="2:16">
      <c r="B884" s="30"/>
      <c r="C884" s="31"/>
      <c r="E884" s="30"/>
      <c r="F884" s="30"/>
      <c r="G884" s="30"/>
      <c r="I884" s="31"/>
      <c r="K884" s="31"/>
      <c r="M884" s="31"/>
      <c r="N884" s="31"/>
      <c r="O884" s="31"/>
      <c r="P884" s="31"/>
    </row>
    <row r="885" spans="2:16">
      <c r="B885" s="30"/>
      <c r="C885" s="31"/>
      <c r="E885" s="30"/>
      <c r="F885" s="30"/>
      <c r="G885" s="30"/>
      <c r="I885" s="31"/>
      <c r="K885" s="31"/>
      <c r="M885" s="31"/>
      <c r="N885" s="31"/>
      <c r="O885" s="31"/>
      <c r="P885" s="31"/>
    </row>
    <row r="886" spans="2:16">
      <c r="B886" s="30"/>
      <c r="C886" s="31"/>
      <c r="E886" s="30"/>
      <c r="F886" s="30"/>
      <c r="G886" s="30"/>
      <c r="I886" s="31"/>
      <c r="K886" s="31"/>
      <c r="M886" s="31"/>
      <c r="N886" s="31"/>
      <c r="O886" s="31"/>
      <c r="P886" s="31"/>
    </row>
    <row r="887" spans="2:16">
      <c r="B887" s="30"/>
      <c r="C887" s="31"/>
      <c r="E887" s="30"/>
      <c r="F887" s="30"/>
      <c r="G887" s="30"/>
      <c r="I887" s="31"/>
      <c r="K887" s="31"/>
      <c r="M887" s="31"/>
      <c r="N887" s="31"/>
      <c r="O887" s="31"/>
      <c r="P887" s="31"/>
    </row>
    <row r="888" spans="2:16">
      <c r="B888" s="30"/>
      <c r="C888" s="31"/>
      <c r="E888" s="30"/>
      <c r="F888" s="30"/>
      <c r="G888" s="30"/>
      <c r="I888" s="31"/>
      <c r="K888" s="31"/>
      <c r="M888" s="31"/>
      <c r="N888" s="31"/>
      <c r="O888" s="31"/>
      <c r="P888" s="31"/>
    </row>
    <row r="889" spans="2:16">
      <c r="B889" s="30"/>
      <c r="C889" s="31"/>
      <c r="E889" s="30"/>
      <c r="F889" s="30"/>
      <c r="G889" s="30"/>
      <c r="I889" s="31"/>
      <c r="K889" s="31"/>
      <c r="M889" s="31"/>
      <c r="N889" s="31"/>
      <c r="O889" s="31"/>
      <c r="P889" s="31"/>
    </row>
    <row r="890" spans="2:16">
      <c r="B890" s="30"/>
      <c r="C890" s="31"/>
      <c r="E890" s="30"/>
      <c r="F890" s="30"/>
      <c r="G890" s="30"/>
      <c r="I890" s="31"/>
      <c r="K890" s="31"/>
      <c r="M890" s="31"/>
      <c r="N890" s="31"/>
      <c r="O890" s="31"/>
      <c r="P890" s="31"/>
    </row>
    <row r="891" spans="2:16">
      <c r="B891" s="30"/>
      <c r="C891" s="31"/>
      <c r="E891" s="30"/>
      <c r="F891" s="30"/>
      <c r="G891" s="30"/>
      <c r="I891" s="31"/>
      <c r="K891" s="31"/>
      <c r="M891" s="31"/>
      <c r="N891" s="31"/>
      <c r="O891" s="31"/>
      <c r="P891" s="31"/>
    </row>
    <row r="892" spans="2:16">
      <c r="B892" s="30"/>
      <c r="C892" s="31"/>
      <c r="E892" s="30"/>
      <c r="F892" s="30"/>
      <c r="G892" s="30"/>
      <c r="I892" s="31"/>
      <c r="K892" s="31"/>
      <c r="M892" s="31"/>
      <c r="N892" s="31"/>
      <c r="O892" s="31"/>
      <c r="P892" s="31"/>
    </row>
    <row r="893" spans="2:16">
      <c r="B893" s="30"/>
      <c r="C893" s="31"/>
      <c r="E893" s="30"/>
      <c r="F893" s="30"/>
      <c r="G893" s="30"/>
      <c r="I893" s="31"/>
      <c r="K893" s="31"/>
      <c r="M893" s="31"/>
      <c r="N893" s="31"/>
      <c r="O893" s="31"/>
      <c r="P893" s="31"/>
    </row>
    <row r="894" spans="2:16">
      <c r="B894" s="30"/>
      <c r="C894" s="31"/>
      <c r="E894" s="30"/>
      <c r="F894" s="30"/>
      <c r="G894" s="30"/>
      <c r="I894" s="31"/>
      <c r="K894" s="31"/>
      <c r="M894" s="31"/>
      <c r="N894" s="31"/>
      <c r="O894" s="31"/>
      <c r="P894" s="31"/>
    </row>
    <row r="895" spans="2:16">
      <c r="B895" s="30"/>
      <c r="C895" s="31"/>
      <c r="E895" s="30"/>
      <c r="F895" s="30"/>
      <c r="G895" s="30"/>
      <c r="I895" s="31"/>
      <c r="K895" s="31"/>
      <c r="M895" s="31"/>
      <c r="N895" s="31"/>
      <c r="O895" s="31"/>
      <c r="P895" s="31"/>
    </row>
    <row r="896" spans="2:16">
      <c r="B896" s="30"/>
      <c r="C896" s="31"/>
      <c r="E896" s="30"/>
      <c r="F896" s="30"/>
      <c r="G896" s="30"/>
      <c r="I896" s="31"/>
      <c r="K896" s="31"/>
      <c r="M896" s="31"/>
      <c r="N896" s="31"/>
      <c r="O896" s="31"/>
      <c r="P896" s="31"/>
    </row>
    <row r="897" spans="2:16">
      <c r="B897" s="30"/>
      <c r="C897" s="31"/>
      <c r="E897" s="30"/>
      <c r="F897" s="30"/>
      <c r="G897" s="30"/>
      <c r="I897" s="31"/>
      <c r="K897" s="31"/>
      <c r="M897" s="31"/>
      <c r="N897" s="31"/>
      <c r="O897" s="31"/>
      <c r="P897" s="31"/>
    </row>
    <row r="898" spans="2:16">
      <c r="B898" s="30"/>
      <c r="C898" s="31"/>
      <c r="E898" s="30"/>
      <c r="F898" s="30"/>
      <c r="G898" s="30"/>
      <c r="I898" s="31"/>
      <c r="K898" s="31"/>
      <c r="M898" s="31"/>
      <c r="N898" s="31"/>
      <c r="O898" s="31"/>
      <c r="P898" s="31"/>
    </row>
    <row r="899" spans="2:16">
      <c r="B899" s="30"/>
      <c r="C899" s="31"/>
      <c r="E899" s="30"/>
      <c r="F899" s="30"/>
      <c r="G899" s="30"/>
      <c r="I899" s="31"/>
      <c r="K899" s="31"/>
      <c r="M899" s="31"/>
      <c r="N899" s="31"/>
      <c r="O899" s="31"/>
      <c r="P899" s="31"/>
    </row>
    <row r="900" spans="2:16">
      <c r="B900" s="30"/>
      <c r="C900" s="31"/>
      <c r="E900" s="30"/>
      <c r="F900" s="30"/>
      <c r="G900" s="30"/>
      <c r="I900" s="31"/>
      <c r="K900" s="31"/>
      <c r="M900" s="31"/>
      <c r="N900" s="31"/>
      <c r="O900" s="31"/>
      <c r="P900" s="31"/>
    </row>
    <row r="901" spans="2:16">
      <c r="B901" s="30"/>
      <c r="C901" s="31"/>
      <c r="E901" s="30"/>
      <c r="F901" s="30"/>
      <c r="G901" s="30"/>
      <c r="I901" s="31"/>
      <c r="K901" s="31"/>
      <c r="M901" s="31"/>
      <c r="N901" s="31"/>
      <c r="O901" s="31"/>
      <c r="P901" s="31"/>
    </row>
    <row r="902" spans="2:16">
      <c r="B902" s="30"/>
      <c r="C902" s="31"/>
      <c r="E902" s="30"/>
      <c r="F902" s="30"/>
      <c r="G902" s="30"/>
      <c r="I902" s="31"/>
      <c r="K902" s="31"/>
      <c r="M902" s="31"/>
      <c r="N902" s="31"/>
      <c r="O902" s="31"/>
      <c r="P902" s="31"/>
    </row>
    <row r="903" spans="2:16">
      <c r="B903" s="30"/>
      <c r="C903" s="31"/>
      <c r="E903" s="30"/>
      <c r="F903" s="30"/>
      <c r="G903" s="30"/>
      <c r="I903" s="31"/>
      <c r="K903" s="31"/>
      <c r="M903" s="31"/>
      <c r="N903" s="31"/>
      <c r="O903" s="31"/>
      <c r="P903" s="31"/>
    </row>
    <row r="904" spans="2:16">
      <c r="B904" s="30"/>
      <c r="C904" s="31"/>
      <c r="E904" s="30"/>
      <c r="F904" s="30"/>
      <c r="G904" s="30"/>
      <c r="I904" s="31"/>
      <c r="K904" s="31"/>
      <c r="M904" s="31"/>
      <c r="N904" s="31"/>
      <c r="O904" s="31"/>
      <c r="P904" s="31"/>
    </row>
    <row r="905" spans="2:16">
      <c r="B905" s="30"/>
      <c r="C905" s="31"/>
      <c r="E905" s="30"/>
      <c r="F905" s="30"/>
      <c r="G905" s="30"/>
      <c r="I905" s="31"/>
      <c r="K905" s="31"/>
      <c r="M905" s="31"/>
      <c r="N905" s="31"/>
      <c r="O905" s="31"/>
      <c r="P905" s="31"/>
    </row>
    <row r="906" spans="2:16">
      <c r="B906" s="30"/>
      <c r="C906" s="31"/>
      <c r="E906" s="30"/>
      <c r="F906" s="30"/>
      <c r="G906" s="30"/>
      <c r="I906" s="31"/>
      <c r="K906" s="31"/>
      <c r="M906" s="31"/>
      <c r="N906" s="31"/>
      <c r="O906" s="31"/>
      <c r="P906" s="31"/>
    </row>
    <row r="907" spans="2:16">
      <c r="B907" s="30"/>
      <c r="C907" s="31"/>
      <c r="E907" s="30"/>
      <c r="F907" s="30"/>
      <c r="G907" s="30"/>
      <c r="I907" s="31"/>
      <c r="K907" s="31"/>
      <c r="M907" s="31"/>
      <c r="N907" s="31"/>
      <c r="O907" s="31"/>
      <c r="P907" s="31"/>
    </row>
    <row r="908" spans="2:16">
      <c r="B908" s="30"/>
      <c r="C908" s="31"/>
      <c r="E908" s="30"/>
      <c r="F908" s="30"/>
      <c r="G908" s="30"/>
      <c r="I908" s="31"/>
      <c r="K908" s="31"/>
      <c r="M908" s="31"/>
      <c r="N908" s="31"/>
      <c r="O908" s="31"/>
      <c r="P908" s="31"/>
    </row>
    <row r="909" spans="2:16">
      <c r="B909" s="30"/>
      <c r="C909" s="31"/>
      <c r="E909" s="30"/>
      <c r="F909" s="30"/>
      <c r="G909" s="30"/>
      <c r="I909" s="31"/>
      <c r="K909" s="31"/>
      <c r="M909" s="31"/>
      <c r="N909" s="31"/>
      <c r="O909" s="31"/>
      <c r="P909" s="31"/>
    </row>
    <row r="910" spans="2:16">
      <c r="B910" s="30"/>
      <c r="C910" s="31"/>
      <c r="E910" s="30"/>
      <c r="F910" s="30"/>
      <c r="G910" s="30"/>
      <c r="I910" s="31"/>
      <c r="K910" s="31"/>
      <c r="M910" s="31"/>
      <c r="N910" s="31"/>
      <c r="O910" s="31"/>
      <c r="P910" s="31"/>
    </row>
    <row r="911" spans="2:16">
      <c r="B911" s="30"/>
      <c r="C911" s="31"/>
      <c r="E911" s="30"/>
      <c r="F911" s="30"/>
      <c r="G911" s="30"/>
      <c r="I911" s="31"/>
      <c r="K911" s="31"/>
      <c r="M911" s="31"/>
      <c r="N911" s="31"/>
      <c r="O911" s="31"/>
      <c r="P911" s="31"/>
    </row>
    <row r="912" spans="2:16">
      <c r="B912" s="30"/>
      <c r="C912" s="31"/>
      <c r="E912" s="30"/>
      <c r="F912" s="30"/>
      <c r="G912" s="30"/>
      <c r="I912" s="31"/>
      <c r="K912" s="31"/>
      <c r="M912" s="31"/>
      <c r="N912" s="31"/>
      <c r="O912" s="31"/>
      <c r="P912" s="31"/>
    </row>
    <row r="913" spans="2:16">
      <c r="B913" s="30"/>
      <c r="C913" s="31"/>
      <c r="E913" s="30"/>
      <c r="F913" s="30"/>
      <c r="G913" s="30"/>
      <c r="I913" s="31"/>
      <c r="K913" s="31"/>
      <c r="M913" s="31"/>
      <c r="N913" s="31"/>
      <c r="O913" s="31"/>
      <c r="P913" s="31"/>
    </row>
    <row r="914" spans="2:16">
      <c r="B914" s="30"/>
      <c r="C914" s="31"/>
      <c r="E914" s="30"/>
      <c r="F914" s="30"/>
      <c r="G914" s="30"/>
      <c r="I914" s="31"/>
      <c r="K914" s="31"/>
      <c r="M914" s="31"/>
      <c r="N914" s="31"/>
      <c r="O914" s="31"/>
      <c r="P914" s="31"/>
    </row>
    <row r="915" spans="2:16">
      <c r="B915" s="30"/>
      <c r="C915" s="31"/>
      <c r="E915" s="30"/>
      <c r="F915" s="30"/>
      <c r="G915" s="30"/>
      <c r="I915" s="31"/>
      <c r="K915" s="31"/>
      <c r="M915" s="31"/>
      <c r="N915" s="31"/>
      <c r="O915" s="31"/>
      <c r="P915" s="31"/>
    </row>
    <row r="916" spans="2:16">
      <c r="B916" s="30"/>
      <c r="C916" s="31"/>
      <c r="E916" s="30"/>
      <c r="F916" s="30"/>
      <c r="G916" s="30"/>
      <c r="I916" s="31"/>
      <c r="K916" s="31"/>
      <c r="M916" s="31"/>
      <c r="N916" s="31"/>
      <c r="O916" s="31"/>
      <c r="P916" s="31"/>
    </row>
    <row r="917" spans="2:16">
      <c r="B917" s="30"/>
      <c r="C917" s="31"/>
      <c r="E917" s="30"/>
      <c r="F917" s="30"/>
      <c r="G917" s="30"/>
      <c r="I917" s="31"/>
      <c r="K917" s="31"/>
      <c r="M917" s="31"/>
      <c r="N917" s="31"/>
      <c r="O917" s="31"/>
      <c r="P917" s="31"/>
    </row>
    <row r="918" spans="2:16">
      <c r="B918" s="30"/>
      <c r="C918" s="31"/>
      <c r="E918" s="30"/>
      <c r="F918" s="30"/>
      <c r="G918" s="30"/>
      <c r="I918" s="31"/>
      <c r="K918" s="31"/>
      <c r="M918" s="31"/>
      <c r="N918" s="31"/>
      <c r="O918" s="31"/>
      <c r="P918" s="31"/>
    </row>
    <row r="919" spans="2:16">
      <c r="B919" s="30"/>
      <c r="C919" s="31"/>
      <c r="E919" s="30"/>
      <c r="F919" s="30"/>
      <c r="G919" s="30"/>
      <c r="I919" s="31"/>
      <c r="K919" s="31"/>
      <c r="M919" s="31"/>
      <c r="N919" s="31"/>
      <c r="O919" s="31"/>
      <c r="P919" s="31"/>
    </row>
    <row r="920" spans="2:16">
      <c r="B920" s="30"/>
      <c r="C920" s="31"/>
      <c r="E920" s="30"/>
      <c r="F920" s="30"/>
      <c r="G920" s="30"/>
      <c r="I920" s="31"/>
      <c r="K920" s="31"/>
      <c r="M920" s="31"/>
      <c r="N920" s="31"/>
      <c r="O920" s="31"/>
      <c r="P920" s="31"/>
    </row>
    <row r="921" spans="2:16">
      <c r="B921" s="30"/>
      <c r="C921" s="31"/>
      <c r="E921" s="30"/>
      <c r="F921" s="30"/>
      <c r="G921" s="30"/>
      <c r="I921" s="31"/>
      <c r="K921" s="31"/>
      <c r="M921" s="31"/>
      <c r="N921" s="31"/>
      <c r="O921" s="31"/>
      <c r="P921" s="31"/>
    </row>
    <row r="922" spans="2:16">
      <c r="B922" s="30"/>
      <c r="C922" s="31"/>
      <c r="E922" s="30"/>
      <c r="F922" s="30"/>
      <c r="G922" s="30"/>
      <c r="I922" s="31"/>
      <c r="K922" s="31"/>
      <c r="M922" s="31"/>
      <c r="N922" s="31"/>
      <c r="O922" s="31"/>
      <c r="P922" s="31"/>
    </row>
    <row r="923" spans="2:16">
      <c r="B923" s="30"/>
      <c r="C923" s="31"/>
      <c r="E923" s="30"/>
      <c r="F923" s="30"/>
      <c r="G923" s="30"/>
      <c r="I923" s="31"/>
      <c r="K923" s="31"/>
      <c r="M923" s="31"/>
      <c r="N923" s="31"/>
      <c r="O923" s="31"/>
      <c r="P923" s="31"/>
    </row>
    <row r="924" spans="2:16">
      <c r="B924" s="30"/>
      <c r="C924" s="31"/>
      <c r="E924" s="30"/>
      <c r="F924" s="30"/>
      <c r="G924" s="30"/>
      <c r="I924" s="31"/>
      <c r="K924" s="31"/>
      <c r="M924" s="31"/>
      <c r="N924" s="31"/>
      <c r="O924" s="31"/>
      <c r="P924" s="31"/>
    </row>
    <row r="925" spans="2:16">
      <c r="B925" s="30"/>
      <c r="C925" s="31"/>
      <c r="E925" s="30"/>
      <c r="F925" s="30"/>
      <c r="G925" s="30"/>
      <c r="I925" s="31"/>
      <c r="K925" s="31"/>
      <c r="M925" s="31"/>
      <c r="N925" s="31"/>
      <c r="O925" s="31"/>
      <c r="P925" s="31"/>
    </row>
    <row r="926" spans="2:16">
      <c r="B926" s="30"/>
      <c r="C926" s="31"/>
      <c r="E926" s="30"/>
      <c r="F926" s="30"/>
      <c r="G926" s="30"/>
      <c r="I926" s="31"/>
      <c r="K926" s="31"/>
      <c r="M926" s="31"/>
      <c r="N926" s="31"/>
      <c r="O926" s="31"/>
      <c r="P926" s="31"/>
    </row>
    <row r="927" spans="2:16">
      <c r="B927" s="30"/>
      <c r="C927" s="31"/>
      <c r="E927" s="30"/>
      <c r="F927" s="30"/>
      <c r="G927" s="30"/>
      <c r="I927" s="31"/>
      <c r="K927" s="31"/>
      <c r="M927" s="31"/>
      <c r="N927" s="31"/>
      <c r="O927" s="31"/>
      <c r="P927" s="31"/>
    </row>
    <row r="928" spans="2:16">
      <c r="B928" s="30"/>
      <c r="C928" s="31"/>
      <c r="E928" s="30"/>
      <c r="F928" s="30"/>
      <c r="G928" s="30"/>
      <c r="I928" s="31"/>
      <c r="K928" s="31"/>
      <c r="M928" s="31"/>
      <c r="N928" s="31"/>
      <c r="O928" s="31"/>
      <c r="P928" s="31"/>
    </row>
    <row r="929" spans="2:16">
      <c r="B929" s="30"/>
      <c r="C929" s="31"/>
      <c r="E929" s="30"/>
      <c r="F929" s="30"/>
      <c r="G929" s="30"/>
      <c r="I929" s="31"/>
      <c r="K929" s="31"/>
      <c r="M929" s="31"/>
      <c r="N929" s="31"/>
      <c r="O929" s="31"/>
      <c r="P929" s="31"/>
    </row>
    <row r="930" spans="2:16">
      <c r="B930" s="30"/>
      <c r="C930" s="31"/>
      <c r="E930" s="30"/>
      <c r="F930" s="30"/>
      <c r="G930" s="30"/>
      <c r="I930" s="31"/>
      <c r="K930" s="31"/>
      <c r="M930" s="31"/>
      <c r="N930" s="31"/>
      <c r="O930" s="31"/>
      <c r="P930" s="31"/>
    </row>
    <row r="931" spans="2:16">
      <c r="B931" s="30"/>
      <c r="C931" s="31"/>
      <c r="E931" s="30"/>
      <c r="F931" s="30"/>
      <c r="G931" s="30"/>
      <c r="I931" s="31"/>
      <c r="K931" s="31"/>
      <c r="M931" s="31"/>
      <c r="N931" s="31"/>
      <c r="O931" s="31"/>
      <c r="P931" s="31"/>
    </row>
    <row r="932" spans="2:16">
      <c r="B932" s="30"/>
      <c r="C932" s="31"/>
      <c r="E932" s="30"/>
      <c r="F932" s="30"/>
      <c r="G932" s="30"/>
      <c r="I932" s="31"/>
      <c r="K932" s="31"/>
      <c r="M932" s="31"/>
      <c r="N932" s="31"/>
      <c r="O932" s="31"/>
      <c r="P932" s="31"/>
    </row>
    <row r="933" spans="2:16">
      <c r="B933" s="30"/>
      <c r="C933" s="31"/>
      <c r="E933" s="30"/>
      <c r="F933" s="30"/>
      <c r="G933" s="30"/>
      <c r="I933" s="31"/>
      <c r="K933" s="31"/>
      <c r="M933" s="31"/>
      <c r="N933" s="31"/>
      <c r="O933" s="31"/>
      <c r="P933" s="31"/>
    </row>
    <row r="934" spans="2:16">
      <c r="B934" s="30"/>
      <c r="C934" s="31"/>
      <c r="E934" s="30"/>
      <c r="F934" s="30"/>
      <c r="G934" s="30"/>
      <c r="I934" s="31"/>
      <c r="K934" s="31"/>
      <c r="M934" s="31"/>
      <c r="N934" s="31"/>
      <c r="O934" s="31"/>
      <c r="P934" s="31"/>
    </row>
    <row r="935" spans="2:16">
      <c r="B935" s="30"/>
      <c r="C935" s="31"/>
      <c r="E935" s="30"/>
      <c r="F935" s="30"/>
      <c r="G935" s="30"/>
      <c r="I935" s="31"/>
      <c r="K935" s="31"/>
      <c r="M935" s="31"/>
      <c r="N935" s="31"/>
      <c r="O935" s="31"/>
      <c r="P935" s="31"/>
    </row>
    <row r="936" spans="2:16">
      <c r="B936" s="30"/>
      <c r="C936" s="31"/>
      <c r="E936" s="30"/>
      <c r="F936" s="30"/>
      <c r="G936" s="30"/>
      <c r="I936" s="31"/>
      <c r="K936" s="31"/>
      <c r="M936" s="31"/>
      <c r="N936" s="31"/>
      <c r="O936" s="31"/>
      <c r="P936" s="31"/>
    </row>
    <row r="937" spans="2:16">
      <c r="B937" s="30"/>
      <c r="C937" s="31"/>
      <c r="E937" s="30"/>
      <c r="F937" s="30"/>
      <c r="G937" s="30"/>
      <c r="I937" s="31"/>
      <c r="K937" s="31"/>
      <c r="M937" s="31"/>
      <c r="N937" s="31"/>
      <c r="O937" s="31"/>
      <c r="P937" s="31"/>
    </row>
    <row r="938" spans="2:16">
      <c r="B938" s="30"/>
      <c r="C938" s="31"/>
      <c r="E938" s="30"/>
      <c r="F938" s="30"/>
      <c r="G938" s="30"/>
      <c r="I938" s="31"/>
      <c r="K938" s="31"/>
      <c r="M938" s="31"/>
      <c r="N938" s="31"/>
      <c r="O938" s="31"/>
      <c r="P938" s="31"/>
    </row>
    <row r="939" spans="2:16">
      <c r="B939" s="30"/>
      <c r="C939" s="31"/>
      <c r="E939" s="30"/>
      <c r="F939" s="30"/>
      <c r="G939" s="30"/>
      <c r="I939" s="31"/>
      <c r="K939" s="31"/>
      <c r="M939" s="31"/>
      <c r="N939" s="31"/>
      <c r="O939" s="31"/>
      <c r="P939" s="31"/>
    </row>
    <row r="940" spans="2:16">
      <c r="B940" s="30"/>
      <c r="C940" s="31"/>
      <c r="E940" s="30"/>
      <c r="F940" s="30"/>
      <c r="G940" s="30"/>
      <c r="I940" s="31"/>
      <c r="K940" s="31"/>
      <c r="M940" s="31"/>
      <c r="N940" s="31"/>
      <c r="O940" s="31"/>
      <c r="P940" s="31"/>
    </row>
    <row r="941" spans="2:16">
      <c r="B941" s="30"/>
      <c r="C941" s="31"/>
      <c r="E941" s="30"/>
      <c r="F941" s="30"/>
      <c r="G941" s="30"/>
      <c r="I941" s="31"/>
      <c r="K941" s="31"/>
      <c r="M941" s="31"/>
      <c r="N941" s="31"/>
      <c r="O941" s="31"/>
      <c r="P941" s="31"/>
    </row>
    <row r="942" spans="2:16">
      <c r="B942" s="30"/>
      <c r="C942" s="31"/>
      <c r="E942" s="30"/>
      <c r="F942" s="30"/>
      <c r="G942" s="30"/>
      <c r="I942" s="31"/>
      <c r="K942" s="31"/>
      <c r="M942" s="31"/>
      <c r="N942" s="31"/>
      <c r="O942" s="31"/>
      <c r="P942" s="31"/>
    </row>
    <row r="943" spans="2:16">
      <c r="B943" s="30"/>
      <c r="C943" s="31"/>
      <c r="E943" s="30"/>
      <c r="F943" s="30"/>
      <c r="G943" s="30"/>
      <c r="I943" s="31"/>
      <c r="K943" s="31"/>
      <c r="M943" s="31"/>
      <c r="N943" s="31"/>
      <c r="O943" s="31"/>
      <c r="P943" s="31"/>
    </row>
    <row r="944" spans="2:16">
      <c r="B944" s="30"/>
      <c r="C944" s="31"/>
      <c r="E944" s="30"/>
      <c r="F944" s="30"/>
      <c r="G944" s="30"/>
      <c r="I944" s="31"/>
      <c r="K944" s="31"/>
      <c r="M944" s="31"/>
      <c r="N944" s="31"/>
      <c r="O944" s="31"/>
      <c r="P944" s="31"/>
    </row>
    <row r="945" spans="2:16">
      <c r="B945" s="30"/>
      <c r="C945" s="31"/>
      <c r="E945" s="30"/>
      <c r="F945" s="30"/>
      <c r="G945" s="30"/>
      <c r="I945" s="31"/>
      <c r="K945" s="31"/>
      <c r="M945" s="31"/>
      <c r="N945" s="31"/>
      <c r="O945" s="31"/>
      <c r="P945" s="31"/>
    </row>
    <row r="946" spans="2:16">
      <c r="B946" s="30"/>
      <c r="C946" s="31"/>
      <c r="E946" s="30"/>
      <c r="F946" s="30"/>
      <c r="G946" s="30"/>
      <c r="I946" s="31"/>
      <c r="K946" s="31"/>
      <c r="M946" s="31"/>
      <c r="N946" s="31"/>
      <c r="O946" s="31"/>
      <c r="P946" s="31"/>
    </row>
    <row r="947" spans="2:16">
      <c r="B947" s="30"/>
      <c r="C947" s="31"/>
      <c r="E947" s="30"/>
      <c r="F947" s="30"/>
      <c r="G947" s="30"/>
      <c r="I947" s="31"/>
      <c r="K947" s="31"/>
      <c r="M947" s="31"/>
      <c r="N947" s="31"/>
      <c r="O947" s="31"/>
      <c r="P947" s="31"/>
    </row>
    <row r="948" spans="2:16">
      <c r="B948" s="30"/>
      <c r="C948" s="31"/>
      <c r="E948" s="30"/>
      <c r="F948" s="30"/>
      <c r="G948" s="30"/>
      <c r="I948" s="31"/>
      <c r="K948" s="31"/>
      <c r="M948" s="31"/>
      <c r="N948" s="31"/>
      <c r="O948" s="31"/>
      <c r="P948" s="31"/>
    </row>
    <row r="949" spans="2:16">
      <c r="B949" s="30"/>
      <c r="C949" s="31"/>
      <c r="E949" s="30"/>
      <c r="F949" s="30"/>
      <c r="G949" s="30"/>
      <c r="I949" s="31"/>
      <c r="K949" s="31"/>
      <c r="M949" s="31"/>
      <c r="N949" s="31"/>
      <c r="O949" s="31"/>
      <c r="P949" s="31"/>
    </row>
    <row r="950" spans="2:16">
      <c r="B950" s="30"/>
      <c r="C950" s="31"/>
      <c r="E950" s="30"/>
      <c r="F950" s="30"/>
      <c r="G950" s="30"/>
      <c r="I950" s="31"/>
      <c r="K950" s="31"/>
      <c r="M950" s="31"/>
      <c r="N950" s="31"/>
      <c r="O950" s="31"/>
      <c r="P950" s="31"/>
    </row>
    <row r="951" spans="2:16">
      <c r="B951" s="30"/>
      <c r="C951" s="31"/>
      <c r="E951" s="30"/>
      <c r="F951" s="30"/>
      <c r="G951" s="30"/>
      <c r="I951" s="31"/>
      <c r="K951" s="31"/>
      <c r="M951" s="31"/>
      <c r="N951" s="31"/>
      <c r="O951" s="31"/>
      <c r="P951" s="31"/>
    </row>
    <row r="952" spans="2:16">
      <c r="B952" s="30"/>
      <c r="C952" s="31"/>
      <c r="E952" s="30"/>
      <c r="F952" s="30"/>
      <c r="G952" s="30"/>
      <c r="I952" s="31"/>
      <c r="K952" s="31"/>
      <c r="M952" s="31"/>
      <c r="N952" s="31"/>
      <c r="O952" s="31"/>
      <c r="P952" s="31"/>
    </row>
  </sheetData>
  <dataValidations count="1">
    <dataValidation type="list" allowBlank="1" showErrorMessage="1" sqref="W3:W13" xr:uid="{AB23EEDB-DE36-4DBD-B4BB-950408A8756A}">
      <formula1>"Open,Inprogress,Closed"</formula1>
    </dataValidation>
  </dataValidations>
  <hyperlinks>
    <hyperlink ref="M5" r:id="rId1" xr:uid="{77978C9A-2A67-4D9A-8083-725EAD8B1747}"/>
    <hyperlink ref="M6" r:id="rId2" xr:uid="{C8EE504D-BAC5-40AC-BB4F-7B00D118327D}"/>
    <hyperlink ref="M7" r:id="rId3" xr:uid="{48A79918-AA51-484D-AADC-0B9F93463F69}"/>
    <hyperlink ref="M8" r:id="rId4" xr:uid="{7355541B-D896-42DA-8700-A848B4609CF0}"/>
    <hyperlink ref="M3" r:id="rId5" xr:uid="{90145EA7-E65D-490C-ADA2-6A77E25625FF}"/>
    <hyperlink ref="M10" r:id="rId6" xr:uid="{13DF91C8-111D-480A-8E14-08C654AE5F1E}"/>
    <hyperlink ref="M9" r:id="rId7" xr:uid="{79DD928F-8EF7-4652-96A9-E812B42D52CE}"/>
  </hyperlinks>
  <pageMargins left="0" right="0" top="0" bottom="0" header="0" footer="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2FB93-6F93-41AF-86C3-54C7B53BCA30}">
  <sheetPr>
    <outlinePr summaryBelow="0" summaryRight="0"/>
  </sheetPr>
  <dimension ref="A1:Z8"/>
  <sheetViews>
    <sheetView topLeftCell="F1" workbookViewId="0">
      <selection activeCell="J3" sqref="J3"/>
    </sheetView>
  </sheetViews>
  <sheetFormatPr defaultColWidth="12.5703125" defaultRowHeight="15.75" customHeight="1"/>
  <cols>
    <col min="1" max="1" width="5.42578125" customWidth="1"/>
    <col min="2" max="2" width="16.710937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12.75">
      <c r="A2" s="58">
        <v>1</v>
      </c>
      <c r="B2" s="113" t="s">
        <v>114</v>
      </c>
      <c r="C2" s="114">
        <v>43500</v>
      </c>
      <c r="D2" s="112" t="s">
        <v>346</v>
      </c>
      <c r="E2" s="112" t="s">
        <v>628</v>
      </c>
      <c r="F2" s="112" t="s">
        <v>1601</v>
      </c>
      <c r="G2" s="112" t="s">
        <v>676</v>
      </c>
      <c r="H2" s="112" t="s">
        <v>485</v>
      </c>
      <c r="I2" s="86" t="s">
        <v>1240</v>
      </c>
      <c r="J2" s="88" t="s">
        <v>445</v>
      </c>
      <c r="K2" s="15"/>
      <c r="L2" s="36"/>
      <c r="M2" s="36"/>
      <c r="N2" s="36"/>
      <c r="O2" s="36"/>
      <c r="P2" s="36"/>
      <c r="Q2" s="36"/>
      <c r="R2" s="36"/>
      <c r="S2" s="36"/>
      <c r="T2" s="36"/>
      <c r="U2" s="36"/>
      <c r="V2" s="36"/>
      <c r="W2" s="36"/>
      <c r="X2" s="36"/>
      <c r="Y2" s="36"/>
      <c r="Z2" s="36"/>
    </row>
    <row r="3" spans="1:26" ht="23.25">
      <c r="A3" s="15">
        <v>2</v>
      </c>
      <c r="B3" s="99" t="s">
        <v>1597</v>
      </c>
      <c r="C3" s="100">
        <v>22898</v>
      </c>
      <c r="D3" s="112" t="s">
        <v>346</v>
      </c>
      <c r="E3" s="96" t="s">
        <v>394</v>
      </c>
      <c r="F3" s="101" t="s">
        <v>1599</v>
      </c>
      <c r="G3" s="86" t="s">
        <v>396</v>
      </c>
      <c r="H3" s="37" t="s">
        <v>398</v>
      </c>
      <c r="I3" s="86" t="s">
        <v>1240</v>
      </c>
      <c r="J3" s="88" t="s">
        <v>400</v>
      </c>
      <c r="K3" s="15"/>
      <c r="L3" s="36"/>
      <c r="M3" s="36"/>
      <c r="N3" s="36"/>
      <c r="O3" s="36"/>
      <c r="P3" s="36"/>
      <c r="Q3" s="36"/>
      <c r="R3" s="36"/>
      <c r="S3" s="36"/>
      <c r="T3" s="36"/>
      <c r="U3" s="36"/>
      <c r="V3" s="36"/>
      <c r="W3" s="36"/>
      <c r="X3" s="36"/>
      <c r="Y3" s="36"/>
      <c r="Z3" s="36"/>
    </row>
    <row r="4" spans="1:26" ht="23.25">
      <c r="A4" s="15">
        <v>3</v>
      </c>
      <c r="B4" s="99" t="s">
        <v>1602</v>
      </c>
      <c r="C4" s="102">
        <v>23022</v>
      </c>
      <c r="D4" s="100" t="s">
        <v>346</v>
      </c>
      <c r="E4" s="96" t="s">
        <v>394</v>
      </c>
      <c r="F4" s="98" t="s">
        <v>1589</v>
      </c>
      <c r="G4" s="86" t="s">
        <v>396</v>
      </c>
      <c r="H4" s="86" t="s">
        <v>398</v>
      </c>
      <c r="I4" s="86" t="s">
        <v>1240</v>
      </c>
      <c r="J4" s="88" t="s">
        <v>400</v>
      </c>
      <c r="K4" s="58" t="s">
        <v>1603</v>
      </c>
      <c r="L4" s="36"/>
      <c r="M4" s="36"/>
      <c r="N4" s="36"/>
      <c r="O4" s="36"/>
      <c r="P4" s="36"/>
      <c r="Q4" s="36"/>
      <c r="R4" s="36"/>
      <c r="S4" s="36"/>
      <c r="T4" s="36"/>
      <c r="U4" s="36"/>
      <c r="V4" s="36"/>
      <c r="W4" s="36"/>
      <c r="X4" s="36"/>
      <c r="Y4" s="36"/>
      <c r="Z4" s="36"/>
    </row>
    <row r="5" spans="1:26" ht="26.25" customHeight="1">
      <c r="A5" s="58">
        <v>4</v>
      </c>
      <c r="B5" s="99" t="s">
        <v>1602</v>
      </c>
      <c r="C5" s="96">
        <v>23139</v>
      </c>
      <c r="D5" s="123" t="s">
        <v>346</v>
      </c>
      <c r="E5" s="103" t="s">
        <v>394</v>
      </c>
      <c r="F5" s="99" t="s">
        <v>1600</v>
      </c>
      <c r="G5" s="15" t="s">
        <v>436</v>
      </c>
      <c r="H5" s="15" t="s">
        <v>485</v>
      </c>
      <c r="I5" s="15" t="s">
        <v>1240</v>
      </c>
      <c r="J5" s="15" t="s">
        <v>400</v>
      </c>
      <c r="K5" s="55"/>
      <c r="L5" s="36"/>
      <c r="M5" s="36"/>
      <c r="N5" s="36"/>
      <c r="O5" s="36"/>
      <c r="P5" s="36"/>
      <c r="Q5" s="36"/>
      <c r="R5" s="36"/>
      <c r="S5" s="36"/>
      <c r="T5" s="36"/>
      <c r="U5" s="36"/>
      <c r="V5" s="36"/>
      <c r="W5" s="36"/>
      <c r="X5" s="36"/>
      <c r="Y5" s="36"/>
      <c r="Z5" s="36"/>
    </row>
    <row r="6" spans="1:26" ht="12.75">
      <c r="A6" s="58"/>
      <c r="B6" s="95"/>
      <c r="C6" s="119"/>
      <c r="D6" s="97"/>
      <c r="E6" s="122"/>
      <c r="F6" s="120"/>
      <c r="G6" s="36"/>
      <c r="H6" s="36"/>
      <c r="I6" s="36"/>
      <c r="J6" s="36"/>
      <c r="K6" s="36"/>
      <c r="L6" s="36"/>
      <c r="M6" s="36"/>
      <c r="N6" s="36"/>
      <c r="O6" s="36"/>
      <c r="P6" s="36"/>
      <c r="Q6" s="36"/>
      <c r="R6" s="36"/>
      <c r="S6" s="36"/>
      <c r="T6" s="36"/>
      <c r="U6" s="36"/>
      <c r="V6" s="36"/>
      <c r="W6" s="36"/>
      <c r="X6" s="36"/>
      <c r="Y6" s="36"/>
      <c r="Z6" s="36"/>
    </row>
    <row r="7" spans="1:26" ht="19.5" customHeight="1">
      <c r="B7" s="116"/>
      <c r="C7" s="117"/>
      <c r="F7" s="118"/>
      <c r="J7" s="36"/>
      <c r="K7" s="115"/>
    </row>
    <row r="8" spans="1:26" s="112" customFormat="1" ht="24" customHeight="1">
      <c r="A8"/>
      <c r="B8" s="115"/>
      <c r="C8" s="117"/>
      <c r="D8"/>
      <c r="E8"/>
      <c r="F8"/>
      <c r="G8"/>
      <c r="H8"/>
      <c r="I8"/>
      <c r="J8" s="36"/>
      <c r="K8"/>
      <c r="L8"/>
      <c r="M8"/>
    </row>
  </sheetData>
  <dataValidations count="4">
    <dataValidation type="list" allowBlank="1" showErrorMessage="1" sqref="G3:G6" xr:uid="{63C68BBF-BFC7-4A35-B963-1414E3676BA6}">
      <formula1>"Minor,Significant,Major"</formula1>
    </dataValidation>
    <dataValidation type="list" allowBlank="1" showErrorMessage="1" sqref="H3:H6" xr:uid="{7B46E9C4-78BA-4E83-9768-11BF0637F66B}">
      <formula1>"Internal,External"</formula1>
    </dataValidation>
    <dataValidation type="list" allowBlank="1" showErrorMessage="1" sqref="I2:I6" xr:uid="{7F5909EA-B765-45A7-8A87-27969C084E24}">
      <formula1>"Open,Inprogress,Closed"</formula1>
    </dataValidation>
    <dataValidation type="list" allowBlank="1" showErrorMessage="1" sqref="E3:E6" xr:uid="{913FB274-7DE2-4FD1-A921-798DA72682D7}">
      <formula1>"Bounceback,Defect,None,Regression Defect"</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A45F24E-D732-42B2-A0A9-43EFEB7968D9}">
          <x14:formula1>
            <xm:f>Details!$A$2:$A$10</xm:f>
          </x14:formula1>
          <xm:sqref>J2:J8</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9F91F-7AD7-45AE-966A-64A8AF6810A2}">
  <sheetPr>
    <outlinePr summaryBelow="0" summaryRight="0"/>
  </sheetPr>
  <dimension ref="A1:X953"/>
  <sheetViews>
    <sheetView showGridLines="0" workbookViewId="0">
      <pane xSplit="5" ySplit="2" topLeftCell="V3" activePane="bottomRight" state="frozen"/>
      <selection pane="bottomRight" activeCell="W9" sqref="W9"/>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7" width="23.140625" customWidth="1"/>
    <col min="8" max="8" width="11.42578125" customWidth="1"/>
    <col min="9" max="9" width="15.42578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13.42578125" customWidth="1"/>
    <col min="20" max="20" width="29.42578125" customWidth="1"/>
    <col min="21"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18" customHeight="1">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23.25">
      <c r="A3" s="7">
        <v>1</v>
      </c>
      <c r="B3" s="87" t="s">
        <v>1602</v>
      </c>
      <c r="C3" s="61" t="s">
        <v>575</v>
      </c>
      <c r="D3" s="26">
        <v>43528</v>
      </c>
      <c r="E3" s="14" t="s">
        <v>1578</v>
      </c>
      <c r="F3" s="84" t="s">
        <v>1604</v>
      </c>
      <c r="G3" s="84" t="s">
        <v>1604</v>
      </c>
      <c r="H3" s="15" t="s">
        <v>343</v>
      </c>
      <c r="I3" s="26" t="s">
        <v>1499</v>
      </c>
      <c r="J3" s="15" t="s">
        <v>1605</v>
      </c>
      <c r="K3" s="63" t="s">
        <v>1376</v>
      </c>
      <c r="L3" s="15" t="s">
        <v>1606</v>
      </c>
      <c r="M3" s="81"/>
      <c r="N3" s="82"/>
      <c r="O3" s="82"/>
      <c r="P3" s="9"/>
      <c r="Q3" s="14"/>
      <c r="R3" s="14"/>
      <c r="S3" s="80"/>
      <c r="T3" s="14"/>
      <c r="U3" s="14" t="s">
        <v>344</v>
      </c>
      <c r="V3" s="14"/>
      <c r="W3" s="15"/>
      <c r="X3" s="2"/>
    </row>
    <row r="4" spans="1:24" ht="115.5">
      <c r="A4" s="7">
        <v>2</v>
      </c>
      <c r="B4" s="8" t="s">
        <v>1607</v>
      </c>
      <c r="C4" s="62" t="s">
        <v>1376</v>
      </c>
      <c r="D4" s="121">
        <v>43048</v>
      </c>
      <c r="E4" s="14" t="s">
        <v>1608</v>
      </c>
      <c r="F4" s="14" t="s">
        <v>1609</v>
      </c>
      <c r="G4" s="14" t="s">
        <v>1610</v>
      </c>
      <c r="H4" s="15" t="s">
        <v>343</v>
      </c>
      <c r="I4" s="93" t="s">
        <v>1499</v>
      </c>
      <c r="J4" s="55" t="s">
        <v>1611</v>
      </c>
      <c r="K4" s="12" t="s">
        <v>575</v>
      </c>
      <c r="L4" s="25" t="s">
        <v>344</v>
      </c>
      <c r="M4" s="72" t="s">
        <v>1612</v>
      </c>
      <c r="N4" s="94" t="s">
        <v>1613</v>
      </c>
      <c r="O4" s="94" t="s">
        <v>1614</v>
      </c>
      <c r="P4" s="12" t="s">
        <v>346</v>
      </c>
      <c r="Q4" s="14" t="s">
        <v>1615</v>
      </c>
      <c r="R4" s="14" t="s">
        <v>381</v>
      </c>
      <c r="S4" s="80" t="s">
        <v>1614</v>
      </c>
      <c r="T4" s="14" t="s">
        <v>344</v>
      </c>
      <c r="U4" s="14" t="s">
        <v>1616</v>
      </c>
      <c r="V4" s="14" t="s">
        <v>1616</v>
      </c>
      <c r="W4" s="15" t="s">
        <v>1240</v>
      </c>
      <c r="X4" s="14" t="s">
        <v>1617</v>
      </c>
    </row>
    <row r="5" spans="1:24" ht="23.25">
      <c r="A5" s="2">
        <v>3</v>
      </c>
      <c r="B5" s="8" t="s">
        <v>112</v>
      </c>
      <c r="C5" s="26" t="s">
        <v>575</v>
      </c>
      <c r="D5" s="26" t="s">
        <v>1618</v>
      </c>
      <c r="E5" s="87" t="s">
        <v>1619</v>
      </c>
      <c r="F5" s="14" t="s">
        <v>1620</v>
      </c>
      <c r="G5" s="14" t="s">
        <v>1621</v>
      </c>
      <c r="H5" s="15" t="s">
        <v>343</v>
      </c>
      <c r="I5" s="93" t="s">
        <v>1499</v>
      </c>
      <c r="J5" s="15" t="s">
        <v>868</v>
      </c>
      <c r="K5" s="63"/>
      <c r="L5" s="15"/>
      <c r="M5" s="72"/>
      <c r="N5" s="79"/>
      <c r="O5" s="79"/>
      <c r="P5" s="12"/>
      <c r="Q5" s="14"/>
      <c r="R5" s="14"/>
      <c r="S5" s="80"/>
      <c r="T5" s="14"/>
      <c r="U5" s="14"/>
      <c r="V5" s="14"/>
      <c r="W5" s="15" t="s">
        <v>1240</v>
      </c>
      <c r="X5" s="2"/>
    </row>
    <row r="6" spans="1:24" ht="23.25">
      <c r="A6" s="7">
        <v>4</v>
      </c>
      <c r="B6" s="8" t="s">
        <v>112</v>
      </c>
      <c r="C6" s="62" t="s">
        <v>575</v>
      </c>
      <c r="D6" s="26">
        <v>43733</v>
      </c>
      <c r="E6" s="14" t="s">
        <v>1622</v>
      </c>
      <c r="F6" s="14" t="s">
        <v>1623</v>
      </c>
      <c r="G6" s="14" t="s">
        <v>1624</v>
      </c>
      <c r="H6" s="15"/>
      <c r="I6" s="93"/>
      <c r="J6" s="15"/>
      <c r="K6" s="29"/>
      <c r="L6" s="25"/>
      <c r="M6" s="72"/>
      <c r="N6" s="91"/>
      <c r="O6" s="91"/>
      <c r="P6" s="12"/>
      <c r="Q6" s="14"/>
      <c r="R6" s="14"/>
      <c r="S6" s="91"/>
      <c r="T6" s="14"/>
      <c r="U6" s="14"/>
      <c r="V6" s="14"/>
      <c r="W6" s="15" t="s">
        <v>1167</v>
      </c>
      <c r="X6" s="14" t="s">
        <v>1625</v>
      </c>
    </row>
    <row r="7" spans="1:24" ht="58.5">
      <c r="A7" s="7">
        <v>5</v>
      </c>
      <c r="B7" s="8" t="s">
        <v>1602</v>
      </c>
      <c r="C7" s="62" t="s">
        <v>1376</v>
      </c>
      <c r="D7" s="121">
        <v>43438</v>
      </c>
      <c r="E7" s="14" t="s">
        <v>1626</v>
      </c>
      <c r="F7" s="14" t="s">
        <v>1623</v>
      </c>
      <c r="G7" s="14" t="s">
        <v>1627</v>
      </c>
      <c r="H7" s="15" t="s">
        <v>343</v>
      </c>
      <c r="I7" s="93" t="s">
        <v>1499</v>
      </c>
      <c r="J7" s="15" t="s">
        <v>344</v>
      </c>
      <c r="K7" s="12" t="s">
        <v>575</v>
      </c>
      <c r="L7" s="25" t="s">
        <v>344</v>
      </c>
      <c r="M7" s="72" t="s">
        <v>1628</v>
      </c>
      <c r="N7" s="79">
        <v>45366</v>
      </c>
      <c r="O7" s="79">
        <v>45366</v>
      </c>
      <c r="P7" s="12" t="s">
        <v>346</v>
      </c>
      <c r="Q7" s="14" t="s">
        <v>344</v>
      </c>
      <c r="R7" s="14" t="s">
        <v>651</v>
      </c>
      <c r="S7" s="80">
        <v>45366</v>
      </c>
      <c r="T7" s="14" t="s">
        <v>344</v>
      </c>
      <c r="U7" s="14" t="s">
        <v>1629</v>
      </c>
      <c r="V7" s="14" t="s">
        <v>344</v>
      </c>
      <c r="W7" s="15" t="s">
        <v>1240</v>
      </c>
      <c r="X7" s="14"/>
    </row>
    <row r="8" spans="1:24" ht="24" customHeight="1">
      <c r="A8" s="7">
        <v>6</v>
      </c>
      <c r="B8" s="8" t="s">
        <v>112</v>
      </c>
      <c r="C8" s="62" t="s">
        <v>346</v>
      </c>
      <c r="D8" s="121">
        <v>43724</v>
      </c>
      <c r="E8" s="14" t="s">
        <v>1630</v>
      </c>
      <c r="F8" s="14" t="s">
        <v>1623</v>
      </c>
      <c r="G8" s="14" t="s">
        <v>1623</v>
      </c>
      <c r="H8" s="15" t="s">
        <v>343</v>
      </c>
      <c r="I8" s="93" t="s">
        <v>1499</v>
      </c>
      <c r="J8" s="55" t="s">
        <v>344</v>
      </c>
      <c r="K8" s="12" t="s">
        <v>575</v>
      </c>
      <c r="L8" s="21" t="s">
        <v>344</v>
      </c>
      <c r="M8" s="89" t="s">
        <v>1631</v>
      </c>
      <c r="N8" s="79">
        <v>45361</v>
      </c>
      <c r="O8" s="79">
        <v>45362</v>
      </c>
      <c r="P8" s="12"/>
      <c r="Q8" s="14"/>
      <c r="R8" s="14" t="s">
        <v>651</v>
      </c>
      <c r="S8" s="80">
        <v>45362</v>
      </c>
      <c r="T8" s="14" t="s">
        <v>344</v>
      </c>
      <c r="U8" s="14"/>
      <c r="V8" s="14"/>
      <c r="W8" s="15" t="s">
        <v>1240</v>
      </c>
      <c r="X8" s="14"/>
    </row>
    <row r="9" spans="1:24" ht="58.5">
      <c r="A9" s="2">
        <v>7</v>
      </c>
      <c r="B9" s="8" t="s">
        <v>1602</v>
      </c>
      <c r="C9" s="26" t="s">
        <v>1376</v>
      </c>
      <c r="D9" s="26">
        <v>43500</v>
      </c>
      <c r="E9" s="14" t="s">
        <v>1632</v>
      </c>
      <c r="F9" s="67" t="s">
        <v>1604</v>
      </c>
      <c r="G9" s="67" t="s">
        <v>1633</v>
      </c>
      <c r="H9" s="66" t="s">
        <v>343</v>
      </c>
      <c r="I9" s="9" t="s">
        <v>1499</v>
      </c>
      <c r="J9" s="66" t="s">
        <v>344</v>
      </c>
      <c r="K9" s="26" t="s">
        <v>575</v>
      </c>
      <c r="L9" s="14" t="s">
        <v>1634</v>
      </c>
      <c r="M9" s="81" t="s">
        <v>1635</v>
      </c>
      <c r="N9" s="91">
        <v>45366</v>
      </c>
      <c r="O9" s="91">
        <v>45369</v>
      </c>
      <c r="P9" s="26" t="s">
        <v>346</v>
      </c>
      <c r="Q9" s="2" t="s">
        <v>344</v>
      </c>
      <c r="R9" s="2" t="s">
        <v>381</v>
      </c>
      <c r="S9" s="111">
        <v>45369</v>
      </c>
      <c r="T9" s="14" t="s">
        <v>344</v>
      </c>
      <c r="U9" s="2" t="s">
        <v>344</v>
      </c>
      <c r="V9" s="2" t="s">
        <v>344</v>
      </c>
      <c r="W9" s="2" t="s">
        <v>1167</v>
      </c>
      <c r="X9" s="2" t="s">
        <v>1636</v>
      </c>
    </row>
    <row r="10" spans="1:24" ht="23.25">
      <c r="A10" s="2">
        <v>8</v>
      </c>
      <c r="B10" s="8" t="s">
        <v>1602</v>
      </c>
      <c r="C10" s="62" t="s">
        <v>346</v>
      </c>
      <c r="D10" s="121">
        <v>23034</v>
      </c>
      <c r="E10" s="14" t="s">
        <v>1637</v>
      </c>
      <c r="F10" s="14" t="s">
        <v>1638</v>
      </c>
      <c r="G10" s="14" t="s">
        <v>1639</v>
      </c>
      <c r="H10" s="2" t="s">
        <v>343</v>
      </c>
      <c r="I10" s="26" t="s">
        <v>575</v>
      </c>
      <c r="J10" s="2" t="s">
        <v>344</v>
      </c>
      <c r="K10" s="12" t="s">
        <v>575</v>
      </c>
      <c r="L10" s="25" t="s">
        <v>344</v>
      </c>
      <c r="M10" s="89" t="s">
        <v>1640</v>
      </c>
      <c r="N10" s="79">
        <v>45365</v>
      </c>
      <c r="O10" s="79">
        <v>45365</v>
      </c>
      <c r="P10" s="26"/>
      <c r="Q10" s="2"/>
      <c r="R10" s="14" t="s">
        <v>651</v>
      </c>
      <c r="S10" s="79">
        <v>45365</v>
      </c>
      <c r="T10" s="14" t="s">
        <v>344</v>
      </c>
      <c r="U10" s="2" t="s">
        <v>344</v>
      </c>
      <c r="V10" s="14"/>
      <c r="W10" s="15" t="s">
        <v>1240</v>
      </c>
      <c r="X10" s="2"/>
    </row>
    <row r="11" spans="1:24" ht="23.25">
      <c r="A11" s="2">
        <v>9</v>
      </c>
      <c r="B11" s="8" t="s">
        <v>1602</v>
      </c>
      <c r="C11" s="62" t="s">
        <v>346</v>
      </c>
      <c r="D11" s="26">
        <v>23022</v>
      </c>
      <c r="E11" s="87" t="s">
        <v>1589</v>
      </c>
      <c r="F11" s="14" t="s">
        <v>1604</v>
      </c>
      <c r="G11" s="14" t="s">
        <v>1641</v>
      </c>
      <c r="H11" s="2" t="s">
        <v>343</v>
      </c>
      <c r="I11" s="26" t="s">
        <v>1376</v>
      </c>
      <c r="J11" s="2" t="s">
        <v>344</v>
      </c>
      <c r="K11" s="26" t="s">
        <v>1376</v>
      </c>
      <c r="L11" s="25" t="s">
        <v>344</v>
      </c>
      <c r="M11" s="90" t="s">
        <v>1590</v>
      </c>
      <c r="N11" s="79">
        <v>45365</v>
      </c>
      <c r="O11" s="79">
        <v>45365</v>
      </c>
      <c r="P11" s="26"/>
      <c r="Q11" s="14"/>
      <c r="R11" s="14" t="s">
        <v>651</v>
      </c>
      <c r="S11" s="79">
        <v>45365</v>
      </c>
      <c r="T11" s="14" t="s">
        <v>344</v>
      </c>
      <c r="U11" s="2" t="s">
        <v>344</v>
      </c>
      <c r="V11" s="14"/>
      <c r="W11" s="15" t="s">
        <v>1167</v>
      </c>
      <c r="X11" s="14"/>
    </row>
    <row r="12" spans="1:24" ht="23.25">
      <c r="A12" s="2">
        <v>10</v>
      </c>
      <c r="B12" s="8" t="s">
        <v>1602</v>
      </c>
      <c r="C12" s="62" t="s">
        <v>346</v>
      </c>
      <c r="D12" s="121">
        <v>43712</v>
      </c>
      <c r="E12" s="14" t="s">
        <v>1642</v>
      </c>
      <c r="F12" s="14" t="s">
        <v>1604</v>
      </c>
      <c r="G12" s="14" t="s">
        <v>1641</v>
      </c>
      <c r="H12" s="2" t="s">
        <v>343</v>
      </c>
      <c r="I12" s="26" t="s">
        <v>575</v>
      </c>
      <c r="J12" s="2" t="s">
        <v>344</v>
      </c>
      <c r="K12" s="12" t="s">
        <v>575</v>
      </c>
      <c r="L12" s="25" t="s">
        <v>344</v>
      </c>
      <c r="M12" s="90" t="s">
        <v>1643</v>
      </c>
      <c r="N12" s="79">
        <v>45365</v>
      </c>
      <c r="O12" s="79">
        <v>45366</v>
      </c>
      <c r="P12" s="26"/>
      <c r="Q12" s="2"/>
      <c r="R12" s="14" t="s">
        <v>651</v>
      </c>
      <c r="S12" s="79">
        <v>45366</v>
      </c>
      <c r="T12" s="14" t="s">
        <v>344</v>
      </c>
      <c r="U12" s="2" t="s">
        <v>344</v>
      </c>
      <c r="V12" s="2"/>
      <c r="W12" s="15" t="s">
        <v>1240</v>
      </c>
      <c r="X12" s="14"/>
    </row>
    <row r="13" spans="1:24" ht="23.25">
      <c r="A13" s="2">
        <v>11</v>
      </c>
      <c r="B13" s="8" t="s">
        <v>1602</v>
      </c>
      <c r="C13" s="62" t="s">
        <v>346</v>
      </c>
      <c r="D13" s="26">
        <v>44012</v>
      </c>
      <c r="E13" s="92" t="s">
        <v>1581</v>
      </c>
      <c r="F13" s="14" t="s">
        <v>1604</v>
      </c>
      <c r="G13" s="14" t="s">
        <v>1609</v>
      </c>
      <c r="H13" s="2" t="s">
        <v>343</v>
      </c>
      <c r="I13" s="26" t="s">
        <v>575</v>
      </c>
      <c r="J13" s="2" t="s">
        <v>344</v>
      </c>
      <c r="K13" s="12" t="s">
        <v>575</v>
      </c>
      <c r="L13" s="25" t="s">
        <v>344</v>
      </c>
      <c r="M13" s="90" t="s">
        <v>1582</v>
      </c>
      <c r="N13" s="79">
        <v>45366</v>
      </c>
      <c r="O13" s="79">
        <v>45369</v>
      </c>
      <c r="P13" s="26"/>
      <c r="Q13" s="2"/>
      <c r="R13" s="2" t="s">
        <v>381</v>
      </c>
      <c r="S13" s="79">
        <v>45369</v>
      </c>
      <c r="T13" s="14" t="s">
        <v>344</v>
      </c>
      <c r="U13" s="14" t="s">
        <v>344</v>
      </c>
      <c r="V13" s="2" t="s">
        <v>1644</v>
      </c>
      <c r="W13" s="15" t="s">
        <v>1167</v>
      </c>
      <c r="X13" s="2"/>
    </row>
    <row r="14" spans="1:24" ht="23.25">
      <c r="A14" s="2">
        <v>12</v>
      </c>
      <c r="B14" s="8" t="s">
        <v>1602</v>
      </c>
      <c r="C14" s="62" t="s">
        <v>346</v>
      </c>
      <c r="D14" s="121">
        <v>23062</v>
      </c>
      <c r="E14" s="14" t="s">
        <v>1645</v>
      </c>
      <c r="F14" s="14" t="s">
        <v>1638</v>
      </c>
      <c r="G14" s="14" t="s">
        <v>1639</v>
      </c>
      <c r="H14" s="2" t="s">
        <v>343</v>
      </c>
      <c r="I14" s="26"/>
      <c r="J14" s="2"/>
      <c r="K14" s="26"/>
      <c r="L14" s="2"/>
      <c r="M14" s="90" t="s">
        <v>1646</v>
      </c>
      <c r="N14" s="79">
        <v>45369</v>
      </c>
      <c r="O14" s="79">
        <v>45369</v>
      </c>
      <c r="P14" s="26"/>
      <c r="Q14" s="2"/>
      <c r="R14" s="2" t="s">
        <v>870</v>
      </c>
      <c r="S14" s="79">
        <v>45369</v>
      </c>
      <c r="T14" s="14" t="s">
        <v>344</v>
      </c>
      <c r="U14" s="2"/>
      <c r="V14" s="2"/>
      <c r="W14" s="15" t="s">
        <v>1240</v>
      </c>
      <c r="X14" s="2"/>
    </row>
    <row r="15" spans="1:24">
      <c r="A15" s="2"/>
      <c r="B15" s="14"/>
      <c r="C15" s="26"/>
      <c r="D15" s="2"/>
      <c r="E15" s="14"/>
      <c r="F15" s="14"/>
      <c r="G15" s="14"/>
      <c r="H15" s="2"/>
      <c r="I15" s="26"/>
      <c r="J15" s="2"/>
      <c r="K15" s="26"/>
      <c r="L15" s="2"/>
      <c r="M15" s="26"/>
      <c r="N15" s="26"/>
      <c r="O15" s="26"/>
      <c r="P15" s="26"/>
      <c r="Q15" s="2"/>
      <c r="R15" s="2"/>
      <c r="S15" s="2"/>
      <c r="T15" s="2"/>
      <c r="U15" s="2"/>
      <c r="V15" s="2"/>
      <c r="W15" s="2"/>
      <c r="X15" s="2"/>
    </row>
    <row r="16" spans="1:24">
      <c r="A16" s="2"/>
      <c r="B16" s="14"/>
      <c r="C16" s="26"/>
      <c r="D16" s="2"/>
      <c r="E16" s="14"/>
      <c r="F16" s="14"/>
      <c r="G16" s="14"/>
      <c r="H16" s="2"/>
      <c r="I16" s="26"/>
      <c r="J16" s="2"/>
      <c r="K16" s="26"/>
      <c r="L16" s="2"/>
      <c r="M16" s="26"/>
      <c r="N16" s="26"/>
      <c r="O16" s="26"/>
      <c r="P16" s="26"/>
      <c r="Q16" s="2"/>
      <c r="R16" s="2"/>
      <c r="S16" s="2"/>
      <c r="T16" s="2"/>
      <c r="U16" s="2"/>
      <c r="V16" s="2"/>
      <c r="W16" s="2"/>
      <c r="X16" s="2"/>
    </row>
    <row r="17" spans="2:16">
      <c r="B17" s="30"/>
      <c r="C17" s="31"/>
      <c r="E17" s="30"/>
      <c r="F17" s="30"/>
      <c r="G17" s="30"/>
      <c r="I17" s="31"/>
      <c r="K17" s="31"/>
      <c r="M17" s="31"/>
      <c r="N17" s="31"/>
      <c r="O17" s="31"/>
      <c r="P17" s="31"/>
    </row>
    <row r="18" spans="2:16">
      <c r="B18" s="30"/>
      <c r="C18" s="31"/>
      <c r="E18" s="30"/>
      <c r="F18" s="30"/>
      <c r="G18" s="30"/>
      <c r="I18" s="31"/>
      <c r="K18" s="31"/>
      <c r="M18" s="31"/>
      <c r="N18" s="31"/>
      <c r="O18" s="31"/>
      <c r="P18" s="31"/>
    </row>
    <row r="19" spans="2:16">
      <c r="B19" s="30"/>
      <c r="C19" s="31"/>
      <c r="E19" s="30"/>
      <c r="F19" s="30"/>
      <c r="G19" s="30"/>
      <c r="I19" s="31"/>
      <c r="K19" s="31"/>
      <c r="M19" s="31"/>
      <c r="N19" s="31"/>
      <c r="O19" s="31"/>
      <c r="P19" s="31"/>
    </row>
    <row r="20" spans="2:16">
      <c r="B20" s="30"/>
      <c r="C20" s="31"/>
      <c r="E20" s="30"/>
      <c r="F20" s="30"/>
      <c r="G20" s="30"/>
      <c r="I20" s="31"/>
      <c r="K20" s="31"/>
      <c r="M20" s="31"/>
      <c r="N20" s="31"/>
      <c r="O20" s="31"/>
      <c r="P20" s="31"/>
    </row>
    <row r="21" spans="2:16">
      <c r="B21" s="30"/>
      <c r="C21" s="31"/>
      <c r="E21" s="30"/>
      <c r="F21" s="30"/>
      <c r="G21" s="30"/>
      <c r="I21" s="31"/>
      <c r="K21" s="31"/>
      <c r="M21" s="31"/>
      <c r="N21" s="31"/>
      <c r="O21" s="31"/>
      <c r="P21" s="31"/>
    </row>
    <row r="22" spans="2:16">
      <c r="B22" s="30"/>
      <c r="C22" s="31"/>
      <c r="E22" s="30"/>
      <c r="F22" s="30"/>
      <c r="G22" s="30"/>
      <c r="I22" s="31"/>
      <c r="K22" s="31"/>
      <c r="M22" s="31"/>
      <c r="N22" s="31"/>
      <c r="O22" s="31"/>
      <c r="P22" s="31"/>
    </row>
    <row r="23" spans="2:16">
      <c r="B23" s="30"/>
      <c r="C23" s="31"/>
      <c r="E23" s="30"/>
      <c r="F23" s="30"/>
      <c r="G23" s="30"/>
      <c r="I23" s="31"/>
      <c r="K23" s="31"/>
      <c r="M23" s="31"/>
      <c r="N23" s="31"/>
      <c r="O23" s="31"/>
      <c r="P23" s="31"/>
    </row>
    <row r="24" spans="2:16">
      <c r="B24" s="30"/>
      <c r="C24" s="31"/>
      <c r="E24" s="30"/>
      <c r="F24" s="30"/>
      <c r="G24" s="30"/>
      <c r="I24" s="31"/>
      <c r="K24" s="31"/>
      <c r="M24" s="31"/>
      <c r="N24" s="31"/>
      <c r="O24" s="31"/>
      <c r="P24" s="31"/>
    </row>
    <row r="25" spans="2:16">
      <c r="B25" s="30"/>
      <c r="C25" s="31"/>
      <c r="E25" s="30"/>
      <c r="F25" s="30"/>
      <c r="G25" s="30"/>
      <c r="I25" s="31"/>
      <c r="K25" s="31"/>
      <c r="M25" s="31"/>
      <c r="N25" s="31"/>
      <c r="O25" s="31"/>
      <c r="P25" s="31"/>
    </row>
    <row r="26" spans="2:16">
      <c r="B26" s="30"/>
      <c r="C26" s="31"/>
      <c r="E26" s="30"/>
      <c r="F26" s="30"/>
      <c r="G26" s="30"/>
      <c r="I26" s="31"/>
      <c r="K26" s="31"/>
      <c r="M26" s="31"/>
      <c r="N26" s="31"/>
      <c r="O26" s="31"/>
      <c r="P26" s="31"/>
    </row>
    <row r="27" spans="2:16">
      <c r="B27" s="30"/>
      <c r="C27" s="31"/>
      <c r="E27" s="30"/>
      <c r="F27" s="30"/>
      <c r="G27" s="30"/>
      <c r="I27" s="31"/>
      <c r="K27" s="31"/>
      <c r="M27" s="31"/>
      <c r="N27" s="31"/>
      <c r="O27" s="31"/>
      <c r="P27" s="31"/>
    </row>
    <row r="28" spans="2:16">
      <c r="B28" s="30"/>
      <c r="C28" s="31"/>
      <c r="E28" s="30"/>
      <c r="F28" s="30"/>
      <c r="G28" s="30"/>
      <c r="I28" s="31"/>
      <c r="K28" s="31"/>
      <c r="M28" s="31"/>
      <c r="N28" s="31"/>
      <c r="O28" s="31"/>
      <c r="P28" s="31"/>
    </row>
    <row r="29" spans="2:16">
      <c r="B29" s="30"/>
      <c r="C29" s="31"/>
      <c r="E29" s="30"/>
      <c r="F29" s="30"/>
      <c r="G29" s="30"/>
      <c r="I29" s="31"/>
      <c r="K29" s="31"/>
      <c r="M29" s="31"/>
      <c r="N29" s="31"/>
      <c r="O29" s="31"/>
      <c r="P29" s="31"/>
    </row>
    <row r="30" spans="2:16">
      <c r="B30" s="30"/>
      <c r="C30" s="31"/>
      <c r="E30" s="30"/>
      <c r="F30" s="30"/>
      <c r="G30" s="30"/>
      <c r="I30" s="31"/>
      <c r="K30" s="31"/>
      <c r="M30" s="31"/>
      <c r="N30" s="31"/>
      <c r="O30" s="31"/>
      <c r="P30" s="31"/>
    </row>
    <row r="31" spans="2:16">
      <c r="B31" s="30"/>
      <c r="C31" s="31"/>
      <c r="E31" s="30"/>
      <c r="F31" s="30"/>
      <c r="G31" s="30"/>
      <c r="I31" s="31"/>
      <c r="K31" s="31"/>
      <c r="M31" s="31"/>
      <c r="N31" s="31"/>
      <c r="O31" s="31"/>
      <c r="P31" s="31"/>
    </row>
    <row r="32" spans="2:16">
      <c r="B32" s="30"/>
      <c r="C32" s="31"/>
      <c r="E32" s="30"/>
      <c r="F32" s="30"/>
      <c r="G32" s="30"/>
      <c r="I32" s="31"/>
      <c r="K32" s="31"/>
      <c r="M32" s="31"/>
      <c r="N32" s="31"/>
      <c r="O32" s="31"/>
      <c r="P32" s="31"/>
    </row>
    <row r="33" spans="2:16">
      <c r="B33" s="30"/>
      <c r="C33" s="31"/>
      <c r="E33" s="30"/>
      <c r="F33" s="30"/>
      <c r="G33" s="30"/>
      <c r="I33" s="31"/>
      <c r="K33" s="31"/>
      <c r="M33" s="31"/>
      <c r="N33" s="31"/>
      <c r="O33" s="31"/>
      <c r="P33" s="31"/>
    </row>
    <row r="34" spans="2:16">
      <c r="B34" s="30"/>
      <c r="C34" s="31"/>
      <c r="E34" s="30"/>
      <c r="F34" s="30"/>
      <c r="G34" s="30"/>
      <c r="I34" s="31"/>
      <c r="K34" s="31"/>
      <c r="M34" s="31"/>
      <c r="N34" s="31"/>
      <c r="O34" s="31"/>
      <c r="P34" s="31"/>
    </row>
    <row r="35" spans="2:16">
      <c r="B35" s="30"/>
      <c r="C35" s="31"/>
      <c r="E35" s="30"/>
      <c r="F35" s="30"/>
      <c r="G35" s="30"/>
      <c r="I35" s="31"/>
      <c r="K35" s="31"/>
      <c r="M35" s="31"/>
      <c r="N35" s="31"/>
      <c r="O35" s="31"/>
      <c r="P35" s="31"/>
    </row>
    <row r="36" spans="2:16">
      <c r="B36" s="30"/>
      <c r="C36" s="31"/>
      <c r="E36" s="30"/>
      <c r="F36" s="30"/>
      <c r="G36" s="30"/>
      <c r="I36" s="31"/>
      <c r="K36" s="31"/>
      <c r="M36" s="31"/>
      <c r="N36" s="31"/>
      <c r="O36" s="31"/>
      <c r="P36" s="31"/>
    </row>
    <row r="37" spans="2:16">
      <c r="B37" s="30"/>
      <c r="C37" s="31"/>
      <c r="E37" s="30"/>
      <c r="F37" s="30"/>
      <c r="G37" s="30"/>
      <c r="I37" s="31"/>
      <c r="K37" s="31"/>
      <c r="M37" s="31"/>
      <c r="N37" s="31"/>
      <c r="O37" s="31"/>
      <c r="P37" s="31"/>
    </row>
    <row r="38" spans="2:16">
      <c r="B38" s="30"/>
      <c r="C38" s="31"/>
      <c r="E38" s="30"/>
      <c r="F38" s="30"/>
      <c r="G38" s="30"/>
      <c r="I38" s="31"/>
      <c r="K38" s="31"/>
      <c r="M38" s="31"/>
      <c r="N38" s="31"/>
      <c r="O38" s="31"/>
      <c r="P38" s="31"/>
    </row>
    <row r="39" spans="2:16">
      <c r="B39" s="30"/>
      <c r="C39" s="31"/>
      <c r="E39" s="30"/>
      <c r="F39" s="30"/>
      <c r="G39" s="30"/>
      <c r="I39" s="31"/>
      <c r="K39" s="31"/>
      <c r="M39" s="31"/>
      <c r="N39" s="31"/>
      <c r="O39" s="31"/>
      <c r="P39" s="31"/>
    </row>
    <row r="40" spans="2:16">
      <c r="B40" s="30"/>
      <c r="C40" s="31"/>
      <c r="E40" s="30"/>
      <c r="F40" s="30"/>
      <c r="G40" s="30"/>
      <c r="I40" s="31"/>
      <c r="K40" s="31"/>
      <c r="M40" s="31"/>
      <c r="N40" s="31"/>
      <c r="O40" s="31"/>
      <c r="P40" s="31"/>
    </row>
    <row r="41" spans="2:16">
      <c r="B41" s="30"/>
      <c r="C41" s="31"/>
      <c r="E41" s="30"/>
      <c r="F41" s="30"/>
      <c r="G41" s="30"/>
      <c r="I41" s="31"/>
      <c r="K41" s="31"/>
      <c r="M41" s="31"/>
      <c r="N41" s="31"/>
      <c r="O41" s="31"/>
      <c r="P41" s="31"/>
    </row>
    <row r="42" spans="2:16">
      <c r="B42" s="30"/>
      <c r="C42" s="31"/>
      <c r="E42" s="30"/>
      <c r="F42" s="30"/>
      <c r="G42" s="30"/>
      <c r="I42" s="31"/>
      <c r="K42" s="31"/>
      <c r="M42" s="31"/>
      <c r="N42" s="31"/>
      <c r="O42" s="31"/>
      <c r="P42" s="31"/>
    </row>
    <row r="43" spans="2:16">
      <c r="B43" s="30"/>
      <c r="C43" s="31"/>
      <c r="E43" s="30"/>
      <c r="F43" s="30"/>
      <c r="G43" s="30"/>
      <c r="I43" s="31"/>
      <c r="K43" s="31"/>
      <c r="M43" s="31"/>
      <c r="N43" s="31"/>
      <c r="O43" s="31"/>
      <c r="P43" s="31"/>
    </row>
    <row r="44" spans="2:16">
      <c r="B44" s="30"/>
      <c r="C44" s="31"/>
      <c r="E44" s="30"/>
      <c r="F44" s="30"/>
      <c r="G44" s="30"/>
      <c r="I44" s="31"/>
      <c r="K44" s="31"/>
      <c r="M44" s="31"/>
      <c r="N44" s="31"/>
      <c r="O44" s="31"/>
      <c r="P44" s="31"/>
    </row>
    <row r="45" spans="2:16">
      <c r="B45" s="30"/>
      <c r="C45" s="31"/>
      <c r="E45" s="30"/>
      <c r="F45" s="30"/>
      <c r="G45" s="30"/>
      <c r="I45" s="31"/>
      <c r="K45" s="31"/>
      <c r="M45" s="31"/>
      <c r="N45" s="31"/>
      <c r="O45" s="31"/>
      <c r="P45" s="31"/>
    </row>
    <row r="46" spans="2:16">
      <c r="B46" s="30"/>
      <c r="C46" s="31"/>
      <c r="E46" s="30"/>
      <c r="F46" s="30"/>
      <c r="G46" s="30"/>
      <c r="I46" s="31"/>
      <c r="K46" s="31"/>
      <c r="M46" s="31"/>
      <c r="N46" s="31"/>
      <c r="O46" s="31"/>
      <c r="P46" s="31"/>
    </row>
    <row r="47" spans="2:16">
      <c r="B47" s="30"/>
      <c r="C47" s="31"/>
      <c r="E47" s="30"/>
      <c r="F47" s="30"/>
      <c r="G47" s="30"/>
      <c r="I47" s="31"/>
      <c r="K47" s="31"/>
      <c r="M47" s="31"/>
      <c r="N47" s="31"/>
      <c r="O47" s="31"/>
      <c r="P47" s="31"/>
    </row>
    <row r="48" spans="2:16">
      <c r="B48" s="30"/>
      <c r="C48" s="31"/>
      <c r="E48" s="30"/>
      <c r="F48" s="30"/>
      <c r="G48" s="30"/>
      <c r="I48" s="31"/>
      <c r="K48" s="31"/>
      <c r="M48" s="31"/>
      <c r="N48" s="31"/>
      <c r="O48" s="31"/>
      <c r="P48" s="31"/>
    </row>
    <row r="49" spans="2:16">
      <c r="B49" s="30"/>
      <c r="C49" s="31"/>
      <c r="E49" s="30"/>
      <c r="F49" s="30"/>
      <c r="G49" s="30"/>
      <c r="I49" s="31"/>
      <c r="K49" s="31"/>
      <c r="M49" s="31"/>
      <c r="N49" s="31"/>
      <c r="O49" s="31"/>
      <c r="P49" s="31"/>
    </row>
    <row r="50" spans="2:16">
      <c r="B50" s="30"/>
      <c r="C50" s="31"/>
      <c r="E50" s="30"/>
      <c r="F50" s="30"/>
      <c r="G50" s="30"/>
      <c r="I50" s="31"/>
      <c r="K50" s="31"/>
      <c r="M50" s="31"/>
      <c r="N50" s="31"/>
      <c r="O50" s="31"/>
      <c r="P50" s="31"/>
    </row>
    <row r="51" spans="2:16">
      <c r="B51" s="30"/>
      <c r="C51" s="31"/>
      <c r="E51" s="30"/>
      <c r="F51" s="30"/>
      <c r="G51" s="30"/>
      <c r="I51" s="31"/>
      <c r="K51" s="31"/>
      <c r="M51" s="31"/>
      <c r="N51" s="31"/>
      <c r="O51" s="31"/>
      <c r="P51" s="31"/>
    </row>
    <row r="52" spans="2:16">
      <c r="B52" s="30"/>
      <c r="C52" s="31"/>
      <c r="E52" s="30"/>
      <c r="F52" s="30"/>
      <c r="G52" s="30"/>
      <c r="I52" s="31"/>
      <c r="K52" s="31"/>
      <c r="M52" s="31"/>
      <c r="N52" s="31"/>
      <c r="O52" s="31"/>
      <c r="P52" s="31"/>
    </row>
    <row r="53" spans="2:16">
      <c r="B53" s="30"/>
      <c r="C53" s="31"/>
      <c r="E53" s="30"/>
      <c r="F53" s="30"/>
      <c r="G53" s="30"/>
      <c r="I53" s="31"/>
      <c r="K53" s="31"/>
      <c r="M53" s="31"/>
      <c r="N53" s="31"/>
      <c r="O53" s="31"/>
      <c r="P53" s="31"/>
    </row>
    <row r="54" spans="2:16">
      <c r="B54" s="30"/>
      <c r="C54" s="31"/>
      <c r="E54" s="30"/>
      <c r="F54" s="30"/>
      <c r="G54" s="30"/>
      <c r="I54" s="31"/>
      <c r="K54" s="31"/>
      <c r="M54" s="31"/>
      <c r="N54" s="31"/>
      <c r="O54" s="31"/>
      <c r="P54" s="31"/>
    </row>
    <row r="55" spans="2:16">
      <c r="B55" s="30"/>
      <c r="C55" s="31"/>
      <c r="E55" s="30"/>
      <c r="F55" s="30"/>
      <c r="G55" s="30"/>
      <c r="I55" s="31"/>
      <c r="K55" s="31"/>
      <c r="M55" s="31"/>
      <c r="N55" s="31"/>
      <c r="O55" s="31"/>
      <c r="P55" s="31"/>
    </row>
    <row r="56" spans="2:16">
      <c r="B56" s="30"/>
      <c r="C56" s="31"/>
      <c r="E56" s="30"/>
      <c r="F56" s="30"/>
      <c r="G56" s="30"/>
      <c r="I56" s="31"/>
      <c r="K56" s="31"/>
      <c r="M56" s="31"/>
      <c r="N56" s="31"/>
      <c r="O56" s="31"/>
      <c r="P56" s="31"/>
    </row>
    <row r="57" spans="2:16">
      <c r="B57" s="30"/>
      <c r="C57" s="31"/>
      <c r="E57" s="30"/>
      <c r="F57" s="30"/>
      <c r="G57" s="30"/>
      <c r="I57" s="31"/>
      <c r="K57" s="31"/>
      <c r="M57" s="31"/>
      <c r="N57" s="31"/>
      <c r="O57" s="31"/>
      <c r="P57" s="31"/>
    </row>
    <row r="58" spans="2:16">
      <c r="B58" s="30"/>
      <c r="C58" s="31"/>
      <c r="E58" s="30"/>
      <c r="F58" s="30"/>
      <c r="G58" s="30"/>
      <c r="I58" s="31"/>
      <c r="K58" s="31"/>
      <c r="M58" s="31"/>
      <c r="N58" s="31"/>
      <c r="O58" s="31"/>
      <c r="P58" s="31"/>
    </row>
    <row r="59" spans="2:16">
      <c r="B59" s="30"/>
      <c r="C59" s="31"/>
      <c r="E59" s="30"/>
      <c r="F59" s="30"/>
      <c r="G59" s="30"/>
      <c r="I59" s="31"/>
      <c r="K59" s="31"/>
      <c r="M59" s="31"/>
      <c r="N59" s="31"/>
      <c r="O59" s="31"/>
      <c r="P59" s="31"/>
    </row>
    <row r="60" spans="2:16">
      <c r="B60" s="30"/>
      <c r="C60" s="31"/>
      <c r="E60" s="30"/>
      <c r="F60" s="30"/>
      <c r="G60" s="30"/>
      <c r="I60" s="31"/>
      <c r="K60" s="31"/>
      <c r="M60" s="31"/>
      <c r="N60" s="31"/>
      <c r="O60" s="31"/>
      <c r="P60" s="31"/>
    </row>
    <row r="61" spans="2:16">
      <c r="B61" s="30"/>
      <c r="C61" s="31"/>
      <c r="E61" s="30"/>
      <c r="F61" s="30"/>
      <c r="G61" s="30"/>
      <c r="I61" s="31"/>
      <c r="K61" s="31"/>
      <c r="M61" s="31"/>
      <c r="N61" s="31"/>
      <c r="O61" s="31"/>
      <c r="P61" s="31"/>
    </row>
    <row r="62" spans="2:16">
      <c r="B62" s="30"/>
      <c r="C62" s="31"/>
      <c r="E62" s="30"/>
      <c r="F62" s="30"/>
      <c r="G62" s="30"/>
      <c r="I62" s="31"/>
      <c r="K62" s="31"/>
      <c r="M62" s="31"/>
      <c r="N62" s="31"/>
      <c r="O62" s="31"/>
      <c r="P62" s="31"/>
    </row>
    <row r="63" spans="2:16">
      <c r="B63" s="30"/>
      <c r="C63" s="31"/>
      <c r="E63" s="30"/>
      <c r="F63" s="30"/>
      <c r="G63" s="30"/>
      <c r="I63" s="31"/>
      <c r="K63" s="31"/>
      <c r="M63" s="31"/>
      <c r="N63" s="31"/>
      <c r="O63" s="31"/>
      <c r="P63" s="31"/>
    </row>
    <row r="64" spans="2:16">
      <c r="B64" s="30"/>
      <c r="C64" s="31"/>
      <c r="E64" s="30"/>
      <c r="F64" s="30"/>
      <c r="G64" s="30"/>
      <c r="I64" s="31"/>
      <c r="K64" s="31"/>
      <c r="M64" s="31"/>
      <c r="N64" s="31"/>
      <c r="O64" s="31"/>
      <c r="P64" s="31"/>
    </row>
    <row r="65" spans="2:16">
      <c r="B65" s="30"/>
      <c r="C65" s="31"/>
      <c r="E65" s="30"/>
      <c r="F65" s="30"/>
      <c r="G65" s="30"/>
      <c r="I65" s="31"/>
      <c r="K65" s="31"/>
      <c r="M65" s="31"/>
      <c r="N65" s="31"/>
      <c r="O65" s="31"/>
      <c r="P65" s="31"/>
    </row>
    <row r="66" spans="2:16">
      <c r="B66" s="30"/>
      <c r="C66" s="31"/>
      <c r="E66" s="30"/>
      <c r="F66" s="30"/>
      <c r="G66" s="30"/>
      <c r="I66" s="31"/>
      <c r="K66" s="31"/>
      <c r="M66" s="31"/>
      <c r="N66" s="31"/>
      <c r="O66" s="31"/>
      <c r="P66" s="31"/>
    </row>
    <row r="67" spans="2:16">
      <c r="B67" s="30"/>
      <c r="C67" s="31"/>
      <c r="E67" s="30"/>
      <c r="F67" s="30"/>
      <c r="G67" s="30"/>
      <c r="I67" s="31"/>
      <c r="K67" s="31"/>
      <c r="M67" s="31"/>
      <c r="N67" s="31"/>
      <c r="O67" s="31"/>
      <c r="P67" s="31"/>
    </row>
    <row r="68" spans="2:16">
      <c r="B68" s="30"/>
      <c r="C68" s="31"/>
      <c r="E68" s="30"/>
      <c r="F68" s="30"/>
      <c r="G68" s="30"/>
      <c r="I68" s="31"/>
      <c r="K68" s="31"/>
      <c r="M68" s="31"/>
      <c r="N68" s="31"/>
      <c r="O68" s="31"/>
      <c r="P68" s="31"/>
    </row>
    <row r="69" spans="2:16">
      <c r="B69" s="30"/>
      <c r="C69" s="31"/>
      <c r="E69" s="30"/>
      <c r="F69" s="30"/>
      <c r="G69" s="30"/>
      <c r="I69" s="31"/>
      <c r="K69" s="31"/>
      <c r="M69" s="31"/>
      <c r="N69" s="31"/>
      <c r="O69" s="31"/>
      <c r="P69" s="31"/>
    </row>
    <row r="70" spans="2:16">
      <c r="B70" s="30"/>
      <c r="C70" s="31"/>
      <c r="E70" s="30"/>
      <c r="F70" s="30"/>
      <c r="G70" s="30"/>
      <c r="I70" s="31"/>
      <c r="K70" s="31"/>
      <c r="M70" s="31"/>
      <c r="N70" s="31"/>
      <c r="O70" s="31"/>
      <c r="P70" s="31"/>
    </row>
    <row r="71" spans="2:16">
      <c r="B71" s="30"/>
      <c r="C71" s="31"/>
      <c r="E71" s="30"/>
      <c r="F71" s="30"/>
      <c r="G71" s="30"/>
      <c r="I71" s="31"/>
      <c r="K71" s="31"/>
      <c r="M71" s="31"/>
      <c r="N71" s="31"/>
      <c r="O71" s="31"/>
      <c r="P71" s="31"/>
    </row>
    <row r="72" spans="2:16">
      <c r="B72" s="30"/>
      <c r="C72" s="31"/>
      <c r="E72" s="30"/>
      <c r="F72" s="30"/>
      <c r="G72" s="30"/>
      <c r="I72" s="31"/>
      <c r="K72" s="31"/>
      <c r="M72" s="31"/>
      <c r="N72" s="31"/>
      <c r="O72" s="31"/>
      <c r="P72" s="31"/>
    </row>
    <row r="73" spans="2:16">
      <c r="B73" s="30"/>
      <c r="C73" s="31"/>
      <c r="E73" s="30"/>
      <c r="F73" s="30"/>
      <c r="G73" s="30"/>
      <c r="I73" s="31"/>
      <c r="K73" s="31"/>
      <c r="M73" s="31"/>
      <c r="N73" s="31"/>
      <c r="O73" s="31"/>
      <c r="P73" s="31"/>
    </row>
    <row r="74" spans="2:16">
      <c r="B74" s="30"/>
      <c r="C74" s="31"/>
      <c r="E74" s="30"/>
      <c r="F74" s="30"/>
      <c r="G74" s="30"/>
      <c r="I74" s="31"/>
      <c r="K74" s="31"/>
      <c r="M74" s="31"/>
      <c r="N74" s="31"/>
      <c r="O74" s="31"/>
      <c r="P74" s="31"/>
    </row>
    <row r="75" spans="2:16">
      <c r="B75" s="30"/>
      <c r="C75" s="31"/>
      <c r="E75" s="30"/>
      <c r="F75" s="30"/>
      <c r="G75" s="30"/>
      <c r="I75" s="31"/>
      <c r="K75" s="31"/>
      <c r="M75" s="31"/>
      <c r="N75" s="31"/>
      <c r="O75" s="31"/>
      <c r="P75" s="31"/>
    </row>
    <row r="76" spans="2:16">
      <c r="B76" s="30"/>
      <c r="C76" s="31"/>
      <c r="E76" s="30"/>
      <c r="F76" s="30"/>
      <c r="G76" s="30"/>
      <c r="I76" s="31"/>
      <c r="K76" s="31"/>
      <c r="M76" s="31"/>
      <c r="N76" s="31"/>
      <c r="O76" s="31"/>
      <c r="P76" s="31"/>
    </row>
    <row r="77" spans="2:16">
      <c r="B77" s="30"/>
      <c r="C77" s="31"/>
      <c r="E77" s="30"/>
      <c r="F77" s="30"/>
      <c r="G77" s="30"/>
      <c r="I77" s="31"/>
      <c r="K77" s="31"/>
      <c r="M77" s="31"/>
      <c r="N77" s="31"/>
      <c r="O77" s="31"/>
      <c r="P77" s="31"/>
    </row>
    <row r="78" spans="2:16">
      <c r="B78" s="30"/>
      <c r="C78" s="31"/>
      <c r="E78" s="30"/>
      <c r="F78" s="30"/>
      <c r="G78" s="30"/>
      <c r="I78" s="31"/>
      <c r="K78" s="31"/>
      <c r="M78" s="31"/>
      <c r="N78" s="31"/>
      <c r="O78" s="31"/>
      <c r="P78" s="31"/>
    </row>
    <row r="79" spans="2:16">
      <c r="B79" s="30"/>
      <c r="C79" s="31"/>
      <c r="E79" s="30"/>
      <c r="F79" s="30"/>
      <c r="G79" s="30"/>
      <c r="I79" s="31"/>
      <c r="K79" s="31"/>
      <c r="M79" s="31"/>
      <c r="N79" s="31"/>
      <c r="O79" s="31"/>
      <c r="P79" s="31"/>
    </row>
    <row r="80" spans="2:16">
      <c r="B80" s="30"/>
      <c r="C80" s="31"/>
      <c r="E80" s="30"/>
      <c r="F80" s="30"/>
      <c r="G80" s="30"/>
      <c r="I80" s="31"/>
      <c r="K80" s="31"/>
      <c r="M80" s="31"/>
      <c r="N80" s="31"/>
      <c r="O80" s="31"/>
      <c r="P80" s="31"/>
    </row>
    <row r="81" spans="2:16">
      <c r="B81" s="30"/>
      <c r="C81" s="31"/>
      <c r="E81" s="30"/>
      <c r="F81" s="30"/>
      <c r="G81" s="30"/>
      <c r="I81" s="31"/>
      <c r="K81" s="31"/>
      <c r="M81" s="31"/>
      <c r="N81" s="31"/>
      <c r="O81" s="31"/>
      <c r="P81" s="31"/>
    </row>
    <row r="82" spans="2:16">
      <c r="B82" s="30"/>
      <c r="C82" s="31"/>
      <c r="E82" s="30"/>
      <c r="F82" s="30"/>
      <c r="G82" s="30"/>
      <c r="I82" s="31"/>
      <c r="K82" s="31"/>
      <c r="M82" s="31"/>
      <c r="N82" s="31"/>
      <c r="O82" s="31"/>
      <c r="P82" s="31"/>
    </row>
    <row r="83" spans="2:16">
      <c r="B83" s="30"/>
      <c r="C83" s="31"/>
      <c r="E83" s="30"/>
      <c r="F83" s="30"/>
      <c r="G83" s="30"/>
      <c r="I83" s="31"/>
      <c r="K83" s="31"/>
      <c r="M83" s="31"/>
      <c r="N83" s="31"/>
      <c r="O83" s="31"/>
      <c r="P83" s="31"/>
    </row>
    <row r="84" spans="2:16">
      <c r="B84" s="30"/>
      <c r="C84" s="31"/>
      <c r="E84" s="30"/>
      <c r="F84" s="30"/>
      <c r="G84" s="30"/>
      <c r="I84" s="31"/>
      <c r="K84" s="31"/>
      <c r="M84" s="31"/>
      <c r="N84" s="31"/>
      <c r="O84" s="31"/>
      <c r="P84" s="31"/>
    </row>
    <row r="85" spans="2:16">
      <c r="B85" s="30"/>
      <c r="C85" s="31"/>
      <c r="E85" s="30"/>
      <c r="F85" s="30"/>
      <c r="G85" s="30"/>
      <c r="I85" s="31"/>
      <c r="K85" s="31"/>
      <c r="M85" s="31"/>
      <c r="N85" s="31"/>
      <c r="O85" s="31"/>
      <c r="P85" s="31"/>
    </row>
    <row r="86" spans="2:16">
      <c r="B86" s="30"/>
      <c r="C86" s="31"/>
      <c r="E86" s="30"/>
      <c r="F86" s="30"/>
      <c r="G86" s="30"/>
      <c r="I86" s="31"/>
      <c r="K86" s="31"/>
      <c r="M86" s="31"/>
      <c r="N86" s="31"/>
      <c r="O86" s="31"/>
      <c r="P86" s="31"/>
    </row>
    <row r="87" spans="2:16">
      <c r="B87" s="30"/>
      <c r="C87" s="31"/>
      <c r="E87" s="30"/>
      <c r="F87" s="30"/>
      <c r="G87" s="30"/>
      <c r="I87" s="31"/>
      <c r="K87" s="31"/>
      <c r="M87" s="31"/>
      <c r="N87" s="31"/>
      <c r="O87" s="31"/>
      <c r="P87" s="31"/>
    </row>
    <row r="88" spans="2:16">
      <c r="B88" s="30"/>
      <c r="C88" s="31"/>
      <c r="E88" s="30"/>
      <c r="F88" s="30"/>
      <c r="G88" s="30"/>
      <c r="I88" s="31"/>
      <c r="K88" s="31"/>
      <c r="M88" s="31"/>
      <c r="N88" s="31"/>
      <c r="O88" s="31"/>
      <c r="P88" s="31"/>
    </row>
    <row r="89" spans="2:16">
      <c r="B89" s="30"/>
      <c r="C89" s="31"/>
      <c r="E89" s="30"/>
      <c r="F89" s="30"/>
      <c r="G89" s="30"/>
      <c r="I89" s="31"/>
      <c r="K89" s="31"/>
      <c r="M89" s="31"/>
      <c r="N89" s="31"/>
      <c r="O89" s="31"/>
      <c r="P89" s="31"/>
    </row>
    <row r="90" spans="2:16">
      <c r="B90" s="30"/>
      <c r="C90" s="31"/>
      <c r="E90" s="30"/>
      <c r="F90" s="30"/>
      <c r="G90" s="30"/>
      <c r="I90" s="31"/>
      <c r="K90" s="31"/>
      <c r="M90" s="31"/>
      <c r="N90" s="31"/>
      <c r="O90" s="31"/>
      <c r="P90" s="31"/>
    </row>
    <row r="91" spans="2:16">
      <c r="B91" s="30"/>
      <c r="C91" s="31"/>
      <c r="E91" s="30"/>
      <c r="F91" s="30"/>
      <c r="G91" s="30"/>
      <c r="I91" s="31"/>
      <c r="K91" s="31"/>
      <c r="M91" s="31"/>
      <c r="N91" s="31"/>
      <c r="O91" s="31"/>
      <c r="P91" s="31"/>
    </row>
    <row r="92" spans="2:16">
      <c r="B92" s="30"/>
      <c r="C92" s="31"/>
      <c r="E92" s="30"/>
      <c r="F92" s="30"/>
      <c r="G92" s="30"/>
      <c r="I92" s="31"/>
      <c r="K92" s="31"/>
      <c r="M92" s="31"/>
      <c r="N92" s="31"/>
      <c r="O92" s="31"/>
      <c r="P92" s="31"/>
    </row>
    <row r="93" spans="2:16">
      <c r="B93" s="30"/>
      <c r="C93" s="31"/>
      <c r="E93" s="30"/>
      <c r="F93" s="30"/>
      <c r="G93" s="30"/>
      <c r="I93" s="31"/>
      <c r="K93" s="31"/>
      <c r="M93" s="31"/>
      <c r="N93" s="31"/>
      <c r="O93" s="31"/>
      <c r="P93" s="31"/>
    </row>
    <row r="94" spans="2:16">
      <c r="B94" s="30"/>
      <c r="C94" s="31"/>
      <c r="E94" s="30"/>
      <c r="F94" s="30"/>
      <c r="G94" s="30"/>
      <c r="I94" s="31"/>
      <c r="K94" s="31"/>
      <c r="M94" s="31"/>
      <c r="N94" s="31"/>
      <c r="O94" s="31"/>
      <c r="P94" s="31"/>
    </row>
    <row r="95" spans="2:16">
      <c r="B95" s="30"/>
      <c r="C95" s="31"/>
      <c r="E95" s="30"/>
      <c r="F95" s="30"/>
      <c r="G95" s="30"/>
      <c r="I95" s="31"/>
      <c r="K95" s="31"/>
      <c r="M95" s="31"/>
      <c r="N95" s="31"/>
      <c r="O95" s="31"/>
      <c r="P95" s="31"/>
    </row>
    <row r="96" spans="2:16">
      <c r="B96" s="30"/>
      <c r="C96" s="31"/>
      <c r="E96" s="30"/>
      <c r="F96" s="30"/>
      <c r="G96" s="30"/>
      <c r="I96" s="31"/>
      <c r="K96" s="31"/>
      <c r="M96" s="31"/>
      <c r="N96" s="31"/>
      <c r="O96" s="31"/>
      <c r="P96" s="31"/>
    </row>
    <row r="97" spans="2:16">
      <c r="B97" s="30"/>
      <c r="C97" s="31"/>
      <c r="E97" s="30"/>
      <c r="F97" s="30"/>
      <c r="G97" s="30"/>
      <c r="I97" s="31"/>
      <c r="K97" s="31"/>
      <c r="M97" s="31"/>
      <c r="N97" s="31"/>
      <c r="O97" s="31"/>
      <c r="P97" s="31"/>
    </row>
    <row r="98" spans="2:16">
      <c r="B98" s="30"/>
      <c r="C98" s="31"/>
      <c r="E98" s="30"/>
      <c r="F98" s="30"/>
      <c r="G98" s="30"/>
      <c r="I98" s="31"/>
      <c r="K98" s="31"/>
      <c r="M98" s="31"/>
      <c r="N98" s="31"/>
      <c r="O98" s="31"/>
      <c r="P98" s="31"/>
    </row>
    <row r="99" spans="2:16">
      <c r="B99" s="30"/>
      <c r="C99" s="31"/>
      <c r="E99" s="30"/>
      <c r="F99" s="30"/>
      <c r="G99" s="30"/>
      <c r="I99" s="31"/>
      <c r="K99" s="31"/>
      <c r="M99" s="31"/>
      <c r="N99" s="31"/>
      <c r="O99" s="31"/>
      <c r="P99" s="31"/>
    </row>
    <row r="100" spans="2:16">
      <c r="B100" s="30"/>
      <c r="C100" s="31"/>
      <c r="E100" s="30"/>
      <c r="F100" s="30"/>
      <c r="G100" s="30"/>
      <c r="I100" s="31"/>
      <c r="K100" s="31"/>
      <c r="M100" s="31"/>
      <c r="N100" s="31"/>
      <c r="O100" s="31"/>
      <c r="P100" s="31"/>
    </row>
    <row r="101" spans="2:16">
      <c r="B101" s="30"/>
      <c r="C101" s="31"/>
      <c r="E101" s="30"/>
      <c r="F101" s="30"/>
      <c r="G101" s="30"/>
      <c r="I101" s="31"/>
      <c r="K101" s="31"/>
      <c r="M101" s="31"/>
      <c r="N101" s="31"/>
      <c r="O101" s="31"/>
      <c r="P101" s="31"/>
    </row>
    <row r="102" spans="2:16">
      <c r="B102" s="30"/>
      <c r="C102" s="31"/>
      <c r="E102" s="30"/>
      <c r="F102" s="30"/>
      <c r="G102" s="30"/>
      <c r="I102" s="31"/>
      <c r="K102" s="31"/>
      <c r="M102" s="31"/>
      <c r="N102" s="31"/>
      <c r="O102" s="31"/>
      <c r="P102" s="31"/>
    </row>
    <row r="103" spans="2:16">
      <c r="B103" s="30"/>
      <c r="C103" s="31"/>
      <c r="E103" s="30"/>
      <c r="F103" s="30"/>
      <c r="G103" s="30"/>
      <c r="I103" s="31"/>
      <c r="K103" s="31"/>
      <c r="M103" s="31"/>
      <c r="N103" s="31"/>
      <c r="O103" s="31"/>
      <c r="P103" s="31"/>
    </row>
    <row r="104" spans="2:16">
      <c r="B104" s="30"/>
      <c r="C104" s="31"/>
      <c r="E104" s="30"/>
      <c r="F104" s="30"/>
      <c r="G104" s="30"/>
      <c r="I104" s="31"/>
      <c r="K104" s="31"/>
      <c r="M104" s="31"/>
      <c r="N104" s="31"/>
      <c r="O104" s="31"/>
      <c r="P104" s="31"/>
    </row>
    <row r="105" spans="2:16">
      <c r="B105" s="30"/>
      <c r="C105" s="31"/>
      <c r="E105" s="30"/>
      <c r="F105" s="30"/>
      <c r="G105" s="30"/>
      <c r="I105" s="31"/>
      <c r="K105" s="31"/>
      <c r="M105" s="31"/>
      <c r="N105" s="31"/>
      <c r="O105" s="31"/>
      <c r="P105" s="31"/>
    </row>
    <row r="106" spans="2:16">
      <c r="B106" s="30"/>
      <c r="C106" s="31"/>
      <c r="E106" s="30"/>
      <c r="F106" s="30"/>
      <c r="G106" s="30"/>
      <c r="I106" s="31"/>
      <c r="K106" s="31"/>
      <c r="M106" s="31"/>
      <c r="N106" s="31"/>
      <c r="O106" s="31"/>
      <c r="P106" s="31"/>
    </row>
    <row r="107" spans="2:16">
      <c r="B107" s="30"/>
      <c r="C107" s="31"/>
      <c r="E107" s="30"/>
      <c r="F107" s="30"/>
      <c r="G107" s="30"/>
      <c r="I107" s="31"/>
      <c r="K107" s="31"/>
      <c r="M107" s="31"/>
      <c r="N107" s="31"/>
      <c r="O107" s="31"/>
      <c r="P107" s="31"/>
    </row>
    <row r="108" spans="2:16">
      <c r="B108" s="30"/>
      <c r="C108" s="31"/>
      <c r="E108" s="30"/>
      <c r="F108" s="30"/>
      <c r="G108" s="30"/>
      <c r="I108" s="31"/>
      <c r="K108" s="31"/>
      <c r="M108" s="31"/>
      <c r="N108" s="31"/>
      <c r="O108" s="31"/>
      <c r="P108" s="31"/>
    </row>
    <row r="109" spans="2:16">
      <c r="B109" s="30"/>
      <c r="C109" s="31"/>
      <c r="E109" s="30"/>
      <c r="F109" s="30"/>
      <c r="G109" s="30"/>
      <c r="I109" s="31"/>
      <c r="K109" s="31"/>
      <c r="M109" s="31"/>
      <c r="N109" s="31"/>
      <c r="O109" s="31"/>
      <c r="P109" s="31"/>
    </row>
    <row r="110" spans="2:16">
      <c r="B110" s="30"/>
      <c r="C110" s="31"/>
      <c r="E110" s="30"/>
      <c r="F110" s="30"/>
      <c r="G110" s="30"/>
      <c r="I110" s="31"/>
      <c r="K110" s="31"/>
      <c r="M110" s="31"/>
      <c r="N110" s="31"/>
      <c r="O110" s="31"/>
      <c r="P110" s="31"/>
    </row>
    <row r="111" spans="2:16">
      <c r="B111" s="30"/>
      <c r="C111" s="31"/>
      <c r="E111" s="30"/>
      <c r="F111" s="30"/>
      <c r="G111" s="30"/>
      <c r="I111" s="31"/>
      <c r="K111" s="31"/>
      <c r="M111" s="31"/>
      <c r="N111" s="31"/>
      <c r="O111" s="31"/>
      <c r="P111" s="31"/>
    </row>
    <row r="112" spans="2:16">
      <c r="B112" s="30"/>
      <c r="C112" s="31"/>
      <c r="E112" s="30"/>
      <c r="F112" s="30"/>
      <c r="G112" s="30"/>
      <c r="I112" s="31"/>
      <c r="K112" s="31"/>
      <c r="M112" s="31"/>
      <c r="N112" s="31"/>
      <c r="O112" s="31"/>
      <c r="P112" s="31"/>
    </row>
    <row r="113" spans="2:16">
      <c r="B113" s="30"/>
      <c r="C113" s="31"/>
      <c r="E113" s="30"/>
      <c r="F113" s="30"/>
      <c r="G113" s="30"/>
      <c r="I113" s="31"/>
      <c r="K113" s="31"/>
      <c r="M113" s="31"/>
      <c r="N113" s="31"/>
      <c r="O113" s="31"/>
      <c r="P113" s="31"/>
    </row>
    <row r="114" spans="2:16">
      <c r="B114" s="30"/>
      <c r="C114" s="31"/>
      <c r="E114" s="30"/>
      <c r="F114" s="30"/>
      <c r="G114" s="30"/>
      <c r="I114" s="31"/>
      <c r="K114" s="31"/>
      <c r="M114" s="31"/>
      <c r="N114" s="31"/>
      <c r="O114" s="31"/>
      <c r="P114" s="31"/>
    </row>
    <row r="115" spans="2:16">
      <c r="B115" s="30"/>
      <c r="C115" s="31"/>
      <c r="E115" s="30"/>
      <c r="F115" s="30"/>
      <c r="G115" s="30"/>
      <c r="I115" s="31"/>
      <c r="K115" s="31"/>
      <c r="M115" s="31"/>
      <c r="N115" s="31"/>
      <c r="O115" s="31"/>
      <c r="P115" s="31"/>
    </row>
    <row r="116" spans="2:16">
      <c r="B116" s="30"/>
      <c r="C116" s="31"/>
      <c r="E116" s="30"/>
      <c r="F116" s="30"/>
      <c r="G116" s="30"/>
      <c r="I116" s="31"/>
      <c r="K116" s="31"/>
      <c r="M116" s="31"/>
      <c r="N116" s="31"/>
      <c r="O116" s="31"/>
      <c r="P116" s="31"/>
    </row>
    <row r="117" spans="2:16">
      <c r="B117" s="30"/>
      <c r="C117" s="31"/>
      <c r="E117" s="30"/>
      <c r="F117" s="30"/>
      <c r="G117" s="30"/>
      <c r="I117" s="31"/>
      <c r="K117" s="31"/>
      <c r="M117" s="31"/>
      <c r="N117" s="31"/>
      <c r="O117" s="31"/>
      <c r="P117" s="31"/>
    </row>
    <row r="118" spans="2:16">
      <c r="B118" s="30"/>
      <c r="C118" s="31"/>
      <c r="E118" s="30"/>
      <c r="F118" s="30"/>
      <c r="G118" s="30"/>
      <c r="I118" s="31"/>
      <c r="K118" s="31"/>
      <c r="M118" s="31"/>
      <c r="N118" s="31"/>
      <c r="O118" s="31"/>
      <c r="P118" s="31"/>
    </row>
    <row r="119" spans="2:16">
      <c r="B119" s="30"/>
      <c r="C119" s="31"/>
      <c r="E119" s="30"/>
      <c r="F119" s="30"/>
      <c r="G119" s="30"/>
      <c r="I119" s="31"/>
      <c r="K119" s="31"/>
      <c r="M119" s="31"/>
      <c r="N119" s="31"/>
      <c r="O119" s="31"/>
      <c r="P119" s="31"/>
    </row>
    <row r="120" spans="2:16">
      <c r="B120" s="30"/>
      <c r="C120" s="31"/>
      <c r="E120" s="30"/>
      <c r="F120" s="30"/>
      <c r="G120" s="30"/>
      <c r="I120" s="31"/>
      <c r="K120" s="31"/>
      <c r="M120" s="31"/>
      <c r="N120" s="31"/>
      <c r="O120" s="31"/>
      <c r="P120" s="31"/>
    </row>
    <row r="121" spans="2:16">
      <c r="B121" s="30"/>
      <c r="C121" s="31"/>
      <c r="E121" s="30"/>
      <c r="F121" s="30"/>
      <c r="G121" s="30"/>
      <c r="I121" s="31"/>
      <c r="K121" s="31"/>
      <c r="M121" s="31"/>
      <c r="N121" s="31"/>
      <c r="O121" s="31"/>
      <c r="P121" s="31"/>
    </row>
    <row r="122" spans="2:16">
      <c r="B122" s="30"/>
      <c r="C122" s="31"/>
      <c r="E122" s="30"/>
      <c r="F122" s="30"/>
      <c r="G122" s="30"/>
      <c r="I122" s="31"/>
      <c r="K122" s="31"/>
      <c r="M122" s="31"/>
      <c r="N122" s="31"/>
      <c r="O122" s="31"/>
      <c r="P122" s="31"/>
    </row>
    <row r="123" spans="2:16">
      <c r="B123" s="30"/>
      <c r="C123" s="31"/>
      <c r="E123" s="30"/>
      <c r="F123" s="30"/>
      <c r="G123" s="30"/>
      <c r="I123" s="31"/>
      <c r="K123" s="31"/>
      <c r="M123" s="31"/>
      <c r="N123" s="31"/>
      <c r="O123" s="31"/>
      <c r="P123" s="31"/>
    </row>
    <row r="124" spans="2:16">
      <c r="B124" s="30"/>
      <c r="C124" s="31"/>
      <c r="E124" s="30"/>
      <c r="F124" s="30"/>
      <c r="G124" s="30"/>
      <c r="I124" s="31"/>
      <c r="K124" s="31"/>
      <c r="M124" s="31"/>
      <c r="N124" s="31"/>
      <c r="O124" s="31"/>
      <c r="P124" s="31"/>
    </row>
    <row r="125" spans="2:16">
      <c r="B125" s="30"/>
      <c r="C125" s="31"/>
      <c r="E125" s="30"/>
      <c r="F125" s="30"/>
      <c r="G125" s="30"/>
      <c r="I125" s="31"/>
      <c r="K125" s="31"/>
      <c r="M125" s="31"/>
      <c r="N125" s="31"/>
      <c r="O125" s="31"/>
      <c r="P125" s="31"/>
    </row>
    <row r="126" spans="2:16">
      <c r="B126" s="30"/>
      <c r="C126" s="31"/>
      <c r="E126" s="30"/>
      <c r="F126" s="30"/>
      <c r="G126" s="30"/>
      <c r="I126" s="31"/>
      <c r="K126" s="31"/>
      <c r="M126" s="31"/>
      <c r="N126" s="31"/>
      <c r="O126" s="31"/>
      <c r="P126" s="31"/>
    </row>
    <row r="127" spans="2:16">
      <c r="B127" s="30"/>
      <c r="C127" s="31"/>
      <c r="E127" s="30"/>
      <c r="F127" s="30"/>
      <c r="G127" s="30"/>
      <c r="I127" s="31"/>
      <c r="K127" s="31"/>
      <c r="M127" s="31"/>
      <c r="N127" s="31"/>
      <c r="O127" s="31"/>
      <c r="P127" s="31"/>
    </row>
    <row r="128" spans="2:16">
      <c r="B128" s="30"/>
      <c r="C128" s="31"/>
      <c r="E128" s="30"/>
      <c r="F128" s="30"/>
      <c r="G128" s="30"/>
      <c r="I128" s="31"/>
      <c r="K128" s="31"/>
      <c r="M128" s="31"/>
      <c r="N128" s="31"/>
      <c r="O128" s="31"/>
      <c r="P128" s="31"/>
    </row>
    <row r="129" spans="2:16">
      <c r="B129" s="30"/>
      <c r="C129" s="31"/>
      <c r="E129" s="30"/>
      <c r="F129" s="30"/>
      <c r="G129" s="30"/>
      <c r="I129" s="31"/>
      <c r="K129" s="31"/>
      <c r="M129" s="31"/>
      <c r="N129" s="31"/>
      <c r="O129" s="31"/>
      <c r="P129" s="31"/>
    </row>
    <row r="130" spans="2:16">
      <c r="B130" s="30"/>
      <c r="C130" s="31"/>
      <c r="E130" s="30"/>
      <c r="F130" s="30"/>
      <c r="G130" s="30"/>
      <c r="I130" s="31"/>
      <c r="K130" s="31"/>
      <c r="M130" s="31"/>
      <c r="N130" s="31"/>
      <c r="O130" s="31"/>
      <c r="P130" s="31"/>
    </row>
    <row r="131" spans="2:16">
      <c r="B131" s="30"/>
      <c r="C131" s="31"/>
      <c r="E131" s="30"/>
      <c r="F131" s="30"/>
      <c r="G131" s="30"/>
      <c r="I131" s="31"/>
      <c r="K131" s="31"/>
      <c r="M131" s="31"/>
      <c r="N131" s="31"/>
      <c r="O131" s="31"/>
      <c r="P131" s="31"/>
    </row>
    <row r="132" spans="2:16">
      <c r="B132" s="30"/>
      <c r="C132" s="31"/>
      <c r="E132" s="30"/>
      <c r="F132" s="30"/>
      <c r="G132" s="30"/>
      <c r="I132" s="31"/>
      <c r="K132" s="31"/>
      <c r="M132" s="31"/>
      <c r="N132" s="31"/>
      <c r="O132" s="31"/>
      <c r="P132" s="31"/>
    </row>
    <row r="133" spans="2:16">
      <c r="B133" s="30"/>
      <c r="C133" s="31"/>
      <c r="E133" s="30"/>
      <c r="F133" s="30"/>
      <c r="G133" s="30"/>
      <c r="I133" s="31"/>
      <c r="K133" s="31"/>
      <c r="M133" s="31"/>
      <c r="N133" s="31"/>
      <c r="O133" s="31"/>
      <c r="P133" s="31"/>
    </row>
    <row r="134" spans="2:16">
      <c r="B134" s="30"/>
      <c r="C134" s="31"/>
      <c r="E134" s="30"/>
      <c r="F134" s="30"/>
      <c r="G134" s="30"/>
      <c r="I134" s="31"/>
      <c r="K134" s="31"/>
      <c r="M134" s="31"/>
      <c r="N134" s="31"/>
      <c r="O134" s="31"/>
      <c r="P134" s="31"/>
    </row>
    <row r="135" spans="2:16">
      <c r="B135" s="30"/>
      <c r="C135" s="31"/>
      <c r="E135" s="30"/>
      <c r="F135" s="30"/>
      <c r="G135" s="30"/>
      <c r="I135" s="31"/>
      <c r="K135" s="31"/>
      <c r="M135" s="31"/>
      <c r="N135" s="31"/>
      <c r="O135" s="31"/>
      <c r="P135" s="31"/>
    </row>
    <row r="136" spans="2:16">
      <c r="B136" s="30"/>
      <c r="C136" s="31"/>
      <c r="E136" s="30"/>
      <c r="F136" s="30"/>
      <c r="G136" s="30"/>
      <c r="I136" s="31"/>
      <c r="K136" s="31"/>
      <c r="M136" s="31"/>
      <c r="N136" s="31"/>
      <c r="O136" s="31"/>
      <c r="P136" s="31"/>
    </row>
    <row r="137" spans="2:16">
      <c r="B137" s="30"/>
      <c r="C137" s="31"/>
      <c r="E137" s="30"/>
      <c r="F137" s="30"/>
      <c r="G137" s="30"/>
      <c r="I137" s="31"/>
      <c r="K137" s="31"/>
      <c r="M137" s="31"/>
      <c r="N137" s="31"/>
      <c r="O137" s="31"/>
      <c r="P137" s="31"/>
    </row>
    <row r="138" spans="2:16">
      <c r="B138" s="30"/>
      <c r="C138" s="31"/>
      <c r="E138" s="30"/>
      <c r="F138" s="30"/>
      <c r="G138" s="30"/>
      <c r="I138" s="31"/>
      <c r="K138" s="31"/>
      <c r="M138" s="31"/>
      <c r="N138" s="31"/>
      <c r="O138" s="31"/>
      <c r="P138" s="31"/>
    </row>
    <row r="139" spans="2:16">
      <c r="B139" s="30"/>
      <c r="C139" s="31"/>
      <c r="E139" s="30"/>
      <c r="F139" s="30"/>
      <c r="G139" s="30"/>
      <c r="I139" s="31"/>
      <c r="K139" s="31"/>
      <c r="M139" s="31"/>
      <c r="N139" s="31"/>
      <c r="O139" s="31"/>
      <c r="P139" s="31"/>
    </row>
    <row r="140" spans="2:16">
      <c r="B140" s="30"/>
      <c r="C140" s="31"/>
      <c r="E140" s="30"/>
      <c r="F140" s="30"/>
      <c r="G140" s="30"/>
      <c r="I140" s="31"/>
      <c r="K140" s="31"/>
      <c r="M140" s="31"/>
      <c r="N140" s="31"/>
      <c r="O140" s="31"/>
      <c r="P140" s="31"/>
    </row>
    <row r="141" spans="2:16">
      <c r="B141" s="30"/>
      <c r="C141" s="31"/>
      <c r="E141" s="30"/>
      <c r="F141" s="30"/>
      <c r="G141" s="30"/>
      <c r="I141" s="31"/>
      <c r="K141" s="31"/>
      <c r="M141" s="31"/>
      <c r="N141" s="31"/>
      <c r="O141" s="31"/>
      <c r="P141" s="31"/>
    </row>
    <row r="142" spans="2:16">
      <c r="B142" s="30"/>
      <c r="C142" s="31"/>
      <c r="E142" s="30"/>
      <c r="F142" s="30"/>
      <c r="G142" s="30"/>
      <c r="I142" s="31"/>
      <c r="K142" s="31"/>
      <c r="M142" s="31"/>
      <c r="N142" s="31"/>
      <c r="O142" s="31"/>
      <c r="P142" s="31"/>
    </row>
    <row r="143" spans="2:16">
      <c r="B143" s="30"/>
      <c r="C143" s="31"/>
      <c r="E143" s="30"/>
      <c r="F143" s="30"/>
      <c r="G143" s="30"/>
      <c r="I143" s="31"/>
      <c r="K143" s="31"/>
      <c r="M143" s="31"/>
      <c r="N143" s="31"/>
      <c r="O143" s="31"/>
      <c r="P143" s="31"/>
    </row>
    <row r="144" spans="2:16">
      <c r="B144" s="30"/>
      <c r="C144" s="31"/>
      <c r="E144" s="30"/>
      <c r="F144" s="30"/>
      <c r="G144" s="30"/>
      <c r="I144" s="31"/>
      <c r="K144" s="31"/>
      <c r="M144" s="31"/>
      <c r="N144" s="31"/>
      <c r="O144" s="31"/>
      <c r="P144" s="31"/>
    </row>
    <row r="145" spans="2:16">
      <c r="B145" s="30"/>
      <c r="C145" s="31"/>
      <c r="E145" s="30"/>
      <c r="F145" s="30"/>
      <c r="G145" s="30"/>
      <c r="I145" s="31"/>
      <c r="K145" s="31"/>
      <c r="M145" s="31"/>
      <c r="N145" s="31"/>
      <c r="O145" s="31"/>
      <c r="P145" s="31"/>
    </row>
    <row r="146" spans="2:16">
      <c r="B146" s="30"/>
      <c r="C146" s="31"/>
      <c r="E146" s="30"/>
      <c r="F146" s="30"/>
      <c r="G146" s="30"/>
      <c r="I146" s="31"/>
      <c r="K146" s="31"/>
      <c r="M146" s="31"/>
      <c r="N146" s="31"/>
      <c r="O146" s="31"/>
      <c r="P146" s="31"/>
    </row>
    <row r="147" spans="2:16">
      <c r="B147" s="30"/>
      <c r="C147" s="31"/>
      <c r="E147" s="30"/>
      <c r="F147" s="30"/>
      <c r="G147" s="30"/>
      <c r="I147" s="31"/>
      <c r="K147" s="31"/>
      <c r="M147" s="31"/>
      <c r="N147" s="31"/>
      <c r="O147" s="31"/>
      <c r="P147" s="31"/>
    </row>
    <row r="148" spans="2:16">
      <c r="B148" s="30"/>
      <c r="C148" s="31"/>
      <c r="E148" s="30"/>
      <c r="F148" s="30"/>
      <c r="G148" s="30"/>
      <c r="I148" s="31"/>
      <c r="K148" s="31"/>
      <c r="M148" s="31"/>
      <c r="N148" s="31"/>
      <c r="O148" s="31"/>
      <c r="P148" s="31"/>
    </row>
    <row r="149" spans="2:16">
      <c r="B149" s="30"/>
      <c r="C149" s="31"/>
      <c r="E149" s="30"/>
      <c r="F149" s="30"/>
      <c r="G149" s="30"/>
      <c r="I149" s="31"/>
      <c r="K149" s="31"/>
      <c r="M149" s="31"/>
      <c r="N149" s="31"/>
      <c r="O149" s="31"/>
      <c r="P149" s="31"/>
    </row>
    <row r="150" spans="2:16">
      <c r="B150" s="30"/>
      <c r="C150" s="31"/>
      <c r="E150" s="30"/>
      <c r="F150" s="30"/>
      <c r="G150" s="30"/>
      <c r="I150" s="31"/>
      <c r="K150" s="31"/>
      <c r="M150" s="31"/>
      <c r="N150" s="31"/>
      <c r="O150" s="31"/>
      <c r="P150" s="31"/>
    </row>
    <row r="151" spans="2:16">
      <c r="B151" s="30"/>
      <c r="C151" s="31"/>
      <c r="E151" s="30"/>
      <c r="F151" s="30"/>
      <c r="G151" s="30"/>
      <c r="I151" s="31"/>
      <c r="K151" s="31"/>
      <c r="M151" s="31"/>
      <c r="N151" s="31"/>
      <c r="O151" s="31"/>
      <c r="P151" s="31"/>
    </row>
    <row r="152" spans="2:16">
      <c r="B152" s="30"/>
      <c r="C152" s="31"/>
      <c r="E152" s="30"/>
      <c r="F152" s="30"/>
      <c r="G152" s="30"/>
      <c r="I152" s="31"/>
      <c r="K152" s="31"/>
      <c r="M152" s="31"/>
      <c r="N152" s="31"/>
      <c r="O152" s="31"/>
      <c r="P152" s="31"/>
    </row>
    <row r="153" spans="2:16">
      <c r="B153" s="30"/>
      <c r="C153" s="31"/>
      <c r="E153" s="30"/>
      <c r="F153" s="30"/>
      <c r="G153" s="30"/>
      <c r="I153" s="31"/>
      <c r="K153" s="31"/>
      <c r="M153" s="31"/>
      <c r="N153" s="31"/>
      <c r="O153" s="31"/>
      <c r="P153" s="31"/>
    </row>
    <row r="154" spans="2:16">
      <c r="B154" s="30"/>
      <c r="C154" s="31"/>
      <c r="E154" s="30"/>
      <c r="F154" s="30"/>
      <c r="G154" s="30"/>
      <c r="I154" s="31"/>
      <c r="K154" s="31"/>
      <c r="M154" s="31"/>
      <c r="N154" s="31"/>
      <c r="O154" s="31"/>
      <c r="P154" s="31"/>
    </row>
    <row r="155" spans="2:16">
      <c r="B155" s="30"/>
      <c r="C155" s="31"/>
      <c r="E155" s="30"/>
      <c r="F155" s="30"/>
      <c r="G155" s="30"/>
      <c r="I155" s="31"/>
      <c r="K155" s="31"/>
      <c r="M155" s="31"/>
      <c r="N155" s="31"/>
      <c r="O155" s="31"/>
      <c r="P155" s="31"/>
    </row>
    <row r="156" spans="2:16">
      <c r="B156" s="30"/>
      <c r="C156" s="31"/>
      <c r="E156" s="30"/>
      <c r="F156" s="30"/>
      <c r="G156" s="30"/>
      <c r="I156" s="31"/>
      <c r="K156" s="31"/>
      <c r="M156" s="31"/>
      <c r="N156" s="31"/>
      <c r="O156" s="31"/>
      <c r="P156" s="31"/>
    </row>
    <row r="157" spans="2:16">
      <c r="B157" s="30"/>
      <c r="C157" s="31"/>
      <c r="E157" s="30"/>
      <c r="F157" s="30"/>
      <c r="G157" s="30"/>
      <c r="I157" s="31"/>
      <c r="K157" s="31"/>
      <c r="M157" s="31"/>
      <c r="N157" s="31"/>
      <c r="O157" s="31"/>
      <c r="P157" s="31"/>
    </row>
    <row r="158" spans="2:16">
      <c r="B158" s="30"/>
      <c r="C158" s="31"/>
      <c r="E158" s="30"/>
      <c r="F158" s="30"/>
      <c r="G158" s="30"/>
      <c r="I158" s="31"/>
      <c r="K158" s="31"/>
      <c r="M158" s="31"/>
      <c r="N158" s="31"/>
      <c r="O158" s="31"/>
      <c r="P158" s="31"/>
    </row>
    <row r="159" spans="2:16">
      <c r="B159" s="30"/>
      <c r="C159" s="31"/>
      <c r="E159" s="30"/>
      <c r="F159" s="30"/>
      <c r="G159" s="30"/>
      <c r="I159" s="31"/>
      <c r="K159" s="31"/>
      <c r="M159" s="31"/>
      <c r="N159" s="31"/>
      <c r="O159" s="31"/>
      <c r="P159" s="31"/>
    </row>
    <row r="160" spans="2:16">
      <c r="B160" s="30"/>
      <c r="C160" s="31"/>
      <c r="E160" s="30"/>
      <c r="F160" s="30"/>
      <c r="G160" s="30"/>
      <c r="I160" s="31"/>
      <c r="K160" s="31"/>
      <c r="M160" s="31"/>
      <c r="N160" s="31"/>
      <c r="O160" s="31"/>
      <c r="P160" s="31"/>
    </row>
    <row r="161" spans="2:16">
      <c r="B161" s="30"/>
      <c r="C161" s="31"/>
      <c r="E161" s="30"/>
      <c r="F161" s="30"/>
      <c r="G161" s="30"/>
      <c r="I161" s="31"/>
      <c r="K161" s="31"/>
      <c r="M161" s="31"/>
      <c r="N161" s="31"/>
      <c r="O161" s="31"/>
      <c r="P161" s="31"/>
    </row>
    <row r="162" spans="2:16">
      <c r="B162" s="30"/>
      <c r="C162" s="31"/>
      <c r="E162" s="30"/>
      <c r="F162" s="30"/>
      <c r="G162" s="30"/>
      <c r="I162" s="31"/>
      <c r="K162" s="31"/>
      <c r="M162" s="31"/>
      <c r="N162" s="31"/>
      <c r="O162" s="31"/>
      <c r="P162" s="31"/>
    </row>
    <row r="163" spans="2:16">
      <c r="B163" s="30"/>
      <c r="C163" s="31"/>
      <c r="E163" s="30"/>
      <c r="F163" s="30"/>
      <c r="G163" s="30"/>
      <c r="I163" s="31"/>
      <c r="K163" s="31"/>
      <c r="M163" s="31"/>
      <c r="N163" s="31"/>
      <c r="O163" s="31"/>
      <c r="P163" s="31"/>
    </row>
    <row r="164" spans="2:16">
      <c r="B164" s="30"/>
      <c r="C164" s="31"/>
      <c r="E164" s="30"/>
      <c r="F164" s="30"/>
      <c r="G164" s="30"/>
      <c r="I164" s="31"/>
      <c r="K164" s="31"/>
      <c r="M164" s="31"/>
      <c r="N164" s="31"/>
      <c r="O164" s="31"/>
      <c r="P164" s="31"/>
    </row>
    <row r="165" spans="2:16">
      <c r="B165" s="30"/>
      <c r="C165" s="31"/>
      <c r="E165" s="30"/>
      <c r="F165" s="30"/>
      <c r="G165" s="30"/>
      <c r="I165" s="31"/>
      <c r="K165" s="31"/>
      <c r="M165" s="31"/>
      <c r="N165" s="31"/>
      <c r="O165" s="31"/>
      <c r="P165" s="31"/>
    </row>
    <row r="166" spans="2:16">
      <c r="B166" s="30"/>
      <c r="C166" s="31"/>
      <c r="E166" s="30"/>
      <c r="F166" s="30"/>
      <c r="G166" s="30"/>
      <c r="I166" s="31"/>
      <c r="K166" s="31"/>
      <c r="M166" s="31"/>
      <c r="N166" s="31"/>
      <c r="O166" s="31"/>
      <c r="P166" s="31"/>
    </row>
    <row r="167" spans="2:16">
      <c r="B167" s="30"/>
      <c r="C167" s="31"/>
      <c r="E167" s="30"/>
      <c r="F167" s="30"/>
      <c r="G167" s="30"/>
      <c r="I167" s="31"/>
      <c r="K167" s="31"/>
      <c r="M167" s="31"/>
      <c r="N167" s="31"/>
      <c r="O167" s="31"/>
      <c r="P167" s="31"/>
    </row>
    <row r="168" spans="2:16">
      <c r="B168" s="30"/>
      <c r="C168" s="31"/>
      <c r="E168" s="30"/>
      <c r="F168" s="30"/>
      <c r="G168" s="30"/>
      <c r="I168" s="31"/>
      <c r="K168" s="31"/>
      <c r="M168" s="31"/>
      <c r="N168" s="31"/>
      <c r="O168" s="31"/>
      <c r="P168" s="31"/>
    </row>
    <row r="169" spans="2:16">
      <c r="B169" s="30"/>
      <c r="C169" s="31"/>
      <c r="E169" s="30"/>
      <c r="F169" s="30"/>
      <c r="G169" s="30"/>
      <c r="I169" s="31"/>
      <c r="K169" s="31"/>
      <c r="M169" s="31"/>
      <c r="N169" s="31"/>
      <c r="O169" s="31"/>
      <c r="P169" s="31"/>
    </row>
    <row r="170" spans="2:16">
      <c r="B170" s="30"/>
      <c r="C170" s="31"/>
      <c r="E170" s="30"/>
      <c r="F170" s="30"/>
      <c r="G170" s="30"/>
      <c r="I170" s="31"/>
      <c r="K170" s="31"/>
      <c r="M170" s="31"/>
      <c r="N170" s="31"/>
      <c r="O170" s="31"/>
      <c r="P170" s="31"/>
    </row>
    <row r="171" spans="2:16">
      <c r="B171" s="30"/>
      <c r="C171" s="31"/>
      <c r="E171" s="30"/>
      <c r="F171" s="30"/>
      <c r="G171" s="30"/>
      <c r="I171" s="31"/>
      <c r="K171" s="31"/>
      <c r="M171" s="31"/>
      <c r="N171" s="31"/>
      <c r="O171" s="31"/>
      <c r="P171" s="31"/>
    </row>
    <row r="172" spans="2:16">
      <c r="B172" s="30"/>
      <c r="C172" s="31"/>
      <c r="E172" s="30"/>
      <c r="F172" s="30"/>
      <c r="G172" s="30"/>
      <c r="I172" s="31"/>
      <c r="K172" s="31"/>
      <c r="M172" s="31"/>
      <c r="N172" s="31"/>
      <c r="O172" s="31"/>
      <c r="P172" s="31"/>
    </row>
    <row r="173" spans="2:16">
      <c r="B173" s="30"/>
      <c r="C173" s="31"/>
      <c r="E173" s="30"/>
      <c r="F173" s="30"/>
      <c r="G173" s="30"/>
      <c r="I173" s="31"/>
      <c r="K173" s="31"/>
      <c r="M173" s="31"/>
      <c r="N173" s="31"/>
      <c r="O173" s="31"/>
      <c r="P173" s="31"/>
    </row>
    <row r="174" spans="2:16">
      <c r="B174" s="30"/>
      <c r="C174" s="31"/>
      <c r="E174" s="30"/>
      <c r="F174" s="30"/>
      <c r="G174" s="30"/>
      <c r="I174" s="31"/>
      <c r="K174" s="31"/>
      <c r="M174" s="31"/>
      <c r="N174" s="31"/>
      <c r="O174" s="31"/>
      <c r="P174" s="31"/>
    </row>
    <row r="175" spans="2:16">
      <c r="B175" s="30"/>
      <c r="C175" s="31"/>
      <c r="E175" s="30"/>
      <c r="F175" s="30"/>
      <c r="G175" s="30"/>
      <c r="I175" s="31"/>
      <c r="K175" s="31"/>
      <c r="M175" s="31"/>
      <c r="N175" s="31"/>
      <c r="O175" s="31"/>
      <c r="P175" s="31"/>
    </row>
    <row r="176" spans="2:16">
      <c r="B176" s="30"/>
      <c r="C176" s="31"/>
      <c r="E176" s="30"/>
      <c r="F176" s="30"/>
      <c r="G176" s="30"/>
      <c r="I176" s="31"/>
      <c r="K176" s="31"/>
      <c r="M176" s="31"/>
      <c r="N176" s="31"/>
      <c r="O176" s="31"/>
      <c r="P176" s="31"/>
    </row>
    <row r="177" spans="2:16">
      <c r="B177" s="30"/>
      <c r="C177" s="31"/>
      <c r="E177" s="30"/>
      <c r="F177" s="30"/>
      <c r="G177" s="30"/>
      <c r="I177" s="31"/>
      <c r="K177" s="31"/>
      <c r="M177" s="31"/>
      <c r="N177" s="31"/>
      <c r="O177" s="31"/>
      <c r="P177" s="31"/>
    </row>
    <row r="178" spans="2:16">
      <c r="B178" s="30"/>
      <c r="C178" s="31"/>
      <c r="E178" s="30"/>
      <c r="F178" s="30"/>
      <c r="G178" s="30"/>
      <c r="I178" s="31"/>
      <c r="K178" s="31"/>
      <c r="M178" s="31"/>
      <c r="N178" s="31"/>
      <c r="O178" s="31"/>
      <c r="P178" s="31"/>
    </row>
    <row r="179" spans="2:16">
      <c r="B179" s="30"/>
      <c r="C179" s="31"/>
      <c r="E179" s="30"/>
      <c r="F179" s="30"/>
      <c r="G179" s="30"/>
      <c r="I179" s="31"/>
      <c r="K179" s="31"/>
      <c r="M179" s="31"/>
      <c r="N179" s="31"/>
      <c r="O179" s="31"/>
      <c r="P179" s="31"/>
    </row>
    <row r="180" spans="2:16">
      <c r="B180" s="30"/>
      <c r="C180" s="31"/>
      <c r="E180" s="30"/>
      <c r="F180" s="30"/>
      <c r="G180" s="30"/>
      <c r="I180" s="31"/>
      <c r="K180" s="31"/>
      <c r="M180" s="31"/>
      <c r="N180" s="31"/>
      <c r="O180" s="31"/>
      <c r="P180" s="31"/>
    </row>
    <row r="181" spans="2:16">
      <c r="B181" s="30"/>
      <c r="C181" s="31"/>
      <c r="E181" s="30"/>
      <c r="F181" s="30"/>
      <c r="G181" s="30"/>
      <c r="I181" s="31"/>
      <c r="K181" s="31"/>
      <c r="M181" s="31"/>
      <c r="N181" s="31"/>
      <c r="O181" s="31"/>
      <c r="P181" s="31"/>
    </row>
    <row r="182" spans="2:16">
      <c r="B182" s="30"/>
      <c r="C182" s="31"/>
      <c r="E182" s="30"/>
      <c r="F182" s="30"/>
      <c r="G182" s="30"/>
      <c r="I182" s="31"/>
      <c r="K182" s="31"/>
      <c r="M182" s="31"/>
      <c r="N182" s="31"/>
      <c r="O182" s="31"/>
      <c r="P182" s="31"/>
    </row>
    <row r="183" spans="2:16">
      <c r="B183" s="30"/>
      <c r="C183" s="31"/>
      <c r="E183" s="30"/>
      <c r="F183" s="30"/>
      <c r="G183" s="30"/>
      <c r="I183" s="31"/>
      <c r="K183" s="31"/>
      <c r="M183" s="31"/>
      <c r="N183" s="31"/>
      <c r="O183" s="31"/>
      <c r="P183" s="31"/>
    </row>
    <row r="184" spans="2:16">
      <c r="B184" s="30"/>
      <c r="C184" s="31"/>
      <c r="E184" s="30"/>
      <c r="F184" s="30"/>
      <c r="G184" s="30"/>
      <c r="I184" s="31"/>
      <c r="K184" s="31"/>
      <c r="M184" s="31"/>
      <c r="N184" s="31"/>
      <c r="O184" s="31"/>
      <c r="P184" s="31"/>
    </row>
    <row r="185" spans="2:16">
      <c r="B185" s="30"/>
      <c r="C185" s="31"/>
      <c r="E185" s="30"/>
      <c r="F185" s="30"/>
      <c r="G185" s="30"/>
      <c r="I185" s="31"/>
      <c r="K185" s="31"/>
      <c r="M185" s="31"/>
      <c r="N185" s="31"/>
      <c r="O185" s="31"/>
      <c r="P185" s="31"/>
    </row>
    <row r="186" spans="2:16">
      <c r="B186" s="30"/>
      <c r="C186" s="31"/>
      <c r="E186" s="30"/>
      <c r="F186" s="30"/>
      <c r="G186" s="30"/>
      <c r="I186" s="31"/>
      <c r="K186" s="31"/>
      <c r="M186" s="31"/>
      <c r="N186" s="31"/>
      <c r="O186" s="31"/>
      <c r="P186" s="31"/>
    </row>
    <row r="187" spans="2:16">
      <c r="B187" s="30"/>
      <c r="C187" s="31"/>
      <c r="E187" s="30"/>
      <c r="F187" s="30"/>
      <c r="G187" s="30"/>
      <c r="I187" s="31"/>
      <c r="K187" s="31"/>
      <c r="M187" s="31"/>
      <c r="N187" s="31"/>
      <c r="O187" s="31"/>
      <c r="P187" s="31"/>
    </row>
    <row r="188" spans="2:16">
      <c r="B188" s="30"/>
      <c r="C188" s="31"/>
      <c r="E188" s="30"/>
      <c r="F188" s="30"/>
      <c r="G188" s="30"/>
      <c r="I188" s="31"/>
      <c r="K188" s="31"/>
      <c r="M188" s="31"/>
      <c r="N188" s="31"/>
      <c r="O188" s="31"/>
      <c r="P188" s="31"/>
    </row>
    <row r="189" spans="2:16">
      <c r="B189" s="30"/>
      <c r="C189" s="31"/>
      <c r="E189" s="30"/>
      <c r="F189" s="30"/>
      <c r="G189" s="30"/>
      <c r="I189" s="31"/>
      <c r="K189" s="31"/>
      <c r="M189" s="31"/>
      <c r="N189" s="31"/>
      <c r="O189" s="31"/>
      <c r="P189" s="31"/>
    </row>
    <row r="190" spans="2:16">
      <c r="B190" s="30"/>
      <c r="C190" s="31"/>
      <c r="E190" s="30"/>
      <c r="F190" s="30"/>
      <c r="G190" s="30"/>
      <c r="I190" s="31"/>
      <c r="K190" s="31"/>
      <c r="M190" s="31"/>
      <c r="N190" s="31"/>
      <c r="O190" s="31"/>
      <c r="P190" s="31"/>
    </row>
    <row r="191" spans="2:16">
      <c r="B191" s="30"/>
      <c r="C191" s="31"/>
      <c r="E191" s="30"/>
      <c r="F191" s="30"/>
      <c r="G191" s="30"/>
      <c r="I191" s="31"/>
      <c r="K191" s="31"/>
      <c r="M191" s="31"/>
      <c r="N191" s="31"/>
      <c r="O191" s="31"/>
      <c r="P191" s="31"/>
    </row>
    <row r="192" spans="2:16">
      <c r="B192" s="30"/>
      <c r="C192" s="31"/>
      <c r="E192" s="30"/>
      <c r="F192" s="30"/>
      <c r="G192" s="30"/>
      <c r="I192" s="31"/>
      <c r="K192" s="31"/>
      <c r="M192" s="31"/>
      <c r="N192" s="31"/>
      <c r="O192" s="31"/>
      <c r="P192" s="31"/>
    </row>
    <row r="193" spans="2:16">
      <c r="B193" s="30"/>
      <c r="C193" s="31"/>
      <c r="E193" s="30"/>
      <c r="F193" s="30"/>
      <c r="G193" s="30"/>
      <c r="I193" s="31"/>
      <c r="K193" s="31"/>
      <c r="M193" s="31"/>
      <c r="N193" s="31"/>
      <c r="O193" s="31"/>
      <c r="P193" s="31"/>
    </row>
    <row r="194" spans="2:16">
      <c r="B194" s="30"/>
      <c r="C194" s="31"/>
      <c r="E194" s="30"/>
      <c r="F194" s="30"/>
      <c r="G194" s="30"/>
      <c r="I194" s="31"/>
      <c r="K194" s="31"/>
      <c r="M194" s="31"/>
      <c r="N194" s="31"/>
      <c r="O194" s="31"/>
      <c r="P194" s="31"/>
    </row>
    <row r="195" spans="2:16">
      <c r="B195" s="30"/>
      <c r="C195" s="31"/>
      <c r="E195" s="30"/>
      <c r="F195" s="30"/>
      <c r="G195" s="30"/>
      <c r="I195" s="31"/>
      <c r="K195" s="31"/>
      <c r="M195" s="31"/>
      <c r="N195" s="31"/>
      <c r="O195" s="31"/>
      <c r="P195" s="31"/>
    </row>
    <row r="196" spans="2:16">
      <c r="B196" s="30"/>
      <c r="C196" s="31"/>
      <c r="E196" s="30"/>
      <c r="F196" s="30"/>
      <c r="G196" s="30"/>
      <c r="I196" s="31"/>
      <c r="K196" s="31"/>
      <c r="M196" s="31"/>
      <c r="N196" s="31"/>
      <c r="O196" s="31"/>
      <c r="P196" s="31"/>
    </row>
    <row r="197" spans="2:16">
      <c r="B197" s="30"/>
      <c r="C197" s="31"/>
      <c r="E197" s="30"/>
      <c r="F197" s="30"/>
      <c r="G197" s="30"/>
      <c r="I197" s="31"/>
      <c r="K197" s="31"/>
      <c r="M197" s="31"/>
      <c r="N197" s="31"/>
      <c r="O197" s="31"/>
      <c r="P197" s="31"/>
    </row>
    <row r="198" spans="2:16">
      <c r="B198" s="30"/>
      <c r="C198" s="31"/>
      <c r="E198" s="30"/>
      <c r="F198" s="30"/>
      <c r="G198" s="30"/>
      <c r="I198" s="31"/>
      <c r="K198" s="31"/>
      <c r="M198" s="31"/>
      <c r="N198" s="31"/>
      <c r="O198" s="31"/>
      <c r="P198" s="31"/>
    </row>
    <row r="199" spans="2:16">
      <c r="B199" s="30"/>
      <c r="C199" s="31"/>
      <c r="E199" s="30"/>
      <c r="F199" s="30"/>
      <c r="G199" s="30"/>
      <c r="I199" s="31"/>
      <c r="K199" s="31"/>
      <c r="M199" s="31"/>
      <c r="N199" s="31"/>
      <c r="O199" s="31"/>
      <c r="P199" s="31"/>
    </row>
    <row r="200" spans="2:16">
      <c r="B200" s="30"/>
      <c r="C200" s="31"/>
      <c r="E200" s="30"/>
      <c r="F200" s="30"/>
      <c r="G200" s="30"/>
      <c r="I200" s="31"/>
      <c r="K200" s="31"/>
      <c r="M200" s="31"/>
      <c r="N200" s="31"/>
      <c r="O200" s="31"/>
      <c r="P200" s="31"/>
    </row>
    <row r="201" spans="2:16">
      <c r="B201" s="30"/>
      <c r="C201" s="31"/>
      <c r="E201" s="30"/>
      <c r="F201" s="30"/>
      <c r="G201" s="30"/>
      <c r="I201" s="31"/>
      <c r="K201" s="31"/>
      <c r="M201" s="31"/>
      <c r="N201" s="31"/>
      <c r="O201" s="31"/>
      <c r="P201" s="31"/>
    </row>
    <row r="202" spans="2:16">
      <c r="B202" s="30"/>
      <c r="C202" s="31"/>
      <c r="E202" s="30"/>
      <c r="F202" s="30"/>
      <c r="G202" s="30"/>
      <c r="I202" s="31"/>
      <c r="K202" s="31"/>
      <c r="M202" s="31"/>
      <c r="N202" s="31"/>
      <c r="O202" s="31"/>
      <c r="P202" s="31"/>
    </row>
    <row r="203" spans="2:16">
      <c r="B203" s="30"/>
      <c r="C203" s="31"/>
      <c r="E203" s="30"/>
      <c r="F203" s="30"/>
      <c r="G203" s="30"/>
      <c r="I203" s="31"/>
      <c r="K203" s="31"/>
      <c r="M203" s="31"/>
      <c r="N203" s="31"/>
      <c r="O203" s="31"/>
      <c r="P203" s="31"/>
    </row>
    <row r="204" spans="2:16">
      <c r="B204" s="30"/>
      <c r="C204" s="31"/>
      <c r="E204" s="30"/>
      <c r="F204" s="30"/>
      <c r="G204" s="30"/>
      <c r="I204" s="31"/>
      <c r="K204" s="31"/>
      <c r="M204" s="31"/>
      <c r="N204" s="31"/>
      <c r="O204" s="31"/>
      <c r="P204" s="31"/>
    </row>
    <row r="205" spans="2:16">
      <c r="B205" s="30"/>
      <c r="C205" s="31"/>
      <c r="E205" s="30"/>
      <c r="F205" s="30"/>
      <c r="G205" s="30"/>
      <c r="I205" s="31"/>
      <c r="K205" s="31"/>
      <c r="M205" s="31"/>
      <c r="N205" s="31"/>
      <c r="O205" s="31"/>
      <c r="P205" s="31"/>
    </row>
    <row r="206" spans="2:16">
      <c r="B206" s="30"/>
      <c r="C206" s="31"/>
      <c r="E206" s="30"/>
      <c r="F206" s="30"/>
      <c r="G206" s="30"/>
      <c r="I206" s="31"/>
      <c r="K206" s="31"/>
      <c r="M206" s="31"/>
      <c r="N206" s="31"/>
      <c r="O206" s="31"/>
      <c r="P206" s="31"/>
    </row>
    <row r="207" spans="2:16">
      <c r="B207" s="30"/>
      <c r="C207" s="31"/>
      <c r="E207" s="30"/>
      <c r="F207" s="30"/>
      <c r="G207" s="30"/>
      <c r="I207" s="31"/>
      <c r="K207" s="31"/>
      <c r="M207" s="31"/>
      <c r="N207" s="31"/>
      <c r="O207" s="31"/>
      <c r="P207" s="31"/>
    </row>
    <row r="208" spans="2:16">
      <c r="B208" s="30"/>
      <c r="C208" s="31"/>
      <c r="E208" s="30"/>
      <c r="F208" s="30"/>
      <c r="G208" s="30"/>
      <c r="I208" s="31"/>
      <c r="K208" s="31"/>
      <c r="M208" s="31"/>
      <c r="N208" s="31"/>
      <c r="O208" s="31"/>
      <c r="P208" s="31"/>
    </row>
    <row r="209" spans="2:16">
      <c r="B209" s="30"/>
      <c r="C209" s="31"/>
      <c r="E209" s="30"/>
      <c r="F209" s="30"/>
      <c r="G209" s="30"/>
      <c r="I209" s="31"/>
      <c r="K209" s="31"/>
      <c r="M209" s="31"/>
      <c r="N209" s="31"/>
      <c r="O209" s="31"/>
      <c r="P209" s="31"/>
    </row>
    <row r="210" spans="2:16">
      <c r="B210" s="30"/>
      <c r="C210" s="31"/>
      <c r="E210" s="30"/>
      <c r="F210" s="30"/>
      <c r="G210" s="30"/>
      <c r="I210" s="31"/>
      <c r="K210" s="31"/>
      <c r="M210" s="31"/>
      <c r="N210" s="31"/>
      <c r="O210" s="31"/>
      <c r="P210" s="31"/>
    </row>
    <row r="211" spans="2:16">
      <c r="B211" s="30"/>
      <c r="C211" s="31"/>
      <c r="E211" s="30"/>
      <c r="F211" s="30"/>
      <c r="G211" s="30"/>
      <c r="I211" s="31"/>
      <c r="K211" s="31"/>
      <c r="M211" s="31"/>
      <c r="N211" s="31"/>
      <c r="O211" s="31"/>
      <c r="P211" s="31"/>
    </row>
    <row r="212" spans="2:16">
      <c r="B212" s="30"/>
      <c r="C212" s="31"/>
      <c r="E212" s="30"/>
      <c r="F212" s="30"/>
      <c r="G212" s="30"/>
      <c r="I212" s="31"/>
      <c r="K212" s="31"/>
      <c r="M212" s="31"/>
      <c r="N212" s="31"/>
      <c r="O212" s="31"/>
      <c r="P212" s="31"/>
    </row>
    <row r="213" spans="2:16">
      <c r="B213" s="30"/>
      <c r="C213" s="31"/>
      <c r="E213" s="30"/>
      <c r="F213" s="30"/>
      <c r="G213" s="30"/>
      <c r="I213" s="31"/>
      <c r="K213" s="31"/>
      <c r="M213" s="31"/>
      <c r="N213" s="31"/>
      <c r="O213" s="31"/>
      <c r="P213" s="31"/>
    </row>
    <row r="214" spans="2:16">
      <c r="B214" s="30"/>
      <c r="C214" s="31"/>
      <c r="E214" s="30"/>
      <c r="F214" s="30"/>
      <c r="G214" s="30"/>
      <c r="I214" s="31"/>
      <c r="K214" s="31"/>
      <c r="M214" s="31"/>
      <c r="N214" s="31"/>
      <c r="O214" s="31"/>
      <c r="P214" s="31"/>
    </row>
    <row r="215" spans="2:16">
      <c r="B215" s="30"/>
      <c r="C215" s="31"/>
      <c r="E215" s="30"/>
      <c r="F215" s="30"/>
      <c r="G215" s="30"/>
      <c r="I215" s="31"/>
      <c r="K215" s="31"/>
      <c r="M215" s="31"/>
      <c r="N215" s="31"/>
      <c r="O215" s="31"/>
      <c r="P215" s="31"/>
    </row>
    <row r="216" spans="2:16">
      <c r="B216" s="30"/>
      <c r="C216" s="31"/>
      <c r="E216" s="30"/>
      <c r="F216" s="30"/>
      <c r="G216" s="30"/>
      <c r="I216" s="31"/>
      <c r="K216" s="31"/>
      <c r="M216" s="31"/>
      <c r="N216" s="31"/>
      <c r="O216" s="31"/>
      <c r="P216" s="31"/>
    </row>
    <row r="217" spans="2:16">
      <c r="B217" s="30"/>
      <c r="C217" s="31"/>
      <c r="E217" s="30"/>
      <c r="F217" s="30"/>
      <c r="G217" s="30"/>
      <c r="I217" s="31"/>
      <c r="K217" s="31"/>
      <c r="M217" s="31"/>
      <c r="N217" s="31"/>
      <c r="O217" s="31"/>
      <c r="P217" s="31"/>
    </row>
    <row r="218" spans="2:16">
      <c r="B218" s="30"/>
      <c r="C218" s="31"/>
      <c r="E218" s="30"/>
      <c r="F218" s="30"/>
      <c r="G218" s="30"/>
      <c r="I218" s="31"/>
      <c r="K218" s="31"/>
      <c r="M218" s="31"/>
      <c r="N218" s="31"/>
      <c r="O218" s="31"/>
      <c r="P218" s="31"/>
    </row>
    <row r="219" spans="2:16">
      <c r="B219" s="30"/>
      <c r="C219" s="31"/>
      <c r="E219" s="30"/>
      <c r="F219" s="30"/>
      <c r="G219" s="30"/>
      <c r="I219" s="31"/>
      <c r="K219" s="31"/>
      <c r="M219" s="31"/>
      <c r="N219" s="31"/>
      <c r="O219" s="31"/>
      <c r="P219" s="31"/>
    </row>
    <row r="220" spans="2:16">
      <c r="B220" s="30"/>
      <c r="C220" s="31"/>
      <c r="E220" s="30"/>
      <c r="F220" s="30"/>
      <c r="G220" s="30"/>
      <c r="I220" s="31"/>
      <c r="K220" s="31"/>
      <c r="M220" s="31"/>
      <c r="N220" s="31"/>
      <c r="O220" s="31"/>
      <c r="P220" s="31"/>
    </row>
    <row r="221" spans="2:16">
      <c r="B221" s="30"/>
      <c r="C221" s="31"/>
      <c r="E221" s="30"/>
      <c r="F221" s="30"/>
      <c r="G221" s="30"/>
      <c r="I221" s="31"/>
      <c r="K221" s="31"/>
      <c r="M221" s="31"/>
      <c r="N221" s="31"/>
      <c r="O221" s="31"/>
      <c r="P221" s="31"/>
    </row>
    <row r="222" spans="2:16">
      <c r="B222" s="30"/>
      <c r="C222" s="31"/>
      <c r="E222" s="30"/>
      <c r="F222" s="30"/>
      <c r="G222" s="30"/>
      <c r="I222" s="31"/>
      <c r="K222" s="31"/>
      <c r="M222" s="31"/>
      <c r="N222" s="31"/>
      <c r="O222" s="31"/>
      <c r="P222" s="31"/>
    </row>
    <row r="223" spans="2:16">
      <c r="B223" s="30"/>
      <c r="C223" s="31"/>
      <c r="E223" s="30"/>
      <c r="F223" s="30"/>
      <c r="G223" s="30"/>
      <c r="I223" s="31"/>
      <c r="K223" s="31"/>
      <c r="M223" s="31"/>
      <c r="N223" s="31"/>
      <c r="O223" s="31"/>
      <c r="P223" s="31"/>
    </row>
    <row r="224" spans="2:16">
      <c r="B224" s="30"/>
      <c r="C224" s="31"/>
      <c r="E224" s="30"/>
      <c r="F224" s="30"/>
      <c r="G224" s="30"/>
      <c r="I224" s="31"/>
      <c r="K224" s="31"/>
      <c r="M224" s="31"/>
      <c r="N224" s="31"/>
      <c r="O224" s="31"/>
      <c r="P224" s="31"/>
    </row>
    <row r="225" spans="2:16">
      <c r="B225" s="30"/>
      <c r="C225" s="31"/>
      <c r="E225" s="30"/>
      <c r="F225" s="30"/>
      <c r="G225" s="30"/>
      <c r="I225" s="31"/>
      <c r="K225" s="31"/>
      <c r="M225" s="31"/>
      <c r="N225" s="31"/>
      <c r="O225" s="31"/>
      <c r="P225" s="31"/>
    </row>
    <row r="226" spans="2:16">
      <c r="B226" s="30"/>
      <c r="C226" s="31"/>
      <c r="E226" s="30"/>
      <c r="F226" s="30"/>
      <c r="G226" s="30"/>
      <c r="I226" s="31"/>
      <c r="K226" s="31"/>
      <c r="M226" s="31"/>
      <c r="N226" s="31"/>
      <c r="O226" s="31"/>
      <c r="P226" s="31"/>
    </row>
    <row r="227" spans="2:16">
      <c r="B227" s="30"/>
      <c r="C227" s="31"/>
      <c r="E227" s="30"/>
      <c r="F227" s="30"/>
      <c r="G227" s="30"/>
      <c r="I227" s="31"/>
      <c r="K227" s="31"/>
      <c r="M227" s="31"/>
      <c r="N227" s="31"/>
      <c r="O227" s="31"/>
      <c r="P227" s="31"/>
    </row>
    <row r="228" spans="2:16">
      <c r="B228" s="30"/>
      <c r="C228" s="31"/>
      <c r="E228" s="30"/>
      <c r="F228" s="30"/>
      <c r="G228" s="30"/>
      <c r="I228" s="31"/>
      <c r="K228" s="31"/>
      <c r="M228" s="31"/>
      <c r="N228" s="31"/>
      <c r="O228" s="31"/>
      <c r="P228" s="31"/>
    </row>
    <row r="229" spans="2:16">
      <c r="B229" s="30"/>
      <c r="C229" s="31"/>
      <c r="E229" s="30"/>
      <c r="F229" s="30"/>
      <c r="G229" s="30"/>
      <c r="I229" s="31"/>
      <c r="K229" s="31"/>
      <c r="M229" s="31"/>
      <c r="N229" s="31"/>
      <c r="O229" s="31"/>
      <c r="P229" s="31"/>
    </row>
    <row r="230" spans="2:16">
      <c r="B230" s="30"/>
      <c r="C230" s="31"/>
      <c r="E230" s="30"/>
      <c r="F230" s="30"/>
      <c r="G230" s="30"/>
      <c r="I230" s="31"/>
      <c r="K230" s="31"/>
      <c r="M230" s="31"/>
      <c r="N230" s="31"/>
      <c r="O230" s="31"/>
      <c r="P230" s="31"/>
    </row>
    <row r="231" spans="2:16">
      <c r="B231" s="30"/>
      <c r="C231" s="31"/>
      <c r="E231" s="30"/>
      <c r="F231" s="30"/>
      <c r="G231" s="30"/>
      <c r="I231" s="31"/>
      <c r="K231" s="31"/>
      <c r="M231" s="31"/>
      <c r="N231" s="31"/>
      <c r="O231" s="31"/>
      <c r="P231" s="31"/>
    </row>
    <row r="232" spans="2:16">
      <c r="B232" s="30"/>
      <c r="C232" s="31"/>
      <c r="E232" s="30"/>
      <c r="F232" s="30"/>
      <c r="G232" s="30"/>
      <c r="I232" s="31"/>
      <c r="K232" s="31"/>
      <c r="M232" s="31"/>
      <c r="N232" s="31"/>
      <c r="O232" s="31"/>
      <c r="P232" s="31"/>
    </row>
    <row r="233" spans="2:16">
      <c r="B233" s="30"/>
      <c r="C233" s="31"/>
      <c r="E233" s="30"/>
      <c r="F233" s="30"/>
      <c r="G233" s="30"/>
      <c r="I233" s="31"/>
      <c r="K233" s="31"/>
      <c r="M233" s="31"/>
      <c r="N233" s="31"/>
      <c r="O233" s="31"/>
      <c r="P233" s="31"/>
    </row>
    <row r="234" spans="2:16">
      <c r="B234" s="30"/>
      <c r="C234" s="31"/>
      <c r="E234" s="30"/>
      <c r="F234" s="30"/>
      <c r="G234" s="30"/>
      <c r="I234" s="31"/>
      <c r="K234" s="31"/>
      <c r="M234" s="31"/>
      <c r="N234" s="31"/>
      <c r="O234" s="31"/>
      <c r="P234" s="31"/>
    </row>
    <row r="235" spans="2:16">
      <c r="B235" s="30"/>
      <c r="C235" s="31"/>
      <c r="E235" s="30"/>
      <c r="F235" s="30"/>
      <c r="G235" s="30"/>
      <c r="I235" s="31"/>
      <c r="K235" s="31"/>
      <c r="M235" s="31"/>
      <c r="N235" s="31"/>
      <c r="O235" s="31"/>
      <c r="P235" s="31"/>
    </row>
    <row r="236" spans="2:16">
      <c r="B236" s="30"/>
      <c r="C236" s="31"/>
      <c r="E236" s="30"/>
      <c r="F236" s="30"/>
      <c r="G236" s="30"/>
      <c r="I236" s="31"/>
      <c r="K236" s="31"/>
      <c r="M236" s="31"/>
      <c r="N236" s="31"/>
      <c r="O236" s="31"/>
      <c r="P236" s="31"/>
    </row>
    <row r="237" spans="2:16">
      <c r="B237" s="30"/>
      <c r="C237" s="31"/>
      <c r="E237" s="30"/>
      <c r="F237" s="30"/>
      <c r="G237" s="30"/>
      <c r="I237" s="31"/>
      <c r="K237" s="31"/>
      <c r="M237" s="31"/>
      <c r="N237" s="31"/>
      <c r="O237" s="31"/>
      <c r="P237" s="31"/>
    </row>
    <row r="238" spans="2:16">
      <c r="B238" s="30"/>
      <c r="C238" s="31"/>
      <c r="E238" s="30"/>
      <c r="F238" s="30"/>
      <c r="G238" s="30"/>
      <c r="I238" s="31"/>
      <c r="K238" s="31"/>
      <c r="M238" s="31"/>
      <c r="N238" s="31"/>
      <c r="O238" s="31"/>
      <c r="P238" s="31"/>
    </row>
    <row r="239" spans="2:16">
      <c r="B239" s="30"/>
      <c r="C239" s="31"/>
      <c r="E239" s="30"/>
      <c r="F239" s="30"/>
      <c r="G239" s="30"/>
      <c r="I239" s="31"/>
      <c r="K239" s="31"/>
      <c r="M239" s="31"/>
      <c r="N239" s="31"/>
      <c r="O239" s="31"/>
      <c r="P239" s="31"/>
    </row>
    <row r="240" spans="2:16">
      <c r="B240" s="30"/>
      <c r="C240" s="31"/>
      <c r="E240" s="30"/>
      <c r="F240" s="30"/>
      <c r="G240" s="30"/>
      <c r="I240" s="31"/>
      <c r="K240" s="31"/>
      <c r="M240" s="31"/>
      <c r="N240" s="31"/>
      <c r="O240" s="31"/>
      <c r="P240" s="31"/>
    </row>
    <row r="241" spans="2:16">
      <c r="B241" s="30"/>
      <c r="C241" s="31"/>
      <c r="E241" s="30"/>
      <c r="F241" s="30"/>
      <c r="G241" s="30"/>
      <c r="I241" s="31"/>
      <c r="K241" s="31"/>
      <c r="M241" s="31"/>
      <c r="N241" s="31"/>
      <c r="O241" s="31"/>
      <c r="P241" s="31"/>
    </row>
    <row r="242" spans="2:16">
      <c r="B242" s="30"/>
      <c r="C242" s="31"/>
      <c r="E242" s="30"/>
      <c r="F242" s="30"/>
      <c r="G242" s="30"/>
      <c r="I242" s="31"/>
      <c r="K242" s="31"/>
      <c r="M242" s="31"/>
      <c r="N242" s="31"/>
      <c r="O242" s="31"/>
      <c r="P242" s="31"/>
    </row>
    <row r="243" spans="2:16">
      <c r="B243" s="30"/>
      <c r="C243" s="31"/>
      <c r="E243" s="30"/>
      <c r="F243" s="30"/>
      <c r="G243" s="30"/>
      <c r="I243" s="31"/>
      <c r="K243" s="31"/>
      <c r="M243" s="31"/>
      <c r="N243" s="31"/>
      <c r="O243" s="31"/>
      <c r="P243" s="31"/>
    </row>
    <row r="244" spans="2:16">
      <c r="B244" s="30"/>
      <c r="C244" s="31"/>
      <c r="E244" s="30"/>
      <c r="F244" s="30"/>
      <c r="G244" s="30"/>
      <c r="I244" s="31"/>
      <c r="K244" s="31"/>
      <c r="M244" s="31"/>
      <c r="N244" s="31"/>
      <c r="O244" s="31"/>
      <c r="P244" s="31"/>
    </row>
    <row r="245" spans="2:16">
      <c r="B245" s="30"/>
      <c r="C245" s="31"/>
      <c r="E245" s="30"/>
      <c r="F245" s="30"/>
      <c r="G245" s="30"/>
      <c r="I245" s="31"/>
      <c r="K245" s="31"/>
      <c r="M245" s="31"/>
      <c r="N245" s="31"/>
      <c r="O245" s="31"/>
      <c r="P245" s="31"/>
    </row>
    <row r="246" spans="2:16">
      <c r="B246" s="30"/>
      <c r="C246" s="31"/>
      <c r="E246" s="30"/>
      <c r="F246" s="30"/>
      <c r="G246" s="30"/>
      <c r="I246" s="31"/>
      <c r="K246" s="31"/>
      <c r="M246" s="31"/>
      <c r="N246" s="31"/>
      <c r="O246" s="31"/>
      <c r="P246" s="31"/>
    </row>
    <row r="247" spans="2:16">
      <c r="B247" s="30"/>
      <c r="C247" s="31"/>
      <c r="E247" s="30"/>
      <c r="F247" s="30"/>
      <c r="G247" s="30"/>
      <c r="I247" s="31"/>
      <c r="K247" s="31"/>
      <c r="M247" s="31"/>
      <c r="N247" s="31"/>
      <c r="O247" s="31"/>
      <c r="P247" s="31"/>
    </row>
    <row r="248" spans="2:16">
      <c r="B248" s="30"/>
      <c r="C248" s="31"/>
      <c r="E248" s="30"/>
      <c r="F248" s="30"/>
      <c r="G248" s="30"/>
      <c r="I248" s="31"/>
      <c r="K248" s="31"/>
      <c r="M248" s="31"/>
      <c r="N248" s="31"/>
      <c r="O248" s="31"/>
      <c r="P248" s="31"/>
    </row>
    <row r="249" spans="2:16">
      <c r="B249" s="30"/>
      <c r="C249" s="31"/>
      <c r="E249" s="30"/>
      <c r="F249" s="30"/>
      <c r="G249" s="30"/>
      <c r="I249" s="31"/>
      <c r="K249" s="31"/>
      <c r="M249" s="31"/>
      <c r="N249" s="31"/>
      <c r="O249" s="31"/>
      <c r="P249" s="31"/>
    </row>
    <row r="250" spans="2:16">
      <c r="B250" s="30"/>
      <c r="C250" s="31"/>
      <c r="E250" s="30"/>
      <c r="F250" s="30"/>
      <c r="G250" s="30"/>
      <c r="I250" s="31"/>
      <c r="K250" s="31"/>
      <c r="M250" s="31"/>
      <c r="N250" s="31"/>
      <c r="O250" s="31"/>
      <c r="P250" s="31"/>
    </row>
    <row r="251" spans="2:16">
      <c r="B251" s="30"/>
      <c r="C251" s="31"/>
      <c r="E251" s="30"/>
      <c r="F251" s="30"/>
      <c r="G251" s="30"/>
      <c r="I251" s="31"/>
      <c r="K251" s="31"/>
      <c r="M251" s="31"/>
      <c r="N251" s="31"/>
      <c r="O251" s="31"/>
      <c r="P251" s="31"/>
    </row>
    <row r="252" spans="2:16">
      <c r="B252" s="30"/>
      <c r="C252" s="31"/>
      <c r="E252" s="30"/>
      <c r="F252" s="30"/>
      <c r="G252" s="30"/>
      <c r="I252" s="31"/>
      <c r="K252" s="31"/>
      <c r="M252" s="31"/>
      <c r="N252" s="31"/>
      <c r="O252" s="31"/>
      <c r="P252" s="31"/>
    </row>
    <row r="253" spans="2:16">
      <c r="B253" s="30"/>
      <c r="C253" s="31"/>
      <c r="E253" s="30"/>
      <c r="F253" s="30"/>
      <c r="G253" s="30"/>
      <c r="I253" s="31"/>
      <c r="K253" s="31"/>
      <c r="M253" s="31"/>
      <c r="N253" s="31"/>
      <c r="O253" s="31"/>
      <c r="P253" s="31"/>
    </row>
    <row r="254" spans="2:16">
      <c r="B254" s="30"/>
      <c r="C254" s="31"/>
      <c r="E254" s="30"/>
      <c r="F254" s="30"/>
      <c r="G254" s="30"/>
      <c r="I254" s="31"/>
      <c r="K254" s="31"/>
      <c r="M254" s="31"/>
      <c r="N254" s="31"/>
      <c r="O254" s="31"/>
      <c r="P254" s="31"/>
    </row>
    <row r="255" spans="2:16">
      <c r="B255" s="30"/>
      <c r="C255" s="31"/>
      <c r="E255" s="30"/>
      <c r="F255" s="30"/>
      <c r="G255" s="30"/>
      <c r="I255" s="31"/>
      <c r="K255" s="31"/>
      <c r="M255" s="31"/>
      <c r="N255" s="31"/>
      <c r="O255" s="31"/>
      <c r="P255" s="31"/>
    </row>
    <row r="256" spans="2:16">
      <c r="B256" s="30"/>
      <c r="C256" s="31"/>
      <c r="E256" s="30"/>
      <c r="F256" s="30"/>
      <c r="G256" s="30"/>
      <c r="I256" s="31"/>
      <c r="K256" s="31"/>
      <c r="M256" s="31"/>
      <c r="N256" s="31"/>
      <c r="O256" s="31"/>
      <c r="P256" s="31"/>
    </row>
    <row r="257" spans="2:16">
      <c r="B257" s="30"/>
      <c r="C257" s="31"/>
      <c r="E257" s="30"/>
      <c r="F257" s="30"/>
      <c r="G257" s="30"/>
      <c r="I257" s="31"/>
      <c r="K257" s="31"/>
      <c r="M257" s="31"/>
      <c r="N257" s="31"/>
      <c r="O257" s="31"/>
      <c r="P257" s="31"/>
    </row>
    <row r="258" spans="2:16">
      <c r="B258" s="30"/>
      <c r="C258" s="31"/>
      <c r="E258" s="30"/>
      <c r="F258" s="30"/>
      <c r="G258" s="30"/>
      <c r="I258" s="31"/>
      <c r="K258" s="31"/>
      <c r="M258" s="31"/>
      <c r="N258" s="31"/>
      <c r="O258" s="31"/>
      <c r="P258" s="31"/>
    </row>
    <row r="259" spans="2:16">
      <c r="B259" s="30"/>
      <c r="C259" s="31"/>
      <c r="E259" s="30"/>
      <c r="F259" s="30"/>
      <c r="G259" s="30"/>
      <c r="I259" s="31"/>
      <c r="K259" s="31"/>
      <c r="M259" s="31"/>
      <c r="N259" s="31"/>
      <c r="O259" s="31"/>
      <c r="P259" s="31"/>
    </row>
    <row r="260" spans="2:16">
      <c r="B260" s="30"/>
      <c r="C260" s="31"/>
      <c r="E260" s="30"/>
      <c r="F260" s="30"/>
      <c r="G260" s="30"/>
      <c r="I260" s="31"/>
      <c r="K260" s="31"/>
      <c r="M260" s="31"/>
      <c r="N260" s="31"/>
      <c r="O260" s="31"/>
      <c r="P260" s="31"/>
    </row>
    <row r="261" spans="2:16">
      <c r="B261" s="30"/>
      <c r="C261" s="31"/>
      <c r="E261" s="30"/>
      <c r="F261" s="30"/>
      <c r="G261" s="30"/>
      <c r="I261" s="31"/>
      <c r="K261" s="31"/>
      <c r="M261" s="31"/>
      <c r="N261" s="31"/>
      <c r="O261" s="31"/>
      <c r="P261" s="31"/>
    </row>
    <row r="262" spans="2:16">
      <c r="B262" s="30"/>
      <c r="C262" s="31"/>
      <c r="E262" s="30"/>
      <c r="F262" s="30"/>
      <c r="G262" s="30"/>
      <c r="I262" s="31"/>
      <c r="K262" s="31"/>
      <c r="M262" s="31"/>
      <c r="N262" s="31"/>
      <c r="O262" s="31"/>
      <c r="P262" s="31"/>
    </row>
    <row r="263" spans="2:16">
      <c r="B263" s="30"/>
      <c r="C263" s="31"/>
      <c r="E263" s="30"/>
      <c r="F263" s="30"/>
      <c r="G263" s="30"/>
      <c r="I263" s="31"/>
      <c r="K263" s="31"/>
      <c r="M263" s="31"/>
      <c r="N263" s="31"/>
      <c r="O263" s="31"/>
      <c r="P263" s="31"/>
    </row>
    <row r="264" spans="2:16">
      <c r="B264" s="30"/>
      <c r="C264" s="31"/>
      <c r="E264" s="30"/>
      <c r="F264" s="30"/>
      <c r="G264" s="30"/>
      <c r="I264" s="31"/>
      <c r="K264" s="31"/>
      <c r="M264" s="31"/>
      <c r="N264" s="31"/>
      <c r="O264" s="31"/>
      <c r="P264" s="31"/>
    </row>
    <row r="265" spans="2:16">
      <c r="B265" s="30"/>
      <c r="C265" s="31"/>
      <c r="E265" s="30"/>
      <c r="F265" s="30"/>
      <c r="G265" s="30"/>
      <c r="I265" s="31"/>
      <c r="K265" s="31"/>
      <c r="M265" s="31"/>
      <c r="N265" s="31"/>
      <c r="O265" s="31"/>
      <c r="P265" s="31"/>
    </row>
    <row r="266" spans="2:16">
      <c r="B266" s="30"/>
      <c r="C266" s="31"/>
      <c r="E266" s="30"/>
      <c r="F266" s="30"/>
      <c r="G266" s="30"/>
      <c r="I266" s="31"/>
      <c r="K266" s="31"/>
      <c r="M266" s="31"/>
      <c r="N266" s="31"/>
      <c r="O266" s="31"/>
      <c r="P266" s="31"/>
    </row>
    <row r="267" spans="2:16">
      <c r="B267" s="30"/>
      <c r="C267" s="31"/>
      <c r="E267" s="30"/>
      <c r="F267" s="30"/>
      <c r="G267" s="30"/>
      <c r="I267" s="31"/>
      <c r="K267" s="31"/>
      <c r="M267" s="31"/>
      <c r="N267" s="31"/>
      <c r="O267" s="31"/>
      <c r="P267" s="31"/>
    </row>
    <row r="268" spans="2:16">
      <c r="B268" s="30"/>
      <c r="C268" s="31"/>
      <c r="E268" s="30"/>
      <c r="F268" s="30"/>
      <c r="G268" s="30"/>
      <c r="I268" s="31"/>
      <c r="K268" s="31"/>
      <c r="M268" s="31"/>
      <c r="N268" s="31"/>
      <c r="O268" s="31"/>
      <c r="P268" s="31"/>
    </row>
    <row r="269" spans="2:16">
      <c r="B269" s="30"/>
      <c r="C269" s="31"/>
      <c r="E269" s="30"/>
      <c r="F269" s="30"/>
      <c r="G269" s="30"/>
      <c r="I269" s="31"/>
      <c r="K269" s="31"/>
      <c r="M269" s="31"/>
      <c r="N269" s="31"/>
      <c r="O269" s="31"/>
      <c r="P269" s="31"/>
    </row>
    <row r="270" spans="2:16">
      <c r="B270" s="30"/>
      <c r="C270" s="31"/>
      <c r="E270" s="30"/>
      <c r="F270" s="30"/>
      <c r="G270" s="30"/>
      <c r="I270" s="31"/>
      <c r="K270" s="31"/>
      <c r="M270" s="31"/>
      <c r="N270" s="31"/>
      <c r="O270" s="31"/>
      <c r="P270" s="31"/>
    </row>
    <row r="271" spans="2:16">
      <c r="B271" s="30"/>
      <c r="C271" s="31"/>
      <c r="E271" s="30"/>
      <c r="F271" s="30"/>
      <c r="G271" s="30"/>
      <c r="I271" s="31"/>
      <c r="K271" s="31"/>
      <c r="M271" s="31"/>
      <c r="N271" s="31"/>
      <c r="O271" s="31"/>
      <c r="P271" s="31"/>
    </row>
    <row r="272" spans="2:16">
      <c r="B272" s="30"/>
      <c r="C272" s="31"/>
      <c r="E272" s="30"/>
      <c r="F272" s="30"/>
      <c r="G272" s="30"/>
      <c r="I272" s="31"/>
      <c r="K272" s="31"/>
      <c r="M272" s="31"/>
      <c r="N272" s="31"/>
      <c r="O272" s="31"/>
      <c r="P272" s="31"/>
    </row>
    <row r="273" spans="2:16">
      <c r="B273" s="30"/>
      <c r="C273" s="31"/>
      <c r="E273" s="30"/>
      <c r="F273" s="30"/>
      <c r="G273" s="30"/>
      <c r="I273" s="31"/>
      <c r="K273" s="31"/>
      <c r="M273" s="31"/>
      <c r="N273" s="31"/>
      <c r="O273" s="31"/>
      <c r="P273" s="31"/>
    </row>
    <row r="274" spans="2:16">
      <c r="B274" s="30"/>
      <c r="C274" s="31"/>
      <c r="E274" s="30"/>
      <c r="F274" s="30"/>
      <c r="G274" s="30"/>
      <c r="I274" s="31"/>
      <c r="K274" s="31"/>
      <c r="M274" s="31"/>
      <c r="N274" s="31"/>
      <c r="O274" s="31"/>
      <c r="P274" s="31"/>
    </row>
    <row r="275" spans="2:16">
      <c r="B275" s="30"/>
      <c r="C275" s="31"/>
      <c r="E275" s="30"/>
      <c r="F275" s="30"/>
      <c r="G275" s="30"/>
      <c r="I275" s="31"/>
      <c r="K275" s="31"/>
      <c r="M275" s="31"/>
      <c r="N275" s="31"/>
      <c r="O275" s="31"/>
      <c r="P275" s="31"/>
    </row>
    <row r="276" spans="2:16">
      <c r="B276" s="30"/>
      <c r="C276" s="31"/>
      <c r="E276" s="30"/>
      <c r="F276" s="30"/>
      <c r="G276" s="30"/>
      <c r="I276" s="31"/>
      <c r="K276" s="31"/>
      <c r="M276" s="31"/>
      <c r="N276" s="31"/>
      <c r="O276" s="31"/>
      <c r="P276" s="31"/>
    </row>
    <row r="277" spans="2:16">
      <c r="B277" s="30"/>
      <c r="C277" s="31"/>
      <c r="E277" s="30"/>
      <c r="F277" s="30"/>
      <c r="G277" s="30"/>
      <c r="I277" s="31"/>
      <c r="K277" s="31"/>
      <c r="M277" s="31"/>
      <c r="N277" s="31"/>
      <c r="O277" s="31"/>
      <c r="P277" s="31"/>
    </row>
    <row r="278" spans="2:16">
      <c r="B278" s="30"/>
      <c r="C278" s="31"/>
      <c r="E278" s="30"/>
      <c r="F278" s="30"/>
      <c r="G278" s="30"/>
      <c r="I278" s="31"/>
      <c r="K278" s="31"/>
      <c r="M278" s="31"/>
      <c r="N278" s="31"/>
      <c r="O278" s="31"/>
      <c r="P278" s="31"/>
    </row>
    <row r="279" spans="2:16">
      <c r="B279" s="30"/>
      <c r="C279" s="31"/>
      <c r="E279" s="30"/>
      <c r="F279" s="30"/>
      <c r="G279" s="30"/>
      <c r="I279" s="31"/>
      <c r="K279" s="31"/>
      <c r="M279" s="31"/>
      <c r="N279" s="31"/>
      <c r="O279" s="31"/>
      <c r="P279" s="31"/>
    </row>
    <row r="280" spans="2:16">
      <c r="B280" s="30"/>
      <c r="C280" s="31"/>
      <c r="E280" s="30"/>
      <c r="F280" s="30"/>
      <c r="G280" s="30"/>
      <c r="I280" s="31"/>
      <c r="K280" s="31"/>
      <c r="M280" s="31"/>
      <c r="N280" s="31"/>
      <c r="O280" s="31"/>
      <c r="P280" s="31"/>
    </row>
    <row r="281" spans="2:16">
      <c r="B281" s="30"/>
      <c r="C281" s="31"/>
      <c r="E281" s="30"/>
      <c r="F281" s="30"/>
      <c r="G281" s="30"/>
      <c r="I281" s="31"/>
      <c r="K281" s="31"/>
      <c r="M281" s="31"/>
      <c r="N281" s="31"/>
      <c r="O281" s="31"/>
      <c r="P281" s="31"/>
    </row>
    <row r="282" spans="2:16">
      <c r="B282" s="30"/>
      <c r="C282" s="31"/>
      <c r="E282" s="30"/>
      <c r="F282" s="30"/>
      <c r="G282" s="30"/>
      <c r="I282" s="31"/>
      <c r="K282" s="31"/>
      <c r="M282" s="31"/>
      <c r="N282" s="31"/>
      <c r="O282" s="31"/>
      <c r="P282" s="31"/>
    </row>
    <row r="283" spans="2:16">
      <c r="B283" s="30"/>
      <c r="C283" s="31"/>
      <c r="E283" s="30"/>
      <c r="F283" s="30"/>
      <c r="G283" s="30"/>
      <c r="I283" s="31"/>
      <c r="K283" s="31"/>
      <c r="M283" s="31"/>
      <c r="N283" s="31"/>
      <c r="O283" s="31"/>
      <c r="P283" s="31"/>
    </row>
    <row r="284" spans="2:16">
      <c r="B284" s="30"/>
      <c r="C284" s="31"/>
      <c r="E284" s="30"/>
      <c r="F284" s="30"/>
      <c r="G284" s="30"/>
      <c r="I284" s="31"/>
      <c r="K284" s="31"/>
      <c r="M284" s="31"/>
      <c r="N284" s="31"/>
      <c r="O284" s="31"/>
      <c r="P284" s="31"/>
    </row>
    <row r="285" spans="2:16">
      <c r="B285" s="30"/>
      <c r="C285" s="31"/>
      <c r="E285" s="30"/>
      <c r="F285" s="30"/>
      <c r="G285" s="30"/>
      <c r="I285" s="31"/>
      <c r="K285" s="31"/>
      <c r="M285" s="31"/>
      <c r="N285" s="31"/>
      <c r="O285" s="31"/>
      <c r="P285" s="31"/>
    </row>
    <row r="286" spans="2:16">
      <c r="B286" s="30"/>
      <c r="C286" s="31"/>
      <c r="E286" s="30"/>
      <c r="F286" s="30"/>
      <c r="G286" s="30"/>
      <c r="I286" s="31"/>
      <c r="K286" s="31"/>
      <c r="M286" s="31"/>
      <c r="N286" s="31"/>
      <c r="O286" s="31"/>
      <c r="P286" s="31"/>
    </row>
    <row r="287" spans="2:16">
      <c r="B287" s="30"/>
      <c r="C287" s="31"/>
      <c r="E287" s="30"/>
      <c r="F287" s="30"/>
      <c r="G287" s="30"/>
      <c r="I287" s="31"/>
      <c r="K287" s="31"/>
      <c r="M287" s="31"/>
      <c r="N287" s="31"/>
      <c r="O287" s="31"/>
      <c r="P287" s="31"/>
    </row>
    <row r="288" spans="2:16">
      <c r="B288" s="30"/>
      <c r="C288" s="31"/>
      <c r="E288" s="30"/>
      <c r="F288" s="30"/>
      <c r="G288" s="30"/>
      <c r="I288" s="31"/>
      <c r="K288" s="31"/>
      <c r="M288" s="31"/>
      <c r="N288" s="31"/>
      <c r="O288" s="31"/>
      <c r="P288" s="31"/>
    </row>
    <row r="289" spans="2:16">
      <c r="B289" s="30"/>
      <c r="C289" s="31"/>
      <c r="E289" s="30"/>
      <c r="F289" s="30"/>
      <c r="G289" s="30"/>
      <c r="I289" s="31"/>
      <c r="K289" s="31"/>
      <c r="M289" s="31"/>
      <c r="N289" s="31"/>
      <c r="O289" s="31"/>
      <c r="P289" s="31"/>
    </row>
    <row r="290" spans="2:16">
      <c r="B290" s="30"/>
      <c r="C290" s="31"/>
      <c r="E290" s="30"/>
      <c r="F290" s="30"/>
      <c r="G290" s="30"/>
      <c r="I290" s="31"/>
      <c r="K290" s="31"/>
      <c r="M290" s="31"/>
      <c r="N290" s="31"/>
      <c r="O290" s="31"/>
      <c r="P290" s="31"/>
    </row>
    <row r="291" spans="2:16">
      <c r="B291" s="30"/>
      <c r="C291" s="31"/>
      <c r="E291" s="30"/>
      <c r="F291" s="30"/>
      <c r="G291" s="30"/>
      <c r="I291" s="31"/>
      <c r="K291" s="31"/>
      <c r="M291" s="31"/>
      <c r="N291" s="31"/>
      <c r="O291" s="31"/>
      <c r="P291" s="31"/>
    </row>
    <row r="292" spans="2:16">
      <c r="B292" s="30"/>
      <c r="C292" s="31"/>
      <c r="E292" s="30"/>
      <c r="F292" s="30"/>
      <c r="G292" s="30"/>
      <c r="I292" s="31"/>
      <c r="K292" s="31"/>
      <c r="M292" s="31"/>
      <c r="N292" s="31"/>
      <c r="O292" s="31"/>
      <c r="P292" s="31"/>
    </row>
    <row r="293" spans="2:16">
      <c r="B293" s="30"/>
      <c r="C293" s="31"/>
      <c r="E293" s="30"/>
      <c r="F293" s="30"/>
      <c r="G293" s="30"/>
      <c r="I293" s="31"/>
      <c r="K293" s="31"/>
      <c r="M293" s="31"/>
      <c r="N293" s="31"/>
      <c r="O293" s="31"/>
      <c r="P293" s="31"/>
    </row>
    <row r="294" spans="2:16">
      <c r="B294" s="30"/>
      <c r="C294" s="31"/>
      <c r="E294" s="30"/>
      <c r="F294" s="30"/>
      <c r="G294" s="30"/>
      <c r="I294" s="31"/>
      <c r="K294" s="31"/>
      <c r="M294" s="31"/>
      <c r="N294" s="31"/>
      <c r="O294" s="31"/>
      <c r="P294" s="31"/>
    </row>
    <row r="295" spans="2:16">
      <c r="B295" s="30"/>
      <c r="C295" s="31"/>
      <c r="E295" s="30"/>
      <c r="F295" s="30"/>
      <c r="G295" s="30"/>
      <c r="I295" s="31"/>
      <c r="K295" s="31"/>
      <c r="M295" s="31"/>
      <c r="N295" s="31"/>
      <c r="O295" s="31"/>
      <c r="P295" s="31"/>
    </row>
    <row r="296" spans="2:16">
      <c r="B296" s="30"/>
      <c r="C296" s="31"/>
      <c r="E296" s="30"/>
      <c r="F296" s="30"/>
      <c r="G296" s="30"/>
      <c r="I296" s="31"/>
      <c r="K296" s="31"/>
      <c r="M296" s="31"/>
      <c r="N296" s="31"/>
      <c r="O296" s="31"/>
      <c r="P296" s="31"/>
    </row>
    <row r="297" spans="2:16">
      <c r="B297" s="30"/>
      <c r="C297" s="31"/>
      <c r="E297" s="30"/>
      <c r="F297" s="30"/>
      <c r="G297" s="30"/>
      <c r="I297" s="31"/>
      <c r="K297" s="31"/>
      <c r="M297" s="31"/>
      <c r="N297" s="31"/>
      <c r="O297" s="31"/>
      <c r="P297" s="31"/>
    </row>
    <row r="298" spans="2:16">
      <c r="B298" s="30"/>
      <c r="C298" s="31"/>
      <c r="E298" s="30"/>
      <c r="F298" s="30"/>
      <c r="G298" s="30"/>
      <c r="I298" s="31"/>
      <c r="K298" s="31"/>
      <c r="M298" s="31"/>
      <c r="N298" s="31"/>
      <c r="O298" s="31"/>
      <c r="P298" s="31"/>
    </row>
    <row r="299" spans="2:16">
      <c r="B299" s="30"/>
      <c r="C299" s="31"/>
      <c r="E299" s="30"/>
      <c r="F299" s="30"/>
      <c r="G299" s="30"/>
      <c r="I299" s="31"/>
      <c r="K299" s="31"/>
      <c r="M299" s="31"/>
      <c r="N299" s="31"/>
      <c r="O299" s="31"/>
      <c r="P299" s="31"/>
    </row>
    <row r="300" spans="2:16">
      <c r="B300" s="30"/>
      <c r="C300" s="31"/>
      <c r="E300" s="30"/>
      <c r="F300" s="30"/>
      <c r="G300" s="30"/>
      <c r="I300" s="31"/>
      <c r="K300" s="31"/>
      <c r="M300" s="31"/>
      <c r="N300" s="31"/>
      <c r="O300" s="31"/>
      <c r="P300" s="31"/>
    </row>
    <row r="301" spans="2:16">
      <c r="B301" s="30"/>
      <c r="C301" s="31"/>
      <c r="E301" s="30"/>
      <c r="F301" s="30"/>
      <c r="G301" s="30"/>
      <c r="I301" s="31"/>
      <c r="K301" s="31"/>
      <c r="M301" s="31"/>
      <c r="N301" s="31"/>
      <c r="O301" s="31"/>
      <c r="P301" s="31"/>
    </row>
    <row r="302" spans="2:16">
      <c r="B302" s="30"/>
      <c r="C302" s="31"/>
      <c r="E302" s="30"/>
      <c r="F302" s="30"/>
      <c r="G302" s="30"/>
      <c r="I302" s="31"/>
      <c r="K302" s="31"/>
      <c r="M302" s="31"/>
      <c r="N302" s="31"/>
      <c r="O302" s="31"/>
      <c r="P302" s="31"/>
    </row>
    <row r="303" spans="2:16">
      <c r="B303" s="30"/>
      <c r="C303" s="31"/>
      <c r="E303" s="30"/>
      <c r="F303" s="30"/>
      <c r="G303" s="30"/>
      <c r="I303" s="31"/>
      <c r="K303" s="31"/>
      <c r="M303" s="31"/>
      <c r="N303" s="31"/>
      <c r="O303" s="31"/>
      <c r="P303" s="31"/>
    </row>
    <row r="304" spans="2:16">
      <c r="B304" s="30"/>
      <c r="C304" s="31"/>
      <c r="E304" s="30"/>
      <c r="F304" s="30"/>
      <c r="G304" s="30"/>
      <c r="I304" s="31"/>
      <c r="K304" s="31"/>
      <c r="M304" s="31"/>
      <c r="N304" s="31"/>
      <c r="O304" s="31"/>
      <c r="P304" s="31"/>
    </row>
    <row r="305" spans="2:16">
      <c r="B305" s="30"/>
      <c r="C305" s="31"/>
      <c r="E305" s="30"/>
      <c r="F305" s="30"/>
      <c r="G305" s="30"/>
      <c r="I305" s="31"/>
      <c r="K305" s="31"/>
      <c r="M305" s="31"/>
      <c r="N305" s="31"/>
      <c r="O305" s="31"/>
      <c r="P305" s="31"/>
    </row>
    <row r="306" spans="2:16">
      <c r="B306" s="30"/>
      <c r="C306" s="31"/>
      <c r="E306" s="30"/>
      <c r="F306" s="30"/>
      <c r="G306" s="30"/>
      <c r="I306" s="31"/>
      <c r="K306" s="31"/>
      <c r="M306" s="31"/>
      <c r="N306" s="31"/>
      <c r="O306" s="31"/>
      <c r="P306" s="31"/>
    </row>
    <row r="307" spans="2:16">
      <c r="B307" s="30"/>
      <c r="C307" s="31"/>
      <c r="E307" s="30"/>
      <c r="F307" s="30"/>
      <c r="G307" s="30"/>
      <c r="I307" s="31"/>
      <c r="K307" s="31"/>
      <c r="M307" s="31"/>
      <c r="N307" s="31"/>
      <c r="O307" s="31"/>
      <c r="P307" s="31"/>
    </row>
    <row r="308" spans="2:16">
      <c r="B308" s="30"/>
      <c r="C308" s="31"/>
      <c r="E308" s="30"/>
      <c r="F308" s="30"/>
      <c r="G308" s="30"/>
      <c r="I308" s="31"/>
      <c r="K308" s="31"/>
      <c r="M308" s="31"/>
      <c r="N308" s="31"/>
      <c r="O308" s="31"/>
      <c r="P308" s="31"/>
    </row>
    <row r="309" spans="2:16">
      <c r="B309" s="30"/>
      <c r="C309" s="31"/>
      <c r="E309" s="30"/>
      <c r="F309" s="30"/>
      <c r="G309" s="30"/>
      <c r="I309" s="31"/>
      <c r="K309" s="31"/>
      <c r="M309" s="31"/>
      <c r="N309" s="31"/>
      <c r="O309" s="31"/>
      <c r="P309" s="31"/>
    </row>
    <row r="310" spans="2:16">
      <c r="B310" s="30"/>
      <c r="C310" s="31"/>
      <c r="E310" s="30"/>
      <c r="F310" s="30"/>
      <c r="G310" s="30"/>
      <c r="I310" s="31"/>
      <c r="K310" s="31"/>
      <c r="M310" s="31"/>
      <c r="N310" s="31"/>
      <c r="O310" s="31"/>
      <c r="P310" s="31"/>
    </row>
    <row r="311" spans="2:16">
      <c r="B311" s="30"/>
      <c r="C311" s="31"/>
      <c r="E311" s="30"/>
      <c r="F311" s="30"/>
      <c r="G311" s="30"/>
      <c r="I311" s="31"/>
      <c r="K311" s="31"/>
      <c r="M311" s="31"/>
      <c r="N311" s="31"/>
      <c r="O311" s="31"/>
      <c r="P311" s="31"/>
    </row>
    <row r="312" spans="2:16">
      <c r="B312" s="30"/>
      <c r="C312" s="31"/>
      <c r="E312" s="30"/>
      <c r="F312" s="30"/>
      <c r="G312" s="30"/>
      <c r="I312" s="31"/>
      <c r="K312" s="31"/>
      <c r="M312" s="31"/>
      <c r="N312" s="31"/>
      <c r="O312" s="31"/>
      <c r="P312" s="31"/>
    </row>
    <row r="313" spans="2:16">
      <c r="B313" s="30"/>
      <c r="C313" s="31"/>
      <c r="E313" s="30"/>
      <c r="F313" s="30"/>
      <c r="G313" s="30"/>
      <c r="I313" s="31"/>
      <c r="K313" s="31"/>
      <c r="M313" s="31"/>
      <c r="N313" s="31"/>
      <c r="O313" s="31"/>
      <c r="P313" s="31"/>
    </row>
    <row r="314" spans="2:16">
      <c r="B314" s="30"/>
      <c r="C314" s="31"/>
      <c r="E314" s="30"/>
      <c r="F314" s="30"/>
      <c r="G314" s="30"/>
      <c r="I314" s="31"/>
      <c r="K314" s="31"/>
      <c r="M314" s="31"/>
      <c r="N314" s="31"/>
      <c r="O314" s="31"/>
      <c r="P314" s="31"/>
    </row>
    <row r="315" spans="2:16">
      <c r="B315" s="30"/>
      <c r="C315" s="31"/>
      <c r="E315" s="30"/>
      <c r="F315" s="30"/>
      <c r="G315" s="30"/>
      <c r="I315" s="31"/>
      <c r="K315" s="31"/>
      <c r="M315" s="31"/>
      <c r="N315" s="31"/>
      <c r="O315" s="31"/>
      <c r="P315" s="31"/>
    </row>
    <row r="316" spans="2:16">
      <c r="B316" s="30"/>
      <c r="C316" s="31"/>
      <c r="E316" s="30"/>
      <c r="F316" s="30"/>
      <c r="G316" s="30"/>
      <c r="I316" s="31"/>
      <c r="K316" s="31"/>
      <c r="M316" s="31"/>
      <c r="N316" s="31"/>
      <c r="O316" s="31"/>
      <c r="P316" s="31"/>
    </row>
    <row r="317" spans="2:16">
      <c r="B317" s="30"/>
      <c r="C317" s="31"/>
      <c r="E317" s="30"/>
      <c r="F317" s="30"/>
      <c r="G317" s="30"/>
      <c r="I317" s="31"/>
      <c r="K317" s="31"/>
      <c r="M317" s="31"/>
      <c r="N317" s="31"/>
      <c r="O317" s="31"/>
      <c r="P317" s="31"/>
    </row>
    <row r="318" spans="2:16">
      <c r="B318" s="30"/>
      <c r="C318" s="31"/>
      <c r="E318" s="30"/>
      <c r="F318" s="30"/>
      <c r="G318" s="30"/>
      <c r="I318" s="31"/>
      <c r="K318" s="31"/>
      <c r="M318" s="31"/>
      <c r="N318" s="31"/>
      <c r="O318" s="31"/>
      <c r="P318" s="31"/>
    </row>
    <row r="319" spans="2:16">
      <c r="B319" s="30"/>
      <c r="C319" s="31"/>
      <c r="E319" s="30"/>
      <c r="F319" s="30"/>
      <c r="G319" s="30"/>
      <c r="I319" s="31"/>
      <c r="K319" s="31"/>
      <c r="M319" s="31"/>
      <c r="N319" s="31"/>
      <c r="O319" s="31"/>
      <c r="P319" s="31"/>
    </row>
    <row r="320" spans="2:16">
      <c r="B320" s="30"/>
      <c r="C320" s="31"/>
      <c r="E320" s="30"/>
      <c r="F320" s="30"/>
      <c r="G320" s="30"/>
      <c r="I320" s="31"/>
      <c r="K320" s="31"/>
      <c r="M320" s="31"/>
      <c r="N320" s="31"/>
      <c r="O320" s="31"/>
      <c r="P320" s="31"/>
    </row>
    <row r="321" spans="2:16">
      <c r="B321" s="30"/>
      <c r="C321" s="31"/>
      <c r="E321" s="30"/>
      <c r="F321" s="30"/>
      <c r="G321" s="30"/>
      <c r="I321" s="31"/>
      <c r="K321" s="31"/>
      <c r="M321" s="31"/>
      <c r="N321" s="31"/>
      <c r="O321" s="31"/>
      <c r="P321" s="31"/>
    </row>
    <row r="322" spans="2:16">
      <c r="B322" s="30"/>
      <c r="C322" s="31"/>
      <c r="E322" s="30"/>
      <c r="F322" s="30"/>
      <c r="G322" s="30"/>
      <c r="I322" s="31"/>
      <c r="K322" s="31"/>
      <c r="M322" s="31"/>
      <c r="N322" s="31"/>
      <c r="O322" s="31"/>
      <c r="P322" s="31"/>
    </row>
    <row r="323" spans="2:16">
      <c r="B323" s="30"/>
      <c r="C323" s="31"/>
      <c r="E323" s="30"/>
      <c r="F323" s="30"/>
      <c r="G323" s="30"/>
      <c r="I323" s="31"/>
      <c r="K323" s="31"/>
      <c r="M323" s="31"/>
      <c r="N323" s="31"/>
      <c r="O323" s="31"/>
      <c r="P323" s="31"/>
    </row>
    <row r="324" spans="2:16">
      <c r="B324" s="30"/>
      <c r="C324" s="31"/>
      <c r="E324" s="30"/>
      <c r="F324" s="30"/>
      <c r="G324" s="30"/>
      <c r="I324" s="31"/>
      <c r="K324" s="31"/>
      <c r="M324" s="31"/>
      <c r="N324" s="31"/>
      <c r="O324" s="31"/>
      <c r="P324" s="31"/>
    </row>
    <row r="325" spans="2:16">
      <c r="B325" s="30"/>
      <c r="C325" s="31"/>
      <c r="E325" s="30"/>
      <c r="F325" s="30"/>
      <c r="G325" s="30"/>
      <c r="I325" s="31"/>
      <c r="K325" s="31"/>
      <c r="M325" s="31"/>
      <c r="N325" s="31"/>
      <c r="O325" s="31"/>
      <c r="P325" s="31"/>
    </row>
    <row r="326" spans="2:16">
      <c r="B326" s="30"/>
      <c r="C326" s="31"/>
      <c r="E326" s="30"/>
      <c r="F326" s="30"/>
      <c r="G326" s="30"/>
      <c r="I326" s="31"/>
      <c r="K326" s="31"/>
      <c r="M326" s="31"/>
      <c r="N326" s="31"/>
      <c r="O326" s="31"/>
      <c r="P326" s="31"/>
    </row>
    <row r="327" spans="2:16">
      <c r="B327" s="30"/>
      <c r="C327" s="31"/>
      <c r="E327" s="30"/>
      <c r="F327" s="30"/>
      <c r="G327" s="30"/>
      <c r="I327" s="31"/>
      <c r="K327" s="31"/>
      <c r="M327" s="31"/>
      <c r="N327" s="31"/>
      <c r="O327" s="31"/>
      <c r="P327" s="31"/>
    </row>
    <row r="328" spans="2:16">
      <c r="B328" s="30"/>
      <c r="C328" s="31"/>
      <c r="E328" s="30"/>
      <c r="F328" s="30"/>
      <c r="G328" s="30"/>
      <c r="I328" s="31"/>
      <c r="K328" s="31"/>
      <c r="M328" s="31"/>
      <c r="N328" s="31"/>
      <c r="O328" s="31"/>
      <c r="P328" s="31"/>
    </row>
    <row r="329" spans="2:16">
      <c r="B329" s="30"/>
      <c r="C329" s="31"/>
      <c r="E329" s="30"/>
      <c r="F329" s="30"/>
      <c r="G329" s="30"/>
      <c r="I329" s="31"/>
      <c r="K329" s="31"/>
      <c r="M329" s="31"/>
      <c r="N329" s="31"/>
      <c r="O329" s="31"/>
      <c r="P329" s="31"/>
    </row>
    <row r="330" spans="2:16">
      <c r="B330" s="30"/>
      <c r="C330" s="31"/>
      <c r="E330" s="30"/>
      <c r="F330" s="30"/>
      <c r="G330" s="30"/>
      <c r="I330" s="31"/>
      <c r="K330" s="31"/>
      <c r="M330" s="31"/>
      <c r="N330" s="31"/>
      <c r="O330" s="31"/>
      <c r="P330" s="31"/>
    </row>
    <row r="331" spans="2:16">
      <c r="B331" s="30"/>
      <c r="C331" s="31"/>
      <c r="E331" s="30"/>
      <c r="F331" s="30"/>
      <c r="G331" s="30"/>
      <c r="I331" s="31"/>
      <c r="K331" s="31"/>
      <c r="M331" s="31"/>
      <c r="N331" s="31"/>
      <c r="O331" s="31"/>
      <c r="P331" s="31"/>
    </row>
    <row r="332" spans="2:16">
      <c r="B332" s="30"/>
      <c r="C332" s="31"/>
      <c r="E332" s="30"/>
      <c r="F332" s="30"/>
      <c r="G332" s="30"/>
      <c r="I332" s="31"/>
      <c r="K332" s="31"/>
      <c r="M332" s="31"/>
      <c r="N332" s="31"/>
      <c r="O332" s="31"/>
      <c r="P332" s="31"/>
    </row>
    <row r="333" spans="2:16">
      <c r="B333" s="30"/>
      <c r="C333" s="31"/>
      <c r="E333" s="30"/>
      <c r="F333" s="30"/>
      <c r="G333" s="30"/>
      <c r="I333" s="31"/>
      <c r="K333" s="31"/>
      <c r="M333" s="31"/>
      <c r="N333" s="31"/>
      <c r="O333" s="31"/>
      <c r="P333" s="31"/>
    </row>
    <row r="334" spans="2:16">
      <c r="B334" s="30"/>
      <c r="C334" s="31"/>
      <c r="E334" s="30"/>
      <c r="F334" s="30"/>
      <c r="G334" s="30"/>
      <c r="I334" s="31"/>
      <c r="K334" s="31"/>
      <c r="M334" s="31"/>
      <c r="N334" s="31"/>
      <c r="O334" s="31"/>
      <c r="P334" s="31"/>
    </row>
    <row r="335" spans="2:16">
      <c r="B335" s="30"/>
      <c r="C335" s="31"/>
      <c r="E335" s="30"/>
      <c r="F335" s="30"/>
      <c r="G335" s="30"/>
      <c r="I335" s="31"/>
      <c r="K335" s="31"/>
      <c r="M335" s="31"/>
      <c r="N335" s="31"/>
      <c r="O335" s="31"/>
      <c r="P335" s="31"/>
    </row>
    <row r="336" spans="2:16">
      <c r="B336" s="30"/>
      <c r="C336" s="31"/>
      <c r="E336" s="30"/>
      <c r="F336" s="30"/>
      <c r="G336" s="30"/>
      <c r="I336" s="31"/>
      <c r="K336" s="31"/>
      <c r="M336" s="31"/>
      <c r="N336" s="31"/>
      <c r="O336" s="31"/>
      <c r="P336" s="31"/>
    </row>
    <row r="337" spans="2:16">
      <c r="B337" s="30"/>
      <c r="C337" s="31"/>
      <c r="E337" s="30"/>
      <c r="F337" s="30"/>
      <c r="G337" s="30"/>
      <c r="I337" s="31"/>
      <c r="K337" s="31"/>
      <c r="M337" s="31"/>
      <c r="N337" s="31"/>
      <c r="O337" s="31"/>
      <c r="P337" s="31"/>
    </row>
    <row r="338" spans="2:16">
      <c r="B338" s="30"/>
      <c r="C338" s="31"/>
      <c r="E338" s="30"/>
      <c r="F338" s="30"/>
      <c r="G338" s="30"/>
      <c r="I338" s="31"/>
      <c r="K338" s="31"/>
      <c r="M338" s="31"/>
      <c r="N338" s="31"/>
      <c r="O338" s="31"/>
      <c r="P338" s="31"/>
    </row>
    <row r="339" spans="2:16">
      <c r="B339" s="30"/>
      <c r="C339" s="31"/>
      <c r="E339" s="30"/>
      <c r="F339" s="30"/>
      <c r="G339" s="30"/>
      <c r="I339" s="31"/>
      <c r="K339" s="31"/>
      <c r="M339" s="31"/>
      <c r="N339" s="31"/>
      <c r="O339" s="31"/>
      <c r="P339" s="31"/>
    </row>
    <row r="340" spans="2:16">
      <c r="B340" s="30"/>
      <c r="C340" s="31"/>
      <c r="E340" s="30"/>
      <c r="F340" s="30"/>
      <c r="G340" s="30"/>
      <c r="I340" s="31"/>
      <c r="K340" s="31"/>
      <c r="M340" s="31"/>
      <c r="N340" s="31"/>
      <c r="O340" s="31"/>
      <c r="P340" s="31"/>
    </row>
    <row r="341" spans="2:16">
      <c r="B341" s="30"/>
      <c r="C341" s="31"/>
      <c r="E341" s="30"/>
      <c r="F341" s="30"/>
      <c r="G341" s="30"/>
      <c r="I341" s="31"/>
      <c r="K341" s="31"/>
      <c r="M341" s="31"/>
      <c r="N341" s="31"/>
      <c r="O341" s="31"/>
      <c r="P341" s="31"/>
    </row>
    <row r="342" spans="2:16">
      <c r="B342" s="30"/>
      <c r="C342" s="31"/>
      <c r="E342" s="30"/>
      <c r="F342" s="30"/>
      <c r="G342" s="30"/>
      <c r="I342" s="31"/>
      <c r="K342" s="31"/>
      <c r="M342" s="31"/>
      <c r="N342" s="31"/>
      <c r="O342" s="31"/>
      <c r="P342" s="31"/>
    </row>
    <row r="343" spans="2:16">
      <c r="B343" s="30"/>
      <c r="C343" s="31"/>
      <c r="E343" s="30"/>
      <c r="F343" s="30"/>
      <c r="G343" s="30"/>
      <c r="I343" s="31"/>
      <c r="K343" s="31"/>
      <c r="M343" s="31"/>
      <c r="N343" s="31"/>
      <c r="O343" s="31"/>
      <c r="P343" s="31"/>
    </row>
    <row r="344" spans="2:16">
      <c r="B344" s="30"/>
      <c r="C344" s="31"/>
      <c r="E344" s="30"/>
      <c r="F344" s="30"/>
      <c r="G344" s="30"/>
      <c r="I344" s="31"/>
      <c r="K344" s="31"/>
      <c r="M344" s="31"/>
      <c r="N344" s="31"/>
      <c r="O344" s="31"/>
      <c r="P344" s="31"/>
    </row>
    <row r="345" spans="2:16">
      <c r="B345" s="30"/>
      <c r="C345" s="31"/>
      <c r="E345" s="30"/>
      <c r="F345" s="30"/>
      <c r="G345" s="30"/>
      <c r="I345" s="31"/>
      <c r="K345" s="31"/>
      <c r="M345" s="31"/>
      <c r="N345" s="31"/>
      <c r="O345" s="31"/>
      <c r="P345" s="31"/>
    </row>
    <row r="346" spans="2:16">
      <c r="B346" s="30"/>
      <c r="C346" s="31"/>
      <c r="E346" s="30"/>
      <c r="F346" s="30"/>
      <c r="G346" s="30"/>
      <c r="I346" s="31"/>
      <c r="K346" s="31"/>
      <c r="M346" s="31"/>
      <c r="N346" s="31"/>
      <c r="O346" s="31"/>
      <c r="P346" s="31"/>
    </row>
    <row r="347" spans="2:16">
      <c r="B347" s="30"/>
      <c r="C347" s="31"/>
      <c r="E347" s="30"/>
      <c r="F347" s="30"/>
      <c r="G347" s="30"/>
      <c r="I347" s="31"/>
      <c r="K347" s="31"/>
      <c r="M347" s="31"/>
      <c r="N347" s="31"/>
      <c r="O347" s="31"/>
      <c r="P347" s="31"/>
    </row>
    <row r="348" spans="2:16">
      <c r="B348" s="30"/>
      <c r="C348" s="31"/>
      <c r="E348" s="30"/>
      <c r="F348" s="30"/>
      <c r="G348" s="30"/>
      <c r="I348" s="31"/>
      <c r="K348" s="31"/>
      <c r="M348" s="31"/>
      <c r="N348" s="31"/>
      <c r="O348" s="31"/>
      <c r="P348" s="31"/>
    </row>
    <row r="349" spans="2:16">
      <c r="B349" s="30"/>
      <c r="C349" s="31"/>
      <c r="E349" s="30"/>
      <c r="F349" s="30"/>
      <c r="G349" s="30"/>
      <c r="I349" s="31"/>
      <c r="K349" s="31"/>
      <c r="M349" s="31"/>
      <c r="N349" s="31"/>
      <c r="O349" s="31"/>
      <c r="P349" s="31"/>
    </row>
    <row r="350" spans="2:16">
      <c r="B350" s="30"/>
      <c r="C350" s="31"/>
      <c r="E350" s="30"/>
      <c r="F350" s="30"/>
      <c r="G350" s="30"/>
      <c r="I350" s="31"/>
      <c r="K350" s="31"/>
      <c r="M350" s="31"/>
      <c r="N350" s="31"/>
      <c r="O350" s="31"/>
      <c r="P350" s="31"/>
    </row>
    <row r="351" spans="2:16">
      <c r="B351" s="30"/>
      <c r="C351" s="31"/>
      <c r="E351" s="30"/>
      <c r="F351" s="30"/>
      <c r="G351" s="30"/>
      <c r="I351" s="31"/>
      <c r="K351" s="31"/>
      <c r="M351" s="31"/>
      <c r="N351" s="31"/>
      <c r="O351" s="31"/>
      <c r="P351" s="31"/>
    </row>
    <row r="352" spans="2:16">
      <c r="B352" s="30"/>
      <c r="C352" s="31"/>
      <c r="E352" s="30"/>
      <c r="F352" s="30"/>
      <c r="G352" s="30"/>
      <c r="I352" s="31"/>
      <c r="K352" s="31"/>
      <c r="M352" s="31"/>
      <c r="N352" s="31"/>
      <c r="O352" s="31"/>
      <c r="P352" s="31"/>
    </row>
    <row r="353" spans="2:16">
      <c r="B353" s="30"/>
      <c r="C353" s="31"/>
      <c r="E353" s="30"/>
      <c r="F353" s="30"/>
      <c r="G353" s="30"/>
      <c r="I353" s="31"/>
      <c r="K353" s="31"/>
      <c r="M353" s="31"/>
      <c r="N353" s="31"/>
      <c r="O353" s="31"/>
      <c r="P353" s="31"/>
    </row>
    <row r="354" spans="2:16">
      <c r="B354" s="30"/>
      <c r="C354" s="31"/>
      <c r="E354" s="30"/>
      <c r="F354" s="30"/>
      <c r="G354" s="30"/>
      <c r="I354" s="31"/>
      <c r="K354" s="31"/>
      <c r="M354" s="31"/>
      <c r="N354" s="31"/>
      <c r="O354" s="31"/>
      <c r="P354" s="31"/>
    </row>
    <row r="355" spans="2:16">
      <c r="B355" s="30"/>
      <c r="C355" s="31"/>
      <c r="E355" s="30"/>
      <c r="F355" s="30"/>
      <c r="G355" s="30"/>
      <c r="I355" s="31"/>
      <c r="K355" s="31"/>
      <c r="M355" s="31"/>
      <c r="N355" s="31"/>
      <c r="O355" s="31"/>
      <c r="P355" s="31"/>
    </row>
    <row r="356" spans="2:16">
      <c r="B356" s="30"/>
      <c r="C356" s="31"/>
      <c r="E356" s="30"/>
      <c r="F356" s="30"/>
      <c r="G356" s="30"/>
      <c r="I356" s="31"/>
      <c r="K356" s="31"/>
      <c r="M356" s="31"/>
      <c r="N356" s="31"/>
      <c r="O356" s="31"/>
      <c r="P356" s="31"/>
    </row>
    <row r="357" spans="2:16">
      <c r="B357" s="30"/>
      <c r="C357" s="31"/>
      <c r="E357" s="30"/>
      <c r="F357" s="30"/>
      <c r="G357" s="30"/>
      <c r="I357" s="31"/>
      <c r="K357" s="31"/>
      <c r="M357" s="31"/>
      <c r="N357" s="31"/>
      <c r="O357" s="31"/>
      <c r="P357" s="31"/>
    </row>
    <row r="358" spans="2:16">
      <c r="B358" s="30"/>
      <c r="C358" s="31"/>
      <c r="E358" s="30"/>
      <c r="F358" s="30"/>
      <c r="G358" s="30"/>
      <c r="I358" s="31"/>
      <c r="K358" s="31"/>
      <c r="M358" s="31"/>
      <c r="N358" s="31"/>
      <c r="O358" s="31"/>
      <c r="P358" s="31"/>
    </row>
    <row r="359" spans="2:16">
      <c r="B359" s="30"/>
      <c r="C359" s="31"/>
      <c r="E359" s="30"/>
      <c r="F359" s="30"/>
      <c r="G359" s="30"/>
      <c r="I359" s="31"/>
      <c r="K359" s="31"/>
      <c r="M359" s="31"/>
      <c r="N359" s="31"/>
      <c r="O359" s="31"/>
      <c r="P359" s="31"/>
    </row>
    <row r="360" spans="2:16">
      <c r="B360" s="30"/>
      <c r="C360" s="31"/>
      <c r="E360" s="30"/>
      <c r="F360" s="30"/>
      <c r="G360" s="30"/>
      <c r="I360" s="31"/>
      <c r="K360" s="31"/>
      <c r="M360" s="31"/>
      <c r="N360" s="31"/>
      <c r="O360" s="31"/>
      <c r="P360" s="31"/>
    </row>
    <row r="361" spans="2:16">
      <c r="B361" s="30"/>
      <c r="C361" s="31"/>
      <c r="E361" s="30"/>
      <c r="F361" s="30"/>
      <c r="G361" s="30"/>
      <c r="I361" s="31"/>
      <c r="K361" s="31"/>
      <c r="M361" s="31"/>
      <c r="N361" s="31"/>
      <c r="O361" s="31"/>
      <c r="P361" s="31"/>
    </row>
    <row r="362" spans="2:16">
      <c r="B362" s="30"/>
      <c r="C362" s="31"/>
      <c r="E362" s="30"/>
      <c r="F362" s="30"/>
      <c r="G362" s="30"/>
      <c r="I362" s="31"/>
      <c r="K362" s="31"/>
      <c r="M362" s="31"/>
      <c r="N362" s="31"/>
      <c r="O362" s="31"/>
      <c r="P362" s="31"/>
    </row>
    <row r="363" spans="2:16">
      <c r="B363" s="30"/>
      <c r="C363" s="31"/>
      <c r="E363" s="30"/>
      <c r="F363" s="30"/>
      <c r="G363" s="30"/>
      <c r="I363" s="31"/>
      <c r="K363" s="31"/>
      <c r="M363" s="31"/>
      <c r="N363" s="31"/>
      <c r="O363" s="31"/>
      <c r="P363" s="31"/>
    </row>
    <row r="364" spans="2:16">
      <c r="B364" s="30"/>
      <c r="C364" s="31"/>
      <c r="E364" s="30"/>
      <c r="F364" s="30"/>
      <c r="G364" s="30"/>
      <c r="I364" s="31"/>
      <c r="K364" s="31"/>
      <c r="M364" s="31"/>
      <c r="N364" s="31"/>
      <c r="O364" s="31"/>
      <c r="P364" s="31"/>
    </row>
    <row r="365" spans="2:16">
      <c r="B365" s="30"/>
      <c r="C365" s="31"/>
      <c r="E365" s="30"/>
      <c r="F365" s="30"/>
      <c r="G365" s="30"/>
      <c r="I365" s="31"/>
      <c r="K365" s="31"/>
      <c r="M365" s="31"/>
      <c r="N365" s="31"/>
      <c r="O365" s="31"/>
      <c r="P365" s="31"/>
    </row>
    <row r="366" spans="2:16">
      <c r="B366" s="30"/>
      <c r="C366" s="31"/>
      <c r="E366" s="30"/>
      <c r="F366" s="30"/>
      <c r="G366" s="30"/>
      <c r="I366" s="31"/>
      <c r="K366" s="31"/>
      <c r="M366" s="31"/>
      <c r="N366" s="31"/>
      <c r="O366" s="31"/>
      <c r="P366" s="31"/>
    </row>
    <row r="367" spans="2:16">
      <c r="B367" s="30"/>
      <c r="C367" s="31"/>
      <c r="E367" s="30"/>
      <c r="F367" s="30"/>
      <c r="G367" s="30"/>
      <c r="I367" s="31"/>
      <c r="K367" s="31"/>
      <c r="M367" s="31"/>
      <c r="N367" s="31"/>
      <c r="O367" s="31"/>
      <c r="P367" s="31"/>
    </row>
    <row r="368" spans="2:16">
      <c r="B368" s="30"/>
      <c r="C368" s="31"/>
      <c r="E368" s="30"/>
      <c r="F368" s="30"/>
      <c r="G368" s="30"/>
      <c r="I368" s="31"/>
      <c r="K368" s="31"/>
      <c r="M368" s="31"/>
      <c r="N368" s="31"/>
      <c r="O368" s="31"/>
      <c r="P368" s="31"/>
    </row>
    <row r="369" spans="2:16">
      <c r="B369" s="30"/>
      <c r="C369" s="31"/>
      <c r="E369" s="30"/>
      <c r="F369" s="30"/>
      <c r="G369" s="30"/>
      <c r="I369" s="31"/>
      <c r="K369" s="31"/>
      <c r="M369" s="31"/>
      <c r="N369" s="31"/>
      <c r="O369" s="31"/>
      <c r="P369" s="31"/>
    </row>
    <row r="370" spans="2:16">
      <c r="B370" s="30"/>
      <c r="C370" s="31"/>
      <c r="E370" s="30"/>
      <c r="F370" s="30"/>
      <c r="G370" s="30"/>
      <c r="I370" s="31"/>
      <c r="K370" s="31"/>
      <c r="M370" s="31"/>
      <c r="N370" s="31"/>
      <c r="O370" s="31"/>
      <c r="P370" s="31"/>
    </row>
    <row r="371" spans="2:16">
      <c r="B371" s="30"/>
      <c r="C371" s="31"/>
      <c r="E371" s="30"/>
      <c r="F371" s="30"/>
      <c r="G371" s="30"/>
      <c r="I371" s="31"/>
      <c r="K371" s="31"/>
      <c r="M371" s="31"/>
      <c r="N371" s="31"/>
      <c r="O371" s="31"/>
      <c r="P371" s="31"/>
    </row>
    <row r="372" spans="2:16">
      <c r="B372" s="30"/>
      <c r="C372" s="31"/>
      <c r="E372" s="30"/>
      <c r="F372" s="30"/>
      <c r="G372" s="30"/>
      <c r="I372" s="31"/>
      <c r="K372" s="31"/>
      <c r="M372" s="31"/>
      <c r="N372" s="31"/>
      <c r="O372" s="31"/>
      <c r="P372" s="31"/>
    </row>
    <row r="373" spans="2:16">
      <c r="B373" s="30"/>
      <c r="C373" s="31"/>
      <c r="E373" s="30"/>
      <c r="F373" s="30"/>
      <c r="G373" s="30"/>
      <c r="I373" s="31"/>
      <c r="K373" s="31"/>
      <c r="M373" s="31"/>
      <c r="N373" s="31"/>
      <c r="O373" s="31"/>
      <c r="P373" s="31"/>
    </row>
    <row r="374" spans="2:16">
      <c r="B374" s="30"/>
      <c r="C374" s="31"/>
      <c r="E374" s="30"/>
      <c r="F374" s="30"/>
      <c r="G374" s="30"/>
      <c r="I374" s="31"/>
      <c r="K374" s="31"/>
      <c r="M374" s="31"/>
      <c r="N374" s="31"/>
      <c r="O374" s="31"/>
      <c r="P374" s="31"/>
    </row>
    <row r="375" spans="2:16">
      <c r="B375" s="30"/>
      <c r="C375" s="31"/>
      <c r="E375" s="30"/>
      <c r="F375" s="30"/>
      <c r="G375" s="30"/>
      <c r="I375" s="31"/>
      <c r="K375" s="31"/>
      <c r="M375" s="31"/>
      <c r="N375" s="31"/>
      <c r="O375" s="31"/>
      <c r="P375" s="31"/>
    </row>
    <row r="376" spans="2:16">
      <c r="B376" s="30"/>
      <c r="C376" s="31"/>
      <c r="E376" s="30"/>
      <c r="F376" s="30"/>
      <c r="G376" s="30"/>
      <c r="I376" s="31"/>
      <c r="K376" s="31"/>
      <c r="M376" s="31"/>
      <c r="N376" s="31"/>
      <c r="O376" s="31"/>
      <c r="P376" s="31"/>
    </row>
    <row r="377" spans="2:16">
      <c r="B377" s="30"/>
      <c r="C377" s="31"/>
      <c r="E377" s="30"/>
      <c r="F377" s="30"/>
      <c r="G377" s="30"/>
      <c r="I377" s="31"/>
      <c r="K377" s="31"/>
      <c r="M377" s="31"/>
      <c r="N377" s="31"/>
      <c r="O377" s="31"/>
      <c r="P377" s="31"/>
    </row>
    <row r="378" spans="2:16">
      <c r="B378" s="30"/>
      <c r="C378" s="31"/>
      <c r="E378" s="30"/>
      <c r="F378" s="30"/>
      <c r="G378" s="30"/>
      <c r="I378" s="31"/>
      <c r="K378" s="31"/>
      <c r="M378" s="31"/>
      <c r="N378" s="31"/>
      <c r="O378" s="31"/>
      <c r="P378" s="31"/>
    </row>
    <row r="379" spans="2:16">
      <c r="B379" s="30"/>
      <c r="C379" s="31"/>
      <c r="E379" s="30"/>
      <c r="F379" s="30"/>
      <c r="G379" s="30"/>
      <c r="I379" s="31"/>
      <c r="K379" s="31"/>
      <c r="M379" s="31"/>
      <c r="N379" s="31"/>
      <c r="O379" s="31"/>
      <c r="P379" s="31"/>
    </row>
    <row r="380" spans="2:16">
      <c r="B380" s="30"/>
      <c r="C380" s="31"/>
      <c r="E380" s="30"/>
      <c r="F380" s="30"/>
      <c r="G380" s="30"/>
      <c r="I380" s="31"/>
      <c r="K380" s="31"/>
      <c r="M380" s="31"/>
      <c r="N380" s="31"/>
      <c r="O380" s="31"/>
      <c r="P380" s="31"/>
    </row>
    <row r="381" spans="2:16">
      <c r="B381" s="30"/>
      <c r="C381" s="31"/>
      <c r="E381" s="30"/>
      <c r="F381" s="30"/>
      <c r="G381" s="30"/>
      <c r="I381" s="31"/>
      <c r="K381" s="31"/>
      <c r="M381" s="31"/>
      <c r="N381" s="31"/>
      <c r="O381" s="31"/>
      <c r="P381" s="31"/>
    </row>
    <row r="382" spans="2:16">
      <c r="B382" s="30"/>
      <c r="C382" s="31"/>
      <c r="E382" s="30"/>
      <c r="F382" s="30"/>
      <c r="G382" s="30"/>
      <c r="I382" s="31"/>
      <c r="K382" s="31"/>
      <c r="M382" s="31"/>
      <c r="N382" s="31"/>
      <c r="O382" s="31"/>
      <c r="P382" s="31"/>
    </row>
    <row r="383" spans="2:16">
      <c r="B383" s="30"/>
      <c r="C383" s="31"/>
      <c r="E383" s="30"/>
      <c r="F383" s="30"/>
      <c r="G383" s="30"/>
      <c r="I383" s="31"/>
      <c r="K383" s="31"/>
      <c r="M383" s="31"/>
      <c r="N383" s="31"/>
      <c r="O383" s="31"/>
      <c r="P383" s="31"/>
    </row>
    <row r="384" spans="2:16">
      <c r="B384" s="30"/>
      <c r="C384" s="31"/>
      <c r="E384" s="30"/>
      <c r="F384" s="30"/>
      <c r="G384" s="30"/>
      <c r="I384" s="31"/>
      <c r="K384" s="31"/>
      <c r="M384" s="31"/>
      <c r="N384" s="31"/>
      <c r="O384" s="31"/>
      <c r="P384" s="31"/>
    </row>
    <row r="385" spans="2:16">
      <c r="B385" s="30"/>
      <c r="C385" s="31"/>
      <c r="E385" s="30"/>
      <c r="F385" s="30"/>
      <c r="G385" s="30"/>
      <c r="I385" s="31"/>
      <c r="K385" s="31"/>
      <c r="M385" s="31"/>
      <c r="N385" s="31"/>
      <c r="O385" s="31"/>
      <c r="P385" s="31"/>
    </row>
    <row r="386" spans="2:16">
      <c r="B386" s="30"/>
      <c r="C386" s="31"/>
      <c r="E386" s="30"/>
      <c r="F386" s="30"/>
      <c r="G386" s="30"/>
      <c r="I386" s="31"/>
      <c r="K386" s="31"/>
      <c r="M386" s="31"/>
      <c r="N386" s="31"/>
      <c r="O386" s="31"/>
      <c r="P386" s="31"/>
    </row>
    <row r="387" spans="2:16">
      <c r="B387" s="30"/>
      <c r="C387" s="31"/>
      <c r="E387" s="30"/>
      <c r="F387" s="30"/>
      <c r="G387" s="30"/>
      <c r="I387" s="31"/>
      <c r="K387" s="31"/>
      <c r="M387" s="31"/>
      <c r="N387" s="31"/>
      <c r="O387" s="31"/>
      <c r="P387" s="31"/>
    </row>
    <row r="388" spans="2:16">
      <c r="B388" s="30"/>
      <c r="C388" s="31"/>
      <c r="E388" s="30"/>
      <c r="F388" s="30"/>
      <c r="G388" s="30"/>
      <c r="I388" s="31"/>
      <c r="K388" s="31"/>
      <c r="M388" s="31"/>
      <c r="N388" s="31"/>
      <c r="O388" s="31"/>
      <c r="P388" s="31"/>
    </row>
    <row r="389" spans="2:16">
      <c r="B389" s="30"/>
      <c r="C389" s="31"/>
      <c r="E389" s="30"/>
      <c r="F389" s="30"/>
      <c r="G389" s="30"/>
      <c r="I389" s="31"/>
      <c r="K389" s="31"/>
      <c r="M389" s="31"/>
      <c r="N389" s="31"/>
      <c r="O389" s="31"/>
      <c r="P389" s="31"/>
    </row>
    <row r="390" spans="2:16">
      <c r="B390" s="30"/>
      <c r="C390" s="31"/>
      <c r="E390" s="30"/>
      <c r="F390" s="30"/>
      <c r="G390" s="30"/>
      <c r="I390" s="31"/>
      <c r="K390" s="31"/>
      <c r="M390" s="31"/>
      <c r="N390" s="31"/>
      <c r="O390" s="31"/>
      <c r="P390" s="31"/>
    </row>
    <row r="391" spans="2:16">
      <c r="B391" s="30"/>
      <c r="C391" s="31"/>
      <c r="E391" s="30"/>
      <c r="F391" s="30"/>
      <c r="G391" s="30"/>
      <c r="I391" s="31"/>
      <c r="K391" s="31"/>
      <c r="M391" s="31"/>
      <c r="N391" s="31"/>
      <c r="O391" s="31"/>
      <c r="P391" s="31"/>
    </row>
    <row r="392" spans="2:16">
      <c r="B392" s="30"/>
      <c r="C392" s="31"/>
      <c r="E392" s="30"/>
      <c r="F392" s="30"/>
      <c r="G392" s="30"/>
      <c r="I392" s="31"/>
      <c r="K392" s="31"/>
      <c r="M392" s="31"/>
      <c r="N392" s="31"/>
      <c r="O392" s="31"/>
      <c r="P392" s="31"/>
    </row>
    <row r="393" spans="2:16">
      <c r="B393" s="30"/>
      <c r="C393" s="31"/>
      <c r="E393" s="30"/>
      <c r="F393" s="30"/>
      <c r="G393" s="30"/>
      <c r="I393" s="31"/>
      <c r="K393" s="31"/>
      <c r="M393" s="31"/>
      <c r="N393" s="31"/>
      <c r="O393" s="31"/>
      <c r="P393" s="31"/>
    </row>
    <row r="394" spans="2:16">
      <c r="B394" s="30"/>
      <c r="C394" s="31"/>
      <c r="E394" s="30"/>
      <c r="F394" s="30"/>
      <c r="G394" s="30"/>
      <c r="I394" s="31"/>
      <c r="K394" s="31"/>
      <c r="M394" s="31"/>
      <c r="N394" s="31"/>
      <c r="O394" s="31"/>
      <c r="P394" s="31"/>
    </row>
    <row r="395" spans="2:16">
      <c r="B395" s="30"/>
      <c r="C395" s="31"/>
      <c r="E395" s="30"/>
      <c r="F395" s="30"/>
      <c r="G395" s="30"/>
      <c r="I395" s="31"/>
      <c r="K395" s="31"/>
      <c r="M395" s="31"/>
      <c r="N395" s="31"/>
      <c r="O395" s="31"/>
      <c r="P395" s="31"/>
    </row>
    <row r="396" spans="2:16">
      <c r="B396" s="30"/>
      <c r="C396" s="31"/>
      <c r="E396" s="30"/>
      <c r="F396" s="30"/>
      <c r="G396" s="30"/>
      <c r="I396" s="31"/>
      <c r="K396" s="31"/>
      <c r="M396" s="31"/>
      <c r="N396" s="31"/>
      <c r="O396" s="31"/>
      <c r="P396" s="31"/>
    </row>
    <row r="397" spans="2:16">
      <c r="B397" s="30"/>
      <c r="C397" s="31"/>
      <c r="E397" s="30"/>
      <c r="F397" s="30"/>
      <c r="G397" s="30"/>
      <c r="I397" s="31"/>
      <c r="K397" s="31"/>
      <c r="M397" s="31"/>
      <c r="N397" s="31"/>
      <c r="O397" s="31"/>
      <c r="P397" s="31"/>
    </row>
    <row r="398" spans="2:16">
      <c r="B398" s="30"/>
      <c r="C398" s="31"/>
      <c r="E398" s="30"/>
      <c r="F398" s="30"/>
      <c r="G398" s="30"/>
      <c r="I398" s="31"/>
      <c r="K398" s="31"/>
      <c r="M398" s="31"/>
      <c r="N398" s="31"/>
      <c r="O398" s="31"/>
      <c r="P398" s="31"/>
    </row>
    <row r="399" spans="2:16">
      <c r="B399" s="30"/>
      <c r="C399" s="31"/>
      <c r="E399" s="30"/>
      <c r="F399" s="30"/>
      <c r="G399" s="30"/>
      <c r="I399" s="31"/>
      <c r="K399" s="31"/>
      <c r="M399" s="31"/>
      <c r="N399" s="31"/>
      <c r="O399" s="31"/>
      <c r="P399" s="31"/>
    </row>
    <row r="400" spans="2:16">
      <c r="B400" s="30"/>
      <c r="C400" s="31"/>
      <c r="E400" s="30"/>
      <c r="F400" s="30"/>
      <c r="G400" s="30"/>
      <c r="I400" s="31"/>
      <c r="K400" s="31"/>
      <c r="M400" s="31"/>
      <c r="N400" s="31"/>
      <c r="O400" s="31"/>
      <c r="P400" s="31"/>
    </row>
    <row r="401" spans="2:16">
      <c r="B401" s="30"/>
      <c r="C401" s="31"/>
      <c r="E401" s="30"/>
      <c r="F401" s="30"/>
      <c r="G401" s="30"/>
      <c r="I401" s="31"/>
      <c r="K401" s="31"/>
      <c r="M401" s="31"/>
      <c r="N401" s="31"/>
      <c r="O401" s="31"/>
      <c r="P401" s="31"/>
    </row>
    <row r="402" spans="2:16">
      <c r="B402" s="30"/>
      <c r="C402" s="31"/>
      <c r="E402" s="30"/>
      <c r="F402" s="30"/>
      <c r="G402" s="30"/>
      <c r="I402" s="31"/>
      <c r="K402" s="31"/>
      <c r="M402" s="31"/>
      <c r="N402" s="31"/>
      <c r="O402" s="31"/>
      <c r="P402" s="31"/>
    </row>
    <row r="403" spans="2:16">
      <c r="B403" s="30"/>
      <c r="C403" s="31"/>
      <c r="E403" s="30"/>
      <c r="F403" s="30"/>
      <c r="G403" s="30"/>
      <c r="I403" s="31"/>
      <c r="K403" s="31"/>
      <c r="M403" s="31"/>
      <c r="N403" s="31"/>
      <c r="O403" s="31"/>
      <c r="P403" s="31"/>
    </row>
    <row r="404" spans="2:16">
      <c r="B404" s="30"/>
      <c r="C404" s="31"/>
      <c r="E404" s="30"/>
      <c r="F404" s="30"/>
      <c r="G404" s="30"/>
      <c r="I404" s="31"/>
      <c r="K404" s="31"/>
      <c r="M404" s="31"/>
      <c r="N404" s="31"/>
      <c r="O404" s="31"/>
      <c r="P404" s="31"/>
    </row>
    <row r="405" spans="2:16">
      <c r="B405" s="30"/>
      <c r="C405" s="31"/>
      <c r="E405" s="30"/>
      <c r="F405" s="30"/>
      <c r="G405" s="30"/>
      <c r="I405" s="31"/>
      <c r="K405" s="31"/>
      <c r="M405" s="31"/>
      <c r="N405" s="31"/>
      <c r="O405" s="31"/>
      <c r="P405" s="31"/>
    </row>
    <row r="406" spans="2:16">
      <c r="B406" s="30"/>
      <c r="C406" s="31"/>
      <c r="E406" s="30"/>
      <c r="F406" s="30"/>
      <c r="G406" s="30"/>
      <c r="I406" s="31"/>
      <c r="K406" s="31"/>
      <c r="M406" s="31"/>
      <c r="N406" s="31"/>
      <c r="O406" s="31"/>
      <c r="P406" s="31"/>
    </row>
    <row r="407" spans="2:16">
      <c r="B407" s="30"/>
      <c r="C407" s="31"/>
      <c r="E407" s="30"/>
      <c r="F407" s="30"/>
      <c r="G407" s="30"/>
      <c r="I407" s="31"/>
      <c r="K407" s="31"/>
      <c r="M407" s="31"/>
      <c r="N407" s="31"/>
      <c r="O407" s="31"/>
      <c r="P407" s="31"/>
    </row>
    <row r="408" spans="2:16">
      <c r="B408" s="30"/>
      <c r="C408" s="31"/>
      <c r="E408" s="30"/>
      <c r="F408" s="30"/>
      <c r="G408" s="30"/>
      <c r="I408" s="31"/>
      <c r="K408" s="31"/>
      <c r="M408" s="31"/>
      <c r="N408" s="31"/>
      <c r="O408" s="31"/>
      <c r="P408" s="31"/>
    </row>
    <row r="409" spans="2:16">
      <c r="B409" s="30"/>
      <c r="C409" s="31"/>
      <c r="E409" s="30"/>
      <c r="F409" s="30"/>
      <c r="G409" s="30"/>
      <c r="I409" s="31"/>
      <c r="K409" s="31"/>
      <c r="M409" s="31"/>
      <c r="N409" s="31"/>
      <c r="O409" s="31"/>
      <c r="P409" s="31"/>
    </row>
    <row r="410" spans="2:16">
      <c r="B410" s="30"/>
      <c r="C410" s="31"/>
      <c r="E410" s="30"/>
      <c r="F410" s="30"/>
      <c r="G410" s="30"/>
      <c r="I410" s="31"/>
      <c r="K410" s="31"/>
      <c r="M410" s="31"/>
      <c r="N410" s="31"/>
      <c r="O410" s="31"/>
      <c r="P410" s="31"/>
    </row>
    <row r="411" spans="2:16">
      <c r="B411" s="30"/>
      <c r="C411" s="31"/>
      <c r="E411" s="30"/>
      <c r="F411" s="30"/>
      <c r="G411" s="30"/>
      <c r="I411" s="31"/>
      <c r="K411" s="31"/>
      <c r="M411" s="31"/>
      <c r="N411" s="31"/>
      <c r="O411" s="31"/>
      <c r="P411" s="31"/>
    </row>
    <row r="412" spans="2:16">
      <c r="B412" s="30"/>
      <c r="C412" s="31"/>
      <c r="E412" s="30"/>
      <c r="F412" s="30"/>
      <c r="G412" s="30"/>
      <c r="I412" s="31"/>
      <c r="K412" s="31"/>
      <c r="M412" s="31"/>
      <c r="N412" s="31"/>
      <c r="O412" s="31"/>
      <c r="P412" s="31"/>
    </row>
    <row r="413" spans="2:16">
      <c r="B413" s="30"/>
      <c r="C413" s="31"/>
      <c r="E413" s="30"/>
      <c r="F413" s="30"/>
      <c r="G413" s="30"/>
      <c r="I413" s="31"/>
      <c r="K413" s="31"/>
      <c r="M413" s="31"/>
      <c r="N413" s="31"/>
      <c r="O413" s="31"/>
      <c r="P413" s="31"/>
    </row>
    <row r="414" spans="2:16">
      <c r="B414" s="30"/>
      <c r="C414" s="31"/>
      <c r="E414" s="30"/>
      <c r="F414" s="30"/>
      <c r="G414" s="30"/>
      <c r="I414" s="31"/>
      <c r="K414" s="31"/>
      <c r="M414" s="31"/>
      <c r="N414" s="31"/>
      <c r="O414" s="31"/>
      <c r="P414" s="31"/>
    </row>
    <row r="415" spans="2:16">
      <c r="B415" s="30"/>
      <c r="C415" s="31"/>
      <c r="E415" s="30"/>
      <c r="F415" s="30"/>
      <c r="G415" s="30"/>
      <c r="I415" s="31"/>
      <c r="K415" s="31"/>
      <c r="M415" s="31"/>
      <c r="N415" s="31"/>
      <c r="O415" s="31"/>
      <c r="P415" s="31"/>
    </row>
    <row r="416" spans="2:16">
      <c r="B416" s="30"/>
      <c r="C416" s="31"/>
      <c r="E416" s="30"/>
      <c r="F416" s="30"/>
      <c r="G416" s="30"/>
      <c r="I416" s="31"/>
      <c r="K416" s="31"/>
      <c r="M416" s="31"/>
      <c r="N416" s="31"/>
      <c r="O416" s="31"/>
      <c r="P416" s="31"/>
    </row>
    <row r="417" spans="2:16">
      <c r="B417" s="30"/>
      <c r="C417" s="31"/>
      <c r="E417" s="30"/>
      <c r="F417" s="30"/>
      <c r="G417" s="30"/>
      <c r="I417" s="31"/>
      <c r="K417" s="31"/>
      <c r="M417" s="31"/>
      <c r="N417" s="31"/>
      <c r="O417" s="31"/>
      <c r="P417" s="31"/>
    </row>
    <row r="418" spans="2:16">
      <c r="B418" s="30"/>
      <c r="C418" s="31"/>
      <c r="E418" s="30"/>
      <c r="F418" s="30"/>
      <c r="G418" s="30"/>
      <c r="I418" s="31"/>
      <c r="K418" s="31"/>
      <c r="M418" s="31"/>
      <c r="N418" s="31"/>
      <c r="O418" s="31"/>
      <c r="P418" s="31"/>
    </row>
    <row r="419" spans="2:16">
      <c r="B419" s="30"/>
      <c r="C419" s="31"/>
      <c r="E419" s="30"/>
      <c r="F419" s="30"/>
      <c r="G419" s="30"/>
      <c r="I419" s="31"/>
      <c r="K419" s="31"/>
      <c r="M419" s="31"/>
      <c r="N419" s="31"/>
      <c r="O419" s="31"/>
      <c r="P419" s="31"/>
    </row>
    <row r="420" spans="2:16">
      <c r="B420" s="30"/>
      <c r="C420" s="31"/>
      <c r="E420" s="30"/>
      <c r="F420" s="30"/>
      <c r="G420" s="30"/>
      <c r="I420" s="31"/>
      <c r="K420" s="31"/>
      <c r="M420" s="31"/>
      <c r="N420" s="31"/>
      <c r="O420" s="31"/>
      <c r="P420" s="31"/>
    </row>
    <row r="421" spans="2:16">
      <c r="B421" s="30"/>
      <c r="C421" s="31"/>
      <c r="E421" s="30"/>
      <c r="F421" s="30"/>
      <c r="G421" s="30"/>
      <c r="I421" s="31"/>
      <c r="K421" s="31"/>
      <c r="M421" s="31"/>
      <c r="N421" s="31"/>
      <c r="O421" s="31"/>
      <c r="P421" s="31"/>
    </row>
    <row r="422" spans="2:16">
      <c r="B422" s="30"/>
      <c r="C422" s="31"/>
      <c r="E422" s="30"/>
      <c r="F422" s="30"/>
      <c r="G422" s="30"/>
      <c r="I422" s="31"/>
      <c r="K422" s="31"/>
      <c r="M422" s="31"/>
      <c r="N422" s="31"/>
      <c r="O422" s="31"/>
      <c r="P422" s="31"/>
    </row>
    <row r="423" spans="2:16">
      <c r="B423" s="30"/>
      <c r="C423" s="31"/>
      <c r="E423" s="30"/>
      <c r="F423" s="30"/>
      <c r="G423" s="30"/>
      <c r="I423" s="31"/>
      <c r="K423" s="31"/>
      <c r="M423" s="31"/>
      <c r="N423" s="31"/>
      <c r="O423" s="31"/>
      <c r="P423" s="31"/>
    </row>
    <row r="424" spans="2:16">
      <c r="B424" s="30"/>
      <c r="C424" s="31"/>
      <c r="E424" s="30"/>
      <c r="F424" s="30"/>
      <c r="G424" s="30"/>
      <c r="I424" s="31"/>
      <c r="K424" s="31"/>
      <c r="M424" s="31"/>
      <c r="N424" s="31"/>
      <c r="O424" s="31"/>
      <c r="P424" s="31"/>
    </row>
    <row r="425" spans="2:16">
      <c r="B425" s="30"/>
      <c r="C425" s="31"/>
      <c r="E425" s="30"/>
      <c r="F425" s="30"/>
      <c r="G425" s="30"/>
      <c r="I425" s="31"/>
      <c r="K425" s="31"/>
      <c r="M425" s="31"/>
      <c r="N425" s="31"/>
      <c r="O425" s="31"/>
      <c r="P425" s="31"/>
    </row>
    <row r="426" spans="2:16">
      <c r="B426" s="30"/>
      <c r="C426" s="31"/>
      <c r="E426" s="30"/>
      <c r="F426" s="30"/>
      <c r="G426" s="30"/>
      <c r="I426" s="31"/>
      <c r="K426" s="31"/>
      <c r="M426" s="31"/>
      <c r="N426" s="31"/>
      <c r="O426" s="31"/>
      <c r="P426" s="31"/>
    </row>
    <row r="427" spans="2:16">
      <c r="B427" s="30"/>
      <c r="C427" s="31"/>
      <c r="E427" s="30"/>
      <c r="F427" s="30"/>
      <c r="G427" s="30"/>
      <c r="I427" s="31"/>
      <c r="K427" s="31"/>
      <c r="M427" s="31"/>
      <c r="N427" s="31"/>
      <c r="O427" s="31"/>
      <c r="P427" s="31"/>
    </row>
    <row r="428" spans="2:16">
      <c r="B428" s="30"/>
      <c r="C428" s="31"/>
      <c r="E428" s="30"/>
      <c r="F428" s="30"/>
      <c r="G428" s="30"/>
      <c r="I428" s="31"/>
      <c r="K428" s="31"/>
      <c r="M428" s="31"/>
      <c r="N428" s="31"/>
      <c r="O428" s="31"/>
      <c r="P428" s="31"/>
    </row>
    <row r="429" spans="2:16">
      <c r="B429" s="30"/>
      <c r="C429" s="31"/>
      <c r="E429" s="30"/>
      <c r="F429" s="30"/>
      <c r="G429" s="30"/>
      <c r="I429" s="31"/>
      <c r="K429" s="31"/>
      <c r="M429" s="31"/>
      <c r="N429" s="31"/>
      <c r="O429" s="31"/>
      <c r="P429" s="31"/>
    </row>
    <row r="430" spans="2:16">
      <c r="B430" s="30"/>
      <c r="C430" s="31"/>
      <c r="E430" s="30"/>
      <c r="F430" s="30"/>
      <c r="G430" s="30"/>
      <c r="I430" s="31"/>
      <c r="K430" s="31"/>
      <c r="M430" s="31"/>
      <c r="N430" s="31"/>
      <c r="O430" s="31"/>
      <c r="P430" s="31"/>
    </row>
    <row r="431" spans="2:16">
      <c r="B431" s="30"/>
      <c r="C431" s="31"/>
      <c r="E431" s="30"/>
      <c r="F431" s="30"/>
      <c r="G431" s="30"/>
      <c r="I431" s="31"/>
      <c r="K431" s="31"/>
      <c r="M431" s="31"/>
      <c r="N431" s="31"/>
      <c r="O431" s="31"/>
      <c r="P431" s="31"/>
    </row>
    <row r="432" spans="2:16">
      <c r="B432" s="30"/>
      <c r="C432" s="31"/>
      <c r="E432" s="30"/>
      <c r="F432" s="30"/>
      <c r="G432" s="30"/>
      <c r="I432" s="31"/>
      <c r="K432" s="31"/>
      <c r="M432" s="31"/>
      <c r="N432" s="31"/>
      <c r="O432" s="31"/>
      <c r="P432" s="31"/>
    </row>
    <row r="433" spans="2:16">
      <c r="B433" s="30"/>
      <c r="C433" s="31"/>
      <c r="E433" s="30"/>
      <c r="F433" s="30"/>
      <c r="G433" s="30"/>
      <c r="I433" s="31"/>
      <c r="K433" s="31"/>
      <c r="M433" s="31"/>
      <c r="N433" s="31"/>
      <c r="O433" s="31"/>
      <c r="P433" s="31"/>
    </row>
    <row r="434" spans="2:16">
      <c r="B434" s="30"/>
      <c r="C434" s="31"/>
      <c r="E434" s="30"/>
      <c r="F434" s="30"/>
      <c r="G434" s="30"/>
      <c r="I434" s="31"/>
      <c r="K434" s="31"/>
      <c r="M434" s="31"/>
      <c r="N434" s="31"/>
      <c r="O434" s="31"/>
      <c r="P434" s="31"/>
    </row>
    <row r="435" spans="2:16">
      <c r="B435" s="30"/>
      <c r="C435" s="31"/>
      <c r="E435" s="30"/>
      <c r="F435" s="30"/>
      <c r="G435" s="30"/>
      <c r="I435" s="31"/>
      <c r="K435" s="31"/>
      <c r="M435" s="31"/>
      <c r="N435" s="31"/>
      <c r="O435" s="31"/>
      <c r="P435" s="31"/>
    </row>
    <row r="436" spans="2:16">
      <c r="B436" s="30"/>
      <c r="C436" s="31"/>
      <c r="E436" s="30"/>
      <c r="F436" s="30"/>
      <c r="G436" s="30"/>
      <c r="I436" s="31"/>
      <c r="K436" s="31"/>
      <c r="M436" s="31"/>
      <c r="N436" s="31"/>
      <c r="O436" s="31"/>
      <c r="P436" s="31"/>
    </row>
    <row r="437" spans="2:16">
      <c r="B437" s="30"/>
      <c r="C437" s="31"/>
      <c r="E437" s="30"/>
      <c r="F437" s="30"/>
      <c r="G437" s="30"/>
      <c r="I437" s="31"/>
      <c r="K437" s="31"/>
      <c r="M437" s="31"/>
      <c r="N437" s="31"/>
      <c r="O437" s="31"/>
      <c r="P437" s="31"/>
    </row>
    <row r="438" spans="2:16">
      <c r="B438" s="30"/>
      <c r="C438" s="31"/>
      <c r="E438" s="30"/>
      <c r="F438" s="30"/>
      <c r="G438" s="30"/>
      <c r="I438" s="31"/>
      <c r="K438" s="31"/>
      <c r="M438" s="31"/>
      <c r="N438" s="31"/>
      <c r="O438" s="31"/>
      <c r="P438" s="31"/>
    </row>
    <row r="439" spans="2:16">
      <c r="B439" s="30"/>
      <c r="C439" s="31"/>
      <c r="E439" s="30"/>
      <c r="F439" s="30"/>
      <c r="G439" s="30"/>
      <c r="I439" s="31"/>
      <c r="K439" s="31"/>
      <c r="M439" s="31"/>
      <c r="N439" s="31"/>
      <c r="O439" s="31"/>
      <c r="P439" s="31"/>
    </row>
    <row r="440" spans="2:16">
      <c r="B440" s="30"/>
      <c r="C440" s="31"/>
      <c r="E440" s="30"/>
      <c r="F440" s="30"/>
      <c r="G440" s="30"/>
      <c r="I440" s="31"/>
      <c r="K440" s="31"/>
      <c r="M440" s="31"/>
      <c r="N440" s="31"/>
      <c r="O440" s="31"/>
      <c r="P440" s="31"/>
    </row>
    <row r="441" spans="2:16">
      <c r="B441" s="30"/>
      <c r="C441" s="31"/>
      <c r="E441" s="30"/>
      <c r="F441" s="30"/>
      <c r="G441" s="30"/>
      <c r="I441" s="31"/>
      <c r="K441" s="31"/>
      <c r="M441" s="31"/>
      <c r="N441" s="31"/>
      <c r="O441" s="31"/>
      <c r="P441" s="31"/>
    </row>
    <row r="442" spans="2:16">
      <c r="B442" s="30"/>
      <c r="C442" s="31"/>
      <c r="E442" s="30"/>
      <c r="F442" s="30"/>
      <c r="G442" s="30"/>
      <c r="I442" s="31"/>
      <c r="K442" s="31"/>
      <c r="M442" s="31"/>
      <c r="N442" s="31"/>
      <c r="O442" s="31"/>
      <c r="P442" s="31"/>
    </row>
    <row r="443" spans="2:16">
      <c r="B443" s="30"/>
      <c r="C443" s="31"/>
      <c r="E443" s="30"/>
      <c r="F443" s="30"/>
      <c r="G443" s="30"/>
      <c r="I443" s="31"/>
      <c r="K443" s="31"/>
      <c r="M443" s="31"/>
      <c r="N443" s="31"/>
      <c r="O443" s="31"/>
      <c r="P443" s="31"/>
    </row>
    <row r="444" spans="2:16">
      <c r="B444" s="30"/>
      <c r="C444" s="31"/>
      <c r="E444" s="30"/>
      <c r="F444" s="30"/>
      <c r="G444" s="30"/>
      <c r="I444" s="31"/>
      <c r="K444" s="31"/>
      <c r="M444" s="31"/>
      <c r="N444" s="31"/>
      <c r="O444" s="31"/>
      <c r="P444" s="31"/>
    </row>
    <row r="445" spans="2:16">
      <c r="B445" s="30"/>
      <c r="C445" s="31"/>
      <c r="E445" s="30"/>
      <c r="F445" s="30"/>
      <c r="G445" s="30"/>
      <c r="I445" s="31"/>
      <c r="K445" s="31"/>
      <c r="M445" s="31"/>
      <c r="N445" s="31"/>
      <c r="O445" s="31"/>
      <c r="P445" s="31"/>
    </row>
    <row r="446" spans="2:16">
      <c r="B446" s="30"/>
      <c r="C446" s="31"/>
      <c r="E446" s="30"/>
      <c r="F446" s="30"/>
      <c r="G446" s="30"/>
      <c r="I446" s="31"/>
      <c r="K446" s="31"/>
      <c r="M446" s="31"/>
      <c r="N446" s="31"/>
      <c r="O446" s="31"/>
      <c r="P446" s="31"/>
    </row>
    <row r="447" spans="2:16">
      <c r="B447" s="30"/>
      <c r="C447" s="31"/>
      <c r="E447" s="30"/>
      <c r="F447" s="30"/>
      <c r="G447" s="30"/>
      <c r="I447" s="31"/>
      <c r="K447" s="31"/>
      <c r="M447" s="31"/>
      <c r="N447" s="31"/>
      <c r="O447" s="31"/>
      <c r="P447" s="31"/>
    </row>
    <row r="448" spans="2:16">
      <c r="B448" s="30"/>
      <c r="C448" s="31"/>
      <c r="E448" s="30"/>
      <c r="F448" s="30"/>
      <c r="G448" s="30"/>
      <c r="I448" s="31"/>
      <c r="K448" s="31"/>
      <c r="M448" s="31"/>
      <c r="N448" s="31"/>
      <c r="O448" s="31"/>
      <c r="P448" s="31"/>
    </row>
    <row r="449" spans="2:16">
      <c r="B449" s="30"/>
      <c r="C449" s="31"/>
      <c r="E449" s="30"/>
      <c r="F449" s="30"/>
      <c r="G449" s="30"/>
      <c r="I449" s="31"/>
      <c r="K449" s="31"/>
      <c r="M449" s="31"/>
      <c r="N449" s="31"/>
      <c r="O449" s="31"/>
      <c r="P449" s="31"/>
    </row>
    <row r="450" spans="2:16">
      <c r="B450" s="30"/>
      <c r="C450" s="31"/>
      <c r="E450" s="30"/>
      <c r="F450" s="30"/>
      <c r="G450" s="30"/>
      <c r="I450" s="31"/>
      <c r="K450" s="31"/>
      <c r="M450" s="31"/>
      <c r="N450" s="31"/>
      <c r="O450" s="31"/>
      <c r="P450" s="31"/>
    </row>
    <row r="451" spans="2:16">
      <c r="B451" s="30"/>
      <c r="C451" s="31"/>
      <c r="E451" s="30"/>
      <c r="F451" s="30"/>
      <c r="G451" s="30"/>
      <c r="I451" s="31"/>
      <c r="K451" s="31"/>
      <c r="M451" s="31"/>
      <c r="N451" s="31"/>
      <c r="O451" s="31"/>
      <c r="P451" s="31"/>
    </row>
    <row r="452" spans="2:16">
      <c r="B452" s="30"/>
      <c r="C452" s="31"/>
      <c r="E452" s="30"/>
      <c r="F452" s="30"/>
      <c r="G452" s="30"/>
      <c r="I452" s="31"/>
      <c r="K452" s="31"/>
      <c r="M452" s="31"/>
      <c r="N452" s="31"/>
      <c r="O452" s="31"/>
      <c r="P452" s="31"/>
    </row>
    <row r="453" spans="2:16">
      <c r="B453" s="30"/>
      <c r="C453" s="31"/>
      <c r="E453" s="30"/>
      <c r="F453" s="30"/>
      <c r="G453" s="30"/>
      <c r="I453" s="31"/>
      <c r="K453" s="31"/>
      <c r="M453" s="31"/>
      <c r="N453" s="31"/>
      <c r="O453" s="31"/>
      <c r="P453" s="31"/>
    </row>
    <row r="454" spans="2:16">
      <c r="B454" s="30"/>
      <c r="C454" s="31"/>
      <c r="E454" s="30"/>
      <c r="F454" s="30"/>
      <c r="G454" s="30"/>
      <c r="I454" s="31"/>
      <c r="K454" s="31"/>
      <c r="M454" s="31"/>
      <c r="N454" s="31"/>
      <c r="O454" s="31"/>
      <c r="P454" s="31"/>
    </row>
    <row r="455" spans="2:16">
      <c r="B455" s="30"/>
      <c r="C455" s="31"/>
      <c r="E455" s="30"/>
      <c r="F455" s="30"/>
      <c r="G455" s="30"/>
      <c r="I455" s="31"/>
      <c r="K455" s="31"/>
      <c r="M455" s="31"/>
      <c r="N455" s="31"/>
      <c r="O455" s="31"/>
      <c r="P455" s="31"/>
    </row>
    <row r="456" spans="2:16">
      <c r="B456" s="30"/>
      <c r="C456" s="31"/>
      <c r="E456" s="30"/>
      <c r="F456" s="30"/>
      <c r="G456" s="30"/>
      <c r="I456" s="31"/>
      <c r="K456" s="31"/>
      <c r="M456" s="31"/>
      <c r="N456" s="31"/>
      <c r="O456" s="31"/>
      <c r="P456" s="31"/>
    </row>
    <row r="457" spans="2:16">
      <c r="B457" s="30"/>
      <c r="C457" s="31"/>
      <c r="E457" s="30"/>
      <c r="F457" s="30"/>
      <c r="G457" s="30"/>
      <c r="I457" s="31"/>
      <c r="K457" s="31"/>
      <c r="M457" s="31"/>
      <c r="N457" s="31"/>
      <c r="O457" s="31"/>
      <c r="P457" s="31"/>
    </row>
    <row r="458" spans="2:16">
      <c r="B458" s="30"/>
      <c r="C458" s="31"/>
      <c r="E458" s="30"/>
      <c r="F458" s="30"/>
      <c r="G458" s="30"/>
      <c r="I458" s="31"/>
      <c r="K458" s="31"/>
      <c r="M458" s="31"/>
      <c r="N458" s="31"/>
      <c r="O458" s="31"/>
      <c r="P458" s="31"/>
    </row>
    <row r="459" spans="2:16">
      <c r="B459" s="30"/>
      <c r="C459" s="31"/>
      <c r="E459" s="30"/>
      <c r="F459" s="30"/>
      <c r="G459" s="30"/>
      <c r="I459" s="31"/>
      <c r="K459" s="31"/>
      <c r="M459" s="31"/>
      <c r="N459" s="31"/>
      <c r="O459" s="31"/>
      <c r="P459" s="31"/>
    </row>
    <row r="460" spans="2:16">
      <c r="B460" s="30"/>
      <c r="C460" s="31"/>
      <c r="E460" s="30"/>
      <c r="F460" s="30"/>
      <c r="G460" s="30"/>
      <c r="I460" s="31"/>
      <c r="K460" s="31"/>
      <c r="M460" s="31"/>
      <c r="N460" s="31"/>
      <c r="O460" s="31"/>
      <c r="P460" s="31"/>
    </row>
    <row r="461" spans="2:16">
      <c r="B461" s="30"/>
      <c r="C461" s="31"/>
      <c r="E461" s="30"/>
      <c r="F461" s="30"/>
      <c r="G461" s="30"/>
      <c r="I461" s="31"/>
      <c r="K461" s="31"/>
      <c r="M461" s="31"/>
      <c r="N461" s="31"/>
      <c r="O461" s="31"/>
      <c r="P461" s="31"/>
    </row>
    <row r="462" spans="2:16">
      <c r="B462" s="30"/>
      <c r="C462" s="31"/>
      <c r="E462" s="30"/>
      <c r="F462" s="30"/>
      <c r="G462" s="30"/>
      <c r="I462" s="31"/>
      <c r="K462" s="31"/>
      <c r="M462" s="31"/>
      <c r="N462" s="31"/>
      <c r="O462" s="31"/>
      <c r="P462" s="31"/>
    </row>
    <row r="463" spans="2:16">
      <c r="B463" s="30"/>
      <c r="C463" s="31"/>
      <c r="E463" s="30"/>
      <c r="F463" s="30"/>
      <c r="G463" s="30"/>
      <c r="I463" s="31"/>
      <c r="K463" s="31"/>
      <c r="M463" s="31"/>
      <c r="N463" s="31"/>
      <c r="O463" s="31"/>
      <c r="P463" s="31"/>
    </row>
    <row r="464" spans="2:16">
      <c r="B464" s="30"/>
      <c r="C464" s="31"/>
      <c r="E464" s="30"/>
      <c r="F464" s="30"/>
      <c r="G464" s="30"/>
      <c r="I464" s="31"/>
      <c r="K464" s="31"/>
      <c r="M464" s="31"/>
      <c r="N464" s="31"/>
      <c r="O464" s="31"/>
      <c r="P464" s="31"/>
    </row>
    <row r="465" spans="2:16">
      <c r="B465" s="30"/>
      <c r="C465" s="31"/>
      <c r="E465" s="30"/>
      <c r="F465" s="30"/>
      <c r="G465" s="30"/>
      <c r="I465" s="31"/>
      <c r="K465" s="31"/>
      <c r="M465" s="31"/>
      <c r="N465" s="31"/>
      <c r="O465" s="31"/>
      <c r="P465" s="31"/>
    </row>
    <row r="466" spans="2:16">
      <c r="B466" s="30"/>
      <c r="C466" s="31"/>
      <c r="E466" s="30"/>
      <c r="F466" s="30"/>
      <c r="G466" s="30"/>
      <c r="I466" s="31"/>
      <c r="K466" s="31"/>
      <c r="M466" s="31"/>
      <c r="N466" s="31"/>
      <c r="O466" s="31"/>
      <c r="P466" s="31"/>
    </row>
    <row r="467" spans="2:16">
      <c r="B467" s="30"/>
      <c r="C467" s="31"/>
      <c r="E467" s="30"/>
      <c r="F467" s="30"/>
      <c r="G467" s="30"/>
      <c r="I467" s="31"/>
      <c r="K467" s="31"/>
      <c r="M467" s="31"/>
      <c r="N467" s="31"/>
      <c r="O467" s="31"/>
      <c r="P467" s="31"/>
    </row>
    <row r="468" spans="2:16">
      <c r="B468" s="30"/>
      <c r="C468" s="31"/>
      <c r="E468" s="30"/>
      <c r="F468" s="30"/>
      <c r="G468" s="30"/>
      <c r="I468" s="31"/>
      <c r="K468" s="31"/>
      <c r="M468" s="31"/>
      <c r="N468" s="31"/>
      <c r="O468" s="31"/>
      <c r="P468" s="31"/>
    </row>
    <row r="469" spans="2:16">
      <c r="B469" s="30"/>
      <c r="C469" s="31"/>
      <c r="E469" s="30"/>
      <c r="F469" s="30"/>
      <c r="G469" s="30"/>
      <c r="I469" s="31"/>
      <c r="K469" s="31"/>
      <c r="M469" s="31"/>
      <c r="N469" s="31"/>
      <c r="O469" s="31"/>
      <c r="P469" s="31"/>
    </row>
    <row r="470" spans="2:16">
      <c r="B470" s="30"/>
      <c r="C470" s="31"/>
      <c r="E470" s="30"/>
      <c r="F470" s="30"/>
      <c r="G470" s="30"/>
      <c r="I470" s="31"/>
      <c r="K470" s="31"/>
      <c r="M470" s="31"/>
      <c r="N470" s="31"/>
      <c r="O470" s="31"/>
      <c r="P470" s="31"/>
    </row>
    <row r="471" spans="2:16">
      <c r="B471" s="30"/>
      <c r="C471" s="31"/>
      <c r="E471" s="30"/>
      <c r="F471" s="30"/>
      <c r="G471" s="30"/>
      <c r="I471" s="31"/>
      <c r="K471" s="31"/>
      <c r="M471" s="31"/>
      <c r="N471" s="31"/>
      <c r="O471" s="31"/>
      <c r="P471" s="31"/>
    </row>
    <row r="472" spans="2:16">
      <c r="B472" s="30"/>
      <c r="C472" s="31"/>
      <c r="E472" s="30"/>
      <c r="F472" s="30"/>
      <c r="G472" s="30"/>
      <c r="I472" s="31"/>
      <c r="K472" s="31"/>
      <c r="M472" s="31"/>
      <c r="N472" s="31"/>
      <c r="O472" s="31"/>
      <c r="P472" s="31"/>
    </row>
    <row r="473" spans="2:16">
      <c r="B473" s="30"/>
      <c r="C473" s="31"/>
      <c r="E473" s="30"/>
      <c r="F473" s="30"/>
      <c r="G473" s="30"/>
      <c r="I473" s="31"/>
      <c r="K473" s="31"/>
      <c r="M473" s="31"/>
      <c r="N473" s="31"/>
      <c r="O473" s="31"/>
      <c r="P473" s="31"/>
    </row>
    <row r="474" spans="2:16">
      <c r="B474" s="30"/>
      <c r="C474" s="31"/>
      <c r="E474" s="30"/>
      <c r="F474" s="30"/>
      <c r="G474" s="30"/>
      <c r="I474" s="31"/>
      <c r="K474" s="31"/>
      <c r="M474" s="31"/>
      <c r="N474" s="31"/>
      <c r="O474" s="31"/>
      <c r="P474" s="31"/>
    </row>
    <row r="475" spans="2:16">
      <c r="B475" s="30"/>
      <c r="C475" s="31"/>
      <c r="E475" s="30"/>
      <c r="F475" s="30"/>
      <c r="G475" s="30"/>
      <c r="I475" s="31"/>
      <c r="K475" s="31"/>
      <c r="M475" s="31"/>
      <c r="N475" s="31"/>
      <c r="O475" s="31"/>
      <c r="P475" s="31"/>
    </row>
    <row r="476" spans="2:16">
      <c r="B476" s="30"/>
      <c r="C476" s="31"/>
      <c r="E476" s="30"/>
      <c r="F476" s="30"/>
      <c r="G476" s="30"/>
      <c r="I476" s="31"/>
      <c r="K476" s="31"/>
      <c r="M476" s="31"/>
      <c r="N476" s="31"/>
      <c r="O476" s="31"/>
      <c r="P476" s="31"/>
    </row>
    <row r="477" spans="2:16">
      <c r="B477" s="30"/>
      <c r="C477" s="31"/>
      <c r="E477" s="30"/>
      <c r="F477" s="30"/>
      <c r="G477" s="30"/>
      <c r="I477" s="31"/>
      <c r="K477" s="31"/>
      <c r="M477" s="31"/>
      <c r="N477" s="31"/>
      <c r="O477" s="31"/>
      <c r="P477" s="31"/>
    </row>
    <row r="478" spans="2:16">
      <c r="B478" s="30"/>
      <c r="C478" s="31"/>
      <c r="E478" s="30"/>
      <c r="F478" s="30"/>
      <c r="G478" s="30"/>
      <c r="I478" s="31"/>
      <c r="K478" s="31"/>
      <c r="M478" s="31"/>
      <c r="N478" s="31"/>
      <c r="O478" s="31"/>
      <c r="P478" s="31"/>
    </row>
    <row r="479" spans="2:16">
      <c r="B479" s="30"/>
      <c r="C479" s="31"/>
      <c r="E479" s="30"/>
      <c r="F479" s="30"/>
      <c r="G479" s="30"/>
      <c r="I479" s="31"/>
      <c r="K479" s="31"/>
      <c r="M479" s="31"/>
      <c r="N479" s="31"/>
      <c r="O479" s="31"/>
      <c r="P479" s="31"/>
    </row>
    <row r="480" spans="2:16">
      <c r="B480" s="30"/>
      <c r="C480" s="31"/>
      <c r="E480" s="30"/>
      <c r="F480" s="30"/>
      <c r="G480" s="30"/>
      <c r="I480" s="31"/>
      <c r="K480" s="31"/>
      <c r="M480" s="31"/>
      <c r="N480" s="31"/>
      <c r="O480" s="31"/>
      <c r="P480" s="31"/>
    </row>
    <row r="481" spans="2:16">
      <c r="B481" s="30"/>
      <c r="C481" s="31"/>
      <c r="E481" s="30"/>
      <c r="F481" s="30"/>
      <c r="G481" s="30"/>
      <c r="I481" s="31"/>
      <c r="K481" s="31"/>
      <c r="M481" s="31"/>
      <c r="N481" s="31"/>
      <c r="O481" s="31"/>
      <c r="P481" s="31"/>
    </row>
    <row r="482" spans="2:16">
      <c r="B482" s="30"/>
      <c r="C482" s="31"/>
      <c r="E482" s="30"/>
      <c r="F482" s="30"/>
      <c r="G482" s="30"/>
      <c r="I482" s="31"/>
      <c r="K482" s="31"/>
      <c r="M482" s="31"/>
      <c r="N482" s="31"/>
      <c r="O482" s="31"/>
      <c r="P482" s="31"/>
    </row>
    <row r="483" spans="2:16">
      <c r="B483" s="30"/>
      <c r="C483" s="31"/>
      <c r="E483" s="30"/>
      <c r="F483" s="30"/>
      <c r="G483" s="30"/>
      <c r="I483" s="31"/>
      <c r="K483" s="31"/>
      <c r="M483" s="31"/>
      <c r="N483" s="31"/>
      <c r="O483" s="31"/>
      <c r="P483" s="31"/>
    </row>
    <row r="484" spans="2:16">
      <c r="B484" s="30"/>
      <c r="C484" s="31"/>
      <c r="E484" s="30"/>
      <c r="F484" s="30"/>
      <c r="G484" s="30"/>
      <c r="I484" s="31"/>
      <c r="K484" s="31"/>
      <c r="M484" s="31"/>
      <c r="N484" s="31"/>
      <c r="O484" s="31"/>
      <c r="P484" s="31"/>
    </row>
    <row r="485" spans="2:16">
      <c r="B485" s="30"/>
      <c r="C485" s="31"/>
      <c r="E485" s="30"/>
      <c r="F485" s="30"/>
      <c r="G485" s="30"/>
      <c r="I485" s="31"/>
      <c r="K485" s="31"/>
      <c r="M485" s="31"/>
      <c r="N485" s="31"/>
      <c r="O485" s="31"/>
      <c r="P485" s="31"/>
    </row>
    <row r="486" spans="2:16">
      <c r="B486" s="30"/>
      <c r="C486" s="31"/>
      <c r="E486" s="30"/>
      <c r="F486" s="30"/>
      <c r="G486" s="30"/>
      <c r="I486" s="31"/>
      <c r="K486" s="31"/>
      <c r="M486" s="31"/>
      <c r="N486" s="31"/>
      <c r="O486" s="31"/>
      <c r="P486" s="31"/>
    </row>
    <row r="487" spans="2:16">
      <c r="B487" s="30"/>
      <c r="C487" s="31"/>
      <c r="E487" s="30"/>
      <c r="F487" s="30"/>
      <c r="G487" s="30"/>
      <c r="I487" s="31"/>
      <c r="K487" s="31"/>
      <c r="M487" s="31"/>
      <c r="N487" s="31"/>
      <c r="O487" s="31"/>
      <c r="P487" s="31"/>
    </row>
    <row r="488" spans="2:16">
      <c r="B488" s="30"/>
      <c r="C488" s="31"/>
      <c r="E488" s="30"/>
      <c r="F488" s="30"/>
      <c r="G488" s="30"/>
      <c r="I488" s="31"/>
      <c r="K488" s="31"/>
      <c r="M488" s="31"/>
      <c r="N488" s="31"/>
      <c r="O488" s="31"/>
      <c r="P488" s="31"/>
    </row>
    <row r="489" spans="2:16">
      <c r="B489" s="30"/>
      <c r="C489" s="31"/>
      <c r="E489" s="30"/>
      <c r="F489" s="30"/>
      <c r="G489" s="30"/>
      <c r="I489" s="31"/>
      <c r="K489" s="31"/>
      <c r="M489" s="31"/>
      <c r="N489" s="31"/>
      <c r="O489" s="31"/>
      <c r="P489" s="31"/>
    </row>
    <row r="490" spans="2:16">
      <c r="B490" s="30"/>
      <c r="C490" s="31"/>
      <c r="E490" s="30"/>
      <c r="F490" s="30"/>
      <c r="G490" s="30"/>
      <c r="I490" s="31"/>
      <c r="K490" s="31"/>
      <c r="M490" s="31"/>
      <c r="N490" s="31"/>
      <c r="O490" s="31"/>
      <c r="P490" s="31"/>
    </row>
    <row r="491" spans="2:16">
      <c r="B491" s="30"/>
      <c r="C491" s="31"/>
      <c r="E491" s="30"/>
      <c r="F491" s="30"/>
      <c r="G491" s="30"/>
      <c r="I491" s="31"/>
      <c r="K491" s="31"/>
      <c r="M491" s="31"/>
      <c r="N491" s="31"/>
      <c r="O491" s="31"/>
      <c r="P491" s="31"/>
    </row>
    <row r="492" spans="2:16">
      <c r="B492" s="30"/>
      <c r="C492" s="31"/>
      <c r="E492" s="30"/>
      <c r="F492" s="30"/>
      <c r="G492" s="30"/>
      <c r="I492" s="31"/>
      <c r="K492" s="31"/>
      <c r="M492" s="31"/>
      <c r="N492" s="31"/>
      <c r="O492" s="31"/>
      <c r="P492" s="31"/>
    </row>
    <row r="493" spans="2:16">
      <c r="B493" s="30"/>
      <c r="C493" s="31"/>
      <c r="E493" s="30"/>
      <c r="F493" s="30"/>
      <c r="G493" s="30"/>
      <c r="I493" s="31"/>
      <c r="K493" s="31"/>
      <c r="M493" s="31"/>
      <c r="N493" s="31"/>
      <c r="O493" s="31"/>
      <c r="P493" s="31"/>
    </row>
    <row r="494" spans="2:16">
      <c r="B494" s="30"/>
      <c r="C494" s="31"/>
      <c r="E494" s="30"/>
      <c r="F494" s="30"/>
      <c r="G494" s="30"/>
      <c r="I494" s="31"/>
      <c r="K494" s="31"/>
      <c r="M494" s="31"/>
      <c r="N494" s="31"/>
      <c r="O494" s="31"/>
      <c r="P494" s="31"/>
    </row>
    <row r="495" spans="2:16">
      <c r="B495" s="30"/>
      <c r="C495" s="31"/>
      <c r="E495" s="30"/>
      <c r="F495" s="30"/>
      <c r="G495" s="30"/>
      <c r="I495" s="31"/>
      <c r="K495" s="31"/>
      <c r="M495" s="31"/>
      <c r="N495" s="31"/>
      <c r="O495" s="31"/>
      <c r="P495" s="31"/>
    </row>
    <row r="496" spans="2:16">
      <c r="B496" s="30"/>
      <c r="C496" s="31"/>
      <c r="E496" s="30"/>
      <c r="F496" s="30"/>
      <c r="G496" s="30"/>
      <c r="I496" s="31"/>
      <c r="K496" s="31"/>
      <c r="M496" s="31"/>
      <c r="N496" s="31"/>
      <c r="O496" s="31"/>
      <c r="P496" s="31"/>
    </row>
    <row r="497" spans="2:16">
      <c r="B497" s="30"/>
      <c r="C497" s="31"/>
      <c r="E497" s="30"/>
      <c r="F497" s="30"/>
      <c r="G497" s="30"/>
      <c r="I497" s="31"/>
      <c r="K497" s="31"/>
      <c r="M497" s="31"/>
      <c r="N497" s="31"/>
      <c r="O497" s="31"/>
      <c r="P497" s="31"/>
    </row>
    <row r="498" spans="2:16">
      <c r="B498" s="30"/>
      <c r="C498" s="31"/>
      <c r="E498" s="30"/>
      <c r="F498" s="30"/>
      <c r="G498" s="30"/>
      <c r="I498" s="31"/>
      <c r="K498" s="31"/>
      <c r="M498" s="31"/>
      <c r="N498" s="31"/>
      <c r="O498" s="31"/>
      <c r="P498" s="31"/>
    </row>
    <row r="499" spans="2:16">
      <c r="B499" s="30"/>
      <c r="C499" s="31"/>
      <c r="E499" s="30"/>
      <c r="F499" s="30"/>
      <c r="G499" s="30"/>
      <c r="I499" s="31"/>
      <c r="K499" s="31"/>
      <c r="M499" s="31"/>
      <c r="N499" s="31"/>
      <c r="O499" s="31"/>
      <c r="P499" s="31"/>
    </row>
    <row r="500" spans="2:16">
      <c r="B500" s="30"/>
      <c r="C500" s="31"/>
      <c r="E500" s="30"/>
      <c r="F500" s="30"/>
      <c r="G500" s="30"/>
      <c r="I500" s="31"/>
      <c r="K500" s="31"/>
      <c r="M500" s="31"/>
      <c r="N500" s="31"/>
      <c r="O500" s="31"/>
      <c r="P500" s="31"/>
    </row>
    <row r="501" spans="2:16">
      <c r="B501" s="30"/>
      <c r="C501" s="31"/>
      <c r="E501" s="30"/>
      <c r="F501" s="30"/>
      <c r="G501" s="30"/>
      <c r="I501" s="31"/>
      <c r="K501" s="31"/>
      <c r="M501" s="31"/>
      <c r="N501" s="31"/>
      <c r="O501" s="31"/>
      <c r="P501" s="31"/>
    </row>
    <row r="502" spans="2:16">
      <c r="B502" s="30"/>
      <c r="C502" s="31"/>
      <c r="E502" s="30"/>
      <c r="F502" s="30"/>
      <c r="G502" s="30"/>
      <c r="I502" s="31"/>
      <c r="K502" s="31"/>
      <c r="M502" s="31"/>
      <c r="N502" s="31"/>
      <c r="O502" s="31"/>
      <c r="P502" s="31"/>
    </row>
    <row r="503" spans="2:16">
      <c r="B503" s="30"/>
      <c r="C503" s="31"/>
      <c r="E503" s="30"/>
      <c r="F503" s="30"/>
      <c r="G503" s="30"/>
      <c r="I503" s="31"/>
      <c r="K503" s="31"/>
      <c r="M503" s="31"/>
      <c r="N503" s="31"/>
      <c r="O503" s="31"/>
      <c r="P503" s="31"/>
    </row>
    <row r="504" spans="2:16">
      <c r="B504" s="30"/>
      <c r="C504" s="31"/>
      <c r="E504" s="30"/>
      <c r="F504" s="30"/>
      <c r="G504" s="30"/>
      <c r="I504" s="31"/>
      <c r="K504" s="31"/>
      <c r="M504" s="31"/>
      <c r="N504" s="31"/>
      <c r="O504" s="31"/>
      <c r="P504" s="31"/>
    </row>
    <row r="505" spans="2:16">
      <c r="B505" s="30"/>
      <c r="C505" s="31"/>
      <c r="E505" s="30"/>
      <c r="F505" s="30"/>
      <c r="G505" s="30"/>
      <c r="I505" s="31"/>
      <c r="K505" s="31"/>
      <c r="M505" s="31"/>
      <c r="N505" s="31"/>
      <c r="O505" s="31"/>
      <c r="P505" s="31"/>
    </row>
    <row r="506" spans="2:16">
      <c r="B506" s="30"/>
      <c r="C506" s="31"/>
      <c r="E506" s="30"/>
      <c r="F506" s="30"/>
      <c r="G506" s="30"/>
      <c r="I506" s="31"/>
      <c r="K506" s="31"/>
      <c r="M506" s="31"/>
      <c r="N506" s="31"/>
      <c r="O506" s="31"/>
      <c r="P506" s="31"/>
    </row>
    <row r="507" spans="2:16">
      <c r="B507" s="30"/>
      <c r="C507" s="31"/>
      <c r="E507" s="30"/>
      <c r="F507" s="30"/>
      <c r="G507" s="30"/>
      <c r="I507" s="31"/>
      <c r="K507" s="31"/>
      <c r="M507" s="31"/>
      <c r="N507" s="31"/>
      <c r="O507" s="31"/>
      <c r="P507" s="31"/>
    </row>
    <row r="508" spans="2:16">
      <c r="B508" s="30"/>
      <c r="C508" s="31"/>
      <c r="E508" s="30"/>
      <c r="F508" s="30"/>
      <c r="G508" s="30"/>
      <c r="I508" s="31"/>
      <c r="K508" s="31"/>
      <c r="M508" s="31"/>
      <c r="N508" s="31"/>
      <c r="O508" s="31"/>
      <c r="P508" s="31"/>
    </row>
    <row r="509" spans="2:16">
      <c r="B509" s="30"/>
      <c r="C509" s="31"/>
      <c r="E509" s="30"/>
      <c r="F509" s="30"/>
      <c r="G509" s="30"/>
      <c r="I509" s="31"/>
      <c r="K509" s="31"/>
      <c r="M509" s="31"/>
      <c r="N509" s="31"/>
      <c r="O509" s="31"/>
      <c r="P509" s="31"/>
    </row>
    <row r="510" spans="2:16">
      <c r="B510" s="30"/>
      <c r="C510" s="31"/>
      <c r="E510" s="30"/>
      <c r="F510" s="30"/>
      <c r="G510" s="30"/>
      <c r="I510" s="31"/>
      <c r="K510" s="31"/>
      <c r="M510" s="31"/>
      <c r="N510" s="31"/>
      <c r="O510" s="31"/>
      <c r="P510" s="31"/>
    </row>
    <row r="511" spans="2:16">
      <c r="B511" s="30"/>
      <c r="C511" s="31"/>
      <c r="E511" s="30"/>
      <c r="F511" s="30"/>
      <c r="G511" s="30"/>
      <c r="I511" s="31"/>
      <c r="K511" s="31"/>
      <c r="M511" s="31"/>
      <c r="N511" s="31"/>
      <c r="O511" s="31"/>
      <c r="P511" s="31"/>
    </row>
    <row r="512" spans="2:16">
      <c r="B512" s="30"/>
      <c r="C512" s="31"/>
      <c r="E512" s="30"/>
      <c r="F512" s="30"/>
      <c r="G512" s="30"/>
      <c r="I512" s="31"/>
      <c r="K512" s="31"/>
      <c r="M512" s="31"/>
      <c r="N512" s="31"/>
      <c r="O512" s="31"/>
      <c r="P512" s="31"/>
    </row>
    <row r="513" spans="2:16">
      <c r="B513" s="30"/>
      <c r="C513" s="31"/>
      <c r="E513" s="30"/>
      <c r="F513" s="30"/>
      <c r="G513" s="30"/>
      <c r="I513" s="31"/>
      <c r="K513" s="31"/>
      <c r="M513" s="31"/>
      <c r="N513" s="31"/>
      <c r="O513" s="31"/>
      <c r="P513" s="31"/>
    </row>
    <row r="514" spans="2:16">
      <c r="B514" s="30"/>
      <c r="C514" s="31"/>
      <c r="E514" s="30"/>
      <c r="F514" s="30"/>
      <c r="G514" s="30"/>
      <c r="I514" s="31"/>
      <c r="K514" s="31"/>
      <c r="M514" s="31"/>
      <c r="N514" s="31"/>
      <c r="O514" s="31"/>
      <c r="P514" s="31"/>
    </row>
    <row r="515" spans="2:16">
      <c r="B515" s="30"/>
      <c r="C515" s="31"/>
      <c r="E515" s="30"/>
      <c r="F515" s="30"/>
      <c r="G515" s="30"/>
      <c r="I515" s="31"/>
      <c r="K515" s="31"/>
      <c r="M515" s="31"/>
      <c r="N515" s="31"/>
      <c r="O515" s="31"/>
      <c r="P515" s="31"/>
    </row>
    <row r="516" spans="2:16">
      <c r="B516" s="30"/>
      <c r="C516" s="31"/>
      <c r="E516" s="30"/>
      <c r="F516" s="30"/>
      <c r="G516" s="30"/>
      <c r="I516" s="31"/>
      <c r="K516" s="31"/>
      <c r="M516" s="31"/>
      <c r="N516" s="31"/>
      <c r="O516" s="31"/>
      <c r="P516" s="31"/>
    </row>
    <row r="517" spans="2:16">
      <c r="B517" s="30"/>
      <c r="C517" s="31"/>
      <c r="E517" s="30"/>
      <c r="F517" s="30"/>
      <c r="G517" s="30"/>
      <c r="I517" s="31"/>
      <c r="K517" s="31"/>
      <c r="M517" s="31"/>
      <c r="N517" s="31"/>
      <c r="O517" s="31"/>
      <c r="P517" s="31"/>
    </row>
    <row r="518" spans="2:16">
      <c r="B518" s="30"/>
      <c r="C518" s="31"/>
      <c r="E518" s="30"/>
      <c r="F518" s="30"/>
      <c r="G518" s="30"/>
      <c r="I518" s="31"/>
      <c r="K518" s="31"/>
      <c r="M518" s="31"/>
      <c r="N518" s="31"/>
      <c r="O518" s="31"/>
      <c r="P518" s="31"/>
    </row>
    <row r="519" spans="2:16">
      <c r="B519" s="30"/>
      <c r="C519" s="31"/>
      <c r="E519" s="30"/>
      <c r="F519" s="30"/>
      <c r="G519" s="30"/>
      <c r="I519" s="31"/>
      <c r="K519" s="31"/>
      <c r="M519" s="31"/>
      <c r="N519" s="31"/>
      <c r="O519" s="31"/>
      <c r="P519" s="31"/>
    </row>
    <row r="520" spans="2:16">
      <c r="B520" s="30"/>
      <c r="C520" s="31"/>
      <c r="E520" s="30"/>
      <c r="F520" s="30"/>
      <c r="G520" s="30"/>
      <c r="I520" s="31"/>
      <c r="K520" s="31"/>
      <c r="M520" s="31"/>
      <c r="N520" s="31"/>
      <c r="O520" s="31"/>
      <c r="P520" s="31"/>
    </row>
    <row r="521" spans="2:16">
      <c r="B521" s="30"/>
      <c r="C521" s="31"/>
      <c r="E521" s="30"/>
      <c r="F521" s="30"/>
      <c r="G521" s="30"/>
      <c r="I521" s="31"/>
      <c r="K521" s="31"/>
      <c r="M521" s="31"/>
      <c r="N521" s="31"/>
      <c r="O521" s="31"/>
      <c r="P521" s="31"/>
    </row>
    <row r="522" spans="2:16">
      <c r="B522" s="30"/>
      <c r="C522" s="31"/>
      <c r="E522" s="30"/>
      <c r="F522" s="30"/>
      <c r="G522" s="30"/>
      <c r="I522" s="31"/>
      <c r="K522" s="31"/>
      <c r="M522" s="31"/>
      <c r="N522" s="31"/>
      <c r="O522" s="31"/>
      <c r="P522" s="31"/>
    </row>
    <row r="523" spans="2:16">
      <c r="B523" s="30"/>
      <c r="C523" s="31"/>
      <c r="E523" s="30"/>
      <c r="F523" s="30"/>
      <c r="G523" s="30"/>
      <c r="I523" s="31"/>
      <c r="K523" s="31"/>
      <c r="M523" s="31"/>
      <c r="N523" s="31"/>
      <c r="O523" s="31"/>
      <c r="P523" s="31"/>
    </row>
    <row r="524" spans="2:16">
      <c r="B524" s="30"/>
      <c r="C524" s="31"/>
      <c r="E524" s="30"/>
      <c r="F524" s="30"/>
      <c r="G524" s="30"/>
      <c r="I524" s="31"/>
      <c r="K524" s="31"/>
      <c r="M524" s="31"/>
      <c r="N524" s="31"/>
      <c r="O524" s="31"/>
      <c r="P524" s="31"/>
    </row>
    <row r="525" spans="2:16">
      <c r="B525" s="30"/>
      <c r="C525" s="31"/>
      <c r="E525" s="30"/>
      <c r="F525" s="30"/>
      <c r="G525" s="30"/>
      <c r="I525" s="31"/>
      <c r="K525" s="31"/>
      <c r="M525" s="31"/>
      <c r="N525" s="31"/>
      <c r="O525" s="31"/>
      <c r="P525" s="31"/>
    </row>
    <row r="526" spans="2:16">
      <c r="B526" s="30"/>
      <c r="C526" s="31"/>
      <c r="E526" s="30"/>
      <c r="F526" s="30"/>
      <c r="G526" s="30"/>
      <c r="I526" s="31"/>
      <c r="K526" s="31"/>
      <c r="M526" s="31"/>
      <c r="N526" s="31"/>
      <c r="O526" s="31"/>
      <c r="P526" s="31"/>
    </row>
    <row r="527" spans="2:16">
      <c r="B527" s="30"/>
      <c r="C527" s="31"/>
      <c r="E527" s="30"/>
      <c r="F527" s="30"/>
      <c r="G527" s="30"/>
      <c r="I527" s="31"/>
      <c r="K527" s="31"/>
      <c r="M527" s="31"/>
      <c r="N527" s="31"/>
      <c r="O527" s="31"/>
      <c r="P527" s="31"/>
    </row>
    <row r="528" spans="2:16">
      <c r="B528" s="30"/>
      <c r="C528" s="31"/>
      <c r="E528" s="30"/>
      <c r="F528" s="30"/>
      <c r="G528" s="30"/>
      <c r="I528" s="31"/>
      <c r="K528" s="31"/>
      <c r="M528" s="31"/>
      <c r="N528" s="31"/>
      <c r="O528" s="31"/>
      <c r="P528" s="31"/>
    </row>
    <row r="529" spans="2:16">
      <c r="B529" s="30"/>
      <c r="C529" s="31"/>
      <c r="E529" s="30"/>
      <c r="F529" s="30"/>
      <c r="G529" s="30"/>
      <c r="I529" s="31"/>
      <c r="K529" s="31"/>
      <c r="M529" s="31"/>
      <c r="N529" s="31"/>
      <c r="O529" s="31"/>
      <c r="P529" s="31"/>
    </row>
    <row r="530" spans="2:16">
      <c r="B530" s="30"/>
      <c r="C530" s="31"/>
      <c r="E530" s="30"/>
      <c r="F530" s="30"/>
      <c r="G530" s="30"/>
      <c r="I530" s="31"/>
      <c r="K530" s="31"/>
      <c r="M530" s="31"/>
      <c r="N530" s="31"/>
      <c r="O530" s="31"/>
      <c r="P530" s="31"/>
    </row>
    <row r="531" spans="2:16">
      <c r="B531" s="30"/>
      <c r="C531" s="31"/>
      <c r="E531" s="30"/>
      <c r="F531" s="30"/>
      <c r="G531" s="30"/>
      <c r="I531" s="31"/>
      <c r="K531" s="31"/>
      <c r="M531" s="31"/>
      <c r="N531" s="31"/>
      <c r="O531" s="31"/>
      <c r="P531" s="31"/>
    </row>
    <row r="532" spans="2:16">
      <c r="B532" s="30"/>
      <c r="C532" s="31"/>
      <c r="E532" s="30"/>
      <c r="F532" s="30"/>
      <c r="G532" s="30"/>
      <c r="I532" s="31"/>
      <c r="K532" s="31"/>
      <c r="M532" s="31"/>
      <c r="N532" s="31"/>
      <c r="O532" s="31"/>
      <c r="P532" s="31"/>
    </row>
    <row r="533" spans="2:16">
      <c r="B533" s="30"/>
      <c r="C533" s="31"/>
      <c r="E533" s="30"/>
      <c r="F533" s="30"/>
      <c r="G533" s="30"/>
      <c r="I533" s="31"/>
      <c r="K533" s="31"/>
      <c r="M533" s="31"/>
      <c r="N533" s="31"/>
      <c r="O533" s="31"/>
      <c r="P533" s="31"/>
    </row>
    <row r="534" spans="2:16">
      <c r="B534" s="30"/>
      <c r="C534" s="31"/>
      <c r="E534" s="30"/>
      <c r="F534" s="30"/>
      <c r="G534" s="30"/>
      <c r="I534" s="31"/>
      <c r="K534" s="31"/>
      <c r="M534" s="31"/>
      <c r="N534" s="31"/>
      <c r="O534" s="31"/>
      <c r="P534" s="31"/>
    </row>
    <row r="535" spans="2:16">
      <c r="B535" s="30"/>
      <c r="C535" s="31"/>
      <c r="E535" s="30"/>
      <c r="F535" s="30"/>
      <c r="G535" s="30"/>
      <c r="I535" s="31"/>
      <c r="K535" s="31"/>
      <c r="M535" s="31"/>
      <c r="N535" s="31"/>
      <c r="O535" s="31"/>
      <c r="P535" s="31"/>
    </row>
    <row r="536" spans="2:16">
      <c r="B536" s="30"/>
      <c r="C536" s="31"/>
      <c r="E536" s="30"/>
      <c r="F536" s="30"/>
      <c r="G536" s="30"/>
      <c r="I536" s="31"/>
      <c r="K536" s="31"/>
      <c r="M536" s="31"/>
      <c r="N536" s="31"/>
      <c r="O536" s="31"/>
      <c r="P536" s="31"/>
    </row>
    <row r="537" spans="2:16">
      <c r="B537" s="30"/>
      <c r="C537" s="31"/>
      <c r="E537" s="30"/>
      <c r="F537" s="30"/>
      <c r="G537" s="30"/>
      <c r="I537" s="31"/>
      <c r="K537" s="31"/>
      <c r="M537" s="31"/>
      <c r="N537" s="31"/>
      <c r="O537" s="31"/>
      <c r="P537" s="31"/>
    </row>
    <row r="538" spans="2:16">
      <c r="B538" s="30"/>
      <c r="C538" s="31"/>
      <c r="E538" s="30"/>
      <c r="F538" s="30"/>
      <c r="G538" s="30"/>
      <c r="I538" s="31"/>
      <c r="K538" s="31"/>
      <c r="M538" s="31"/>
      <c r="N538" s="31"/>
      <c r="O538" s="31"/>
      <c r="P538" s="31"/>
    </row>
    <row r="539" spans="2:16">
      <c r="B539" s="30"/>
      <c r="C539" s="31"/>
      <c r="E539" s="30"/>
      <c r="F539" s="30"/>
      <c r="G539" s="30"/>
      <c r="I539" s="31"/>
      <c r="K539" s="31"/>
      <c r="M539" s="31"/>
      <c r="N539" s="31"/>
      <c r="O539" s="31"/>
      <c r="P539" s="31"/>
    </row>
    <row r="540" spans="2:16">
      <c r="B540" s="30"/>
      <c r="C540" s="31"/>
      <c r="E540" s="30"/>
      <c r="F540" s="30"/>
      <c r="G540" s="30"/>
      <c r="I540" s="31"/>
      <c r="K540" s="31"/>
      <c r="M540" s="31"/>
      <c r="N540" s="31"/>
      <c r="O540" s="31"/>
      <c r="P540" s="31"/>
    </row>
    <row r="541" spans="2:16">
      <c r="B541" s="30"/>
      <c r="C541" s="31"/>
      <c r="E541" s="30"/>
      <c r="F541" s="30"/>
      <c r="G541" s="30"/>
      <c r="I541" s="31"/>
      <c r="K541" s="31"/>
      <c r="M541" s="31"/>
      <c r="N541" s="31"/>
      <c r="O541" s="31"/>
      <c r="P541" s="31"/>
    </row>
    <row r="542" spans="2:16">
      <c r="B542" s="30"/>
      <c r="C542" s="31"/>
      <c r="E542" s="30"/>
      <c r="F542" s="30"/>
      <c r="G542" s="30"/>
      <c r="I542" s="31"/>
      <c r="K542" s="31"/>
      <c r="M542" s="31"/>
      <c r="N542" s="31"/>
      <c r="O542" s="31"/>
      <c r="P542" s="31"/>
    </row>
    <row r="543" spans="2:16">
      <c r="B543" s="30"/>
      <c r="C543" s="31"/>
      <c r="E543" s="30"/>
      <c r="F543" s="30"/>
      <c r="G543" s="30"/>
      <c r="I543" s="31"/>
      <c r="K543" s="31"/>
      <c r="M543" s="31"/>
      <c r="N543" s="31"/>
      <c r="O543" s="31"/>
      <c r="P543" s="31"/>
    </row>
    <row r="544" spans="2:16">
      <c r="B544" s="30"/>
      <c r="C544" s="31"/>
      <c r="E544" s="30"/>
      <c r="F544" s="30"/>
      <c r="G544" s="30"/>
      <c r="I544" s="31"/>
      <c r="K544" s="31"/>
      <c r="M544" s="31"/>
      <c r="N544" s="31"/>
      <c r="O544" s="31"/>
      <c r="P544" s="31"/>
    </row>
    <row r="545" spans="2:16">
      <c r="B545" s="30"/>
      <c r="C545" s="31"/>
      <c r="E545" s="30"/>
      <c r="F545" s="30"/>
      <c r="G545" s="30"/>
      <c r="I545" s="31"/>
      <c r="K545" s="31"/>
      <c r="M545" s="31"/>
      <c r="N545" s="31"/>
      <c r="O545" s="31"/>
      <c r="P545" s="31"/>
    </row>
    <row r="546" spans="2:16">
      <c r="B546" s="30"/>
      <c r="C546" s="31"/>
      <c r="E546" s="30"/>
      <c r="F546" s="30"/>
      <c r="G546" s="30"/>
      <c r="I546" s="31"/>
      <c r="K546" s="31"/>
      <c r="M546" s="31"/>
      <c r="N546" s="31"/>
      <c r="O546" s="31"/>
      <c r="P546" s="31"/>
    </row>
    <row r="547" spans="2:16">
      <c r="B547" s="30"/>
      <c r="C547" s="31"/>
      <c r="E547" s="30"/>
      <c r="F547" s="30"/>
      <c r="G547" s="30"/>
      <c r="I547" s="31"/>
      <c r="K547" s="31"/>
      <c r="M547" s="31"/>
      <c r="N547" s="31"/>
      <c r="O547" s="31"/>
      <c r="P547" s="31"/>
    </row>
    <row r="548" spans="2:16">
      <c r="B548" s="30"/>
      <c r="C548" s="31"/>
      <c r="E548" s="30"/>
      <c r="F548" s="30"/>
      <c r="G548" s="30"/>
      <c r="I548" s="31"/>
      <c r="K548" s="31"/>
      <c r="M548" s="31"/>
      <c r="N548" s="31"/>
      <c r="O548" s="31"/>
      <c r="P548" s="31"/>
    </row>
    <row r="549" spans="2:16">
      <c r="B549" s="30"/>
      <c r="C549" s="31"/>
      <c r="E549" s="30"/>
      <c r="F549" s="30"/>
      <c r="G549" s="30"/>
      <c r="I549" s="31"/>
      <c r="K549" s="31"/>
      <c r="M549" s="31"/>
      <c r="N549" s="31"/>
      <c r="O549" s="31"/>
      <c r="P549" s="31"/>
    </row>
    <row r="550" spans="2:16">
      <c r="B550" s="30"/>
      <c r="C550" s="31"/>
      <c r="E550" s="30"/>
      <c r="F550" s="30"/>
      <c r="G550" s="30"/>
      <c r="I550" s="31"/>
      <c r="K550" s="31"/>
      <c r="M550" s="31"/>
      <c r="N550" s="31"/>
      <c r="O550" s="31"/>
      <c r="P550" s="31"/>
    </row>
    <row r="551" spans="2:16">
      <c r="B551" s="30"/>
      <c r="C551" s="31"/>
      <c r="E551" s="30"/>
      <c r="F551" s="30"/>
      <c r="G551" s="30"/>
      <c r="I551" s="31"/>
      <c r="K551" s="31"/>
      <c r="M551" s="31"/>
      <c r="N551" s="31"/>
      <c r="O551" s="31"/>
      <c r="P551" s="31"/>
    </row>
    <row r="552" spans="2:16">
      <c r="B552" s="30"/>
      <c r="C552" s="31"/>
      <c r="E552" s="30"/>
      <c r="F552" s="30"/>
      <c r="G552" s="30"/>
      <c r="I552" s="31"/>
      <c r="K552" s="31"/>
      <c r="M552" s="31"/>
      <c r="N552" s="31"/>
      <c r="O552" s="31"/>
      <c r="P552" s="31"/>
    </row>
    <row r="553" spans="2:16">
      <c r="B553" s="30"/>
      <c r="C553" s="31"/>
      <c r="E553" s="30"/>
      <c r="F553" s="30"/>
      <c r="G553" s="30"/>
      <c r="I553" s="31"/>
      <c r="K553" s="31"/>
      <c r="M553" s="31"/>
      <c r="N553" s="31"/>
      <c r="O553" s="31"/>
      <c r="P553" s="31"/>
    </row>
    <row r="554" spans="2:16">
      <c r="B554" s="30"/>
      <c r="C554" s="31"/>
      <c r="E554" s="30"/>
      <c r="F554" s="30"/>
      <c r="G554" s="30"/>
      <c r="I554" s="31"/>
      <c r="K554" s="31"/>
      <c r="M554" s="31"/>
      <c r="N554" s="31"/>
      <c r="O554" s="31"/>
      <c r="P554" s="31"/>
    </row>
    <row r="555" spans="2:16">
      <c r="B555" s="30"/>
      <c r="C555" s="31"/>
      <c r="E555" s="30"/>
      <c r="F555" s="30"/>
      <c r="G555" s="30"/>
      <c r="I555" s="31"/>
      <c r="K555" s="31"/>
      <c r="M555" s="31"/>
      <c r="N555" s="31"/>
      <c r="O555" s="31"/>
      <c r="P555" s="31"/>
    </row>
    <row r="556" spans="2:16">
      <c r="B556" s="30"/>
      <c r="C556" s="31"/>
      <c r="E556" s="30"/>
      <c r="F556" s="30"/>
      <c r="G556" s="30"/>
      <c r="I556" s="31"/>
      <c r="K556" s="31"/>
      <c r="M556" s="31"/>
      <c r="N556" s="31"/>
      <c r="O556" s="31"/>
      <c r="P556" s="31"/>
    </row>
    <row r="557" spans="2:16">
      <c r="B557" s="30"/>
      <c r="C557" s="31"/>
      <c r="E557" s="30"/>
      <c r="F557" s="30"/>
      <c r="G557" s="30"/>
      <c r="I557" s="31"/>
      <c r="K557" s="31"/>
      <c r="M557" s="31"/>
      <c r="N557" s="31"/>
      <c r="O557" s="31"/>
      <c r="P557" s="31"/>
    </row>
    <row r="558" spans="2:16">
      <c r="B558" s="30"/>
      <c r="C558" s="31"/>
      <c r="E558" s="30"/>
      <c r="F558" s="30"/>
      <c r="G558" s="30"/>
      <c r="I558" s="31"/>
      <c r="K558" s="31"/>
      <c r="M558" s="31"/>
      <c r="N558" s="31"/>
      <c r="O558" s="31"/>
      <c r="P558" s="31"/>
    </row>
    <row r="559" spans="2:16">
      <c r="B559" s="30"/>
      <c r="C559" s="31"/>
      <c r="E559" s="30"/>
      <c r="F559" s="30"/>
      <c r="G559" s="30"/>
      <c r="I559" s="31"/>
      <c r="K559" s="31"/>
      <c r="M559" s="31"/>
      <c r="N559" s="31"/>
      <c r="O559" s="31"/>
      <c r="P559" s="31"/>
    </row>
    <row r="560" spans="2:16">
      <c r="B560" s="30"/>
      <c r="C560" s="31"/>
      <c r="E560" s="30"/>
      <c r="F560" s="30"/>
      <c r="G560" s="30"/>
      <c r="I560" s="31"/>
      <c r="K560" s="31"/>
      <c r="M560" s="31"/>
      <c r="N560" s="31"/>
      <c r="O560" s="31"/>
      <c r="P560" s="31"/>
    </row>
    <row r="561" spans="2:16">
      <c r="B561" s="30"/>
      <c r="C561" s="31"/>
      <c r="E561" s="30"/>
      <c r="F561" s="30"/>
      <c r="G561" s="30"/>
      <c r="I561" s="31"/>
      <c r="K561" s="31"/>
      <c r="M561" s="31"/>
      <c r="N561" s="31"/>
      <c r="O561" s="31"/>
      <c r="P561" s="31"/>
    </row>
    <row r="562" spans="2:16">
      <c r="B562" s="30"/>
      <c r="C562" s="31"/>
      <c r="E562" s="30"/>
      <c r="F562" s="30"/>
      <c r="G562" s="30"/>
      <c r="I562" s="31"/>
      <c r="K562" s="31"/>
      <c r="M562" s="31"/>
      <c r="N562" s="31"/>
      <c r="O562" s="31"/>
      <c r="P562" s="31"/>
    </row>
    <row r="563" spans="2:16">
      <c r="B563" s="30"/>
      <c r="C563" s="31"/>
      <c r="E563" s="30"/>
      <c r="F563" s="30"/>
      <c r="G563" s="30"/>
      <c r="I563" s="31"/>
      <c r="K563" s="31"/>
      <c r="M563" s="31"/>
      <c r="N563" s="31"/>
      <c r="O563" s="31"/>
      <c r="P563" s="31"/>
    </row>
    <row r="564" spans="2:16">
      <c r="B564" s="30"/>
      <c r="C564" s="31"/>
      <c r="E564" s="30"/>
      <c r="F564" s="30"/>
      <c r="G564" s="30"/>
      <c r="I564" s="31"/>
      <c r="K564" s="31"/>
      <c r="M564" s="31"/>
      <c r="N564" s="31"/>
      <c r="O564" s="31"/>
      <c r="P564" s="31"/>
    </row>
    <row r="565" spans="2:16">
      <c r="B565" s="30"/>
      <c r="C565" s="31"/>
      <c r="E565" s="30"/>
      <c r="F565" s="30"/>
      <c r="G565" s="30"/>
      <c r="I565" s="31"/>
      <c r="K565" s="31"/>
      <c r="M565" s="31"/>
      <c r="N565" s="31"/>
      <c r="O565" s="31"/>
      <c r="P565" s="31"/>
    </row>
    <row r="566" spans="2:16">
      <c r="B566" s="30"/>
      <c r="C566" s="31"/>
      <c r="E566" s="30"/>
      <c r="F566" s="30"/>
      <c r="G566" s="30"/>
      <c r="I566" s="31"/>
      <c r="K566" s="31"/>
      <c r="M566" s="31"/>
      <c r="N566" s="31"/>
      <c r="O566" s="31"/>
      <c r="P566" s="31"/>
    </row>
    <row r="567" spans="2:16">
      <c r="B567" s="30"/>
      <c r="C567" s="31"/>
      <c r="E567" s="30"/>
      <c r="F567" s="30"/>
      <c r="G567" s="30"/>
      <c r="I567" s="31"/>
      <c r="K567" s="31"/>
      <c r="M567" s="31"/>
      <c r="N567" s="31"/>
      <c r="O567" s="31"/>
      <c r="P567" s="31"/>
    </row>
    <row r="568" spans="2:16">
      <c r="B568" s="30"/>
      <c r="C568" s="31"/>
      <c r="E568" s="30"/>
      <c r="F568" s="30"/>
      <c r="G568" s="30"/>
      <c r="I568" s="31"/>
      <c r="K568" s="31"/>
      <c r="M568" s="31"/>
      <c r="N568" s="31"/>
      <c r="O568" s="31"/>
      <c r="P568" s="31"/>
    </row>
    <row r="569" spans="2:16">
      <c r="B569" s="30"/>
      <c r="C569" s="31"/>
      <c r="E569" s="30"/>
      <c r="F569" s="30"/>
      <c r="G569" s="30"/>
      <c r="I569" s="31"/>
      <c r="K569" s="31"/>
      <c r="M569" s="31"/>
      <c r="N569" s="31"/>
      <c r="O569" s="31"/>
      <c r="P569" s="31"/>
    </row>
    <row r="570" spans="2:16">
      <c r="B570" s="30"/>
      <c r="C570" s="31"/>
      <c r="E570" s="30"/>
      <c r="F570" s="30"/>
      <c r="G570" s="30"/>
      <c r="I570" s="31"/>
      <c r="K570" s="31"/>
      <c r="M570" s="31"/>
      <c r="N570" s="31"/>
      <c r="O570" s="31"/>
      <c r="P570" s="31"/>
    </row>
    <row r="571" spans="2:16">
      <c r="B571" s="30"/>
      <c r="C571" s="31"/>
      <c r="E571" s="30"/>
      <c r="F571" s="30"/>
      <c r="G571" s="30"/>
      <c r="I571" s="31"/>
      <c r="K571" s="31"/>
      <c r="M571" s="31"/>
      <c r="N571" s="31"/>
      <c r="O571" s="31"/>
      <c r="P571" s="31"/>
    </row>
    <row r="572" spans="2:16">
      <c r="B572" s="30"/>
      <c r="C572" s="31"/>
      <c r="E572" s="30"/>
      <c r="F572" s="30"/>
      <c r="G572" s="30"/>
      <c r="I572" s="31"/>
      <c r="K572" s="31"/>
      <c r="M572" s="31"/>
      <c r="N572" s="31"/>
      <c r="O572" s="31"/>
      <c r="P572" s="31"/>
    </row>
    <row r="573" spans="2:16">
      <c r="B573" s="30"/>
      <c r="C573" s="31"/>
      <c r="E573" s="30"/>
      <c r="F573" s="30"/>
      <c r="G573" s="30"/>
      <c r="I573" s="31"/>
      <c r="K573" s="31"/>
      <c r="M573" s="31"/>
      <c r="N573" s="31"/>
      <c r="O573" s="31"/>
      <c r="P573" s="31"/>
    </row>
    <row r="574" spans="2:16">
      <c r="B574" s="30"/>
      <c r="C574" s="31"/>
      <c r="E574" s="30"/>
      <c r="F574" s="30"/>
      <c r="G574" s="30"/>
      <c r="I574" s="31"/>
      <c r="K574" s="31"/>
      <c r="M574" s="31"/>
      <c r="N574" s="31"/>
      <c r="O574" s="31"/>
      <c r="P574" s="31"/>
    </row>
    <row r="575" spans="2:16">
      <c r="B575" s="30"/>
      <c r="C575" s="31"/>
      <c r="E575" s="30"/>
      <c r="F575" s="30"/>
      <c r="G575" s="30"/>
      <c r="I575" s="31"/>
      <c r="K575" s="31"/>
      <c r="M575" s="31"/>
      <c r="N575" s="31"/>
      <c r="O575" s="31"/>
      <c r="P575" s="31"/>
    </row>
    <row r="576" spans="2:16">
      <c r="B576" s="30"/>
      <c r="C576" s="31"/>
      <c r="E576" s="30"/>
      <c r="F576" s="30"/>
      <c r="G576" s="30"/>
      <c r="I576" s="31"/>
      <c r="K576" s="31"/>
      <c r="M576" s="31"/>
      <c r="N576" s="31"/>
      <c r="O576" s="31"/>
      <c r="P576" s="31"/>
    </row>
    <row r="577" spans="2:16">
      <c r="B577" s="30"/>
      <c r="C577" s="31"/>
      <c r="E577" s="30"/>
      <c r="F577" s="30"/>
      <c r="G577" s="30"/>
      <c r="I577" s="31"/>
      <c r="K577" s="31"/>
      <c r="M577" s="31"/>
      <c r="N577" s="31"/>
      <c r="O577" s="31"/>
      <c r="P577" s="31"/>
    </row>
    <row r="578" spans="2:16">
      <c r="B578" s="30"/>
      <c r="C578" s="31"/>
      <c r="E578" s="30"/>
      <c r="F578" s="30"/>
      <c r="G578" s="30"/>
      <c r="I578" s="31"/>
      <c r="K578" s="31"/>
      <c r="M578" s="31"/>
      <c r="N578" s="31"/>
      <c r="O578" s="31"/>
      <c r="P578" s="31"/>
    </row>
    <row r="579" spans="2:16">
      <c r="B579" s="30"/>
      <c r="C579" s="31"/>
      <c r="E579" s="30"/>
      <c r="F579" s="30"/>
      <c r="G579" s="30"/>
      <c r="I579" s="31"/>
      <c r="K579" s="31"/>
      <c r="M579" s="31"/>
      <c r="N579" s="31"/>
      <c r="O579" s="31"/>
      <c r="P579" s="31"/>
    </row>
    <row r="580" spans="2:16">
      <c r="B580" s="30"/>
      <c r="C580" s="31"/>
      <c r="E580" s="30"/>
      <c r="F580" s="30"/>
      <c r="G580" s="30"/>
      <c r="I580" s="31"/>
      <c r="K580" s="31"/>
      <c r="M580" s="31"/>
      <c r="N580" s="31"/>
      <c r="O580" s="31"/>
      <c r="P580" s="31"/>
    </row>
    <row r="581" spans="2:16">
      <c r="B581" s="30"/>
      <c r="C581" s="31"/>
      <c r="E581" s="30"/>
      <c r="F581" s="30"/>
      <c r="G581" s="30"/>
      <c r="I581" s="31"/>
      <c r="K581" s="31"/>
      <c r="M581" s="31"/>
      <c r="N581" s="31"/>
      <c r="O581" s="31"/>
      <c r="P581" s="31"/>
    </row>
    <row r="582" spans="2:16">
      <c r="B582" s="30"/>
      <c r="C582" s="31"/>
      <c r="E582" s="30"/>
      <c r="F582" s="30"/>
      <c r="G582" s="30"/>
      <c r="I582" s="31"/>
      <c r="K582" s="31"/>
      <c r="M582" s="31"/>
      <c r="N582" s="31"/>
      <c r="O582" s="31"/>
      <c r="P582" s="31"/>
    </row>
    <row r="583" spans="2:16">
      <c r="B583" s="30"/>
      <c r="C583" s="31"/>
      <c r="E583" s="30"/>
      <c r="F583" s="30"/>
      <c r="G583" s="30"/>
      <c r="I583" s="31"/>
      <c r="K583" s="31"/>
      <c r="M583" s="31"/>
      <c r="N583" s="31"/>
      <c r="O583" s="31"/>
      <c r="P583" s="31"/>
    </row>
    <row r="584" spans="2:16">
      <c r="B584" s="30"/>
      <c r="C584" s="31"/>
      <c r="E584" s="30"/>
      <c r="F584" s="30"/>
      <c r="G584" s="30"/>
      <c r="I584" s="31"/>
      <c r="K584" s="31"/>
      <c r="M584" s="31"/>
      <c r="N584" s="31"/>
      <c r="O584" s="31"/>
      <c r="P584" s="31"/>
    </row>
    <row r="585" spans="2:16">
      <c r="B585" s="30"/>
      <c r="C585" s="31"/>
      <c r="E585" s="30"/>
      <c r="F585" s="30"/>
      <c r="G585" s="30"/>
      <c r="I585" s="31"/>
      <c r="K585" s="31"/>
      <c r="M585" s="31"/>
      <c r="N585" s="31"/>
      <c r="O585" s="31"/>
      <c r="P585" s="31"/>
    </row>
    <row r="586" spans="2:16">
      <c r="B586" s="30"/>
      <c r="C586" s="31"/>
      <c r="E586" s="30"/>
      <c r="F586" s="30"/>
      <c r="G586" s="30"/>
      <c r="I586" s="31"/>
      <c r="K586" s="31"/>
      <c r="M586" s="31"/>
      <c r="N586" s="31"/>
      <c r="O586" s="31"/>
      <c r="P586" s="31"/>
    </row>
    <row r="587" spans="2:16">
      <c r="B587" s="30"/>
      <c r="C587" s="31"/>
      <c r="E587" s="30"/>
      <c r="F587" s="30"/>
      <c r="G587" s="30"/>
      <c r="I587" s="31"/>
      <c r="K587" s="31"/>
      <c r="M587" s="31"/>
      <c r="N587" s="31"/>
      <c r="O587" s="31"/>
      <c r="P587" s="31"/>
    </row>
    <row r="588" spans="2:16">
      <c r="B588" s="30"/>
      <c r="C588" s="31"/>
      <c r="E588" s="30"/>
      <c r="F588" s="30"/>
      <c r="G588" s="30"/>
      <c r="I588" s="31"/>
      <c r="K588" s="31"/>
      <c r="M588" s="31"/>
      <c r="N588" s="31"/>
      <c r="O588" s="31"/>
      <c r="P588" s="31"/>
    </row>
    <row r="589" spans="2:16">
      <c r="B589" s="30"/>
      <c r="C589" s="31"/>
      <c r="E589" s="30"/>
      <c r="F589" s="30"/>
      <c r="G589" s="30"/>
      <c r="I589" s="31"/>
      <c r="K589" s="31"/>
      <c r="M589" s="31"/>
      <c r="N589" s="31"/>
      <c r="O589" s="31"/>
      <c r="P589" s="31"/>
    </row>
    <row r="590" spans="2:16">
      <c r="B590" s="30"/>
      <c r="C590" s="31"/>
      <c r="E590" s="30"/>
      <c r="F590" s="30"/>
      <c r="G590" s="30"/>
      <c r="I590" s="31"/>
      <c r="K590" s="31"/>
      <c r="M590" s="31"/>
      <c r="N590" s="31"/>
      <c r="O590" s="31"/>
      <c r="P590" s="31"/>
    </row>
    <row r="591" spans="2:16">
      <c r="B591" s="30"/>
      <c r="C591" s="31"/>
      <c r="E591" s="30"/>
      <c r="F591" s="30"/>
      <c r="G591" s="30"/>
      <c r="I591" s="31"/>
      <c r="K591" s="31"/>
      <c r="M591" s="31"/>
      <c r="N591" s="31"/>
      <c r="O591" s="31"/>
      <c r="P591" s="31"/>
    </row>
    <row r="592" spans="2:16">
      <c r="B592" s="30"/>
      <c r="C592" s="31"/>
      <c r="E592" s="30"/>
      <c r="F592" s="30"/>
      <c r="G592" s="30"/>
      <c r="I592" s="31"/>
      <c r="K592" s="31"/>
      <c r="M592" s="31"/>
      <c r="N592" s="31"/>
      <c r="O592" s="31"/>
      <c r="P592" s="31"/>
    </row>
    <row r="593" spans="2:16">
      <c r="B593" s="30"/>
      <c r="C593" s="31"/>
      <c r="E593" s="30"/>
      <c r="F593" s="30"/>
      <c r="G593" s="30"/>
      <c r="I593" s="31"/>
      <c r="K593" s="31"/>
      <c r="M593" s="31"/>
      <c r="N593" s="31"/>
      <c r="O593" s="31"/>
      <c r="P593" s="31"/>
    </row>
    <row r="594" spans="2:16">
      <c r="B594" s="30"/>
      <c r="C594" s="31"/>
      <c r="E594" s="30"/>
      <c r="F594" s="30"/>
      <c r="G594" s="30"/>
      <c r="I594" s="31"/>
      <c r="K594" s="31"/>
      <c r="M594" s="31"/>
      <c r="N594" s="31"/>
      <c r="O594" s="31"/>
      <c r="P594" s="31"/>
    </row>
    <row r="595" spans="2:16">
      <c r="B595" s="30"/>
      <c r="C595" s="31"/>
      <c r="E595" s="30"/>
      <c r="F595" s="30"/>
      <c r="G595" s="30"/>
      <c r="I595" s="31"/>
      <c r="K595" s="31"/>
      <c r="M595" s="31"/>
      <c r="N595" s="31"/>
      <c r="O595" s="31"/>
      <c r="P595" s="31"/>
    </row>
    <row r="596" spans="2:16">
      <c r="B596" s="30"/>
      <c r="C596" s="31"/>
      <c r="E596" s="30"/>
      <c r="F596" s="30"/>
      <c r="G596" s="30"/>
      <c r="I596" s="31"/>
      <c r="K596" s="31"/>
      <c r="M596" s="31"/>
      <c r="N596" s="31"/>
      <c r="O596" s="31"/>
      <c r="P596" s="31"/>
    </row>
    <row r="597" spans="2:16">
      <c r="B597" s="30"/>
      <c r="C597" s="31"/>
      <c r="E597" s="30"/>
      <c r="F597" s="30"/>
      <c r="G597" s="30"/>
      <c r="I597" s="31"/>
      <c r="K597" s="31"/>
      <c r="M597" s="31"/>
      <c r="N597" s="31"/>
      <c r="O597" s="31"/>
      <c r="P597" s="31"/>
    </row>
    <row r="598" spans="2:16">
      <c r="B598" s="30"/>
      <c r="C598" s="31"/>
      <c r="E598" s="30"/>
      <c r="F598" s="30"/>
      <c r="G598" s="30"/>
      <c r="I598" s="31"/>
      <c r="K598" s="31"/>
      <c r="M598" s="31"/>
      <c r="N598" s="31"/>
      <c r="O598" s="31"/>
      <c r="P598" s="31"/>
    </row>
    <row r="599" spans="2:16">
      <c r="B599" s="30"/>
      <c r="C599" s="31"/>
      <c r="E599" s="30"/>
      <c r="F599" s="30"/>
      <c r="G599" s="30"/>
      <c r="I599" s="31"/>
      <c r="K599" s="31"/>
      <c r="M599" s="31"/>
      <c r="N599" s="31"/>
      <c r="O599" s="31"/>
      <c r="P599" s="31"/>
    </row>
    <row r="600" spans="2:16">
      <c r="B600" s="30"/>
      <c r="C600" s="31"/>
      <c r="E600" s="30"/>
      <c r="F600" s="30"/>
      <c r="G600" s="30"/>
      <c r="I600" s="31"/>
      <c r="K600" s="31"/>
      <c r="M600" s="31"/>
      <c r="N600" s="31"/>
      <c r="O600" s="31"/>
      <c r="P600" s="31"/>
    </row>
    <row r="601" spans="2:16">
      <c r="B601" s="30"/>
      <c r="C601" s="31"/>
      <c r="E601" s="30"/>
      <c r="F601" s="30"/>
      <c r="G601" s="30"/>
      <c r="I601" s="31"/>
      <c r="K601" s="31"/>
      <c r="M601" s="31"/>
      <c r="N601" s="31"/>
      <c r="O601" s="31"/>
      <c r="P601" s="31"/>
    </row>
    <row r="602" spans="2:16">
      <c r="B602" s="30"/>
      <c r="C602" s="31"/>
      <c r="E602" s="30"/>
      <c r="F602" s="30"/>
      <c r="G602" s="30"/>
      <c r="I602" s="31"/>
      <c r="K602" s="31"/>
      <c r="M602" s="31"/>
      <c r="N602" s="31"/>
      <c r="O602" s="31"/>
      <c r="P602" s="31"/>
    </row>
    <row r="603" spans="2:16">
      <c r="B603" s="30"/>
      <c r="C603" s="31"/>
      <c r="E603" s="30"/>
      <c r="F603" s="30"/>
      <c r="G603" s="30"/>
      <c r="I603" s="31"/>
      <c r="K603" s="31"/>
      <c r="M603" s="31"/>
      <c r="N603" s="31"/>
      <c r="O603" s="31"/>
      <c r="P603" s="31"/>
    </row>
    <row r="604" spans="2:16">
      <c r="B604" s="30"/>
      <c r="C604" s="31"/>
      <c r="E604" s="30"/>
      <c r="F604" s="30"/>
      <c r="G604" s="30"/>
      <c r="I604" s="31"/>
      <c r="K604" s="31"/>
      <c r="M604" s="31"/>
      <c r="N604" s="31"/>
      <c r="O604" s="31"/>
      <c r="P604" s="31"/>
    </row>
    <row r="605" spans="2:16">
      <c r="B605" s="30"/>
      <c r="C605" s="31"/>
      <c r="E605" s="30"/>
      <c r="F605" s="30"/>
      <c r="G605" s="30"/>
      <c r="I605" s="31"/>
      <c r="K605" s="31"/>
      <c r="M605" s="31"/>
      <c r="N605" s="31"/>
      <c r="O605" s="31"/>
      <c r="P605" s="31"/>
    </row>
    <row r="606" spans="2:16">
      <c r="B606" s="30"/>
      <c r="C606" s="31"/>
      <c r="E606" s="30"/>
      <c r="F606" s="30"/>
      <c r="G606" s="30"/>
      <c r="I606" s="31"/>
      <c r="K606" s="31"/>
      <c r="M606" s="31"/>
      <c r="N606" s="31"/>
      <c r="O606" s="31"/>
      <c r="P606" s="31"/>
    </row>
    <row r="607" spans="2:16">
      <c r="B607" s="30"/>
      <c r="C607" s="31"/>
      <c r="E607" s="30"/>
      <c r="F607" s="30"/>
      <c r="G607" s="30"/>
      <c r="I607" s="31"/>
      <c r="K607" s="31"/>
      <c r="M607" s="31"/>
      <c r="N607" s="31"/>
      <c r="O607" s="31"/>
      <c r="P607" s="31"/>
    </row>
    <row r="608" spans="2:16">
      <c r="B608" s="30"/>
      <c r="C608" s="31"/>
      <c r="E608" s="30"/>
      <c r="F608" s="30"/>
      <c r="G608" s="30"/>
      <c r="I608" s="31"/>
      <c r="K608" s="31"/>
      <c r="M608" s="31"/>
      <c r="N608" s="31"/>
      <c r="O608" s="31"/>
      <c r="P608" s="31"/>
    </row>
    <row r="609" spans="2:16">
      <c r="B609" s="30"/>
      <c r="C609" s="31"/>
      <c r="E609" s="30"/>
      <c r="F609" s="30"/>
      <c r="G609" s="30"/>
      <c r="I609" s="31"/>
      <c r="K609" s="31"/>
      <c r="M609" s="31"/>
      <c r="N609" s="31"/>
      <c r="O609" s="31"/>
      <c r="P609" s="31"/>
    </row>
    <row r="610" spans="2:16">
      <c r="B610" s="30"/>
      <c r="C610" s="31"/>
      <c r="E610" s="30"/>
      <c r="F610" s="30"/>
      <c r="G610" s="30"/>
      <c r="I610" s="31"/>
      <c r="K610" s="31"/>
      <c r="M610" s="31"/>
      <c r="N610" s="31"/>
      <c r="O610" s="31"/>
      <c r="P610" s="31"/>
    </row>
    <row r="611" spans="2:16">
      <c r="B611" s="30"/>
      <c r="C611" s="31"/>
      <c r="E611" s="30"/>
      <c r="F611" s="30"/>
      <c r="G611" s="30"/>
      <c r="I611" s="31"/>
      <c r="K611" s="31"/>
      <c r="M611" s="31"/>
      <c r="N611" s="31"/>
      <c r="O611" s="31"/>
      <c r="P611" s="31"/>
    </row>
    <row r="612" spans="2:16">
      <c r="B612" s="30"/>
      <c r="C612" s="31"/>
      <c r="E612" s="30"/>
      <c r="F612" s="30"/>
      <c r="G612" s="30"/>
      <c r="I612" s="31"/>
      <c r="K612" s="31"/>
      <c r="M612" s="31"/>
      <c r="N612" s="31"/>
      <c r="O612" s="31"/>
      <c r="P612" s="31"/>
    </row>
    <row r="613" spans="2:16">
      <c r="B613" s="30"/>
      <c r="C613" s="31"/>
      <c r="E613" s="30"/>
      <c r="F613" s="30"/>
      <c r="G613" s="30"/>
      <c r="I613" s="31"/>
      <c r="K613" s="31"/>
      <c r="M613" s="31"/>
      <c r="N613" s="31"/>
      <c r="O613" s="31"/>
      <c r="P613" s="31"/>
    </row>
    <row r="614" spans="2:16">
      <c r="B614" s="30"/>
      <c r="C614" s="31"/>
      <c r="E614" s="30"/>
      <c r="F614" s="30"/>
      <c r="G614" s="30"/>
      <c r="I614" s="31"/>
      <c r="K614" s="31"/>
      <c r="M614" s="31"/>
      <c r="N614" s="31"/>
      <c r="O614" s="31"/>
      <c r="P614" s="31"/>
    </row>
    <row r="615" spans="2:16">
      <c r="B615" s="30"/>
      <c r="C615" s="31"/>
      <c r="E615" s="30"/>
      <c r="F615" s="30"/>
      <c r="G615" s="30"/>
      <c r="I615" s="31"/>
      <c r="K615" s="31"/>
      <c r="M615" s="31"/>
      <c r="N615" s="31"/>
      <c r="O615" s="31"/>
      <c r="P615" s="31"/>
    </row>
    <row r="616" spans="2:16">
      <c r="B616" s="30"/>
      <c r="C616" s="31"/>
      <c r="E616" s="30"/>
      <c r="F616" s="30"/>
      <c r="G616" s="30"/>
      <c r="I616" s="31"/>
      <c r="K616" s="31"/>
      <c r="M616" s="31"/>
      <c r="N616" s="31"/>
      <c r="O616" s="31"/>
      <c r="P616" s="31"/>
    </row>
    <row r="617" spans="2:16">
      <c r="B617" s="30"/>
      <c r="C617" s="31"/>
      <c r="E617" s="30"/>
      <c r="F617" s="30"/>
      <c r="G617" s="30"/>
      <c r="I617" s="31"/>
      <c r="K617" s="31"/>
      <c r="M617" s="31"/>
      <c r="N617" s="31"/>
      <c r="O617" s="31"/>
      <c r="P617" s="31"/>
    </row>
    <row r="618" spans="2:16">
      <c r="B618" s="30"/>
      <c r="C618" s="31"/>
      <c r="E618" s="30"/>
      <c r="F618" s="30"/>
      <c r="G618" s="30"/>
      <c r="I618" s="31"/>
      <c r="K618" s="31"/>
      <c r="M618" s="31"/>
      <c r="N618" s="31"/>
      <c r="O618" s="31"/>
      <c r="P618" s="31"/>
    </row>
    <row r="619" spans="2:16">
      <c r="B619" s="30"/>
      <c r="C619" s="31"/>
      <c r="E619" s="30"/>
      <c r="F619" s="30"/>
      <c r="G619" s="30"/>
      <c r="I619" s="31"/>
      <c r="K619" s="31"/>
      <c r="M619" s="31"/>
      <c r="N619" s="31"/>
      <c r="O619" s="31"/>
      <c r="P619" s="31"/>
    </row>
    <row r="620" spans="2:16">
      <c r="B620" s="30"/>
      <c r="C620" s="31"/>
      <c r="E620" s="30"/>
      <c r="F620" s="30"/>
      <c r="G620" s="30"/>
      <c r="I620" s="31"/>
      <c r="K620" s="31"/>
      <c r="M620" s="31"/>
      <c r="N620" s="31"/>
      <c r="O620" s="31"/>
      <c r="P620" s="31"/>
    </row>
    <row r="621" spans="2:16">
      <c r="B621" s="30"/>
      <c r="C621" s="31"/>
      <c r="E621" s="30"/>
      <c r="F621" s="30"/>
      <c r="G621" s="30"/>
      <c r="I621" s="31"/>
      <c r="K621" s="31"/>
      <c r="M621" s="31"/>
      <c r="N621" s="31"/>
      <c r="O621" s="31"/>
      <c r="P621" s="31"/>
    </row>
    <row r="622" spans="2:16">
      <c r="B622" s="30"/>
      <c r="C622" s="31"/>
      <c r="E622" s="30"/>
      <c r="F622" s="30"/>
      <c r="G622" s="30"/>
      <c r="I622" s="31"/>
      <c r="K622" s="31"/>
      <c r="M622" s="31"/>
      <c r="N622" s="31"/>
      <c r="O622" s="31"/>
      <c r="P622" s="31"/>
    </row>
    <row r="623" spans="2:16">
      <c r="B623" s="30"/>
      <c r="C623" s="31"/>
      <c r="E623" s="30"/>
      <c r="F623" s="30"/>
      <c r="G623" s="30"/>
      <c r="I623" s="31"/>
      <c r="K623" s="31"/>
      <c r="M623" s="31"/>
      <c r="N623" s="31"/>
      <c r="O623" s="31"/>
      <c r="P623" s="31"/>
    </row>
    <row r="624" spans="2:16">
      <c r="B624" s="30"/>
      <c r="C624" s="31"/>
      <c r="E624" s="30"/>
      <c r="F624" s="30"/>
      <c r="G624" s="30"/>
      <c r="I624" s="31"/>
      <c r="K624" s="31"/>
      <c r="M624" s="31"/>
      <c r="N624" s="31"/>
      <c r="O624" s="31"/>
      <c r="P624" s="31"/>
    </row>
    <row r="625" spans="2:16">
      <c r="B625" s="30"/>
      <c r="C625" s="31"/>
      <c r="E625" s="30"/>
      <c r="F625" s="30"/>
      <c r="G625" s="30"/>
      <c r="I625" s="31"/>
      <c r="K625" s="31"/>
      <c r="M625" s="31"/>
      <c r="N625" s="31"/>
      <c r="O625" s="31"/>
      <c r="P625" s="31"/>
    </row>
    <row r="626" spans="2:16">
      <c r="B626" s="30"/>
      <c r="C626" s="31"/>
      <c r="E626" s="30"/>
      <c r="F626" s="30"/>
      <c r="G626" s="30"/>
      <c r="I626" s="31"/>
      <c r="K626" s="31"/>
      <c r="M626" s="31"/>
      <c r="N626" s="31"/>
      <c r="O626" s="31"/>
      <c r="P626" s="31"/>
    </row>
    <row r="627" spans="2:16">
      <c r="B627" s="30"/>
      <c r="C627" s="31"/>
      <c r="E627" s="30"/>
      <c r="F627" s="30"/>
      <c r="G627" s="30"/>
      <c r="I627" s="31"/>
      <c r="K627" s="31"/>
      <c r="M627" s="31"/>
      <c r="N627" s="31"/>
      <c r="O627" s="31"/>
      <c r="P627" s="31"/>
    </row>
    <row r="628" spans="2:16">
      <c r="B628" s="30"/>
      <c r="C628" s="31"/>
      <c r="E628" s="30"/>
      <c r="F628" s="30"/>
      <c r="G628" s="30"/>
      <c r="I628" s="31"/>
      <c r="K628" s="31"/>
      <c r="M628" s="31"/>
      <c r="N628" s="31"/>
      <c r="O628" s="31"/>
      <c r="P628" s="31"/>
    </row>
    <row r="629" spans="2:16">
      <c r="B629" s="30"/>
      <c r="C629" s="31"/>
      <c r="E629" s="30"/>
      <c r="F629" s="30"/>
      <c r="G629" s="30"/>
      <c r="I629" s="31"/>
      <c r="K629" s="31"/>
      <c r="M629" s="31"/>
      <c r="N629" s="31"/>
      <c r="O629" s="31"/>
      <c r="P629" s="31"/>
    </row>
    <row r="630" spans="2:16">
      <c r="B630" s="30"/>
      <c r="C630" s="31"/>
      <c r="E630" s="30"/>
      <c r="F630" s="30"/>
      <c r="G630" s="30"/>
      <c r="I630" s="31"/>
      <c r="K630" s="31"/>
      <c r="M630" s="31"/>
      <c r="N630" s="31"/>
      <c r="O630" s="31"/>
      <c r="P630" s="31"/>
    </row>
    <row r="631" spans="2:16">
      <c r="B631" s="30"/>
      <c r="C631" s="31"/>
      <c r="E631" s="30"/>
      <c r="F631" s="30"/>
      <c r="G631" s="30"/>
      <c r="I631" s="31"/>
      <c r="K631" s="31"/>
      <c r="M631" s="31"/>
      <c r="N631" s="31"/>
      <c r="O631" s="31"/>
      <c r="P631" s="31"/>
    </row>
    <row r="632" spans="2:16">
      <c r="B632" s="30"/>
      <c r="C632" s="31"/>
      <c r="E632" s="30"/>
      <c r="F632" s="30"/>
      <c r="G632" s="30"/>
      <c r="I632" s="31"/>
      <c r="K632" s="31"/>
      <c r="M632" s="31"/>
      <c r="N632" s="31"/>
      <c r="O632" s="31"/>
      <c r="P632" s="31"/>
    </row>
    <row r="633" spans="2:16">
      <c r="B633" s="30"/>
      <c r="C633" s="31"/>
      <c r="E633" s="30"/>
      <c r="F633" s="30"/>
      <c r="G633" s="30"/>
      <c r="I633" s="31"/>
      <c r="K633" s="31"/>
      <c r="M633" s="31"/>
      <c r="N633" s="31"/>
      <c r="O633" s="31"/>
      <c r="P633" s="31"/>
    </row>
    <row r="634" spans="2:16">
      <c r="B634" s="30"/>
      <c r="C634" s="31"/>
      <c r="E634" s="30"/>
      <c r="F634" s="30"/>
      <c r="G634" s="30"/>
      <c r="I634" s="31"/>
      <c r="K634" s="31"/>
      <c r="M634" s="31"/>
      <c r="N634" s="31"/>
      <c r="O634" s="31"/>
      <c r="P634" s="31"/>
    </row>
    <row r="635" spans="2:16">
      <c r="B635" s="30"/>
      <c r="C635" s="31"/>
      <c r="E635" s="30"/>
      <c r="F635" s="30"/>
      <c r="G635" s="30"/>
      <c r="I635" s="31"/>
      <c r="K635" s="31"/>
      <c r="M635" s="31"/>
      <c r="N635" s="31"/>
      <c r="O635" s="31"/>
      <c r="P635" s="31"/>
    </row>
    <row r="636" spans="2:16">
      <c r="B636" s="30"/>
      <c r="C636" s="31"/>
      <c r="E636" s="30"/>
      <c r="F636" s="30"/>
      <c r="G636" s="30"/>
      <c r="I636" s="31"/>
      <c r="K636" s="31"/>
      <c r="M636" s="31"/>
      <c r="N636" s="31"/>
      <c r="O636" s="31"/>
      <c r="P636" s="31"/>
    </row>
    <row r="637" spans="2:16">
      <c r="B637" s="30"/>
      <c r="C637" s="31"/>
      <c r="E637" s="30"/>
      <c r="F637" s="30"/>
      <c r="G637" s="30"/>
      <c r="I637" s="31"/>
      <c r="K637" s="31"/>
      <c r="M637" s="31"/>
      <c r="N637" s="31"/>
      <c r="O637" s="31"/>
      <c r="P637" s="31"/>
    </row>
    <row r="638" spans="2:16">
      <c r="B638" s="30"/>
      <c r="C638" s="31"/>
      <c r="E638" s="30"/>
      <c r="F638" s="30"/>
      <c r="G638" s="30"/>
      <c r="I638" s="31"/>
      <c r="K638" s="31"/>
      <c r="M638" s="31"/>
      <c r="N638" s="31"/>
      <c r="O638" s="31"/>
      <c r="P638" s="31"/>
    </row>
    <row r="639" spans="2:16">
      <c r="B639" s="30"/>
      <c r="C639" s="31"/>
      <c r="E639" s="30"/>
      <c r="F639" s="30"/>
      <c r="G639" s="30"/>
      <c r="I639" s="31"/>
      <c r="K639" s="31"/>
      <c r="M639" s="31"/>
      <c r="N639" s="31"/>
      <c r="O639" s="31"/>
      <c r="P639" s="31"/>
    </row>
    <row r="640" spans="2:16">
      <c r="B640" s="30"/>
      <c r="C640" s="31"/>
      <c r="E640" s="30"/>
      <c r="F640" s="30"/>
      <c r="G640" s="30"/>
      <c r="I640" s="31"/>
      <c r="K640" s="31"/>
      <c r="M640" s="31"/>
      <c r="N640" s="31"/>
      <c r="O640" s="31"/>
      <c r="P640" s="31"/>
    </row>
    <row r="641" spans="2:16">
      <c r="B641" s="30"/>
      <c r="C641" s="31"/>
      <c r="E641" s="30"/>
      <c r="F641" s="30"/>
      <c r="G641" s="30"/>
      <c r="I641" s="31"/>
      <c r="K641" s="31"/>
      <c r="M641" s="31"/>
      <c r="N641" s="31"/>
      <c r="O641" s="31"/>
      <c r="P641" s="31"/>
    </row>
    <row r="642" spans="2:16">
      <c r="B642" s="30"/>
      <c r="C642" s="31"/>
      <c r="E642" s="30"/>
      <c r="F642" s="30"/>
      <c r="G642" s="30"/>
      <c r="I642" s="31"/>
      <c r="K642" s="31"/>
      <c r="M642" s="31"/>
      <c r="N642" s="31"/>
      <c r="O642" s="31"/>
      <c r="P642" s="31"/>
    </row>
    <row r="643" spans="2:16">
      <c r="B643" s="30"/>
      <c r="C643" s="31"/>
      <c r="E643" s="30"/>
      <c r="F643" s="30"/>
      <c r="G643" s="30"/>
      <c r="I643" s="31"/>
      <c r="K643" s="31"/>
      <c r="M643" s="31"/>
      <c r="N643" s="31"/>
      <c r="O643" s="31"/>
      <c r="P643" s="31"/>
    </row>
    <row r="644" spans="2:16">
      <c r="B644" s="30"/>
      <c r="C644" s="31"/>
      <c r="E644" s="30"/>
      <c r="F644" s="30"/>
      <c r="G644" s="30"/>
      <c r="I644" s="31"/>
      <c r="K644" s="31"/>
      <c r="M644" s="31"/>
      <c r="N644" s="31"/>
      <c r="O644" s="31"/>
      <c r="P644" s="31"/>
    </row>
    <row r="645" spans="2:16">
      <c r="B645" s="30"/>
      <c r="C645" s="31"/>
      <c r="E645" s="30"/>
      <c r="F645" s="30"/>
      <c r="G645" s="30"/>
      <c r="I645" s="31"/>
      <c r="K645" s="31"/>
      <c r="M645" s="31"/>
      <c r="N645" s="31"/>
      <c r="O645" s="31"/>
      <c r="P645" s="31"/>
    </row>
    <row r="646" spans="2:16">
      <c r="B646" s="30"/>
      <c r="C646" s="31"/>
      <c r="E646" s="30"/>
      <c r="F646" s="30"/>
      <c r="G646" s="30"/>
      <c r="I646" s="31"/>
      <c r="K646" s="31"/>
      <c r="M646" s="31"/>
      <c r="N646" s="31"/>
      <c r="O646" s="31"/>
      <c r="P646" s="31"/>
    </row>
    <row r="647" spans="2:16">
      <c r="B647" s="30"/>
      <c r="C647" s="31"/>
      <c r="E647" s="30"/>
      <c r="F647" s="30"/>
      <c r="G647" s="30"/>
      <c r="I647" s="31"/>
      <c r="K647" s="31"/>
      <c r="M647" s="31"/>
      <c r="N647" s="31"/>
      <c r="O647" s="31"/>
      <c r="P647" s="31"/>
    </row>
    <row r="648" spans="2:16">
      <c r="B648" s="30"/>
      <c r="C648" s="31"/>
      <c r="E648" s="30"/>
      <c r="F648" s="30"/>
      <c r="G648" s="30"/>
      <c r="I648" s="31"/>
      <c r="K648" s="31"/>
      <c r="M648" s="31"/>
      <c r="N648" s="31"/>
      <c r="O648" s="31"/>
      <c r="P648" s="31"/>
    </row>
    <row r="649" spans="2:16">
      <c r="B649" s="30"/>
      <c r="C649" s="31"/>
      <c r="E649" s="30"/>
      <c r="F649" s="30"/>
      <c r="G649" s="30"/>
      <c r="I649" s="31"/>
      <c r="K649" s="31"/>
      <c r="M649" s="31"/>
      <c r="N649" s="31"/>
      <c r="O649" s="31"/>
      <c r="P649" s="31"/>
    </row>
    <row r="650" spans="2:16">
      <c r="B650" s="30"/>
      <c r="C650" s="31"/>
      <c r="E650" s="30"/>
      <c r="F650" s="30"/>
      <c r="G650" s="30"/>
      <c r="I650" s="31"/>
      <c r="K650" s="31"/>
      <c r="M650" s="31"/>
      <c r="N650" s="31"/>
      <c r="O650" s="31"/>
      <c r="P650" s="31"/>
    </row>
    <row r="651" spans="2:16">
      <c r="B651" s="30"/>
      <c r="C651" s="31"/>
      <c r="E651" s="30"/>
      <c r="F651" s="30"/>
      <c r="G651" s="30"/>
      <c r="I651" s="31"/>
      <c r="K651" s="31"/>
      <c r="M651" s="31"/>
      <c r="N651" s="31"/>
      <c r="O651" s="31"/>
      <c r="P651" s="31"/>
    </row>
    <row r="652" spans="2:16">
      <c r="B652" s="30"/>
      <c r="C652" s="31"/>
      <c r="E652" s="30"/>
      <c r="F652" s="30"/>
      <c r="G652" s="30"/>
      <c r="I652" s="31"/>
      <c r="K652" s="31"/>
      <c r="M652" s="31"/>
      <c r="N652" s="31"/>
      <c r="O652" s="31"/>
      <c r="P652" s="31"/>
    </row>
    <row r="653" spans="2:16">
      <c r="B653" s="30"/>
      <c r="C653" s="31"/>
      <c r="E653" s="30"/>
      <c r="F653" s="30"/>
      <c r="G653" s="30"/>
      <c r="I653" s="31"/>
      <c r="K653" s="31"/>
      <c r="M653" s="31"/>
      <c r="N653" s="31"/>
      <c r="O653" s="31"/>
      <c r="P653" s="31"/>
    </row>
    <row r="654" spans="2:16">
      <c r="B654" s="30"/>
      <c r="C654" s="31"/>
      <c r="E654" s="30"/>
      <c r="F654" s="30"/>
      <c r="G654" s="30"/>
      <c r="I654" s="31"/>
      <c r="K654" s="31"/>
      <c r="M654" s="31"/>
      <c r="N654" s="31"/>
      <c r="O654" s="31"/>
      <c r="P654" s="31"/>
    </row>
    <row r="655" spans="2:16">
      <c r="B655" s="30"/>
      <c r="C655" s="31"/>
      <c r="E655" s="30"/>
      <c r="F655" s="30"/>
      <c r="G655" s="30"/>
      <c r="I655" s="31"/>
      <c r="K655" s="31"/>
      <c r="M655" s="31"/>
      <c r="N655" s="31"/>
      <c r="O655" s="31"/>
      <c r="P655" s="31"/>
    </row>
    <row r="656" spans="2:16">
      <c r="B656" s="30"/>
      <c r="C656" s="31"/>
      <c r="E656" s="30"/>
      <c r="F656" s="30"/>
      <c r="G656" s="30"/>
      <c r="I656" s="31"/>
      <c r="K656" s="31"/>
      <c r="M656" s="31"/>
      <c r="N656" s="31"/>
      <c r="O656" s="31"/>
      <c r="P656" s="31"/>
    </row>
    <row r="657" spans="2:16">
      <c r="B657" s="30"/>
      <c r="C657" s="31"/>
      <c r="E657" s="30"/>
      <c r="F657" s="30"/>
      <c r="G657" s="30"/>
      <c r="I657" s="31"/>
      <c r="K657" s="31"/>
      <c r="M657" s="31"/>
      <c r="N657" s="31"/>
      <c r="O657" s="31"/>
      <c r="P657" s="31"/>
    </row>
    <row r="658" spans="2:16">
      <c r="B658" s="30"/>
      <c r="C658" s="31"/>
      <c r="E658" s="30"/>
      <c r="F658" s="30"/>
      <c r="G658" s="30"/>
      <c r="I658" s="31"/>
      <c r="K658" s="31"/>
      <c r="M658" s="31"/>
      <c r="N658" s="31"/>
      <c r="O658" s="31"/>
      <c r="P658" s="31"/>
    </row>
    <row r="659" spans="2:16">
      <c r="B659" s="30"/>
      <c r="C659" s="31"/>
      <c r="E659" s="30"/>
      <c r="F659" s="30"/>
      <c r="G659" s="30"/>
      <c r="I659" s="31"/>
      <c r="K659" s="31"/>
      <c r="M659" s="31"/>
      <c r="N659" s="31"/>
      <c r="O659" s="31"/>
      <c r="P659" s="31"/>
    </row>
    <row r="660" spans="2:16">
      <c r="B660" s="30"/>
      <c r="C660" s="31"/>
      <c r="E660" s="30"/>
      <c r="F660" s="30"/>
      <c r="G660" s="30"/>
      <c r="I660" s="31"/>
      <c r="K660" s="31"/>
      <c r="M660" s="31"/>
      <c r="N660" s="31"/>
      <c r="O660" s="31"/>
      <c r="P660" s="31"/>
    </row>
    <row r="661" spans="2:16">
      <c r="B661" s="30"/>
      <c r="C661" s="31"/>
      <c r="E661" s="30"/>
      <c r="F661" s="30"/>
      <c r="G661" s="30"/>
      <c r="I661" s="31"/>
      <c r="K661" s="31"/>
      <c r="M661" s="31"/>
      <c r="N661" s="31"/>
      <c r="O661" s="31"/>
      <c r="P661" s="31"/>
    </row>
    <row r="662" spans="2:16">
      <c r="B662" s="30"/>
      <c r="C662" s="31"/>
      <c r="E662" s="30"/>
      <c r="F662" s="30"/>
      <c r="G662" s="30"/>
      <c r="I662" s="31"/>
      <c r="K662" s="31"/>
      <c r="M662" s="31"/>
      <c r="N662" s="31"/>
      <c r="O662" s="31"/>
      <c r="P662" s="31"/>
    </row>
    <row r="663" spans="2:16">
      <c r="B663" s="30"/>
      <c r="C663" s="31"/>
      <c r="E663" s="30"/>
      <c r="F663" s="30"/>
      <c r="G663" s="30"/>
      <c r="I663" s="31"/>
      <c r="K663" s="31"/>
      <c r="M663" s="31"/>
      <c r="N663" s="31"/>
      <c r="O663" s="31"/>
      <c r="P663" s="31"/>
    </row>
    <row r="664" spans="2:16">
      <c r="B664" s="30"/>
      <c r="C664" s="31"/>
      <c r="E664" s="30"/>
      <c r="F664" s="30"/>
      <c r="G664" s="30"/>
      <c r="I664" s="31"/>
      <c r="K664" s="31"/>
      <c r="M664" s="31"/>
      <c r="N664" s="31"/>
      <c r="O664" s="31"/>
      <c r="P664" s="31"/>
    </row>
    <row r="665" spans="2:16">
      <c r="B665" s="30"/>
      <c r="C665" s="31"/>
      <c r="E665" s="30"/>
      <c r="F665" s="30"/>
      <c r="G665" s="30"/>
      <c r="I665" s="31"/>
      <c r="K665" s="31"/>
      <c r="M665" s="31"/>
      <c r="N665" s="31"/>
      <c r="O665" s="31"/>
      <c r="P665" s="31"/>
    </row>
    <row r="666" spans="2:16">
      <c r="B666" s="30"/>
      <c r="C666" s="31"/>
      <c r="E666" s="30"/>
      <c r="F666" s="30"/>
      <c r="G666" s="30"/>
      <c r="I666" s="31"/>
      <c r="K666" s="31"/>
      <c r="M666" s="31"/>
      <c r="N666" s="31"/>
      <c r="O666" s="31"/>
      <c r="P666" s="31"/>
    </row>
    <row r="667" spans="2:16">
      <c r="B667" s="30"/>
      <c r="C667" s="31"/>
      <c r="E667" s="30"/>
      <c r="F667" s="30"/>
      <c r="G667" s="30"/>
      <c r="I667" s="31"/>
      <c r="K667" s="31"/>
      <c r="M667" s="31"/>
      <c r="N667" s="31"/>
      <c r="O667" s="31"/>
      <c r="P667" s="31"/>
    </row>
    <row r="668" spans="2:16">
      <c r="B668" s="30"/>
      <c r="C668" s="31"/>
      <c r="E668" s="30"/>
      <c r="F668" s="30"/>
      <c r="G668" s="30"/>
      <c r="I668" s="31"/>
      <c r="K668" s="31"/>
      <c r="M668" s="31"/>
      <c r="N668" s="31"/>
      <c r="O668" s="31"/>
      <c r="P668" s="31"/>
    </row>
    <row r="669" spans="2:16">
      <c r="B669" s="30"/>
      <c r="C669" s="31"/>
      <c r="E669" s="30"/>
      <c r="F669" s="30"/>
      <c r="G669" s="30"/>
      <c r="I669" s="31"/>
      <c r="K669" s="31"/>
      <c r="M669" s="31"/>
      <c r="N669" s="31"/>
      <c r="O669" s="31"/>
      <c r="P669" s="31"/>
    </row>
    <row r="670" spans="2:16">
      <c r="B670" s="30"/>
      <c r="C670" s="31"/>
      <c r="E670" s="30"/>
      <c r="F670" s="30"/>
      <c r="G670" s="30"/>
      <c r="I670" s="31"/>
      <c r="K670" s="31"/>
      <c r="M670" s="31"/>
      <c r="N670" s="31"/>
      <c r="O670" s="31"/>
      <c r="P670" s="31"/>
    </row>
    <row r="671" spans="2:16">
      <c r="B671" s="30"/>
      <c r="C671" s="31"/>
      <c r="E671" s="30"/>
      <c r="F671" s="30"/>
      <c r="G671" s="30"/>
      <c r="I671" s="31"/>
      <c r="K671" s="31"/>
      <c r="M671" s="31"/>
      <c r="N671" s="31"/>
      <c r="O671" s="31"/>
      <c r="P671" s="31"/>
    </row>
    <row r="672" spans="2:16">
      <c r="B672" s="30"/>
      <c r="C672" s="31"/>
      <c r="E672" s="30"/>
      <c r="F672" s="30"/>
      <c r="G672" s="30"/>
      <c r="I672" s="31"/>
      <c r="K672" s="31"/>
      <c r="M672" s="31"/>
      <c r="N672" s="31"/>
      <c r="O672" s="31"/>
      <c r="P672" s="31"/>
    </row>
    <row r="673" spans="2:16">
      <c r="B673" s="30"/>
      <c r="C673" s="31"/>
      <c r="E673" s="30"/>
      <c r="F673" s="30"/>
      <c r="G673" s="30"/>
      <c r="I673" s="31"/>
      <c r="K673" s="31"/>
      <c r="M673" s="31"/>
      <c r="N673" s="31"/>
      <c r="O673" s="31"/>
      <c r="P673" s="31"/>
    </row>
    <row r="674" spans="2:16">
      <c r="B674" s="30"/>
      <c r="C674" s="31"/>
      <c r="E674" s="30"/>
      <c r="F674" s="30"/>
      <c r="G674" s="30"/>
      <c r="I674" s="31"/>
      <c r="K674" s="31"/>
      <c r="M674" s="31"/>
      <c r="N674" s="31"/>
      <c r="O674" s="31"/>
      <c r="P674" s="31"/>
    </row>
    <row r="675" spans="2:16">
      <c r="B675" s="30"/>
      <c r="C675" s="31"/>
      <c r="E675" s="30"/>
      <c r="F675" s="30"/>
      <c r="G675" s="30"/>
      <c r="I675" s="31"/>
      <c r="K675" s="31"/>
      <c r="M675" s="31"/>
      <c r="N675" s="31"/>
      <c r="O675" s="31"/>
      <c r="P675" s="31"/>
    </row>
    <row r="676" spans="2:16">
      <c r="B676" s="30"/>
      <c r="C676" s="31"/>
      <c r="E676" s="30"/>
      <c r="F676" s="30"/>
      <c r="G676" s="30"/>
      <c r="I676" s="31"/>
      <c r="K676" s="31"/>
      <c r="M676" s="31"/>
      <c r="N676" s="31"/>
      <c r="O676" s="31"/>
      <c r="P676" s="31"/>
    </row>
    <row r="677" spans="2:16">
      <c r="B677" s="30"/>
      <c r="C677" s="31"/>
      <c r="E677" s="30"/>
      <c r="F677" s="30"/>
      <c r="G677" s="30"/>
      <c r="I677" s="31"/>
      <c r="K677" s="31"/>
      <c r="M677" s="31"/>
      <c r="N677" s="31"/>
      <c r="O677" s="31"/>
      <c r="P677" s="31"/>
    </row>
    <row r="678" spans="2:16">
      <c r="B678" s="30"/>
      <c r="C678" s="31"/>
      <c r="E678" s="30"/>
      <c r="F678" s="30"/>
      <c r="G678" s="30"/>
      <c r="I678" s="31"/>
      <c r="K678" s="31"/>
      <c r="M678" s="31"/>
      <c r="N678" s="31"/>
      <c r="O678" s="31"/>
      <c r="P678" s="31"/>
    </row>
    <row r="679" spans="2:16">
      <c r="B679" s="30"/>
      <c r="C679" s="31"/>
      <c r="E679" s="30"/>
      <c r="F679" s="30"/>
      <c r="G679" s="30"/>
      <c r="I679" s="31"/>
      <c r="K679" s="31"/>
      <c r="M679" s="31"/>
      <c r="N679" s="31"/>
      <c r="O679" s="31"/>
      <c r="P679" s="31"/>
    </row>
    <row r="680" spans="2:16">
      <c r="B680" s="30"/>
      <c r="C680" s="31"/>
      <c r="E680" s="30"/>
      <c r="F680" s="30"/>
      <c r="G680" s="30"/>
      <c r="I680" s="31"/>
      <c r="K680" s="31"/>
      <c r="M680" s="31"/>
      <c r="N680" s="31"/>
      <c r="O680" s="31"/>
      <c r="P680" s="31"/>
    </row>
    <row r="681" spans="2:16">
      <c r="B681" s="30"/>
      <c r="C681" s="31"/>
      <c r="E681" s="30"/>
      <c r="F681" s="30"/>
      <c r="G681" s="30"/>
      <c r="I681" s="31"/>
      <c r="K681" s="31"/>
      <c r="M681" s="31"/>
      <c r="N681" s="31"/>
      <c r="O681" s="31"/>
      <c r="P681" s="31"/>
    </row>
    <row r="682" spans="2:16">
      <c r="B682" s="30"/>
      <c r="C682" s="31"/>
      <c r="E682" s="30"/>
      <c r="F682" s="30"/>
      <c r="G682" s="30"/>
      <c r="I682" s="31"/>
      <c r="K682" s="31"/>
      <c r="M682" s="31"/>
      <c r="N682" s="31"/>
      <c r="O682" s="31"/>
      <c r="P682" s="31"/>
    </row>
    <row r="683" spans="2:16">
      <c r="B683" s="30"/>
      <c r="C683" s="31"/>
      <c r="E683" s="30"/>
      <c r="F683" s="30"/>
      <c r="G683" s="30"/>
      <c r="I683" s="31"/>
      <c r="K683" s="31"/>
      <c r="M683" s="31"/>
      <c r="N683" s="31"/>
      <c r="O683" s="31"/>
      <c r="P683" s="31"/>
    </row>
    <row r="684" spans="2:16">
      <c r="B684" s="30"/>
      <c r="C684" s="31"/>
      <c r="E684" s="30"/>
      <c r="F684" s="30"/>
      <c r="G684" s="30"/>
      <c r="I684" s="31"/>
      <c r="K684" s="31"/>
      <c r="M684" s="31"/>
      <c r="N684" s="31"/>
      <c r="O684" s="31"/>
      <c r="P684" s="31"/>
    </row>
    <row r="685" spans="2:16">
      <c r="B685" s="30"/>
      <c r="C685" s="31"/>
      <c r="E685" s="30"/>
      <c r="F685" s="30"/>
      <c r="G685" s="30"/>
      <c r="I685" s="31"/>
      <c r="K685" s="31"/>
      <c r="M685" s="31"/>
      <c r="N685" s="31"/>
      <c r="O685" s="31"/>
      <c r="P685" s="31"/>
    </row>
    <row r="686" spans="2:16">
      <c r="B686" s="30"/>
      <c r="C686" s="31"/>
      <c r="E686" s="30"/>
      <c r="F686" s="30"/>
      <c r="G686" s="30"/>
      <c r="I686" s="31"/>
      <c r="K686" s="31"/>
      <c r="M686" s="31"/>
      <c r="N686" s="31"/>
      <c r="O686" s="31"/>
      <c r="P686" s="31"/>
    </row>
    <row r="687" spans="2:16">
      <c r="B687" s="30"/>
      <c r="C687" s="31"/>
      <c r="E687" s="30"/>
      <c r="F687" s="30"/>
      <c r="G687" s="30"/>
      <c r="I687" s="31"/>
      <c r="K687" s="31"/>
      <c r="M687" s="31"/>
      <c r="N687" s="31"/>
      <c r="O687" s="31"/>
      <c r="P687" s="31"/>
    </row>
    <row r="688" spans="2:16">
      <c r="B688" s="30"/>
      <c r="C688" s="31"/>
      <c r="E688" s="30"/>
      <c r="F688" s="30"/>
      <c r="G688" s="30"/>
      <c r="I688" s="31"/>
      <c r="K688" s="31"/>
      <c r="M688" s="31"/>
      <c r="N688" s="31"/>
      <c r="O688" s="31"/>
      <c r="P688" s="31"/>
    </row>
    <row r="689" spans="2:16">
      <c r="B689" s="30"/>
      <c r="C689" s="31"/>
      <c r="E689" s="30"/>
      <c r="F689" s="30"/>
      <c r="G689" s="30"/>
      <c r="I689" s="31"/>
      <c r="K689" s="31"/>
      <c r="M689" s="31"/>
      <c r="N689" s="31"/>
      <c r="O689" s="31"/>
      <c r="P689" s="31"/>
    </row>
    <row r="690" spans="2:16">
      <c r="B690" s="30"/>
      <c r="C690" s="31"/>
      <c r="E690" s="30"/>
      <c r="F690" s="30"/>
      <c r="G690" s="30"/>
      <c r="I690" s="31"/>
      <c r="K690" s="31"/>
      <c r="M690" s="31"/>
      <c r="N690" s="31"/>
      <c r="O690" s="31"/>
      <c r="P690" s="31"/>
    </row>
    <row r="691" spans="2:16">
      <c r="B691" s="30"/>
      <c r="C691" s="31"/>
      <c r="E691" s="30"/>
      <c r="F691" s="30"/>
      <c r="G691" s="30"/>
      <c r="I691" s="31"/>
      <c r="K691" s="31"/>
      <c r="M691" s="31"/>
      <c r="N691" s="31"/>
      <c r="O691" s="31"/>
      <c r="P691" s="31"/>
    </row>
    <row r="692" spans="2:16">
      <c r="B692" s="30"/>
      <c r="C692" s="31"/>
      <c r="E692" s="30"/>
      <c r="F692" s="30"/>
      <c r="G692" s="30"/>
      <c r="I692" s="31"/>
      <c r="K692" s="31"/>
      <c r="M692" s="31"/>
      <c r="N692" s="31"/>
      <c r="O692" s="31"/>
      <c r="P692" s="31"/>
    </row>
    <row r="693" spans="2:16">
      <c r="B693" s="30"/>
      <c r="C693" s="31"/>
      <c r="E693" s="30"/>
      <c r="F693" s="30"/>
      <c r="G693" s="30"/>
      <c r="I693" s="31"/>
      <c r="K693" s="31"/>
      <c r="M693" s="31"/>
      <c r="N693" s="31"/>
      <c r="O693" s="31"/>
      <c r="P693" s="31"/>
    </row>
    <row r="694" spans="2:16">
      <c r="B694" s="30"/>
      <c r="C694" s="31"/>
      <c r="E694" s="30"/>
      <c r="F694" s="30"/>
      <c r="G694" s="30"/>
      <c r="I694" s="31"/>
      <c r="K694" s="31"/>
      <c r="M694" s="31"/>
      <c r="N694" s="31"/>
      <c r="O694" s="31"/>
      <c r="P694" s="31"/>
    </row>
    <row r="695" spans="2:16">
      <c r="B695" s="30"/>
      <c r="C695" s="31"/>
      <c r="E695" s="30"/>
      <c r="F695" s="30"/>
      <c r="G695" s="30"/>
      <c r="I695" s="31"/>
      <c r="K695" s="31"/>
      <c r="M695" s="31"/>
      <c r="N695" s="31"/>
      <c r="O695" s="31"/>
      <c r="P695" s="31"/>
    </row>
    <row r="696" spans="2:16">
      <c r="B696" s="30"/>
      <c r="C696" s="31"/>
      <c r="E696" s="30"/>
      <c r="F696" s="30"/>
      <c r="G696" s="30"/>
      <c r="I696" s="31"/>
      <c r="K696" s="31"/>
      <c r="M696" s="31"/>
      <c r="N696" s="31"/>
      <c r="O696" s="31"/>
      <c r="P696" s="31"/>
    </row>
    <row r="697" spans="2:16">
      <c r="B697" s="30"/>
      <c r="C697" s="31"/>
      <c r="E697" s="30"/>
      <c r="F697" s="30"/>
      <c r="G697" s="30"/>
      <c r="I697" s="31"/>
      <c r="K697" s="31"/>
      <c r="M697" s="31"/>
      <c r="N697" s="31"/>
      <c r="O697" s="31"/>
      <c r="P697" s="31"/>
    </row>
    <row r="698" spans="2:16">
      <c r="B698" s="30"/>
      <c r="C698" s="31"/>
      <c r="E698" s="30"/>
      <c r="F698" s="30"/>
      <c r="G698" s="30"/>
      <c r="I698" s="31"/>
      <c r="K698" s="31"/>
      <c r="M698" s="31"/>
      <c r="N698" s="31"/>
      <c r="O698" s="31"/>
      <c r="P698" s="31"/>
    </row>
    <row r="699" spans="2:16">
      <c r="B699" s="30"/>
      <c r="C699" s="31"/>
      <c r="E699" s="30"/>
      <c r="F699" s="30"/>
      <c r="G699" s="30"/>
      <c r="I699" s="31"/>
      <c r="K699" s="31"/>
      <c r="M699" s="31"/>
      <c r="N699" s="31"/>
      <c r="O699" s="31"/>
      <c r="P699" s="31"/>
    </row>
    <row r="700" spans="2:16">
      <c r="B700" s="30"/>
      <c r="C700" s="31"/>
      <c r="E700" s="30"/>
      <c r="F700" s="30"/>
      <c r="G700" s="30"/>
      <c r="I700" s="31"/>
      <c r="K700" s="31"/>
      <c r="M700" s="31"/>
      <c r="N700" s="31"/>
      <c r="O700" s="31"/>
      <c r="P700" s="31"/>
    </row>
    <row r="701" spans="2:16">
      <c r="B701" s="30"/>
      <c r="C701" s="31"/>
      <c r="E701" s="30"/>
      <c r="F701" s="30"/>
      <c r="G701" s="30"/>
      <c r="I701" s="31"/>
      <c r="K701" s="31"/>
      <c r="M701" s="31"/>
      <c r="N701" s="31"/>
      <c r="O701" s="31"/>
      <c r="P701" s="31"/>
    </row>
    <row r="702" spans="2:16">
      <c r="B702" s="30"/>
      <c r="C702" s="31"/>
      <c r="E702" s="30"/>
      <c r="F702" s="30"/>
      <c r="G702" s="30"/>
      <c r="I702" s="31"/>
      <c r="K702" s="31"/>
      <c r="M702" s="31"/>
      <c r="N702" s="31"/>
      <c r="O702" s="31"/>
      <c r="P702" s="31"/>
    </row>
    <row r="703" spans="2:16">
      <c r="B703" s="30"/>
      <c r="C703" s="31"/>
      <c r="E703" s="30"/>
      <c r="F703" s="30"/>
      <c r="G703" s="30"/>
      <c r="I703" s="31"/>
      <c r="K703" s="31"/>
      <c r="M703" s="31"/>
      <c r="N703" s="31"/>
      <c r="O703" s="31"/>
      <c r="P703" s="31"/>
    </row>
    <row r="704" spans="2:16">
      <c r="B704" s="30"/>
      <c r="C704" s="31"/>
      <c r="E704" s="30"/>
      <c r="F704" s="30"/>
      <c r="G704" s="30"/>
      <c r="I704" s="31"/>
      <c r="K704" s="31"/>
      <c r="M704" s="31"/>
      <c r="N704" s="31"/>
      <c r="O704" s="31"/>
      <c r="P704" s="31"/>
    </row>
    <row r="705" spans="2:16">
      <c r="B705" s="30"/>
      <c r="C705" s="31"/>
      <c r="E705" s="30"/>
      <c r="F705" s="30"/>
      <c r="G705" s="30"/>
      <c r="I705" s="31"/>
      <c r="K705" s="31"/>
      <c r="M705" s="31"/>
      <c r="N705" s="31"/>
      <c r="O705" s="31"/>
      <c r="P705" s="31"/>
    </row>
    <row r="706" spans="2:16">
      <c r="B706" s="30"/>
      <c r="C706" s="31"/>
      <c r="E706" s="30"/>
      <c r="F706" s="30"/>
      <c r="G706" s="30"/>
      <c r="I706" s="31"/>
      <c r="K706" s="31"/>
      <c r="M706" s="31"/>
      <c r="N706" s="31"/>
      <c r="O706" s="31"/>
      <c r="P706" s="31"/>
    </row>
    <row r="707" spans="2:16">
      <c r="B707" s="30"/>
      <c r="C707" s="31"/>
      <c r="E707" s="30"/>
      <c r="F707" s="30"/>
      <c r="G707" s="30"/>
      <c r="I707" s="31"/>
      <c r="K707" s="31"/>
      <c r="M707" s="31"/>
      <c r="N707" s="31"/>
      <c r="O707" s="31"/>
      <c r="P707" s="31"/>
    </row>
    <row r="708" spans="2:16">
      <c r="B708" s="30"/>
      <c r="C708" s="31"/>
      <c r="E708" s="30"/>
      <c r="F708" s="30"/>
      <c r="G708" s="30"/>
      <c r="I708" s="31"/>
      <c r="K708" s="31"/>
      <c r="M708" s="31"/>
      <c r="N708" s="31"/>
      <c r="O708" s="31"/>
      <c r="P708" s="31"/>
    </row>
    <row r="709" spans="2:16">
      <c r="B709" s="30"/>
      <c r="C709" s="31"/>
      <c r="E709" s="30"/>
      <c r="F709" s="30"/>
      <c r="G709" s="30"/>
      <c r="I709" s="31"/>
      <c r="K709" s="31"/>
      <c r="M709" s="31"/>
      <c r="N709" s="31"/>
      <c r="O709" s="31"/>
      <c r="P709" s="31"/>
    </row>
    <row r="710" spans="2:16">
      <c r="B710" s="30"/>
      <c r="C710" s="31"/>
      <c r="E710" s="30"/>
      <c r="F710" s="30"/>
      <c r="G710" s="30"/>
      <c r="I710" s="31"/>
      <c r="K710" s="31"/>
      <c r="M710" s="31"/>
      <c r="N710" s="31"/>
      <c r="O710" s="31"/>
      <c r="P710" s="31"/>
    </row>
    <row r="711" spans="2:16">
      <c r="B711" s="30"/>
      <c r="C711" s="31"/>
      <c r="E711" s="30"/>
      <c r="F711" s="30"/>
      <c r="G711" s="30"/>
      <c r="I711" s="31"/>
      <c r="K711" s="31"/>
      <c r="M711" s="31"/>
      <c r="N711" s="31"/>
      <c r="O711" s="31"/>
      <c r="P711" s="31"/>
    </row>
    <row r="712" spans="2:16">
      <c r="B712" s="30"/>
      <c r="C712" s="31"/>
      <c r="E712" s="30"/>
      <c r="F712" s="30"/>
      <c r="G712" s="30"/>
      <c r="I712" s="31"/>
      <c r="K712" s="31"/>
      <c r="M712" s="31"/>
      <c r="N712" s="31"/>
      <c r="O712" s="31"/>
      <c r="P712" s="31"/>
    </row>
    <row r="713" spans="2:16">
      <c r="B713" s="30"/>
      <c r="C713" s="31"/>
      <c r="E713" s="30"/>
      <c r="F713" s="30"/>
      <c r="G713" s="30"/>
      <c r="I713" s="31"/>
      <c r="K713" s="31"/>
      <c r="M713" s="31"/>
      <c r="N713" s="31"/>
      <c r="O713" s="31"/>
      <c r="P713" s="31"/>
    </row>
    <row r="714" spans="2:16">
      <c r="B714" s="30"/>
      <c r="C714" s="31"/>
      <c r="E714" s="30"/>
      <c r="F714" s="30"/>
      <c r="G714" s="30"/>
      <c r="I714" s="31"/>
      <c r="K714" s="31"/>
      <c r="M714" s="31"/>
      <c r="N714" s="31"/>
      <c r="O714" s="31"/>
      <c r="P714" s="31"/>
    </row>
    <row r="715" spans="2:16">
      <c r="B715" s="30"/>
      <c r="C715" s="31"/>
      <c r="E715" s="30"/>
      <c r="F715" s="30"/>
      <c r="G715" s="30"/>
      <c r="I715" s="31"/>
      <c r="K715" s="31"/>
      <c r="M715" s="31"/>
      <c r="N715" s="31"/>
      <c r="O715" s="31"/>
      <c r="P715" s="31"/>
    </row>
    <row r="716" spans="2:16">
      <c r="B716" s="30"/>
      <c r="C716" s="31"/>
      <c r="E716" s="30"/>
      <c r="F716" s="30"/>
      <c r="G716" s="30"/>
      <c r="I716" s="31"/>
      <c r="K716" s="31"/>
      <c r="M716" s="31"/>
      <c r="N716" s="31"/>
      <c r="O716" s="31"/>
      <c r="P716" s="31"/>
    </row>
    <row r="717" spans="2:16">
      <c r="B717" s="30"/>
      <c r="C717" s="31"/>
      <c r="E717" s="30"/>
      <c r="F717" s="30"/>
      <c r="G717" s="30"/>
      <c r="I717" s="31"/>
      <c r="K717" s="31"/>
      <c r="M717" s="31"/>
      <c r="N717" s="31"/>
      <c r="O717" s="31"/>
      <c r="P717" s="31"/>
    </row>
    <row r="718" spans="2:16">
      <c r="B718" s="30"/>
      <c r="C718" s="31"/>
      <c r="E718" s="30"/>
      <c r="F718" s="30"/>
      <c r="G718" s="30"/>
      <c r="I718" s="31"/>
      <c r="K718" s="31"/>
      <c r="M718" s="31"/>
      <c r="N718" s="31"/>
      <c r="O718" s="31"/>
      <c r="P718" s="31"/>
    </row>
    <row r="719" spans="2:16">
      <c r="B719" s="30"/>
      <c r="C719" s="31"/>
      <c r="E719" s="30"/>
      <c r="F719" s="30"/>
      <c r="G719" s="30"/>
      <c r="I719" s="31"/>
      <c r="K719" s="31"/>
      <c r="M719" s="31"/>
      <c r="N719" s="31"/>
      <c r="O719" s="31"/>
      <c r="P719" s="31"/>
    </row>
    <row r="720" spans="2:16">
      <c r="B720" s="30"/>
      <c r="C720" s="31"/>
      <c r="E720" s="30"/>
      <c r="F720" s="30"/>
      <c r="G720" s="30"/>
      <c r="I720" s="31"/>
      <c r="K720" s="31"/>
      <c r="M720" s="31"/>
      <c r="N720" s="31"/>
      <c r="O720" s="31"/>
      <c r="P720" s="31"/>
    </row>
    <row r="721" spans="2:16">
      <c r="B721" s="30"/>
      <c r="C721" s="31"/>
      <c r="E721" s="30"/>
      <c r="F721" s="30"/>
      <c r="G721" s="30"/>
      <c r="I721" s="31"/>
      <c r="K721" s="31"/>
      <c r="M721" s="31"/>
      <c r="N721" s="31"/>
      <c r="O721" s="31"/>
      <c r="P721" s="31"/>
    </row>
    <row r="722" spans="2:16">
      <c r="B722" s="30"/>
      <c r="C722" s="31"/>
      <c r="E722" s="30"/>
      <c r="F722" s="30"/>
      <c r="G722" s="30"/>
      <c r="I722" s="31"/>
      <c r="K722" s="31"/>
      <c r="M722" s="31"/>
      <c r="N722" s="31"/>
      <c r="O722" s="31"/>
      <c r="P722" s="31"/>
    </row>
    <row r="723" spans="2:16">
      <c r="B723" s="30"/>
      <c r="C723" s="31"/>
      <c r="E723" s="30"/>
      <c r="F723" s="30"/>
      <c r="G723" s="30"/>
      <c r="I723" s="31"/>
      <c r="K723" s="31"/>
      <c r="M723" s="31"/>
      <c r="N723" s="31"/>
      <c r="O723" s="31"/>
      <c r="P723" s="31"/>
    </row>
    <row r="724" spans="2:16">
      <c r="B724" s="30"/>
      <c r="C724" s="31"/>
      <c r="E724" s="30"/>
      <c r="F724" s="30"/>
      <c r="G724" s="30"/>
      <c r="I724" s="31"/>
      <c r="K724" s="31"/>
      <c r="M724" s="31"/>
      <c r="N724" s="31"/>
      <c r="O724" s="31"/>
      <c r="P724" s="31"/>
    </row>
    <row r="725" spans="2:16">
      <c r="B725" s="30"/>
      <c r="C725" s="31"/>
      <c r="E725" s="30"/>
      <c r="F725" s="30"/>
      <c r="G725" s="30"/>
      <c r="I725" s="31"/>
      <c r="K725" s="31"/>
      <c r="M725" s="31"/>
      <c r="N725" s="31"/>
      <c r="O725" s="31"/>
      <c r="P725" s="31"/>
    </row>
    <row r="726" spans="2:16">
      <c r="B726" s="30"/>
      <c r="C726" s="31"/>
      <c r="E726" s="30"/>
      <c r="F726" s="30"/>
      <c r="G726" s="30"/>
      <c r="I726" s="31"/>
      <c r="K726" s="31"/>
      <c r="M726" s="31"/>
      <c r="N726" s="31"/>
      <c r="O726" s="31"/>
      <c r="P726" s="31"/>
    </row>
    <row r="727" spans="2:16">
      <c r="B727" s="30"/>
      <c r="C727" s="31"/>
      <c r="E727" s="30"/>
      <c r="F727" s="30"/>
      <c r="G727" s="30"/>
      <c r="I727" s="31"/>
      <c r="K727" s="31"/>
      <c r="M727" s="31"/>
      <c r="N727" s="31"/>
      <c r="O727" s="31"/>
      <c r="P727" s="31"/>
    </row>
    <row r="728" spans="2:16">
      <c r="B728" s="30"/>
      <c r="C728" s="31"/>
      <c r="E728" s="30"/>
      <c r="F728" s="30"/>
      <c r="G728" s="30"/>
      <c r="I728" s="31"/>
      <c r="K728" s="31"/>
      <c r="M728" s="31"/>
      <c r="N728" s="31"/>
      <c r="O728" s="31"/>
      <c r="P728" s="31"/>
    </row>
    <row r="729" spans="2:16">
      <c r="B729" s="30"/>
      <c r="C729" s="31"/>
      <c r="E729" s="30"/>
      <c r="F729" s="30"/>
      <c r="G729" s="30"/>
      <c r="I729" s="31"/>
      <c r="K729" s="31"/>
      <c r="M729" s="31"/>
      <c r="N729" s="31"/>
      <c r="O729" s="31"/>
      <c r="P729" s="31"/>
    </row>
    <row r="730" spans="2:16">
      <c r="B730" s="30"/>
      <c r="C730" s="31"/>
      <c r="E730" s="30"/>
      <c r="F730" s="30"/>
      <c r="G730" s="30"/>
      <c r="I730" s="31"/>
      <c r="K730" s="31"/>
      <c r="M730" s="31"/>
      <c r="N730" s="31"/>
      <c r="O730" s="31"/>
      <c r="P730" s="31"/>
    </row>
    <row r="731" spans="2:16">
      <c r="B731" s="30"/>
      <c r="C731" s="31"/>
      <c r="E731" s="30"/>
      <c r="F731" s="30"/>
      <c r="G731" s="30"/>
      <c r="I731" s="31"/>
      <c r="K731" s="31"/>
      <c r="M731" s="31"/>
      <c r="N731" s="31"/>
      <c r="O731" s="31"/>
      <c r="P731" s="31"/>
    </row>
    <row r="732" spans="2:16">
      <c r="B732" s="30"/>
      <c r="C732" s="31"/>
      <c r="E732" s="30"/>
      <c r="F732" s="30"/>
      <c r="G732" s="30"/>
      <c r="I732" s="31"/>
      <c r="K732" s="31"/>
      <c r="M732" s="31"/>
      <c r="N732" s="31"/>
      <c r="O732" s="31"/>
      <c r="P732" s="31"/>
    </row>
    <row r="733" spans="2:16">
      <c r="B733" s="30"/>
      <c r="C733" s="31"/>
      <c r="E733" s="30"/>
      <c r="F733" s="30"/>
      <c r="G733" s="30"/>
      <c r="I733" s="31"/>
      <c r="K733" s="31"/>
      <c r="M733" s="31"/>
      <c r="N733" s="31"/>
      <c r="O733" s="31"/>
      <c r="P733" s="31"/>
    </row>
    <row r="734" spans="2:16">
      <c r="B734" s="30"/>
      <c r="C734" s="31"/>
      <c r="E734" s="30"/>
      <c r="F734" s="30"/>
      <c r="G734" s="30"/>
      <c r="I734" s="31"/>
      <c r="K734" s="31"/>
      <c r="M734" s="31"/>
      <c r="N734" s="31"/>
      <c r="O734" s="31"/>
      <c r="P734" s="31"/>
    </row>
    <row r="735" spans="2:16">
      <c r="B735" s="30"/>
      <c r="C735" s="31"/>
      <c r="E735" s="30"/>
      <c r="F735" s="30"/>
      <c r="G735" s="30"/>
      <c r="I735" s="31"/>
      <c r="K735" s="31"/>
      <c r="M735" s="31"/>
      <c r="N735" s="31"/>
      <c r="O735" s="31"/>
      <c r="P735" s="31"/>
    </row>
    <row r="736" spans="2:16">
      <c r="B736" s="30"/>
      <c r="C736" s="31"/>
      <c r="E736" s="30"/>
      <c r="F736" s="30"/>
      <c r="G736" s="30"/>
      <c r="I736" s="31"/>
      <c r="K736" s="31"/>
      <c r="M736" s="31"/>
      <c r="N736" s="31"/>
      <c r="O736" s="31"/>
      <c r="P736" s="31"/>
    </row>
    <row r="737" spans="2:16">
      <c r="B737" s="30"/>
      <c r="C737" s="31"/>
      <c r="E737" s="30"/>
      <c r="F737" s="30"/>
      <c r="G737" s="30"/>
      <c r="I737" s="31"/>
      <c r="K737" s="31"/>
      <c r="M737" s="31"/>
      <c r="N737" s="31"/>
      <c r="O737" s="31"/>
      <c r="P737" s="31"/>
    </row>
    <row r="738" spans="2:16">
      <c r="B738" s="30"/>
      <c r="C738" s="31"/>
      <c r="E738" s="30"/>
      <c r="F738" s="30"/>
      <c r="G738" s="30"/>
      <c r="I738" s="31"/>
      <c r="K738" s="31"/>
      <c r="M738" s="31"/>
      <c r="N738" s="31"/>
      <c r="O738" s="31"/>
      <c r="P738" s="31"/>
    </row>
    <row r="739" spans="2:16">
      <c r="B739" s="30"/>
      <c r="C739" s="31"/>
      <c r="E739" s="30"/>
      <c r="F739" s="30"/>
      <c r="G739" s="30"/>
      <c r="I739" s="31"/>
      <c r="K739" s="31"/>
      <c r="M739" s="31"/>
      <c r="N739" s="31"/>
      <c r="O739" s="31"/>
      <c r="P739" s="31"/>
    </row>
    <row r="740" spans="2:16">
      <c r="B740" s="30"/>
      <c r="C740" s="31"/>
      <c r="E740" s="30"/>
      <c r="F740" s="30"/>
      <c r="G740" s="30"/>
      <c r="I740" s="31"/>
      <c r="K740" s="31"/>
      <c r="M740" s="31"/>
      <c r="N740" s="31"/>
      <c r="O740" s="31"/>
      <c r="P740" s="31"/>
    </row>
    <row r="741" spans="2:16">
      <c r="B741" s="30"/>
      <c r="C741" s="31"/>
      <c r="E741" s="30"/>
      <c r="F741" s="30"/>
      <c r="G741" s="30"/>
      <c r="I741" s="31"/>
      <c r="K741" s="31"/>
      <c r="M741" s="31"/>
      <c r="N741" s="31"/>
      <c r="O741" s="31"/>
      <c r="P741" s="31"/>
    </row>
    <row r="742" spans="2:16">
      <c r="B742" s="30"/>
      <c r="C742" s="31"/>
      <c r="E742" s="30"/>
      <c r="F742" s="30"/>
      <c r="G742" s="30"/>
      <c r="I742" s="31"/>
      <c r="K742" s="31"/>
      <c r="M742" s="31"/>
      <c r="N742" s="31"/>
      <c r="O742" s="31"/>
      <c r="P742" s="31"/>
    </row>
    <row r="743" spans="2:16">
      <c r="B743" s="30"/>
      <c r="C743" s="31"/>
      <c r="E743" s="30"/>
      <c r="F743" s="30"/>
      <c r="G743" s="30"/>
      <c r="I743" s="31"/>
      <c r="K743" s="31"/>
      <c r="M743" s="31"/>
      <c r="N743" s="31"/>
      <c r="O743" s="31"/>
      <c r="P743" s="31"/>
    </row>
    <row r="744" spans="2:16">
      <c r="B744" s="30"/>
      <c r="C744" s="31"/>
      <c r="E744" s="30"/>
      <c r="F744" s="30"/>
      <c r="G744" s="30"/>
      <c r="I744" s="31"/>
      <c r="K744" s="31"/>
      <c r="M744" s="31"/>
      <c r="N744" s="31"/>
      <c r="O744" s="31"/>
      <c r="P744" s="31"/>
    </row>
    <row r="745" spans="2:16">
      <c r="B745" s="30"/>
      <c r="C745" s="31"/>
      <c r="E745" s="30"/>
      <c r="F745" s="30"/>
      <c r="G745" s="30"/>
      <c r="I745" s="31"/>
      <c r="K745" s="31"/>
      <c r="M745" s="31"/>
      <c r="N745" s="31"/>
      <c r="O745" s="31"/>
      <c r="P745" s="31"/>
    </row>
    <row r="746" spans="2:16">
      <c r="B746" s="30"/>
      <c r="C746" s="31"/>
      <c r="E746" s="30"/>
      <c r="F746" s="30"/>
      <c r="G746" s="30"/>
      <c r="I746" s="31"/>
      <c r="K746" s="31"/>
      <c r="M746" s="31"/>
      <c r="N746" s="31"/>
      <c r="O746" s="31"/>
      <c r="P746" s="31"/>
    </row>
    <row r="747" spans="2:16">
      <c r="B747" s="30"/>
      <c r="C747" s="31"/>
      <c r="E747" s="30"/>
      <c r="F747" s="30"/>
      <c r="G747" s="30"/>
      <c r="I747" s="31"/>
      <c r="K747" s="31"/>
      <c r="M747" s="31"/>
      <c r="N747" s="31"/>
      <c r="O747" s="31"/>
      <c r="P747" s="31"/>
    </row>
    <row r="748" spans="2:16">
      <c r="B748" s="30"/>
      <c r="C748" s="31"/>
      <c r="E748" s="30"/>
      <c r="F748" s="30"/>
      <c r="G748" s="30"/>
      <c r="I748" s="31"/>
      <c r="K748" s="31"/>
      <c r="M748" s="31"/>
      <c r="N748" s="31"/>
      <c r="O748" s="31"/>
      <c r="P748" s="31"/>
    </row>
    <row r="749" spans="2:16">
      <c r="B749" s="30"/>
      <c r="C749" s="31"/>
      <c r="E749" s="30"/>
      <c r="F749" s="30"/>
      <c r="G749" s="30"/>
      <c r="I749" s="31"/>
      <c r="K749" s="31"/>
      <c r="M749" s="31"/>
      <c r="N749" s="31"/>
      <c r="O749" s="31"/>
      <c r="P749" s="31"/>
    </row>
    <row r="750" spans="2:16">
      <c r="B750" s="30"/>
      <c r="C750" s="31"/>
      <c r="E750" s="30"/>
      <c r="F750" s="30"/>
      <c r="G750" s="30"/>
      <c r="I750" s="31"/>
      <c r="K750" s="31"/>
      <c r="M750" s="31"/>
      <c r="N750" s="31"/>
      <c r="O750" s="31"/>
      <c r="P750" s="31"/>
    </row>
    <row r="751" spans="2:16">
      <c r="B751" s="30"/>
      <c r="C751" s="31"/>
      <c r="E751" s="30"/>
      <c r="F751" s="30"/>
      <c r="G751" s="30"/>
      <c r="I751" s="31"/>
      <c r="K751" s="31"/>
      <c r="M751" s="31"/>
      <c r="N751" s="31"/>
      <c r="O751" s="31"/>
      <c r="P751" s="31"/>
    </row>
    <row r="752" spans="2:16">
      <c r="B752" s="30"/>
      <c r="C752" s="31"/>
      <c r="E752" s="30"/>
      <c r="F752" s="30"/>
      <c r="G752" s="30"/>
      <c r="I752" s="31"/>
      <c r="K752" s="31"/>
      <c r="M752" s="31"/>
      <c r="N752" s="31"/>
      <c r="O752" s="31"/>
      <c r="P752" s="31"/>
    </row>
    <row r="753" spans="2:16">
      <c r="B753" s="30"/>
      <c r="C753" s="31"/>
      <c r="E753" s="30"/>
      <c r="F753" s="30"/>
      <c r="G753" s="30"/>
      <c r="I753" s="31"/>
      <c r="K753" s="31"/>
      <c r="M753" s="31"/>
      <c r="N753" s="31"/>
      <c r="O753" s="31"/>
      <c r="P753" s="31"/>
    </row>
    <row r="754" spans="2:16">
      <c r="B754" s="30"/>
      <c r="C754" s="31"/>
      <c r="E754" s="30"/>
      <c r="F754" s="30"/>
      <c r="G754" s="30"/>
      <c r="I754" s="31"/>
      <c r="K754" s="31"/>
      <c r="M754" s="31"/>
      <c r="N754" s="31"/>
      <c r="O754" s="31"/>
      <c r="P754" s="31"/>
    </row>
    <row r="755" spans="2:16">
      <c r="B755" s="30"/>
      <c r="C755" s="31"/>
      <c r="E755" s="30"/>
      <c r="F755" s="30"/>
      <c r="G755" s="30"/>
      <c r="I755" s="31"/>
      <c r="K755" s="31"/>
      <c r="M755" s="31"/>
      <c r="N755" s="31"/>
      <c r="O755" s="31"/>
      <c r="P755" s="31"/>
    </row>
    <row r="756" spans="2:16">
      <c r="B756" s="30"/>
      <c r="C756" s="31"/>
      <c r="E756" s="30"/>
      <c r="F756" s="30"/>
      <c r="G756" s="30"/>
      <c r="I756" s="31"/>
      <c r="K756" s="31"/>
      <c r="M756" s="31"/>
      <c r="N756" s="31"/>
      <c r="O756" s="31"/>
      <c r="P756" s="31"/>
    </row>
    <row r="757" spans="2:16">
      <c r="B757" s="30"/>
      <c r="C757" s="31"/>
      <c r="E757" s="30"/>
      <c r="F757" s="30"/>
      <c r="G757" s="30"/>
      <c r="I757" s="31"/>
      <c r="K757" s="31"/>
      <c r="M757" s="31"/>
      <c r="N757" s="31"/>
      <c r="O757" s="31"/>
      <c r="P757" s="31"/>
    </row>
    <row r="758" spans="2:16">
      <c r="B758" s="30"/>
      <c r="C758" s="31"/>
      <c r="E758" s="30"/>
      <c r="F758" s="30"/>
      <c r="G758" s="30"/>
      <c r="I758" s="31"/>
      <c r="K758" s="31"/>
      <c r="M758" s="31"/>
      <c r="N758" s="31"/>
      <c r="O758" s="31"/>
      <c r="P758" s="31"/>
    </row>
    <row r="759" spans="2:16">
      <c r="B759" s="30"/>
      <c r="C759" s="31"/>
      <c r="E759" s="30"/>
      <c r="F759" s="30"/>
      <c r="G759" s="30"/>
      <c r="I759" s="31"/>
      <c r="K759" s="31"/>
      <c r="M759" s="31"/>
      <c r="N759" s="31"/>
      <c r="O759" s="31"/>
      <c r="P759" s="31"/>
    </row>
    <row r="760" spans="2:16">
      <c r="B760" s="30"/>
      <c r="C760" s="31"/>
      <c r="E760" s="30"/>
      <c r="F760" s="30"/>
      <c r="G760" s="30"/>
      <c r="I760" s="31"/>
      <c r="K760" s="31"/>
      <c r="M760" s="31"/>
      <c r="N760" s="31"/>
      <c r="O760" s="31"/>
      <c r="P760" s="31"/>
    </row>
    <row r="761" spans="2:16">
      <c r="B761" s="30"/>
      <c r="C761" s="31"/>
      <c r="E761" s="30"/>
      <c r="F761" s="30"/>
      <c r="G761" s="30"/>
      <c r="I761" s="31"/>
      <c r="K761" s="31"/>
      <c r="M761" s="31"/>
      <c r="N761" s="31"/>
      <c r="O761" s="31"/>
      <c r="P761" s="31"/>
    </row>
    <row r="762" spans="2:16">
      <c r="B762" s="30"/>
      <c r="C762" s="31"/>
      <c r="E762" s="30"/>
      <c r="F762" s="30"/>
      <c r="G762" s="30"/>
      <c r="I762" s="31"/>
      <c r="K762" s="31"/>
      <c r="M762" s="31"/>
      <c r="N762" s="31"/>
      <c r="O762" s="31"/>
      <c r="P762" s="31"/>
    </row>
    <row r="763" spans="2:16">
      <c r="B763" s="30"/>
      <c r="C763" s="31"/>
      <c r="E763" s="30"/>
      <c r="F763" s="30"/>
      <c r="G763" s="30"/>
      <c r="I763" s="31"/>
      <c r="K763" s="31"/>
      <c r="M763" s="31"/>
      <c r="N763" s="31"/>
      <c r="O763" s="31"/>
      <c r="P763" s="31"/>
    </row>
    <row r="764" spans="2:16">
      <c r="B764" s="30"/>
      <c r="C764" s="31"/>
      <c r="E764" s="30"/>
      <c r="F764" s="30"/>
      <c r="G764" s="30"/>
      <c r="I764" s="31"/>
      <c r="K764" s="31"/>
      <c r="M764" s="31"/>
      <c r="N764" s="31"/>
      <c r="O764" s="31"/>
      <c r="P764" s="31"/>
    </row>
    <row r="765" spans="2:16">
      <c r="B765" s="30"/>
      <c r="C765" s="31"/>
      <c r="E765" s="30"/>
      <c r="F765" s="30"/>
      <c r="G765" s="30"/>
      <c r="I765" s="31"/>
      <c r="K765" s="31"/>
      <c r="M765" s="31"/>
      <c r="N765" s="31"/>
      <c r="O765" s="31"/>
      <c r="P765" s="31"/>
    </row>
    <row r="766" spans="2:16">
      <c r="B766" s="30"/>
      <c r="C766" s="31"/>
      <c r="E766" s="30"/>
      <c r="F766" s="30"/>
      <c r="G766" s="30"/>
      <c r="I766" s="31"/>
      <c r="K766" s="31"/>
      <c r="M766" s="31"/>
      <c r="N766" s="31"/>
      <c r="O766" s="31"/>
      <c r="P766" s="31"/>
    </row>
    <row r="767" spans="2:16">
      <c r="B767" s="30"/>
      <c r="C767" s="31"/>
      <c r="E767" s="30"/>
      <c r="F767" s="30"/>
      <c r="G767" s="30"/>
      <c r="I767" s="31"/>
      <c r="K767" s="31"/>
      <c r="M767" s="31"/>
      <c r="N767" s="31"/>
      <c r="O767" s="31"/>
      <c r="P767" s="31"/>
    </row>
    <row r="768" spans="2:16">
      <c r="B768" s="30"/>
      <c r="C768" s="31"/>
      <c r="E768" s="30"/>
      <c r="F768" s="30"/>
      <c r="G768" s="30"/>
      <c r="I768" s="31"/>
      <c r="K768" s="31"/>
      <c r="M768" s="31"/>
      <c r="N768" s="31"/>
      <c r="O768" s="31"/>
      <c r="P768" s="31"/>
    </row>
    <row r="769" spans="2:16">
      <c r="B769" s="30"/>
      <c r="C769" s="31"/>
      <c r="E769" s="30"/>
      <c r="F769" s="30"/>
      <c r="G769" s="30"/>
      <c r="I769" s="31"/>
      <c r="K769" s="31"/>
      <c r="M769" s="31"/>
      <c r="N769" s="31"/>
      <c r="O769" s="31"/>
      <c r="P769" s="31"/>
    </row>
    <row r="770" spans="2:16">
      <c r="B770" s="30"/>
      <c r="C770" s="31"/>
      <c r="E770" s="30"/>
      <c r="F770" s="30"/>
      <c r="G770" s="30"/>
      <c r="I770" s="31"/>
      <c r="K770" s="31"/>
      <c r="M770" s="31"/>
      <c r="N770" s="31"/>
      <c r="O770" s="31"/>
      <c r="P770" s="31"/>
    </row>
    <row r="771" spans="2:16">
      <c r="B771" s="30"/>
      <c r="C771" s="31"/>
      <c r="E771" s="30"/>
      <c r="F771" s="30"/>
      <c r="G771" s="30"/>
      <c r="I771" s="31"/>
      <c r="K771" s="31"/>
      <c r="M771" s="31"/>
      <c r="N771" s="31"/>
      <c r="O771" s="31"/>
      <c r="P771" s="31"/>
    </row>
    <row r="772" spans="2:16">
      <c r="B772" s="30"/>
      <c r="C772" s="31"/>
      <c r="E772" s="30"/>
      <c r="F772" s="30"/>
      <c r="G772" s="30"/>
      <c r="I772" s="31"/>
      <c r="K772" s="31"/>
      <c r="M772" s="31"/>
      <c r="N772" s="31"/>
      <c r="O772" s="31"/>
      <c r="P772" s="31"/>
    </row>
    <row r="773" spans="2:16">
      <c r="B773" s="30"/>
      <c r="C773" s="31"/>
      <c r="E773" s="30"/>
      <c r="F773" s="30"/>
      <c r="G773" s="30"/>
      <c r="I773" s="31"/>
      <c r="K773" s="31"/>
      <c r="M773" s="31"/>
      <c r="N773" s="31"/>
      <c r="O773" s="31"/>
      <c r="P773" s="31"/>
    </row>
    <row r="774" spans="2:16">
      <c r="B774" s="30"/>
      <c r="C774" s="31"/>
      <c r="E774" s="30"/>
      <c r="F774" s="30"/>
      <c r="G774" s="30"/>
      <c r="I774" s="31"/>
      <c r="K774" s="31"/>
      <c r="M774" s="31"/>
      <c r="N774" s="31"/>
      <c r="O774" s="31"/>
      <c r="P774" s="31"/>
    </row>
    <row r="775" spans="2:16">
      <c r="B775" s="30"/>
      <c r="C775" s="31"/>
      <c r="E775" s="30"/>
      <c r="F775" s="30"/>
      <c r="G775" s="30"/>
      <c r="I775" s="31"/>
      <c r="K775" s="31"/>
      <c r="M775" s="31"/>
      <c r="N775" s="31"/>
      <c r="O775" s="31"/>
      <c r="P775" s="31"/>
    </row>
    <row r="776" spans="2:16">
      <c r="B776" s="30"/>
      <c r="C776" s="31"/>
      <c r="E776" s="30"/>
      <c r="F776" s="30"/>
      <c r="G776" s="30"/>
      <c r="I776" s="31"/>
      <c r="K776" s="31"/>
      <c r="M776" s="31"/>
      <c r="N776" s="31"/>
      <c r="O776" s="31"/>
      <c r="P776" s="31"/>
    </row>
    <row r="777" spans="2:16">
      <c r="B777" s="30"/>
      <c r="C777" s="31"/>
      <c r="E777" s="30"/>
      <c r="F777" s="30"/>
      <c r="G777" s="30"/>
      <c r="I777" s="31"/>
      <c r="K777" s="31"/>
      <c r="M777" s="31"/>
      <c r="N777" s="31"/>
      <c r="O777" s="31"/>
      <c r="P777" s="31"/>
    </row>
    <row r="778" spans="2:16">
      <c r="B778" s="30"/>
      <c r="C778" s="31"/>
      <c r="E778" s="30"/>
      <c r="F778" s="30"/>
      <c r="G778" s="30"/>
      <c r="I778" s="31"/>
      <c r="K778" s="31"/>
      <c r="M778" s="31"/>
      <c r="N778" s="31"/>
      <c r="O778" s="31"/>
      <c r="P778" s="31"/>
    </row>
    <row r="779" spans="2:16">
      <c r="B779" s="30"/>
      <c r="C779" s="31"/>
      <c r="E779" s="30"/>
      <c r="F779" s="30"/>
      <c r="G779" s="30"/>
      <c r="I779" s="31"/>
      <c r="K779" s="31"/>
      <c r="M779" s="31"/>
      <c r="N779" s="31"/>
      <c r="O779" s="31"/>
      <c r="P779" s="31"/>
    </row>
    <row r="780" spans="2:16">
      <c r="B780" s="30"/>
      <c r="C780" s="31"/>
      <c r="E780" s="30"/>
      <c r="F780" s="30"/>
      <c r="G780" s="30"/>
      <c r="I780" s="31"/>
      <c r="K780" s="31"/>
      <c r="M780" s="31"/>
      <c r="N780" s="31"/>
      <c r="O780" s="31"/>
      <c r="P780" s="31"/>
    </row>
    <row r="781" spans="2:16">
      <c r="B781" s="30"/>
      <c r="C781" s="31"/>
      <c r="E781" s="30"/>
      <c r="F781" s="30"/>
      <c r="G781" s="30"/>
      <c r="I781" s="31"/>
      <c r="K781" s="31"/>
      <c r="M781" s="31"/>
      <c r="N781" s="31"/>
      <c r="O781" s="31"/>
      <c r="P781" s="31"/>
    </row>
    <row r="782" spans="2:16">
      <c r="B782" s="30"/>
      <c r="C782" s="31"/>
      <c r="E782" s="30"/>
      <c r="F782" s="30"/>
      <c r="G782" s="30"/>
      <c r="I782" s="31"/>
      <c r="K782" s="31"/>
      <c r="M782" s="31"/>
      <c r="N782" s="31"/>
      <c r="O782" s="31"/>
      <c r="P782" s="31"/>
    </row>
    <row r="783" spans="2:16">
      <c r="B783" s="30"/>
      <c r="C783" s="31"/>
      <c r="E783" s="30"/>
      <c r="F783" s="30"/>
      <c r="G783" s="30"/>
      <c r="I783" s="31"/>
      <c r="K783" s="31"/>
      <c r="M783" s="31"/>
      <c r="N783" s="31"/>
      <c r="O783" s="31"/>
      <c r="P783" s="31"/>
    </row>
    <row r="784" spans="2:16">
      <c r="B784" s="30"/>
      <c r="C784" s="31"/>
      <c r="E784" s="30"/>
      <c r="F784" s="30"/>
      <c r="G784" s="30"/>
      <c r="I784" s="31"/>
      <c r="K784" s="31"/>
      <c r="M784" s="31"/>
      <c r="N784" s="31"/>
      <c r="O784" s="31"/>
      <c r="P784" s="31"/>
    </row>
    <row r="785" spans="2:16">
      <c r="B785" s="30"/>
      <c r="C785" s="31"/>
      <c r="E785" s="30"/>
      <c r="F785" s="30"/>
      <c r="G785" s="30"/>
      <c r="I785" s="31"/>
      <c r="K785" s="31"/>
      <c r="M785" s="31"/>
      <c r="N785" s="31"/>
      <c r="O785" s="31"/>
      <c r="P785" s="31"/>
    </row>
    <row r="786" spans="2:16">
      <c r="B786" s="30"/>
      <c r="C786" s="31"/>
      <c r="E786" s="30"/>
      <c r="F786" s="30"/>
      <c r="G786" s="30"/>
      <c r="I786" s="31"/>
      <c r="K786" s="31"/>
      <c r="M786" s="31"/>
      <c r="N786" s="31"/>
      <c r="O786" s="31"/>
      <c r="P786" s="31"/>
    </row>
    <row r="787" spans="2:16">
      <c r="B787" s="30"/>
      <c r="C787" s="31"/>
      <c r="E787" s="30"/>
      <c r="F787" s="30"/>
      <c r="G787" s="30"/>
      <c r="I787" s="31"/>
      <c r="K787" s="31"/>
      <c r="M787" s="31"/>
      <c r="N787" s="31"/>
      <c r="O787" s="31"/>
      <c r="P787" s="31"/>
    </row>
    <row r="788" spans="2:16">
      <c r="B788" s="30"/>
      <c r="C788" s="31"/>
      <c r="E788" s="30"/>
      <c r="F788" s="30"/>
      <c r="G788" s="30"/>
      <c r="I788" s="31"/>
      <c r="K788" s="31"/>
      <c r="M788" s="31"/>
      <c r="N788" s="31"/>
      <c r="O788" s="31"/>
      <c r="P788" s="31"/>
    </row>
    <row r="789" spans="2:16">
      <c r="B789" s="30"/>
      <c r="C789" s="31"/>
      <c r="E789" s="30"/>
      <c r="F789" s="30"/>
      <c r="G789" s="30"/>
      <c r="I789" s="31"/>
      <c r="K789" s="31"/>
      <c r="M789" s="31"/>
      <c r="N789" s="31"/>
      <c r="O789" s="31"/>
      <c r="P789" s="31"/>
    </row>
    <row r="790" spans="2:16">
      <c r="B790" s="30"/>
      <c r="C790" s="31"/>
      <c r="E790" s="30"/>
      <c r="F790" s="30"/>
      <c r="G790" s="30"/>
      <c r="I790" s="31"/>
      <c r="K790" s="31"/>
      <c r="M790" s="31"/>
      <c r="N790" s="31"/>
      <c r="O790" s="31"/>
      <c r="P790" s="31"/>
    </row>
    <row r="791" spans="2:16">
      <c r="B791" s="30"/>
      <c r="C791" s="31"/>
      <c r="E791" s="30"/>
      <c r="F791" s="30"/>
      <c r="G791" s="30"/>
      <c r="I791" s="31"/>
      <c r="K791" s="31"/>
      <c r="M791" s="31"/>
      <c r="N791" s="31"/>
      <c r="O791" s="31"/>
      <c r="P791" s="31"/>
    </row>
    <row r="792" spans="2:16">
      <c r="B792" s="30"/>
      <c r="C792" s="31"/>
      <c r="E792" s="30"/>
      <c r="F792" s="30"/>
      <c r="G792" s="30"/>
      <c r="I792" s="31"/>
      <c r="K792" s="31"/>
      <c r="M792" s="31"/>
      <c r="N792" s="31"/>
      <c r="O792" s="31"/>
      <c r="P792" s="31"/>
    </row>
    <row r="793" spans="2:16">
      <c r="B793" s="30"/>
      <c r="C793" s="31"/>
      <c r="E793" s="30"/>
      <c r="F793" s="30"/>
      <c r="G793" s="30"/>
      <c r="I793" s="31"/>
      <c r="K793" s="31"/>
      <c r="M793" s="31"/>
      <c r="N793" s="31"/>
      <c r="O793" s="31"/>
      <c r="P793" s="31"/>
    </row>
    <row r="794" spans="2:16">
      <c r="B794" s="30"/>
      <c r="C794" s="31"/>
      <c r="E794" s="30"/>
      <c r="F794" s="30"/>
      <c r="G794" s="30"/>
      <c r="I794" s="31"/>
      <c r="K794" s="31"/>
      <c r="M794" s="31"/>
      <c r="N794" s="31"/>
      <c r="O794" s="31"/>
      <c r="P794" s="31"/>
    </row>
    <row r="795" spans="2:16">
      <c r="B795" s="30"/>
      <c r="C795" s="31"/>
      <c r="E795" s="30"/>
      <c r="F795" s="30"/>
      <c r="G795" s="30"/>
      <c r="I795" s="31"/>
      <c r="K795" s="31"/>
      <c r="M795" s="31"/>
      <c r="N795" s="31"/>
      <c r="O795" s="31"/>
      <c r="P795" s="31"/>
    </row>
    <row r="796" spans="2:16">
      <c r="B796" s="30"/>
      <c r="C796" s="31"/>
      <c r="E796" s="30"/>
      <c r="F796" s="30"/>
      <c r="G796" s="30"/>
      <c r="I796" s="31"/>
      <c r="K796" s="31"/>
      <c r="M796" s="31"/>
      <c r="N796" s="31"/>
      <c r="O796" s="31"/>
      <c r="P796" s="31"/>
    </row>
    <row r="797" spans="2:16">
      <c r="B797" s="30"/>
      <c r="C797" s="31"/>
      <c r="E797" s="30"/>
      <c r="F797" s="30"/>
      <c r="G797" s="30"/>
      <c r="I797" s="31"/>
      <c r="K797" s="31"/>
      <c r="M797" s="31"/>
      <c r="N797" s="31"/>
      <c r="O797" s="31"/>
      <c r="P797" s="31"/>
    </row>
    <row r="798" spans="2:16">
      <c r="B798" s="30"/>
      <c r="C798" s="31"/>
      <c r="E798" s="30"/>
      <c r="F798" s="30"/>
      <c r="G798" s="30"/>
      <c r="I798" s="31"/>
      <c r="K798" s="31"/>
      <c r="M798" s="31"/>
      <c r="N798" s="31"/>
      <c r="O798" s="31"/>
      <c r="P798" s="31"/>
    </row>
    <row r="799" spans="2:16">
      <c r="B799" s="30"/>
      <c r="C799" s="31"/>
      <c r="E799" s="30"/>
      <c r="F799" s="30"/>
      <c r="G799" s="30"/>
      <c r="I799" s="31"/>
      <c r="K799" s="31"/>
      <c r="M799" s="31"/>
      <c r="N799" s="31"/>
      <c r="O799" s="31"/>
      <c r="P799" s="31"/>
    </row>
    <row r="800" spans="2:16">
      <c r="B800" s="30"/>
      <c r="C800" s="31"/>
      <c r="E800" s="30"/>
      <c r="F800" s="30"/>
      <c r="G800" s="30"/>
      <c r="I800" s="31"/>
      <c r="K800" s="31"/>
      <c r="M800" s="31"/>
      <c r="N800" s="31"/>
      <c r="O800" s="31"/>
      <c r="P800" s="31"/>
    </row>
    <row r="801" spans="2:16">
      <c r="B801" s="30"/>
      <c r="C801" s="31"/>
      <c r="E801" s="30"/>
      <c r="F801" s="30"/>
      <c r="G801" s="30"/>
      <c r="I801" s="31"/>
      <c r="K801" s="31"/>
      <c r="M801" s="31"/>
      <c r="N801" s="31"/>
      <c r="O801" s="31"/>
      <c r="P801" s="31"/>
    </row>
    <row r="802" spans="2:16">
      <c r="B802" s="30"/>
      <c r="C802" s="31"/>
      <c r="E802" s="30"/>
      <c r="F802" s="30"/>
      <c r="G802" s="30"/>
      <c r="I802" s="31"/>
      <c r="K802" s="31"/>
      <c r="M802" s="31"/>
      <c r="N802" s="31"/>
      <c r="O802" s="31"/>
      <c r="P802" s="31"/>
    </row>
    <row r="803" spans="2:16">
      <c r="B803" s="30"/>
      <c r="C803" s="31"/>
      <c r="E803" s="30"/>
      <c r="F803" s="30"/>
      <c r="G803" s="30"/>
      <c r="I803" s="31"/>
      <c r="K803" s="31"/>
      <c r="M803" s="31"/>
      <c r="N803" s="31"/>
      <c r="O803" s="31"/>
      <c r="P803" s="31"/>
    </row>
    <row r="804" spans="2:16">
      <c r="B804" s="30"/>
      <c r="C804" s="31"/>
      <c r="E804" s="30"/>
      <c r="F804" s="30"/>
      <c r="G804" s="30"/>
      <c r="I804" s="31"/>
      <c r="K804" s="31"/>
      <c r="M804" s="31"/>
      <c r="N804" s="31"/>
      <c r="O804" s="31"/>
      <c r="P804" s="31"/>
    </row>
    <row r="805" spans="2:16">
      <c r="B805" s="30"/>
      <c r="C805" s="31"/>
      <c r="E805" s="30"/>
      <c r="F805" s="30"/>
      <c r="G805" s="30"/>
      <c r="I805" s="31"/>
      <c r="K805" s="31"/>
      <c r="M805" s="31"/>
      <c r="N805" s="31"/>
      <c r="O805" s="31"/>
      <c r="P805" s="31"/>
    </row>
    <row r="806" spans="2:16">
      <c r="B806" s="30"/>
      <c r="C806" s="31"/>
      <c r="E806" s="30"/>
      <c r="F806" s="30"/>
      <c r="G806" s="30"/>
      <c r="I806" s="31"/>
      <c r="K806" s="31"/>
      <c r="M806" s="31"/>
      <c r="N806" s="31"/>
      <c r="O806" s="31"/>
      <c r="P806" s="31"/>
    </row>
    <row r="807" spans="2:16">
      <c r="B807" s="30"/>
      <c r="C807" s="31"/>
      <c r="E807" s="30"/>
      <c r="F807" s="30"/>
      <c r="G807" s="30"/>
      <c r="I807" s="31"/>
      <c r="K807" s="31"/>
      <c r="M807" s="31"/>
      <c r="N807" s="31"/>
      <c r="O807" s="31"/>
      <c r="P807" s="31"/>
    </row>
    <row r="808" spans="2:16">
      <c r="B808" s="30"/>
      <c r="C808" s="31"/>
      <c r="E808" s="30"/>
      <c r="F808" s="30"/>
      <c r="G808" s="30"/>
      <c r="I808" s="31"/>
      <c r="K808" s="31"/>
      <c r="M808" s="31"/>
      <c r="N808" s="31"/>
      <c r="O808" s="31"/>
      <c r="P808" s="31"/>
    </row>
    <row r="809" spans="2:16">
      <c r="B809" s="30"/>
      <c r="C809" s="31"/>
      <c r="E809" s="30"/>
      <c r="F809" s="30"/>
      <c r="G809" s="30"/>
      <c r="I809" s="31"/>
      <c r="K809" s="31"/>
      <c r="M809" s="31"/>
      <c r="N809" s="31"/>
      <c r="O809" s="31"/>
      <c r="P809" s="31"/>
    </row>
    <row r="810" spans="2:16">
      <c r="B810" s="30"/>
      <c r="C810" s="31"/>
      <c r="E810" s="30"/>
      <c r="F810" s="30"/>
      <c r="G810" s="30"/>
      <c r="I810" s="31"/>
      <c r="K810" s="31"/>
      <c r="M810" s="31"/>
      <c r="N810" s="31"/>
      <c r="O810" s="31"/>
      <c r="P810" s="31"/>
    </row>
    <row r="811" spans="2:16">
      <c r="B811" s="30"/>
      <c r="C811" s="31"/>
      <c r="E811" s="30"/>
      <c r="F811" s="30"/>
      <c r="G811" s="30"/>
      <c r="I811" s="31"/>
      <c r="K811" s="31"/>
      <c r="M811" s="31"/>
      <c r="N811" s="31"/>
      <c r="O811" s="31"/>
      <c r="P811" s="31"/>
    </row>
    <row r="812" spans="2:16">
      <c r="B812" s="30"/>
      <c r="C812" s="31"/>
      <c r="E812" s="30"/>
      <c r="F812" s="30"/>
      <c r="G812" s="30"/>
      <c r="I812" s="31"/>
      <c r="K812" s="31"/>
      <c r="M812" s="31"/>
      <c r="N812" s="31"/>
      <c r="O812" s="31"/>
      <c r="P812" s="31"/>
    </row>
    <row r="813" spans="2:16">
      <c r="B813" s="30"/>
      <c r="C813" s="31"/>
      <c r="E813" s="30"/>
      <c r="F813" s="30"/>
      <c r="G813" s="30"/>
      <c r="I813" s="31"/>
      <c r="K813" s="31"/>
      <c r="M813" s="31"/>
      <c r="N813" s="31"/>
      <c r="O813" s="31"/>
      <c r="P813" s="31"/>
    </row>
    <row r="814" spans="2:16">
      <c r="B814" s="30"/>
      <c r="C814" s="31"/>
      <c r="E814" s="30"/>
      <c r="F814" s="30"/>
      <c r="G814" s="30"/>
      <c r="I814" s="31"/>
      <c r="K814" s="31"/>
      <c r="M814" s="31"/>
      <c r="N814" s="31"/>
      <c r="O814" s="31"/>
      <c r="P814" s="31"/>
    </row>
    <row r="815" spans="2:16">
      <c r="B815" s="30"/>
      <c r="C815" s="31"/>
      <c r="E815" s="30"/>
      <c r="F815" s="30"/>
      <c r="G815" s="30"/>
      <c r="I815" s="31"/>
      <c r="K815" s="31"/>
      <c r="M815" s="31"/>
      <c r="N815" s="31"/>
      <c r="O815" s="31"/>
      <c r="P815" s="31"/>
    </row>
    <row r="816" spans="2:16">
      <c r="B816" s="30"/>
      <c r="C816" s="31"/>
      <c r="E816" s="30"/>
      <c r="F816" s="30"/>
      <c r="G816" s="30"/>
      <c r="I816" s="31"/>
      <c r="K816" s="31"/>
      <c r="M816" s="31"/>
      <c r="N816" s="31"/>
      <c r="O816" s="31"/>
      <c r="P816" s="31"/>
    </row>
    <row r="817" spans="2:16">
      <c r="B817" s="30"/>
      <c r="C817" s="31"/>
      <c r="E817" s="30"/>
      <c r="F817" s="30"/>
      <c r="G817" s="30"/>
      <c r="I817" s="31"/>
      <c r="K817" s="31"/>
      <c r="M817" s="31"/>
      <c r="N817" s="31"/>
      <c r="O817" s="31"/>
      <c r="P817" s="31"/>
    </row>
    <row r="818" spans="2:16">
      <c r="B818" s="30"/>
      <c r="C818" s="31"/>
      <c r="E818" s="30"/>
      <c r="F818" s="30"/>
      <c r="G818" s="30"/>
      <c r="I818" s="31"/>
      <c r="K818" s="31"/>
      <c r="M818" s="31"/>
      <c r="N818" s="31"/>
      <c r="O818" s="31"/>
      <c r="P818" s="31"/>
    </row>
    <row r="819" spans="2:16">
      <c r="B819" s="30"/>
      <c r="C819" s="31"/>
      <c r="E819" s="30"/>
      <c r="F819" s="30"/>
      <c r="G819" s="30"/>
      <c r="I819" s="31"/>
      <c r="K819" s="31"/>
      <c r="M819" s="31"/>
      <c r="N819" s="31"/>
      <c r="O819" s="31"/>
      <c r="P819" s="31"/>
    </row>
    <row r="820" spans="2:16">
      <c r="B820" s="30"/>
      <c r="C820" s="31"/>
      <c r="E820" s="30"/>
      <c r="F820" s="30"/>
      <c r="G820" s="30"/>
      <c r="I820" s="31"/>
      <c r="K820" s="31"/>
      <c r="M820" s="31"/>
      <c r="N820" s="31"/>
      <c r="O820" s="31"/>
      <c r="P820" s="31"/>
    </row>
    <row r="821" spans="2:16">
      <c r="B821" s="30"/>
      <c r="C821" s="31"/>
      <c r="E821" s="30"/>
      <c r="F821" s="30"/>
      <c r="G821" s="30"/>
      <c r="I821" s="31"/>
      <c r="K821" s="31"/>
      <c r="M821" s="31"/>
      <c r="N821" s="31"/>
      <c r="O821" s="31"/>
      <c r="P821" s="31"/>
    </row>
    <row r="822" spans="2:16">
      <c r="B822" s="30"/>
      <c r="C822" s="31"/>
      <c r="E822" s="30"/>
      <c r="F822" s="30"/>
      <c r="G822" s="30"/>
      <c r="I822" s="31"/>
      <c r="K822" s="31"/>
      <c r="M822" s="31"/>
      <c r="N822" s="31"/>
      <c r="O822" s="31"/>
      <c r="P822" s="31"/>
    </row>
    <row r="823" spans="2:16">
      <c r="B823" s="30"/>
      <c r="C823" s="31"/>
      <c r="E823" s="30"/>
      <c r="F823" s="30"/>
      <c r="G823" s="30"/>
      <c r="I823" s="31"/>
      <c r="K823" s="31"/>
      <c r="M823" s="31"/>
      <c r="N823" s="31"/>
      <c r="O823" s="31"/>
      <c r="P823" s="31"/>
    </row>
    <row r="824" spans="2:16">
      <c r="B824" s="30"/>
      <c r="C824" s="31"/>
      <c r="E824" s="30"/>
      <c r="F824" s="30"/>
      <c r="G824" s="30"/>
      <c r="I824" s="31"/>
      <c r="K824" s="31"/>
      <c r="M824" s="31"/>
      <c r="N824" s="31"/>
      <c r="O824" s="31"/>
      <c r="P824" s="31"/>
    </row>
    <row r="825" spans="2:16">
      <c r="B825" s="30"/>
      <c r="C825" s="31"/>
      <c r="E825" s="30"/>
      <c r="F825" s="30"/>
      <c r="G825" s="30"/>
      <c r="I825" s="31"/>
      <c r="K825" s="31"/>
      <c r="M825" s="31"/>
      <c r="N825" s="31"/>
      <c r="O825" s="31"/>
      <c r="P825" s="31"/>
    </row>
    <row r="826" spans="2:16">
      <c r="B826" s="30"/>
      <c r="C826" s="31"/>
      <c r="E826" s="30"/>
      <c r="F826" s="30"/>
      <c r="G826" s="30"/>
      <c r="I826" s="31"/>
      <c r="K826" s="31"/>
      <c r="M826" s="31"/>
      <c r="N826" s="31"/>
      <c r="O826" s="31"/>
      <c r="P826" s="31"/>
    </row>
    <row r="827" spans="2:16">
      <c r="B827" s="30"/>
      <c r="C827" s="31"/>
      <c r="E827" s="30"/>
      <c r="F827" s="30"/>
      <c r="G827" s="30"/>
      <c r="I827" s="31"/>
      <c r="K827" s="31"/>
      <c r="M827" s="31"/>
      <c r="N827" s="31"/>
      <c r="O827" s="31"/>
      <c r="P827" s="31"/>
    </row>
    <row r="828" spans="2:16">
      <c r="B828" s="30"/>
      <c r="C828" s="31"/>
      <c r="E828" s="30"/>
      <c r="F828" s="30"/>
      <c r="G828" s="30"/>
      <c r="I828" s="31"/>
      <c r="K828" s="31"/>
      <c r="M828" s="31"/>
      <c r="N828" s="31"/>
      <c r="O828" s="31"/>
      <c r="P828" s="31"/>
    </row>
    <row r="829" spans="2:16">
      <c r="B829" s="30"/>
      <c r="C829" s="31"/>
      <c r="E829" s="30"/>
      <c r="F829" s="30"/>
      <c r="G829" s="30"/>
      <c r="I829" s="31"/>
      <c r="K829" s="31"/>
      <c r="M829" s="31"/>
      <c r="N829" s="31"/>
      <c r="O829" s="31"/>
      <c r="P829" s="31"/>
    </row>
    <row r="830" spans="2:16">
      <c r="B830" s="30"/>
      <c r="C830" s="31"/>
      <c r="E830" s="30"/>
      <c r="F830" s="30"/>
      <c r="G830" s="30"/>
      <c r="I830" s="31"/>
      <c r="K830" s="31"/>
      <c r="M830" s="31"/>
      <c r="N830" s="31"/>
      <c r="O830" s="31"/>
      <c r="P830" s="31"/>
    </row>
    <row r="831" spans="2:16">
      <c r="B831" s="30"/>
      <c r="C831" s="31"/>
      <c r="E831" s="30"/>
      <c r="F831" s="30"/>
      <c r="G831" s="30"/>
      <c r="I831" s="31"/>
      <c r="K831" s="31"/>
      <c r="M831" s="31"/>
      <c r="N831" s="31"/>
      <c r="O831" s="31"/>
      <c r="P831" s="31"/>
    </row>
    <row r="832" spans="2:16">
      <c r="B832" s="30"/>
      <c r="C832" s="31"/>
      <c r="E832" s="30"/>
      <c r="F832" s="30"/>
      <c r="G832" s="30"/>
      <c r="I832" s="31"/>
      <c r="K832" s="31"/>
      <c r="M832" s="31"/>
      <c r="N832" s="31"/>
      <c r="O832" s="31"/>
      <c r="P832" s="31"/>
    </row>
    <row r="833" spans="2:16">
      <c r="B833" s="30"/>
      <c r="C833" s="31"/>
      <c r="E833" s="30"/>
      <c r="F833" s="30"/>
      <c r="G833" s="30"/>
      <c r="I833" s="31"/>
      <c r="K833" s="31"/>
      <c r="M833" s="31"/>
      <c r="N833" s="31"/>
      <c r="O833" s="31"/>
      <c r="P833" s="31"/>
    </row>
    <row r="834" spans="2:16">
      <c r="B834" s="30"/>
      <c r="C834" s="31"/>
      <c r="E834" s="30"/>
      <c r="F834" s="30"/>
      <c r="G834" s="30"/>
      <c r="I834" s="31"/>
      <c r="K834" s="31"/>
      <c r="M834" s="31"/>
      <c r="N834" s="31"/>
      <c r="O834" s="31"/>
      <c r="P834" s="31"/>
    </row>
    <row r="835" spans="2:16">
      <c r="B835" s="30"/>
      <c r="C835" s="31"/>
      <c r="E835" s="30"/>
      <c r="F835" s="30"/>
      <c r="G835" s="30"/>
      <c r="I835" s="31"/>
      <c r="K835" s="31"/>
      <c r="M835" s="31"/>
      <c r="N835" s="31"/>
      <c r="O835" s="31"/>
      <c r="P835" s="31"/>
    </row>
    <row r="836" spans="2:16">
      <c r="B836" s="30"/>
      <c r="C836" s="31"/>
      <c r="E836" s="30"/>
      <c r="F836" s="30"/>
      <c r="G836" s="30"/>
      <c r="I836" s="31"/>
      <c r="K836" s="31"/>
      <c r="M836" s="31"/>
      <c r="N836" s="31"/>
      <c r="O836" s="31"/>
      <c r="P836" s="31"/>
    </row>
    <row r="837" spans="2:16">
      <c r="B837" s="30"/>
      <c r="C837" s="31"/>
      <c r="E837" s="30"/>
      <c r="F837" s="30"/>
      <c r="G837" s="30"/>
      <c r="I837" s="31"/>
      <c r="K837" s="31"/>
      <c r="M837" s="31"/>
      <c r="N837" s="31"/>
      <c r="O837" s="31"/>
      <c r="P837" s="31"/>
    </row>
    <row r="838" spans="2:16">
      <c r="B838" s="30"/>
      <c r="C838" s="31"/>
      <c r="E838" s="30"/>
      <c r="F838" s="30"/>
      <c r="G838" s="30"/>
      <c r="I838" s="31"/>
      <c r="K838" s="31"/>
      <c r="M838" s="31"/>
      <c r="N838" s="31"/>
      <c r="O838" s="31"/>
      <c r="P838" s="31"/>
    </row>
    <row r="839" spans="2:16">
      <c r="B839" s="30"/>
      <c r="C839" s="31"/>
      <c r="E839" s="30"/>
      <c r="F839" s="30"/>
      <c r="G839" s="30"/>
      <c r="I839" s="31"/>
      <c r="K839" s="31"/>
      <c r="M839" s="31"/>
      <c r="N839" s="31"/>
      <c r="O839" s="31"/>
      <c r="P839" s="31"/>
    </row>
    <row r="840" spans="2:16">
      <c r="B840" s="30"/>
      <c r="C840" s="31"/>
      <c r="E840" s="30"/>
      <c r="F840" s="30"/>
      <c r="G840" s="30"/>
      <c r="I840" s="31"/>
      <c r="K840" s="31"/>
      <c r="M840" s="31"/>
      <c r="N840" s="31"/>
      <c r="O840" s="31"/>
      <c r="P840" s="31"/>
    </row>
    <row r="841" spans="2:16">
      <c r="B841" s="30"/>
      <c r="C841" s="31"/>
      <c r="E841" s="30"/>
      <c r="F841" s="30"/>
      <c r="G841" s="30"/>
      <c r="I841" s="31"/>
      <c r="K841" s="31"/>
      <c r="M841" s="31"/>
      <c r="N841" s="31"/>
      <c r="O841" s="31"/>
      <c r="P841" s="31"/>
    </row>
    <row r="842" spans="2:16">
      <c r="B842" s="30"/>
      <c r="C842" s="31"/>
      <c r="E842" s="30"/>
      <c r="F842" s="30"/>
      <c r="G842" s="30"/>
      <c r="I842" s="31"/>
      <c r="K842" s="31"/>
      <c r="M842" s="31"/>
      <c r="N842" s="31"/>
      <c r="O842" s="31"/>
      <c r="P842" s="31"/>
    </row>
    <row r="843" spans="2:16">
      <c r="B843" s="30"/>
      <c r="C843" s="31"/>
      <c r="E843" s="30"/>
      <c r="F843" s="30"/>
      <c r="G843" s="30"/>
      <c r="I843" s="31"/>
      <c r="K843" s="31"/>
      <c r="M843" s="31"/>
      <c r="N843" s="31"/>
      <c r="O843" s="31"/>
      <c r="P843" s="31"/>
    </row>
    <row r="844" spans="2:16">
      <c r="B844" s="30"/>
      <c r="C844" s="31"/>
      <c r="E844" s="30"/>
      <c r="F844" s="30"/>
      <c r="G844" s="30"/>
      <c r="I844" s="31"/>
      <c r="K844" s="31"/>
      <c r="M844" s="31"/>
      <c r="N844" s="31"/>
      <c r="O844" s="31"/>
      <c r="P844" s="31"/>
    </row>
    <row r="845" spans="2:16">
      <c r="B845" s="30"/>
      <c r="C845" s="31"/>
      <c r="E845" s="30"/>
      <c r="F845" s="30"/>
      <c r="G845" s="30"/>
      <c r="I845" s="31"/>
      <c r="K845" s="31"/>
      <c r="M845" s="31"/>
      <c r="N845" s="31"/>
      <c r="O845" s="31"/>
      <c r="P845" s="31"/>
    </row>
    <row r="846" spans="2:16">
      <c r="B846" s="30"/>
      <c r="C846" s="31"/>
      <c r="E846" s="30"/>
      <c r="F846" s="30"/>
      <c r="G846" s="30"/>
      <c r="I846" s="31"/>
      <c r="K846" s="31"/>
      <c r="M846" s="31"/>
      <c r="N846" s="31"/>
      <c r="O846" s="31"/>
      <c r="P846" s="31"/>
    </row>
    <row r="847" spans="2:16">
      <c r="B847" s="30"/>
      <c r="C847" s="31"/>
      <c r="E847" s="30"/>
      <c r="F847" s="30"/>
      <c r="G847" s="30"/>
      <c r="I847" s="31"/>
      <c r="K847" s="31"/>
      <c r="M847" s="31"/>
      <c r="N847" s="31"/>
      <c r="O847" s="31"/>
      <c r="P847" s="31"/>
    </row>
    <row r="848" spans="2:16">
      <c r="B848" s="30"/>
      <c r="C848" s="31"/>
      <c r="E848" s="30"/>
      <c r="F848" s="30"/>
      <c r="G848" s="30"/>
      <c r="I848" s="31"/>
      <c r="K848" s="31"/>
      <c r="M848" s="31"/>
      <c r="N848" s="31"/>
      <c r="O848" s="31"/>
      <c r="P848" s="31"/>
    </row>
    <row r="849" spans="2:16">
      <c r="B849" s="30"/>
      <c r="C849" s="31"/>
      <c r="E849" s="30"/>
      <c r="F849" s="30"/>
      <c r="G849" s="30"/>
      <c r="I849" s="31"/>
      <c r="K849" s="31"/>
      <c r="M849" s="31"/>
      <c r="N849" s="31"/>
      <c r="O849" s="31"/>
      <c r="P849" s="31"/>
    </row>
    <row r="850" spans="2:16">
      <c r="B850" s="30"/>
      <c r="C850" s="31"/>
      <c r="E850" s="30"/>
      <c r="F850" s="30"/>
      <c r="G850" s="30"/>
      <c r="I850" s="31"/>
      <c r="K850" s="31"/>
      <c r="M850" s="31"/>
      <c r="N850" s="31"/>
      <c r="O850" s="31"/>
      <c r="P850" s="31"/>
    </row>
    <row r="851" spans="2:16">
      <c r="B851" s="30"/>
      <c r="C851" s="31"/>
      <c r="E851" s="30"/>
      <c r="F851" s="30"/>
      <c r="G851" s="30"/>
      <c r="I851" s="31"/>
      <c r="K851" s="31"/>
      <c r="M851" s="31"/>
      <c r="N851" s="31"/>
      <c r="O851" s="31"/>
      <c r="P851" s="31"/>
    </row>
    <row r="852" spans="2:16">
      <c r="B852" s="30"/>
      <c r="C852" s="31"/>
      <c r="E852" s="30"/>
      <c r="F852" s="30"/>
      <c r="G852" s="30"/>
      <c r="I852" s="31"/>
      <c r="K852" s="31"/>
      <c r="M852" s="31"/>
      <c r="N852" s="31"/>
      <c r="O852" s="31"/>
      <c r="P852" s="31"/>
    </row>
    <row r="853" spans="2:16">
      <c r="B853" s="30"/>
      <c r="C853" s="31"/>
      <c r="E853" s="30"/>
      <c r="F853" s="30"/>
      <c r="G853" s="30"/>
      <c r="I853" s="31"/>
      <c r="K853" s="31"/>
      <c r="M853" s="31"/>
      <c r="N853" s="31"/>
      <c r="O853" s="31"/>
      <c r="P853" s="31"/>
    </row>
    <row r="854" spans="2:16">
      <c r="B854" s="30"/>
      <c r="C854" s="31"/>
      <c r="E854" s="30"/>
      <c r="F854" s="30"/>
      <c r="G854" s="30"/>
      <c r="I854" s="31"/>
      <c r="K854" s="31"/>
      <c r="M854" s="31"/>
      <c r="N854" s="31"/>
      <c r="O854" s="31"/>
      <c r="P854" s="31"/>
    </row>
    <row r="855" spans="2:16">
      <c r="B855" s="30"/>
      <c r="C855" s="31"/>
      <c r="E855" s="30"/>
      <c r="F855" s="30"/>
      <c r="G855" s="30"/>
      <c r="I855" s="31"/>
      <c r="K855" s="31"/>
      <c r="M855" s="31"/>
      <c r="N855" s="31"/>
      <c r="O855" s="31"/>
      <c r="P855" s="31"/>
    </row>
    <row r="856" spans="2:16">
      <c r="B856" s="30"/>
      <c r="C856" s="31"/>
      <c r="E856" s="30"/>
      <c r="F856" s="30"/>
      <c r="G856" s="30"/>
      <c r="I856" s="31"/>
      <c r="K856" s="31"/>
      <c r="M856" s="31"/>
      <c r="N856" s="31"/>
      <c r="O856" s="31"/>
      <c r="P856" s="31"/>
    </row>
    <row r="857" spans="2:16">
      <c r="B857" s="30"/>
      <c r="C857" s="31"/>
      <c r="E857" s="30"/>
      <c r="F857" s="30"/>
      <c r="G857" s="30"/>
      <c r="I857" s="31"/>
      <c r="K857" s="31"/>
      <c r="M857" s="31"/>
      <c r="N857" s="31"/>
      <c r="O857" s="31"/>
      <c r="P857" s="31"/>
    </row>
    <row r="858" spans="2:16">
      <c r="B858" s="30"/>
      <c r="C858" s="31"/>
      <c r="E858" s="30"/>
      <c r="F858" s="30"/>
      <c r="G858" s="30"/>
      <c r="I858" s="31"/>
      <c r="K858" s="31"/>
      <c r="M858" s="31"/>
      <c r="N858" s="31"/>
      <c r="O858" s="31"/>
      <c r="P858" s="31"/>
    </row>
    <row r="859" spans="2:16">
      <c r="B859" s="30"/>
      <c r="C859" s="31"/>
      <c r="E859" s="30"/>
      <c r="F859" s="30"/>
      <c r="G859" s="30"/>
      <c r="I859" s="31"/>
      <c r="K859" s="31"/>
      <c r="M859" s="31"/>
      <c r="N859" s="31"/>
      <c r="O859" s="31"/>
      <c r="P859" s="31"/>
    </row>
    <row r="860" spans="2:16">
      <c r="B860" s="30"/>
      <c r="C860" s="31"/>
      <c r="E860" s="30"/>
      <c r="F860" s="30"/>
      <c r="G860" s="30"/>
      <c r="I860" s="31"/>
      <c r="K860" s="31"/>
      <c r="M860" s="31"/>
      <c r="N860" s="31"/>
      <c r="O860" s="31"/>
      <c r="P860" s="31"/>
    </row>
    <row r="861" spans="2:16">
      <c r="B861" s="30"/>
      <c r="C861" s="31"/>
      <c r="E861" s="30"/>
      <c r="F861" s="30"/>
      <c r="G861" s="30"/>
      <c r="I861" s="31"/>
      <c r="K861" s="31"/>
      <c r="M861" s="31"/>
      <c r="N861" s="31"/>
      <c r="O861" s="31"/>
      <c r="P861" s="31"/>
    </row>
    <row r="862" spans="2:16">
      <c r="B862" s="30"/>
      <c r="C862" s="31"/>
      <c r="E862" s="30"/>
      <c r="F862" s="30"/>
      <c r="G862" s="30"/>
      <c r="I862" s="31"/>
      <c r="K862" s="31"/>
      <c r="M862" s="31"/>
      <c r="N862" s="31"/>
      <c r="O862" s="31"/>
      <c r="P862" s="31"/>
    </row>
    <row r="863" spans="2:16">
      <c r="B863" s="30"/>
      <c r="C863" s="31"/>
      <c r="E863" s="30"/>
      <c r="F863" s="30"/>
      <c r="G863" s="30"/>
      <c r="I863" s="31"/>
      <c r="K863" s="31"/>
      <c r="M863" s="31"/>
      <c r="N863" s="31"/>
      <c r="O863" s="31"/>
      <c r="P863" s="31"/>
    </row>
    <row r="864" spans="2:16">
      <c r="B864" s="30"/>
      <c r="C864" s="31"/>
      <c r="E864" s="30"/>
      <c r="F864" s="30"/>
      <c r="G864" s="30"/>
      <c r="I864" s="31"/>
      <c r="K864" s="31"/>
      <c r="M864" s="31"/>
      <c r="N864" s="31"/>
      <c r="O864" s="31"/>
      <c r="P864" s="31"/>
    </row>
    <row r="865" spans="2:16">
      <c r="B865" s="30"/>
      <c r="C865" s="31"/>
      <c r="E865" s="30"/>
      <c r="F865" s="30"/>
      <c r="G865" s="30"/>
      <c r="I865" s="31"/>
      <c r="K865" s="31"/>
      <c r="M865" s="31"/>
      <c r="N865" s="31"/>
      <c r="O865" s="31"/>
      <c r="P865" s="31"/>
    </row>
    <row r="866" spans="2:16">
      <c r="B866" s="30"/>
      <c r="C866" s="31"/>
      <c r="E866" s="30"/>
      <c r="F866" s="30"/>
      <c r="G866" s="30"/>
      <c r="I866" s="31"/>
      <c r="K866" s="31"/>
      <c r="M866" s="31"/>
      <c r="N866" s="31"/>
      <c r="O866" s="31"/>
      <c r="P866" s="31"/>
    </row>
    <row r="867" spans="2:16">
      <c r="B867" s="30"/>
      <c r="C867" s="31"/>
      <c r="E867" s="30"/>
      <c r="F867" s="30"/>
      <c r="G867" s="30"/>
      <c r="I867" s="31"/>
      <c r="K867" s="31"/>
      <c r="M867" s="31"/>
      <c r="N867" s="31"/>
      <c r="O867" s="31"/>
      <c r="P867" s="31"/>
    </row>
    <row r="868" spans="2:16">
      <c r="B868" s="30"/>
      <c r="C868" s="31"/>
      <c r="E868" s="30"/>
      <c r="F868" s="30"/>
      <c r="G868" s="30"/>
      <c r="I868" s="31"/>
      <c r="K868" s="31"/>
      <c r="M868" s="31"/>
      <c r="N868" s="31"/>
      <c r="O868" s="31"/>
      <c r="P868" s="31"/>
    </row>
    <row r="869" spans="2:16">
      <c r="B869" s="30"/>
      <c r="C869" s="31"/>
      <c r="E869" s="30"/>
      <c r="F869" s="30"/>
      <c r="G869" s="30"/>
      <c r="I869" s="31"/>
      <c r="K869" s="31"/>
      <c r="M869" s="31"/>
      <c r="N869" s="31"/>
      <c r="O869" s="31"/>
      <c r="P869" s="31"/>
    </row>
    <row r="870" spans="2:16">
      <c r="B870" s="30"/>
      <c r="C870" s="31"/>
      <c r="E870" s="30"/>
      <c r="F870" s="30"/>
      <c r="G870" s="30"/>
      <c r="I870" s="31"/>
      <c r="K870" s="31"/>
      <c r="M870" s="31"/>
      <c r="N870" s="31"/>
      <c r="O870" s="31"/>
      <c r="P870" s="31"/>
    </row>
    <row r="871" spans="2:16">
      <c r="B871" s="30"/>
      <c r="C871" s="31"/>
      <c r="E871" s="30"/>
      <c r="F871" s="30"/>
      <c r="G871" s="30"/>
      <c r="I871" s="31"/>
      <c r="K871" s="31"/>
      <c r="M871" s="31"/>
      <c r="N871" s="31"/>
      <c r="O871" s="31"/>
      <c r="P871" s="31"/>
    </row>
    <row r="872" spans="2:16">
      <c r="B872" s="30"/>
      <c r="C872" s="31"/>
      <c r="E872" s="30"/>
      <c r="F872" s="30"/>
      <c r="G872" s="30"/>
      <c r="I872" s="31"/>
      <c r="K872" s="31"/>
      <c r="M872" s="31"/>
      <c r="N872" s="31"/>
      <c r="O872" s="31"/>
      <c r="P872" s="31"/>
    </row>
    <row r="873" spans="2:16">
      <c r="B873" s="30"/>
      <c r="C873" s="31"/>
      <c r="E873" s="30"/>
      <c r="F873" s="30"/>
      <c r="G873" s="30"/>
      <c r="I873" s="31"/>
      <c r="K873" s="31"/>
      <c r="M873" s="31"/>
      <c r="N873" s="31"/>
      <c r="O873" s="31"/>
      <c r="P873" s="31"/>
    </row>
    <row r="874" spans="2:16">
      <c r="B874" s="30"/>
      <c r="C874" s="31"/>
      <c r="E874" s="30"/>
      <c r="F874" s="30"/>
      <c r="G874" s="30"/>
      <c r="I874" s="31"/>
      <c r="K874" s="31"/>
      <c r="M874" s="31"/>
      <c r="N874" s="31"/>
      <c r="O874" s="31"/>
      <c r="P874" s="31"/>
    </row>
    <row r="875" spans="2:16">
      <c r="B875" s="30"/>
      <c r="C875" s="31"/>
      <c r="E875" s="30"/>
      <c r="F875" s="30"/>
      <c r="G875" s="30"/>
      <c r="I875" s="31"/>
      <c r="K875" s="31"/>
      <c r="M875" s="31"/>
      <c r="N875" s="31"/>
      <c r="O875" s="31"/>
      <c r="P875" s="31"/>
    </row>
    <row r="876" spans="2:16">
      <c r="B876" s="30"/>
      <c r="C876" s="31"/>
      <c r="E876" s="30"/>
      <c r="F876" s="30"/>
      <c r="G876" s="30"/>
      <c r="I876" s="31"/>
      <c r="K876" s="31"/>
      <c r="M876" s="31"/>
      <c r="N876" s="31"/>
      <c r="O876" s="31"/>
      <c r="P876" s="31"/>
    </row>
    <row r="877" spans="2:16">
      <c r="B877" s="30"/>
      <c r="C877" s="31"/>
      <c r="E877" s="30"/>
      <c r="F877" s="30"/>
      <c r="G877" s="30"/>
      <c r="I877" s="31"/>
      <c r="K877" s="31"/>
      <c r="M877" s="31"/>
      <c r="N877" s="31"/>
      <c r="O877" s="31"/>
      <c r="P877" s="31"/>
    </row>
    <row r="878" spans="2:16">
      <c r="B878" s="30"/>
      <c r="C878" s="31"/>
      <c r="E878" s="30"/>
      <c r="F878" s="30"/>
      <c r="G878" s="30"/>
      <c r="I878" s="31"/>
      <c r="K878" s="31"/>
      <c r="M878" s="31"/>
      <c r="N878" s="31"/>
      <c r="O878" s="31"/>
      <c r="P878" s="31"/>
    </row>
    <row r="879" spans="2:16">
      <c r="B879" s="30"/>
      <c r="C879" s="31"/>
      <c r="E879" s="30"/>
      <c r="F879" s="30"/>
      <c r="G879" s="30"/>
      <c r="I879" s="31"/>
      <c r="K879" s="31"/>
      <c r="M879" s="31"/>
      <c r="N879" s="31"/>
      <c r="O879" s="31"/>
      <c r="P879" s="31"/>
    </row>
    <row r="880" spans="2:16">
      <c r="B880" s="30"/>
      <c r="C880" s="31"/>
      <c r="E880" s="30"/>
      <c r="F880" s="30"/>
      <c r="G880" s="30"/>
      <c r="I880" s="31"/>
      <c r="K880" s="31"/>
      <c r="M880" s="31"/>
      <c r="N880" s="31"/>
      <c r="O880" s="31"/>
      <c r="P880" s="31"/>
    </row>
    <row r="881" spans="2:16">
      <c r="B881" s="30"/>
      <c r="C881" s="31"/>
      <c r="E881" s="30"/>
      <c r="F881" s="30"/>
      <c r="G881" s="30"/>
      <c r="I881" s="31"/>
      <c r="K881" s="31"/>
      <c r="M881" s="31"/>
      <c r="N881" s="31"/>
      <c r="O881" s="31"/>
      <c r="P881" s="31"/>
    </row>
    <row r="882" spans="2:16">
      <c r="B882" s="30"/>
      <c r="C882" s="31"/>
      <c r="E882" s="30"/>
      <c r="F882" s="30"/>
      <c r="G882" s="30"/>
      <c r="I882" s="31"/>
      <c r="K882" s="31"/>
      <c r="M882" s="31"/>
      <c r="N882" s="31"/>
      <c r="O882" s="31"/>
      <c r="P882" s="31"/>
    </row>
    <row r="883" spans="2:16">
      <c r="B883" s="30"/>
      <c r="C883" s="31"/>
      <c r="E883" s="30"/>
      <c r="F883" s="30"/>
      <c r="G883" s="30"/>
      <c r="I883" s="31"/>
      <c r="K883" s="31"/>
      <c r="M883" s="31"/>
      <c r="N883" s="31"/>
      <c r="O883" s="31"/>
      <c r="P883" s="31"/>
    </row>
    <row r="884" spans="2:16">
      <c r="B884" s="30"/>
      <c r="C884" s="31"/>
      <c r="E884" s="30"/>
      <c r="F884" s="30"/>
      <c r="G884" s="30"/>
      <c r="I884" s="31"/>
      <c r="K884" s="31"/>
      <c r="M884" s="31"/>
      <c r="N884" s="31"/>
      <c r="O884" s="31"/>
      <c r="P884" s="31"/>
    </row>
    <row r="885" spans="2:16">
      <c r="B885" s="30"/>
      <c r="C885" s="31"/>
      <c r="E885" s="30"/>
      <c r="F885" s="30"/>
      <c r="G885" s="30"/>
      <c r="I885" s="31"/>
      <c r="K885" s="31"/>
      <c r="M885" s="31"/>
      <c r="N885" s="31"/>
      <c r="O885" s="31"/>
      <c r="P885" s="31"/>
    </row>
    <row r="886" spans="2:16">
      <c r="B886" s="30"/>
      <c r="C886" s="31"/>
      <c r="E886" s="30"/>
      <c r="F886" s="30"/>
      <c r="G886" s="30"/>
      <c r="I886" s="31"/>
      <c r="K886" s="31"/>
      <c r="M886" s="31"/>
      <c r="N886" s="31"/>
      <c r="O886" s="31"/>
      <c r="P886" s="31"/>
    </row>
    <row r="887" spans="2:16">
      <c r="B887" s="30"/>
      <c r="C887" s="31"/>
      <c r="E887" s="30"/>
      <c r="F887" s="30"/>
      <c r="G887" s="30"/>
      <c r="I887" s="31"/>
      <c r="K887" s="31"/>
      <c r="M887" s="31"/>
      <c r="N887" s="31"/>
      <c r="O887" s="31"/>
      <c r="P887" s="31"/>
    </row>
    <row r="888" spans="2:16">
      <c r="B888" s="30"/>
      <c r="C888" s="31"/>
      <c r="E888" s="30"/>
      <c r="F888" s="30"/>
      <c r="G888" s="30"/>
      <c r="I888" s="31"/>
      <c r="K888" s="31"/>
      <c r="M888" s="31"/>
      <c r="N888" s="31"/>
      <c r="O888" s="31"/>
      <c r="P888" s="31"/>
    </row>
    <row r="889" spans="2:16">
      <c r="B889" s="30"/>
      <c r="C889" s="31"/>
      <c r="E889" s="30"/>
      <c r="F889" s="30"/>
      <c r="G889" s="30"/>
      <c r="I889" s="31"/>
      <c r="K889" s="31"/>
      <c r="M889" s="31"/>
      <c r="N889" s="31"/>
      <c r="O889" s="31"/>
      <c r="P889" s="31"/>
    </row>
    <row r="890" spans="2:16">
      <c r="B890" s="30"/>
      <c r="C890" s="31"/>
      <c r="E890" s="30"/>
      <c r="F890" s="30"/>
      <c r="G890" s="30"/>
      <c r="I890" s="31"/>
      <c r="K890" s="31"/>
      <c r="M890" s="31"/>
      <c r="N890" s="31"/>
      <c r="O890" s="31"/>
      <c r="P890" s="31"/>
    </row>
    <row r="891" spans="2:16">
      <c r="B891" s="30"/>
      <c r="C891" s="31"/>
      <c r="E891" s="30"/>
      <c r="F891" s="30"/>
      <c r="G891" s="30"/>
      <c r="I891" s="31"/>
      <c r="K891" s="31"/>
      <c r="M891" s="31"/>
      <c r="N891" s="31"/>
      <c r="O891" s="31"/>
      <c r="P891" s="31"/>
    </row>
    <row r="892" spans="2:16">
      <c r="B892" s="30"/>
      <c r="C892" s="31"/>
      <c r="E892" s="30"/>
      <c r="F892" s="30"/>
      <c r="G892" s="30"/>
      <c r="I892" s="31"/>
      <c r="K892" s="31"/>
      <c r="M892" s="31"/>
      <c r="N892" s="31"/>
      <c r="O892" s="31"/>
      <c r="P892" s="31"/>
    </row>
    <row r="893" spans="2:16">
      <c r="B893" s="30"/>
      <c r="C893" s="31"/>
      <c r="E893" s="30"/>
      <c r="F893" s="30"/>
      <c r="G893" s="30"/>
      <c r="I893" s="31"/>
      <c r="K893" s="31"/>
      <c r="M893" s="31"/>
      <c r="N893" s="31"/>
      <c r="O893" s="31"/>
      <c r="P893" s="31"/>
    </row>
    <row r="894" spans="2:16">
      <c r="B894" s="30"/>
      <c r="C894" s="31"/>
      <c r="E894" s="30"/>
      <c r="F894" s="30"/>
      <c r="G894" s="30"/>
      <c r="I894" s="31"/>
      <c r="K894" s="31"/>
      <c r="M894" s="31"/>
      <c r="N894" s="31"/>
      <c r="O894" s="31"/>
      <c r="P894" s="31"/>
    </row>
    <row r="895" spans="2:16">
      <c r="B895" s="30"/>
      <c r="C895" s="31"/>
      <c r="E895" s="30"/>
      <c r="F895" s="30"/>
      <c r="G895" s="30"/>
      <c r="I895" s="31"/>
      <c r="K895" s="31"/>
      <c r="M895" s="31"/>
      <c r="N895" s="31"/>
      <c r="O895" s="31"/>
      <c r="P895" s="31"/>
    </row>
    <row r="896" spans="2:16">
      <c r="B896" s="30"/>
      <c r="C896" s="31"/>
      <c r="E896" s="30"/>
      <c r="F896" s="30"/>
      <c r="G896" s="30"/>
      <c r="I896" s="31"/>
      <c r="K896" s="31"/>
      <c r="M896" s="31"/>
      <c r="N896" s="31"/>
      <c r="O896" s="31"/>
      <c r="P896" s="31"/>
    </row>
    <row r="897" spans="2:16">
      <c r="B897" s="30"/>
      <c r="C897" s="31"/>
      <c r="E897" s="30"/>
      <c r="F897" s="30"/>
      <c r="G897" s="30"/>
      <c r="I897" s="31"/>
      <c r="K897" s="31"/>
      <c r="M897" s="31"/>
      <c r="N897" s="31"/>
      <c r="O897" s="31"/>
      <c r="P897" s="31"/>
    </row>
    <row r="898" spans="2:16">
      <c r="B898" s="30"/>
      <c r="C898" s="31"/>
      <c r="E898" s="30"/>
      <c r="F898" s="30"/>
      <c r="G898" s="30"/>
      <c r="I898" s="31"/>
      <c r="K898" s="31"/>
      <c r="M898" s="31"/>
      <c r="N898" s="31"/>
      <c r="O898" s="31"/>
      <c r="P898" s="31"/>
    </row>
    <row r="899" spans="2:16">
      <c r="B899" s="30"/>
      <c r="C899" s="31"/>
      <c r="E899" s="30"/>
      <c r="F899" s="30"/>
      <c r="G899" s="30"/>
      <c r="I899" s="31"/>
      <c r="K899" s="31"/>
      <c r="M899" s="31"/>
      <c r="N899" s="31"/>
      <c r="O899" s="31"/>
      <c r="P899" s="31"/>
    </row>
    <row r="900" spans="2:16">
      <c r="B900" s="30"/>
      <c r="C900" s="31"/>
      <c r="E900" s="30"/>
      <c r="F900" s="30"/>
      <c r="G900" s="30"/>
      <c r="I900" s="31"/>
      <c r="K900" s="31"/>
      <c r="M900" s="31"/>
      <c r="N900" s="31"/>
      <c r="O900" s="31"/>
      <c r="P900" s="31"/>
    </row>
    <row r="901" spans="2:16">
      <c r="B901" s="30"/>
      <c r="C901" s="31"/>
      <c r="E901" s="30"/>
      <c r="F901" s="30"/>
      <c r="G901" s="30"/>
      <c r="I901" s="31"/>
      <c r="K901" s="31"/>
      <c r="M901" s="31"/>
      <c r="N901" s="31"/>
      <c r="O901" s="31"/>
      <c r="P901" s="31"/>
    </row>
    <row r="902" spans="2:16">
      <c r="B902" s="30"/>
      <c r="C902" s="31"/>
      <c r="E902" s="30"/>
      <c r="F902" s="30"/>
      <c r="G902" s="30"/>
      <c r="I902" s="31"/>
      <c r="K902" s="31"/>
      <c r="M902" s="31"/>
      <c r="N902" s="31"/>
      <c r="O902" s="31"/>
      <c r="P902" s="31"/>
    </row>
    <row r="903" spans="2:16">
      <c r="B903" s="30"/>
      <c r="C903" s="31"/>
      <c r="E903" s="30"/>
      <c r="F903" s="30"/>
      <c r="G903" s="30"/>
      <c r="I903" s="31"/>
      <c r="K903" s="31"/>
      <c r="M903" s="31"/>
      <c r="N903" s="31"/>
      <c r="O903" s="31"/>
      <c r="P903" s="31"/>
    </row>
    <row r="904" spans="2:16">
      <c r="B904" s="30"/>
      <c r="C904" s="31"/>
      <c r="E904" s="30"/>
      <c r="F904" s="30"/>
      <c r="G904" s="30"/>
      <c r="I904" s="31"/>
      <c r="K904" s="31"/>
      <c r="M904" s="31"/>
      <c r="N904" s="31"/>
      <c r="O904" s="31"/>
      <c r="P904" s="31"/>
    </row>
    <row r="905" spans="2:16">
      <c r="B905" s="30"/>
      <c r="C905" s="31"/>
      <c r="E905" s="30"/>
      <c r="F905" s="30"/>
      <c r="G905" s="30"/>
      <c r="I905" s="31"/>
      <c r="K905" s="31"/>
      <c r="M905" s="31"/>
      <c r="N905" s="31"/>
      <c r="O905" s="31"/>
      <c r="P905" s="31"/>
    </row>
    <row r="906" spans="2:16">
      <c r="B906" s="30"/>
      <c r="C906" s="31"/>
      <c r="E906" s="30"/>
      <c r="F906" s="30"/>
      <c r="G906" s="30"/>
      <c r="I906" s="31"/>
      <c r="K906" s="31"/>
      <c r="M906" s="31"/>
      <c r="N906" s="31"/>
      <c r="O906" s="31"/>
      <c r="P906" s="31"/>
    </row>
    <row r="907" spans="2:16">
      <c r="B907" s="30"/>
      <c r="C907" s="31"/>
      <c r="E907" s="30"/>
      <c r="F907" s="30"/>
      <c r="G907" s="30"/>
      <c r="I907" s="31"/>
      <c r="K907" s="31"/>
      <c r="M907" s="31"/>
      <c r="N907" s="31"/>
      <c r="O907" s="31"/>
      <c r="P907" s="31"/>
    </row>
    <row r="908" spans="2:16">
      <c r="B908" s="30"/>
      <c r="C908" s="31"/>
      <c r="E908" s="30"/>
      <c r="F908" s="30"/>
      <c r="G908" s="30"/>
      <c r="I908" s="31"/>
      <c r="K908" s="31"/>
      <c r="M908" s="31"/>
      <c r="N908" s="31"/>
      <c r="O908" s="31"/>
      <c r="P908" s="31"/>
    </row>
    <row r="909" spans="2:16">
      <c r="B909" s="30"/>
      <c r="C909" s="31"/>
      <c r="E909" s="30"/>
      <c r="F909" s="30"/>
      <c r="G909" s="30"/>
      <c r="I909" s="31"/>
      <c r="K909" s="31"/>
      <c r="M909" s="31"/>
      <c r="N909" s="31"/>
      <c r="O909" s="31"/>
      <c r="P909" s="31"/>
    </row>
    <row r="910" spans="2:16">
      <c r="B910" s="30"/>
      <c r="C910" s="31"/>
      <c r="E910" s="30"/>
      <c r="F910" s="30"/>
      <c r="G910" s="30"/>
      <c r="I910" s="31"/>
      <c r="K910" s="31"/>
      <c r="M910" s="31"/>
      <c r="N910" s="31"/>
      <c r="O910" s="31"/>
      <c r="P910" s="31"/>
    </row>
    <row r="911" spans="2:16">
      <c r="B911" s="30"/>
      <c r="C911" s="31"/>
      <c r="E911" s="30"/>
      <c r="F911" s="30"/>
      <c r="G911" s="30"/>
      <c r="I911" s="31"/>
      <c r="K911" s="31"/>
      <c r="M911" s="31"/>
      <c r="N911" s="31"/>
      <c r="O911" s="31"/>
      <c r="P911" s="31"/>
    </row>
    <row r="912" spans="2:16">
      <c r="B912" s="30"/>
      <c r="C912" s="31"/>
      <c r="E912" s="30"/>
      <c r="F912" s="30"/>
      <c r="G912" s="30"/>
      <c r="I912" s="31"/>
      <c r="K912" s="31"/>
      <c r="M912" s="31"/>
      <c r="N912" s="31"/>
      <c r="O912" s="31"/>
      <c r="P912" s="31"/>
    </row>
    <row r="913" spans="2:16">
      <c r="B913" s="30"/>
      <c r="C913" s="31"/>
      <c r="E913" s="30"/>
      <c r="F913" s="30"/>
      <c r="G913" s="30"/>
      <c r="I913" s="31"/>
      <c r="K913" s="31"/>
      <c r="M913" s="31"/>
      <c r="N913" s="31"/>
      <c r="O913" s="31"/>
      <c r="P913" s="31"/>
    </row>
    <row r="914" spans="2:16">
      <c r="B914" s="30"/>
      <c r="C914" s="31"/>
      <c r="E914" s="30"/>
      <c r="F914" s="30"/>
      <c r="G914" s="30"/>
      <c r="I914" s="31"/>
      <c r="K914" s="31"/>
      <c r="M914" s="31"/>
      <c r="N914" s="31"/>
      <c r="O914" s="31"/>
      <c r="P914" s="31"/>
    </row>
    <row r="915" spans="2:16">
      <c r="B915" s="30"/>
      <c r="C915" s="31"/>
      <c r="E915" s="30"/>
      <c r="F915" s="30"/>
      <c r="G915" s="30"/>
      <c r="I915" s="31"/>
      <c r="K915" s="31"/>
      <c r="M915" s="31"/>
      <c r="N915" s="31"/>
      <c r="O915" s="31"/>
      <c r="P915" s="31"/>
    </row>
    <row r="916" spans="2:16">
      <c r="B916" s="30"/>
      <c r="C916" s="31"/>
      <c r="E916" s="30"/>
      <c r="F916" s="30"/>
      <c r="G916" s="30"/>
      <c r="I916" s="31"/>
      <c r="K916" s="31"/>
      <c r="M916" s="31"/>
      <c r="N916" s="31"/>
      <c r="O916" s="31"/>
      <c r="P916" s="31"/>
    </row>
    <row r="917" spans="2:16">
      <c r="B917" s="30"/>
      <c r="C917" s="31"/>
      <c r="E917" s="30"/>
      <c r="F917" s="30"/>
      <c r="G917" s="30"/>
      <c r="I917" s="31"/>
      <c r="K917" s="31"/>
      <c r="M917" s="31"/>
      <c r="N917" s="31"/>
      <c r="O917" s="31"/>
      <c r="P917" s="31"/>
    </row>
    <row r="918" spans="2:16">
      <c r="B918" s="30"/>
      <c r="C918" s="31"/>
      <c r="E918" s="30"/>
      <c r="F918" s="30"/>
      <c r="G918" s="30"/>
      <c r="I918" s="31"/>
      <c r="K918" s="31"/>
      <c r="M918" s="31"/>
      <c r="N918" s="31"/>
      <c r="O918" s="31"/>
      <c r="P918" s="31"/>
    </row>
    <row r="919" spans="2:16">
      <c r="B919" s="30"/>
      <c r="C919" s="31"/>
      <c r="E919" s="30"/>
      <c r="F919" s="30"/>
      <c r="G919" s="30"/>
      <c r="I919" s="31"/>
      <c r="K919" s="31"/>
      <c r="M919" s="31"/>
      <c r="N919" s="31"/>
      <c r="O919" s="31"/>
      <c r="P919" s="31"/>
    </row>
    <row r="920" spans="2:16">
      <c r="B920" s="30"/>
      <c r="C920" s="31"/>
      <c r="E920" s="30"/>
      <c r="F920" s="30"/>
      <c r="G920" s="30"/>
      <c r="I920" s="31"/>
      <c r="K920" s="31"/>
      <c r="M920" s="31"/>
      <c r="N920" s="31"/>
      <c r="O920" s="31"/>
      <c r="P920" s="31"/>
    </row>
    <row r="921" spans="2:16">
      <c r="B921" s="30"/>
      <c r="C921" s="31"/>
      <c r="E921" s="30"/>
      <c r="F921" s="30"/>
      <c r="G921" s="30"/>
      <c r="I921" s="31"/>
      <c r="K921" s="31"/>
      <c r="M921" s="31"/>
      <c r="N921" s="31"/>
      <c r="O921" s="31"/>
      <c r="P921" s="31"/>
    </row>
    <row r="922" spans="2:16">
      <c r="B922" s="30"/>
      <c r="C922" s="31"/>
      <c r="E922" s="30"/>
      <c r="F922" s="30"/>
      <c r="G922" s="30"/>
      <c r="I922" s="31"/>
      <c r="K922" s="31"/>
      <c r="M922" s="31"/>
      <c r="N922" s="31"/>
      <c r="O922" s="31"/>
      <c r="P922" s="31"/>
    </row>
    <row r="923" spans="2:16">
      <c r="B923" s="30"/>
      <c r="C923" s="31"/>
      <c r="E923" s="30"/>
      <c r="F923" s="30"/>
      <c r="G923" s="30"/>
      <c r="I923" s="31"/>
      <c r="K923" s="31"/>
      <c r="M923" s="31"/>
      <c r="N923" s="31"/>
      <c r="O923" s="31"/>
      <c r="P923" s="31"/>
    </row>
    <row r="924" spans="2:16">
      <c r="B924" s="30"/>
      <c r="C924" s="31"/>
      <c r="E924" s="30"/>
      <c r="F924" s="30"/>
      <c r="G924" s="30"/>
      <c r="I924" s="31"/>
      <c r="K924" s="31"/>
      <c r="M924" s="31"/>
      <c r="N924" s="31"/>
      <c r="O924" s="31"/>
      <c r="P924" s="31"/>
    </row>
    <row r="925" spans="2:16">
      <c r="B925" s="30"/>
      <c r="C925" s="31"/>
      <c r="E925" s="30"/>
      <c r="F925" s="30"/>
      <c r="G925" s="30"/>
      <c r="I925" s="31"/>
      <c r="K925" s="31"/>
      <c r="M925" s="31"/>
      <c r="N925" s="31"/>
      <c r="O925" s="31"/>
      <c r="P925" s="31"/>
    </row>
    <row r="926" spans="2:16">
      <c r="B926" s="30"/>
      <c r="C926" s="31"/>
      <c r="E926" s="30"/>
      <c r="F926" s="30"/>
      <c r="G926" s="30"/>
      <c r="I926" s="31"/>
      <c r="K926" s="31"/>
      <c r="M926" s="31"/>
      <c r="N926" s="31"/>
      <c r="O926" s="31"/>
      <c r="P926" s="31"/>
    </row>
    <row r="927" spans="2:16">
      <c r="B927" s="30"/>
      <c r="C927" s="31"/>
      <c r="E927" s="30"/>
      <c r="F927" s="30"/>
      <c r="G927" s="30"/>
      <c r="I927" s="31"/>
      <c r="K927" s="31"/>
      <c r="M927" s="31"/>
      <c r="N927" s="31"/>
      <c r="O927" s="31"/>
      <c r="P927" s="31"/>
    </row>
    <row r="928" spans="2:16">
      <c r="B928" s="30"/>
      <c r="C928" s="31"/>
      <c r="E928" s="30"/>
      <c r="F928" s="30"/>
      <c r="G928" s="30"/>
      <c r="I928" s="31"/>
      <c r="K928" s="31"/>
      <c r="M928" s="31"/>
      <c r="N928" s="31"/>
      <c r="O928" s="31"/>
      <c r="P928" s="31"/>
    </row>
    <row r="929" spans="2:16">
      <c r="B929" s="30"/>
      <c r="C929" s="31"/>
      <c r="E929" s="30"/>
      <c r="F929" s="30"/>
      <c r="G929" s="30"/>
      <c r="I929" s="31"/>
      <c r="K929" s="31"/>
      <c r="M929" s="31"/>
      <c r="N929" s="31"/>
      <c r="O929" s="31"/>
      <c r="P929" s="31"/>
    </row>
    <row r="930" spans="2:16">
      <c r="B930" s="30"/>
      <c r="C930" s="31"/>
      <c r="E930" s="30"/>
      <c r="F930" s="30"/>
      <c r="G930" s="30"/>
      <c r="I930" s="31"/>
      <c r="K930" s="31"/>
      <c r="M930" s="31"/>
      <c r="N930" s="31"/>
      <c r="O930" s="31"/>
      <c r="P930" s="31"/>
    </row>
    <row r="931" spans="2:16">
      <c r="B931" s="30"/>
      <c r="C931" s="31"/>
      <c r="E931" s="30"/>
      <c r="F931" s="30"/>
      <c r="G931" s="30"/>
      <c r="I931" s="31"/>
      <c r="K931" s="31"/>
      <c r="M931" s="31"/>
      <c r="N931" s="31"/>
      <c r="O931" s="31"/>
      <c r="P931" s="31"/>
    </row>
    <row r="932" spans="2:16">
      <c r="B932" s="30"/>
      <c r="C932" s="31"/>
      <c r="E932" s="30"/>
      <c r="F932" s="30"/>
      <c r="G932" s="30"/>
      <c r="I932" s="31"/>
      <c r="K932" s="31"/>
      <c r="M932" s="31"/>
      <c r="N932" s="31"/>
      <c r="O932" s="31"/>
      <c r="P932" s="31"/>
    </row>
    <row r="933" spans="2:16">
      <c r="B933" s="30"/>
      <c r="C933" s="31"/>
      <c r="E933" s="30"/>
      <c r="F933" s="30"/>
      <c r="G933" s="30"/>
      <c r="I933" s="31"/>
      <c r="K933" s="31"/>
      <c r="M933" s="31"/>
      <c r="N933" s="31"/>
      <c r="O933" s="31"/>
      <c r="P933" s="31"/>
    </row>
    <row r="934" spans="2:16">
      <c r="B934" s="30"/>
      <c r="C934" s="31"/>
      <c r="E934" s="30"/>
      <c r="F934" s="30"/>
      <c r="G934" s="30"/>
      <c r="I934" s="31"/>
      <c r="K934" s="31"/>
      <c r="M934" s="31"/>
      <c r="N934" s="31"/>
      <c r="O934" s="31"/>
      <c r="P934" s="31"/>
    </row>
    <row r="935" spans="2:16">
      <c r="B935" s="30"/>
      <c r="C935" s="31"/>
      <c r="E935" s="30"/>
      <c r="F935" s="30"/>
      <c r="G935" s="30"/>
      <c r="I935" s="31"/>
      <c r="K935" s="31"/>
      <c r="M935" s="31"/>
      <c r="N935" s="31"/>
      <c r="O935" s="31"/>
      <c r="P935" s="31"/>
    </row>
    <row r="936" spans="2:16">
      <c r="B936" s="30"/>
      <c r="C936" s="31"/>
      <c r="E936" s="30"/>
      <c r="F936" s="30"/>
      <c r="G936" s="30"/>
      <c r="I936" s="31"/>
      <c r="K936" s="31"/>
      <c r="M936" s="31"/>
      <c r="N936" s="31"/>
      <c r="O936" s="31"/>
      <c r="P936" s="31"/>
    </row>
    <row r="937" spans="2:16">
      <c r="B937" s="30"/>
      <c r="C937" s="31"/>
      <c r="E937" s="30"/>
      <c r="F937" s="30"/>
      <c r="G937" s="30"/>
      <c r="I937" s="31"/>
      <c r="K937" s="31"/>
      <c r="M937" s="31"/>
      <c r="N937" s="31"/>
      <c r="O937" s="31"/>
      <c r="P937" s="31"/>
    </row>
    <row r="938" spans="2:16">
      <c r="B938" s="30"/>
      <c r="C938" s="31"/>
      <c r="E938" s="30"/>
      <c r="F938" s="30"/>
      <c r="G938" s="30"/>
      <c r="I938" s="31"/>
      <c r="K938" s="31"/>
      <c r="M938" s="31"/>
      <c r="N938" s="31"/>
      <c r="O938" s="31"/>
      <c r="P938" s="31"/>
    </row>
    <row r="939" spans="2:16">
      <c r="B939" s="30"/>
      <c r="C939" s="31"/>
      <c r="E939" s="30"/>
      <c r="F939" s="30"/>
      <c r="G939" s="30"/>
      <c r="I939" s="31"/>
      <c r="K939" s="31"/>
      <c r="M939" s="31"/>
      <c r="N939" s="31"/>
      <c r="O939" s="31"/>
      <c r="P939" s="31"/>
    </row>
    <row r="940" spans="2:16">
      <c r="B940" s="30"/>
      <c r="C940" s="31"/>
      <c r="E940" s="30"/>
      <c r="F940" s="30"/>
      <c r="G940" s="30"/>
      <c r="I940" s="31"/>
      <c r="K940" s="31"/>
      <c r="M940" s="31"/>
      <c r="N940" s="31"/>
      <c r="O940" s="31"/>
      <c r="P940" s="31"/>
    </row>
    <row r="941" spans="2:16">
      <c r="B941" s="30"/>
      <c r="C941" s="31"/>
      <c r="E941" s="30"/>
      <c r="F941" s="30"/>
      <c r="G941" s="30"/>
      <c r="I941" s="31"/>
      <c r="K941" s="31"/>
      <c r="M941" s="31"/>
      <c r="N941" s="31"/>
      <c r="O941" s="31"/>
      <c r="P941" s="31"/>
    </row>
    <row r="942" spans="2:16">
      <c r="B942" s="30"/>
      <c r="C942" s="31"/>
      <c r="E942" s="30"/>
      <c r="F942" s="30"/>
      <c r="G942" s="30"/>
      <c r="I942" s="31"/>
      <c r="K942" s="31"/>
      <c r="M942" s="31"/>
      <c r="N942" s="31"/>
      <c r="O942" s="31"/>
      <c r="P942" s="31"/>
    </row>
    <row r="943" spans="2:16">
      <c r="B943" s="30"/>
      <c r="C943" s="31"/>
      <c r="E943" s="30"/>
      <c r="F943" s="30"/>
      <c r="G943" s="30"/>
      <c r="I943" s="31"/>
      <c r="K943" s="31"/>
      <c r="M943" s="31"/>
      <c r="N943" s="31"/>
      <c r="O943" s="31"/>
      <c r="P943" s="31"/>
    </row>
    <row r="944" spans="2:16">
      <c r="B944" s="30"/>
      <c r="C944" s="31"/>
      <c r="E944" s="30"/>
      <c r="F944" s="30"/>
      <c r="G944" s="30"/>
      <c r="I944" s="31"/>
      <c r="K944" s="31"/>
      <c r="M944" s="31"/>
      <c r="N944" s="31"/>
      <c r="O944" s="31"/>
      <c r="P944" s="31"/>
    </row>
    <row r="945" spans="2:16">
      <c r="B945" s="30"/>
      <c r="C945" s="31"/>
      <c r="E945" s="30"/>
      <c r="F945" s="30"/>
      <c r="G945" s="30"/>
      <c r="I945" s="31"/>
      <c r="K945" s="31"/>
      <c r="M945" s="31"/>
      <c r="N945" s="31"/>
      <c r="O945" s="31"/>
      <c r="P945" s="31"/>
    </row>
    <row r="946" spans="2:16">
      <c r="B946" s="30"/>
      <c r="C946" s="31"/>
      <c r="E946" s="30"/>
      <c r="F946" s="30"/>
      <c r="G946" s="30"/>
      <c r="I946" s="31"/>
      <c r="K946" s="31"/>
      <c r="M946" s="31"/>
      <c r="N946" s="31"/>
      <c r="O946" s="31"/>
      <c r="P946" s="31"/>
    </row>
    <row r="947" spans="2:16">
      <c r="B947" s="30"/>
      <c r="C947" s="31"/>
      <c r="E947" s="30"/>
      <c r="F947" s="30"/>
      <c r="G947" s="30"/>
      <c r="I947" s="31"/>
      <c r="K947" s="31"/>
      <c r="M947" s="31"/>
      <c r="N947" s="31"/>
      <c r="O947" s="31"/>
      <c r="P947" s="31"/>
    </row>
    <row r="948" spans="2:16">
      <c r="B948" s="30"/>
      <c r="C948" s="31"/>
      <c r="E948" s="30"/>
      <c r="F948" s="30"/>
      <c r="G948" s="30"/>
      <c r="I948" s="31"/>
      <c r="K948" s="31"/>
      <c r="M948" s="31"/>
      <c r="N948" s="31"/>
      <c r="O948" s="31"/>
      <c r="P948" s="31"/>
    </row>
    <row r="949" spans="2:16">
      <c r="B949" s="30"/>
      <c r="C949" s="31"/>
      <c r="E949" s="30"/>
      <c r="F949" s="30"/>
      <c r="G949" s="30"/>
      <c r="I949" s="31"/>
      <c r="K949" s="31"/>
      <c r="M949" s="31"/>
      <c r="N949" s="31"/>
      <c r="O949" s="31"/>
      <c r="P949" s="31"/>
    </row>
    <row r="950" spans="2:16">
      <c r="B950" s="30"/>
      <c r="C950" s="31"/>
      <c r="E950" s="30"/>
      <c r="F950" s="30"/>
      <c r="G950" s="30"/>
      <c r="I950" s="31"/>
      <c r="K950" s="31"/>
      <c r="M950" s="31"/>
      <c r="N950" s="31"/>
      <c r="O950" s="31"/>
      <c r="P950" s="31"/>
    </row>
    <row r="951" spans="2:16">
      <c r="B951" s="30"/>
      <c r="C951" s="31"/>
      <c r="E951" s="30"/>
      <c r="F951" s="30"/>
      <c r="G951" s="30"/>
      <c r="I951" s="31"/>
      <c r="K951" s="31"/>
      <c r="M951" s="31"/>
      <c r="N951" s="31"/>
      <c r="O951" s="31"/>
      <c r="P951" s="31"/>
    </row>
    <row r="952" spans="2:16">
      <c r="B952" s="30"/>
      <c r="C952" s="31"/>
      <c r="E952" s="30"/>
      <c r="F952" s="30"/>
      <c r="G952" s="30"/>
      <c r="I952" s="31"/>
      <c r="K952" s="31"/>
      <c r="M952" s="31"/>
      <c r="N952" s="31"/>
      <c r="O952" s="31"/>
      <c r="P952" s="31"/>
    </row>
    <row r="953" spans="2:16">
      <c r="B953" s="30"/>
      <c r="C953" s="31"/>
      <c r="E953" s="30"/>
      <c r="F953" s="30"/>
      <c r="G953" s="30"/>
      <c r="I953" s="31"/>
      <c r="K953" s="31"/>
      <c r="M953" s="31"/>
      <c r="N953" s="31"/>
      <c r="O953" s="31"/>
      <c r="P953" s="31"/>
    </row>
  </sheetData>
  <dataValidations count="1">
    <dataValidation type="list" allowBlank="1" showErrorMessage="1" sqref="W3:W8 W10:W14" xr:uid="{7DCAD610-DBEC-443E-9462-37305C413336}">
      <formula1>"Open,Inprogress,Closed"</formula1>
    </dataValidation>
  </dataValidations>
  <hyperlinks>
    <hyperlink ref="M8" r:id="rId1" xr:uid="{91FED6AD-2107-4CA2-922A-9F9CEB243C88}"/>
    <hyperlink ref="M4" r:id="rId2" xr:uid="{4FA4C7DD-CC85-4E77-A15F-8429BC700EAC}"/>
    <hyperlink ref="M10" r:id="rId3" xr:uid="{32AD2B63-EC97-4C2F-8170-8A47398142E1}"/>
    <hyperlink ref="M11" r:id="rId4" xr:uid="{2BBE70D2-5D30-4DF3-B140-BED39030DC1F}"/>
    <hyperlink ref="M7" r:id="rId5" xr:uid="{C1F7CA0F-AE65-4318-8820-5CF8C6D57641}"/>
    <hyperlink ref="M12" r:id="rId6" xr:uid="{165F0030-8A6B-4487-92BD-805B080D994A}"/>
    <hyperlink ref="M13" r:id="rId7" xr:uid="{39154124-D7F7-4890-A486-18EBBEFE8406}"/>
    <hyperlink ref="M14" r:id="rId8" xr:uid="{E8C0E7D5-55B2-437A-9DF1-CBCF5A8C5660}"/>
    <hyperlink ref="M9" r:id="rId9" xr:uid="{7C82BD1F-7EED-4803-97A3-6364F200D8C3}"/>
  </hyperlinks>
  <pageMargins left="0" right="0" top="0" bottom="0" header="0" footer="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E2D59-2DE4-426B-97B5-E9E9BAD20B3A}">
  <sheetPr>
    <outlinePr summaryBelow="0" summaryRight="0"/>
  </sheetPr>
  <dimension ref="A1:Z8"/>
  <sheetViews>
    <sheetView workbookViewId="0">
      <selection activeCell="A4" sqref="A4:J4"/>
    </sheetView>
  </sheetViews>
  <sheetFormatPr defaultColWidth="12.5703125" defaultRowHeight="15.75" customHeight="1"/>
  <cols>
    <col min="1" max="1" width="5.42578125" customWidth="1"/>
    <col min="2" max="2" width="16.710937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23.25">
      <c r="A2" s="58">
        <v>1</v>
      </c>
      <c r="B2" s="95" t="s">
        <v>112</v>
      </c>
      <c r="C2" s="96">
        <v>20459</v>
      </c>
      <c r="D2" s="97" t="s">
        <v>575</v>
      </c>
      <c r="E2" s="96" t="s">
        <v>394</v>
      </c>
      <c r="F2" s="98" t="s">
        <v>1619</v>
      </c>
      <c r="G2" s="86" t="s">
        <v>396</v>
      </c>
      <c r="H2" s="86" t="s">
        <v>398</v>
      </c>
      <c r="I2" s="86" t="s">
        <v>1240</v>
      </c>
      <c r="J2" s="88" t="s">
        <v>400</v>
      </c>
      <c r="K2" s="15"/>
      <c r="L2" s="36"/>
      <c r="M2" s="36"/>
      <c r="N2" s="36"/>
      <c r="O2" s="36"/>
      <c r="P2" s="36"/>
      <c r="Q2" s="36"/>
      <c r="R2" s="36"/>
      <c r="S2" s="36"/>
      <c r="T2" s="36"/>
      <c r="U2" s="36"/>
      <c r="V2" s="36"/>
      <c r="W2" s="36"/>
      <c r="X2" s="36"/>
      <c r="Y2" s="36"/>
      <c r="Z2" s="36"/>
    </row>
    <row r="3" spans="1:26" ht="23.25">
      <c r="A3" s="15">
        <v>2</v>
      </c>
      <c r="B3" s="99" t="s">
        <v>1602</v>
      </c>
      <c r="C3" s="100">
        <v>23034</v>
      </c>
      <c r="D3" s="100" t="s">
        <v>346</v>
      </c>
      <c r="E3" s="96" t="s">
        <v>394</v>
      </c>
      <c r="F3" s="101" t="s">
        <v>1637</v>
      </c>
      <c r="G3" s="86" t="s">
        <v>396</v>
      </c>
      <c r="H3" s="37" t="s">
        <v>398</v>
      </c>
      <c r="I3" s="86" t="s">
        <v>1240</v>
      </c>
      <c r="J3" s="88" t="s">
        <v>400</v>
      </c>
      <c r="K3" s="15"/>
      <c r="L3" s="36"/>
      <c r="M3" s="36"/>
      <c r="N3" s="36"/>
      <c r="O3" s="36"/>
      <c r="P3" s="36"/>
      <c r="Q3" s="36"/>
      <c r="R3" s="36"/>
      <c r="S3" s="36"/>
      <c r="T3" s="36"/>
      <c r="U3" s="36"/>
      <c r="V3" s="36"/>
      <c r="W3" s="36"/>
      <c r="X3" s="36"/>
      <c r="Y3" s="36"/>
      <c r="Z3" s="36"/>
    </row>
    <row r="4" spans="1:26" ht="23.25">
      <c r="A4" s="15">
        <v>3</v>
      </c>
      <c r="B4" s="99" t="s">
        <v>1602</v>
      </c>
      <c r="C4" s="102">
        <v>23022</v>
      </c>
      <c r="D4" s="100" t="s">
        <v>346</v>
      </c>
      <c r="E4" s="96" t="s">
        <v>394</v>
      </c>
      <c r="F4" s="101" t="s">
        <v>1589</v>
      </c>
      <c r="G4" s="86" t="s">
        <v>396</v>
      </c>
      <c r="H4" s="37" t="s">
        <v>398</v>
      </c>
      <c r="I4" s="86" t="s">
        <v>1167</v>
      </c>
      <c r="J4" s="88" t="s">
        <v>400</v>
      </c>
      <c r="K4" s="15"/>
      <c r="L4" s="36"/>
      <c r="M4" s="36"/>
      <c r="N4" s="36"/>
      <c r="O4" s="36"/>
      <c r="P4" s="36"/>
      <c r="Q4" s="36"/>
      <c r="R4" s="36"/>
      <c r="S4" s="36"/>
      <c r="T4" s="36"/>
      <c r="U4" s="36"/>
      <c r="V4" s="36"/>
      <c r="W4" s="36"/>
      <c r="X4" s="36"/>
      <c r="Y4" s="36"/>
      <c r="Z4" s="36"/>
    </row>
    <row r="5" spans="1:26" ht="26.25" customHeight="1">
      <c r="A5" s="58">
        <v>4</v>
      </c>
      <c r="B5" s="95" t="s">
        <v>1602</v>
      </c>
      <c r="C5" s="96">
        <v>43438</v>
      </c>
      <c r="D5" s="97" t="s">
        <v>1376</v>
      </c>
      <c r="E5" s="96" t="s">
        <v>628</v>
      </c>
      <c r="F5" s="98" t="s">
        <v>1647</v>
      </c>
      <c r="G5" s="86" t="s">
        <v>396</v>
      </c>
      <c r="H5" s="86" t="s">
        <v>485</v>
      </c>
      <c r="I5" s="86" t="s">
        <v>1240</v>
      </c>
      <c r="J5" s="88" t="s">
        <v>400</v>
      </c>
      <c r="K5" s="108" t="s">
        <v>1648</v>
      </c>
      <c r="L5" s="36"/>
      <c r="M5" s="36"/>
      <c r="N5" s="36"/>
      <c r="O5" s="36"/>
      <c r="P5" s="36"/>
      <c r="Q5" s="36"/>
      <c r="R5" s="36"/>
      <c r="S5" s="36"/>
      <c r="T5" s="36"/>
      <c r="U5" s="36"/>
      <c r="V5" s="36"/>
      <c r="W5" s="36"/>
      <c r="X5" s="36"/>
      <c r="Y5" s="36"/>
      <c r="Z5" s="36"/>
    </row>
    <row r="6" spans="1:26" ht="23.25">
      <c r="A6" s="15">
        <v>5</v>
      </c>
      <c r="B6" s="99" t="s">
        <v>1602</v>
      </c>
      <c r="C6" s="109">
        <v>23062</v>
      </c>
      <c r="D6" s="100" t="s">
        <v>346</v>
      </c>
      <c r="E6" s="103" t="s">
        <v>394</v>
      </c>
      <c r="F6" s="55" t="s">
        <v>1645</v>
      </c>
      <c r="G6" s="15" t="s">
        <v>676</v>
      </c>
      <c r="H6" s="15" t="s">
        <v>398</v>
      </c>
      <c r="I6" s="15" t="s">
        <v>1240</v>
      </c>
      <c r="J6" s="15" t="s">
        <v>400</v>
      </c>
      <c r="K6" s="15"/>
      <c r="L6" s="36"/>
      <c r="M6" s="36"/>
      <c r="N6" s="36"/>
      <c r="O6" s="36"/>
      <c r="P6" s="36"/>
      <c r="Q6" s="36"/>
      <c r="R6" s="36"/>
      <c r="S6" s="36"/>
      <c r="T6" s="36"/>
      <c r="U6" s="36"/>
      <c r="V6" s="36"/>
      <c r="W6" s="36"/>
      <c r="X6" s="36"/>
      <c r="Y6" s="36"/>
      <c r="Z6" s="36"/>
    </row>
    <row r="7" spans="1:26" ht="32.25" customHeight="1">
      <c r="A7" s="104">
        <v>6</v>
      </c>
      <c r="B7" s="105" t="s">
        <v>1602</v>
      </c>
      <c r="C7" s="110">
        <v>43048</v>
      </c>
      <c r="D7" s="104" t="s">
        <v>346</v>
      </c>
      <c r="E7" s="104" t="s">
        <v>628</v>
      </c>
      <c r="F7" s="106" t="s">
        <v>1649</v>
      </c>
      <c r="G7" s="104" t="s">
        <v>396</v>
      </c>
      <c r="H7" s="104" t="s">
        <v>485</v>
      </c>
      <c r="I7" s="104" t="s">
        <v>1240</v>
      </c>
      <c r="J7" s="88" t="s">
        <v>400</v>
      </c>
      <c r="K7" s="107" t="s">
        <v>1648</v>
      </c>
    </row>
    <row r="8" spans="1:26" s="112" customFormat="1" ht="24" customHeight="1">
      <c r="A8" s="112">
        <v>7</v>
      </c>
      <c r="B8" s="113" t="s">
        <v>1602</v>
      </c>
      <c r="C8" s="114">
        <v>43500</v>
      </c>
      <c r="D8" s="112" t="s">
        <v>346</v>
      </c>
      <c r="E8" s="112" t="s">
        <v>628</v>
      </c>
      <c r="F8" s="112" t="s">
        <v>1601</v>
      </c>
      <c r="G8" s="112" t="s">
        <v>676</v>
      </c>
      <c r="H8" s="112" t="s">
        <v>485</v>
      </c>
      <c r="I8" s="112" t="s">
        <v>1167</v>
      </c>
      <c r="J8" s="88" t="s">
        <v>445</v>
      </c>
    </row>
  </sheetData>
  <dataValidations count="4">
    <dataValidation type="list" allowBlank="1" showErrorMessage="1" sqref="E2:E6" xr:uid="{89EF8E21-FE8A-4B29-96F0-78F8533C03E3}">
      <formula1>"Bounceback,Defect,None,Regression Defect"</formula1>
    </dataValidation>
    <dataValidation type="list" allowBlank="1" showErrorMessage="1" sqref="I2:I6" xr:uid="{40129B50-4209-423A-ACB8-48C3CEFCBD7A}">
      <formula1>"Open,Inprogress,Closed"</formula1>
    </dataValidation>
    <dataValidation type="list" allowBlank="1" showErrorMessage="1" sqref="H2:H6" xr:uid="{6E5DF5DC-FDA1-406B-814B-2C9AD5439AE7}">
      <formula1>"Internal,External"</formula1>
    </dataValidation>
    <dataValidation type="list" allowBlank="1" showErrorMessage="1" sqref="G2:G6" xr:uid="{91B58B2D-8FC0-4BC9-B9C5-23D7B064F50D}">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97BB9F7-D1B0-46C1-A998-9A1BD3B2C3F6}">
          <x14:formula1>
            <xm:f>Details!$A$2:$A$10</xm:f>
          </x14:formula1>
          <xm:sqref>J2:J8</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26613-7DF2-4B43-9912-329AFD010E34}">
  <sheetPr>
    <outlinePr summaryBelow="0" summaryRight="0"/>
  </sheetPr>
  <dimension ref="A1:X953"/>
  <sheetViews>
    <sheetView showGridLines="0" workbookViewId="0">
      <pane xSplit="5" ySplit="2" topLeftCell="F3" activePane="bottomRight" state="frozen"/>
      <selection pane="bottomRight" activeCell="D10" sqref="D10"/>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7" width="23.140625" customWidth="1"/>
    <col min="8" max="8" width="11.42578125" customWidth="1"/>
    <col min="9" max="9" width="12.5703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13.42578125" customWidth="1"/>
    <col min="20" max="20" width="29.42578125" customWidth="1"/>
    <col min="21" max="22" width="41.28515625" customWidth="1"/>
    <col min="23" max="23" width="21.42578125" customWidth="1"/>
    <col min="24" max="24" width="42" customWidth="1"/>
  </cols>
  <sheetData>
    <row r="1" spans="1:24">
      <c r="A1" s="3"/>
      <c r="B1" s="3"/>
      <c r="C1" s="3"/>
      <c r="D1" s="3"/>
      <c r="E1" s="3"/>
      <c r="F1" s="3"/>
      <c r="G1" s="3"/>
      <c r="H1" s="3"/>
      <c r="I1" s="3"/>
      <c r="J1" s="3"/>
      <c r="K1" s="3"/>
      <c r="L1" s="3"/>
      <c r="M1" s="3"/>
      <c r="N1" s="3"/>
      <c r="O1" s="3"/>
      <c r="P1" s="3"/>
      <c r="Q1" s="3"/>
      <c r="R1" s="3"/>
      <c r="S1" s="3"/>
      <c r="T1" s="3"/>
      <c r="U1" s="3"/>
      <c r="V1" s="3"/>
      <c r="W1" s="3"/>
      <c r="X1" s="4"/>
    </row>
    <row r="2" spans="1:24" ht="27">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24" ht="60">
      <c r="A3" s="7">
        <v>1</v>
      </c>
      <c r="B3" s="8" t="s">
        <v>110</v>
      </c>
      <c r="C3" s="61" t="s">
        <v>1376</v>
      </c>
      <c r="D3" s="26" t="s">
        <v>1650</v>
      </c>
      <c r="E3" s="83" t="s">
        <v>1651</v>
      </c>
      <c r="F3" s="84" t="s">
        <v>1638</v>
      </c>
      <c r="G3" s="84" t="s">
        <v>1652</v>
      </c>
      <c r="H3" s="15" t="s">
        <v>343</v>
      </c>
      <c r="I3" s="26" t="s">
        <v>1499</v>
      </c>
      <c r="J3" s="15" t="s">
        <v>868</v>
      </c>
      <c r="K3" s="63" t="s">
        <v>575</v>
      </c>
      <c r="L3" s="15" t="s">
        <v>344</v>
      </c>
      <c r="M3" s="81" t="s">
        <v>1653</v>
      </c>
      <c r="N3" s="82">
        <v>45343</v>
      </c>
      <c r="O3" s="82">
        <v>45343</v>
      </c>
      <c r="P3" s="9" t="s">
        <v>346</v>
      </c>
      <c r="Q3" s="14" t="s">
        <v>344</v>
      </c>
      <c r="R3" s="14" t="s">
        <v>381</v>
      </c>
      <c r="S3" s="80">
        <v>45343</v>
      </c>
      <c r="T3" s="14" t="s">
        <v>344</v>
      </c>
      <c r="U3" s="14" t="s">
        <v>344</v>
      </c>
      <c r="V3" s="14" t="s">
        <v>147</v>
      </c>
      <c r="W3" s="15" t="s">
        <v>1240</v>
      </c>
      <c r="X3" s="2"/>
    </row>
    <row r="4" spans="1:24" ht="60">
      <c r="A4" s="7">
        <v>2</v>
      </c>
      <c r="B4" s="8" t="s">
        <v>110</v>
      </c>
      <c r="C4" s="62" t="s">
        <v>1376</v>
      </c>
      <c r="D4" s="26" t="s">
        <v>1654</v>
      </c>
      <c r="E4" s="14" t="s">
        <v>1655</v>
      </c>
      <c r="F4" s="14" t="s">
        <v>1638</v>
      </c>
      <c r="G4" s="14" t="s">
        <v>1652</v>
      </c>
      <c r="H4" s="15" t="s">
        <v>343</v>
      </c>
      <c r="I4" s="9" t="s">
        <v>1499</v>
      </c>
      <c r="J4" s="15" t="s">
        <v>868</v>
      </c>
      <c r="K4" s="63" t="s">
        <v>575</v>
      </c>
      <c r="L4" s="15" t="s">
        <v>344</v>
      </c>
      <c r="M4" s="72" t="s">
        <v>1656</v>
      </c>
      <c r="N4" s="79">
        <v>45343</v>
      </c>
      <c r="O4" s="79">
        <v>45343</v>
      </c>
      <c r="P4" s="12" t="s">
        <v>346</v>
      </c>
      <c r="Q4" s="14" t="s">
        <v>344</v>
      </c>
      <c r="R4" s="14" t="s">
        <v>381</v>
      </c>
      <c r="S4" s="80">
        <v>45343</v>
      </c>
      <c r="T4" s="14" t="s">
        <v>344</v>
      </c>
      <c r="U4" s="14" t="s">
        <v>344</v>
      </c>
      <c r="V4" s="14" t="s">
        <v>147</v>
      </c>
      <c r="W4" s="15" t="s">
        <v>1240</v>
      </c>
      <c r="X4" s="2"/>
    </row>
    <row r="5" spans="1:24" ht="60">
      <c r="A5" s="7">
        <v>3</v>
      </c>
      <c r="B5" s="8" t="s">
        <v>110</v>
      </c>
      <c r="C5" s="62" t="s">
        <v>1376</v>
      </c>
      <c r="D5" s="26" t="s">
        <v>1657</v>
      </c>
      <c r="E5" s="14" t="s">
        <v>1658</v>
      </c>
      <c r="F5" s="14" t="s">
        <v>1638</v>
      </c>
      <c r="G5" s="14" t="s">
        <v>1659</v>
      </c>
      <c r="H5" s="15" t="s">
        <v>343</v>
      </c>
      <c r="I5" s="9" t="s">
        <v>1499</v>
      </c>
      <c r="J5" s="15" t="s">
        <v>868</v>
      </c>
      <c r="K5" s="63" t="s">
        <v>575</v>
      </c>
      <c r="L5" s="15" t="s">
        <v>344</v>
      </c>
      <c r="M5" s="72" t="s">
        <v>1660</v>
      </c>
      <c r="N5" s="79">
        <v>45343</v>
      </c>
      <c r="O5" s="79">
        <v>45343</v>
      </c>
      <c r="P5" s="12" t="s">
        <v>346</v>
      </c>
      <c r="Q5" s="14" t="s">
        <v>344</v>
      </c>
      <c r="R5" s="14" t="s">
        <v>381</v>
      </c>
      <c r="S5" s="80">
        <v>45343</v>
      </c>
      <c r="T5" s="14" t="s">
        <v>344</v>
      </c>
      <c r="U5" s="14" t="s">
        <v>344</v>
      </c>
      <c r="V5" s="14" t="s">
        <v>147</v>
      </c>
      <c r="W5" s="15" t="s">
        <v>1240</v>
      </c>
      <c r="X5" s="2"/>
    </row>
    <row r="6" spans="1:24" ht="60">
      <c r="A6" s="7"/>
      <c r="B6" s="8" t="s">
        <v>110</v>
      </c>
      <c r="C6" s="62" t="s">
        <v>346</v>
      </c>
      <c r="D6" s="26">
        <v>42808</v>
      </c>
      <c r="E6" s="14" t="s">
        <v>1661</v>
      </c>
      <c r="F6" s="14" t="s">
        <v>1609</v>
      </c>
      <c r="G6" s="14" t="s">
        <v>1609</v>
      </c>
      <c r="H6" s="15" t="s">
        <v>343</v>
      </c>
      <c r="I6" s="9" t="s">
        <v>1499</v>
      </c>
      <c r="J6" s="15" t="s">
        <v>1662</v>
      </c>
      <c r="K6" s="29"/>
      <c r="L6" s="25"/>
      <c r="M6" s="72" t="s">
        <v>1663</v>
      </c>
      <c r="N6" s="91">
        <v>45355</v>
      </c>
      <c r="O6" s="91">
        <v>45355</v>
      </c>
      <c r="P6" s="12"/>
      <c r="Q6" s="14"/>
      <c r="R6" s="14" t="s">
        <v>651</v>
      </c>
      <c r="S6" s="91">
        <v>45355</v>
      </c>
      <c r="T6" s="14" t="s">
        <v>344</v>
      </c>
      <c r="U6" s="14" t="s">
        <v>344</v>
      </c>
      <c r="V6" s="14" t="s">
        <v>344</v>
      </c>
      <c r="W6" s="15" t="s">
        <v>1167</v>
      </c>
      <c r="X6" s="2" t="s">
        <v>1664</v>
      </c>
    </row>
    <row r="7" spans="1:24" ht="23.25">
      <c r="A7" s="7">
        <v>4</v>
      </c>
      <c r="B7" s="8" t="s">
        <v>110</v>
      </c>
      <c r="C7" s="62" t="s">
        <v>346</v>
      </c>
      <c r="D7" s="26">
        <v>43724</v>
      </c>
      <c r="E7" s="14" t="s">
        <v>1665</v>
      </c>
      <c r="F7" s="14" t="s">
        <v>1666</v>
      </c>
      <c r="G7" s="14"/>
      <c r="H7" s="15"/>
      <c r="I7" s="9"/>
      <c r="J7" s="15"/>
      <c r="K7" s="12"/>
      <c r="L7" s="25"/>
      <c r="M7" s="12"/>
      <c r="N7" s="12"/>
      <c r="O7" s="12"/>
      <c r="P7" s="12"/>
      <c r="Q7" s="14"/>
      <c r="R7" s="14"/>
      <c r="S7" s="14"/>
      <c r="T7" s="14"/>
      <c r="U7" s="14"/>
      <c r="V7" s="14"/>
      <c r="W7" s="15" t="s">
        <v>1167</v>
      </c>
      <c r="X7" s="14"/>
    </row>
    <row r="8" spans="1:24" ht="162.75" customHeight="1">
      <c r="A8" s="7">
        <v>5</v>
      </c>
      <c r="B8" s="8" t="s">
        <v>1667</v>
      </c>
      <c r="C8" s="62" t="s">
        <v>1376</v>
      </c>
      <c r="D8" s="26">
        <v>43048</v>
      </c>
      <c r="E8" s="14" t="s">
        <v>1668</v>
      </c>
      <c r="F8" s="14" t="s">
        <v>1623</v>
      </c>
      <c r="G8" s="14" t="s">
        <v>1669</v>
      </c>
      <c r="H8" s="15" t="s">
        <v>1319</v>
      </c>
      <c r="I8" s="15" t="s">
        <v>1319</v>
      </c>
      <c r="J8" s="15" t="s">
        <v>147</v>
      </c>
      <c r="K8" s="12" t="s">
        <v>575</v>
      </c>
      <c r="L8" s="21" t="s">
        <v>1670</v>
      </c>
      <c r="M8" s="12"/>
      <c r="N8" s="12"/>
      <c r="O8" s="12"/>
      <c r="P8" s="12"/>
      <c r="Q8" s="14"/>
      <c r="R8" s="14"/>
      <c r="S8" s="14"/>
      <c r="T8" s="14"/>
      <c r="U8" s="14" t="s">
        <v>1671</v>
      </c>
      <c r="V8" s="14"/>
      <c r="W8" s="15" t="s">
        <v>1167</v>
      </c>
      <c r="X8" s="14" t="s">
        <v>1672</v>
      </c>
    </row>
    <row r="9" spans="1:24" ht="24">
      <c r="A9" s="2">
        <v>6</v>
      </c>
      <c r="B9" s="8" t="s">
        <v>110</v>
      </c>
      <c r="C9" s="26" t="s">
        <v>575</v>
      </c>
      <c r="D9" s="26">
        <v>39579</v>
      </c>
      <c r="E9" s="14" t="s">
        <v>1673</v>
      </c>
      <c r="F9" s="67" t="s">
        <v>1609</v>
      </c>
      <c r="G9" s="67" t="s">
        <v>1609</v>
      </c>
      <c r="H9" s="15" t="s">
        <v>1319</v>
      </c>
      <c r="I9" s="9" t="s">
        <v>1499</v>
      </c>
      <c r="J9" s="13" t="s">
        <v>1674</v>
      </c>
      <c r="K9" s="26" t="s">
        <v>1376</v>
      </c>
      <c r="L9" s="2" t="s">
        <v>344</v>
      </c>
      <c r="M9" s="90" t="s">
        <v>1675</v>
      </c>
      <c r="N9" s="91">
        <v>45355</v>
      </c>
      <c r="O9" s="26"/>
      <c r="P9" s="26" t="s">
        <v>346</v>
      </c>
      <c r="Q9" s="2" t="s">
        <v>344</v>
      </c>
      <c r="R9" s="2"/>
      <c r="S9" s="2"/>
      <c r="T9" s="14"/>
      <c r="U9" s="2" t="s">
        <v>1676</v>
      </c>
      <c r="V9" s="2" t="s">
        <v>344</v>
      </c>
      <c r="W9" s="2" t="s">
        <v>1167</v>
      </c>
      <c r="X9" s="2" t="s">
        <v>1664</v>
      </c>
    </row>
    <row r="10" spans="1:24" ht="23.25">
      <c r="A10" s="2">
        <v>7</v>
      </c>
      <c r="B10" s="8" t="s">
        <v>1667</v>
      </c>
      <c r="C10" s="26" t="s">
        <v>575</v>
      </c>
      <c r="D10" s="26" t="s">
        <v>1677</v>
      </c>
      <c r="E10" s="14" t="s">
        <v>1678</v>
      </c>
      <c r="F10" s="14" t="s">
        <v>1638</v>
      </c>
      <c r="G10" s="14" t="s">
        <v>1638</v>
      </c>
      <c r="H10" s="15" t="s">
        <v>1319</v>
      </c>
      <c r="I10" s="26" t="s">
        <v>346</v>
      </c>
      <c r="J10" s="2" t="s">
        <v>868</v>
      </c>
      <c r="K10" s="12" t="s">
        <v>346</v>
      </c>
      <c r="L10" s="25" t="s">
        <v>344</v>
      </c>
      <c r="M10" s="89" t="s">
        <v>1679</v>
      </c>
      <c r="N10" s="79">
        <v>45349</v>
      </c>
      <c r="O10" s="79">
        <v>45349</v>
      </c>
      <c r="P10" s="26" t="s">
        <v>651</v>
      </c>
      <c r="Q10" s="2" t="s">
        <v>344</v>
      </c>
      <c r="R10" s="14" t="s">
        <v>381</v>
      </c>
      <c r="S10" s="79">
        <v>45349</v>
      </c>
      <c r="T10" s="2" t="s">
        <v>344</v>
      </c>
      <c r="U10" s="2" t="s">
        <v>344</v>
      </c>
      <c r="V10" s="14" t="s">
        <v>147</v>
      </c>
      <c r="W10" s="2" t="s">
        <v>1240</v>
      </c>
      <c r="X10" s="2"/>
    </row>
    <row r="11" spans="1:24" ht="23.25">
      <c r="A11" s="2">
        <v>8</v>
      </c>
      <c r="B11" s="8" t="s">
        <v>1667</v>
      </c>
      <c r="C11" s="26" t="s">
        <v>575</v>
      </c>
      <c r="D11" s="26" t="s">
        <v>1618</v>
      </c>
      <c r="E11" s="87" t="s">
        <v>1619</v>
      </c>
      <c r="F11" s="14" t="s">
        <v>1609</v>
      </c>
      <c r="G11" s="14" t="s">
        <v>1609</v>
      </c>
      <c r="H11" s="15" t="s">
        <v>1319</v>
      </c>
      <c r="I11" s="15" t="s">
        <v>1319</v>
      </c>
      <c r="J11" s="15" t="s">
        <v>147</v>
      </c>
      <c r="K11" s="26"/>
      <c r="L11" s="2"/>
      <c r="M11" s="26"/>
      <c r="N11" s="26"/>
      <c r="O11" s="26"/>
      <c r="P11" s="26"/>
      <c r="Q11" s="14"/>
      <c r="R11" s="2"/>
      <c r="S11" s="2"/>
      <c r="T11" s="2"/>
      <c r="U11" s="2"/>
      <c r="V11" s="2"/>
      <c r="W11" s="2"/>
      <c r="X11" s="14" t="s">
        <v>1680</v>
      </c>
    </row>
    <row r="12" spans="1:24" ht="24">
      <c r="A12" s="2">
        <v>9</v>
      </c>
      <c r="B12" s="8" t="s">
        <v>110</v>
      </c>
      <c r="C12" s="26" t="s">
        <v>575</v>
      </c>
      <c r="D12" s="26">
        <v>42548</v>
      </c>
      <c r="E12" s="14" t="s">
        <v>1681</v>
      </c>
      <c r="F12" s="14" t="s">
        <v>1638</v>
      </c>
      <c r="G12" s="14" t="s">
        <v>1638</v>
      </c>
      <c r="H12" s="15" t="s">
        <v>1319</v>
      </c>
      <c r="I12" s="15" t="s">
        <v>1319</v>
      </c>
      <c r="J12" s="15" t="s">
        <v>147</v>
      </c>
      <c r="K12" s="26" t="s">
        <v>1376</v>
      </c>
      <c r="L12" s="2" t="s">
        <v>344</v>
      </c>
      <c r="M12" s="26"/>
      <c r="N12" s="26"/>
      <c r="O12" s="26"/>
      <c r="P12" s="26"/>
      <c r="Q12" s="2"/>
      <c r="R12" s="2"/>
      <c r="S12" s="2"/>
      <c r="T12" s="2"/>
      <c r="U12" s="2" t="s">
        <v>344</v>
      </c>
      <c r="V12" s="2"/>
      <c r="W12" s="2"/>
      <c r="X12" s="14" t="s">
        <v>1680</v>
      </c>
    </row>
    <row r="13" spans="1:24" ht="23.25">
      <c r="A13" s="2">
        <v>10</v>
      </c>
      <c r="B13" s="8" t="s">
        <v>1667</v>
      </c>
      <c r="C13" s="26" t="s">
        <v>1499</v>
      </c>
      <c r="D13" s="26">
        <v>43708</v>
      </c>
      <c r="E13" s="92" t="s">
        <v>835</v>
      </c>
      <c r="F13" s="14" t="s">
        <v>868</v>
      </c>
      <c r="G13" s="14" t="s">
        <v>1682</v>
      </c>
      <c r="H13" s="15" t="s">
        <v>1319</v>
      </c>
      <c r="I13" s="15" t="s">
        <v>1319</v>
      </c>
      <c r="J13" s="15" t="s">
        <v>147</v>
      </c>
      <c r="K13" s="15" t="s">
        <v>147</v>
      </c>
      <c r="L13" s="15" t="s">
        <v>147</v>
      </c>
      <c r="M13" s="26"/>
      <c r="N13" s="26"/>
      <c r="O13" s="26"/>
      <c r="P13" s="26"/>
      <c r="Q13" s="2"/>
      <c r="R13" s="2"/>
      <c r="S13" s="2"/>
      <c r="T13" s="2"/>
      <c r="U13" s="2"/>
      <c r="V13" s="2"/>
      <c r="W13" s="2"/>
      <c r="X13" s="2"/>
    </row>
    <row r="14" spans="1:24" ht="12.75">
      <c r="A14" s="2"/>
      <c r="B14" s="14"/>
      <c r="C14" s="26"/>
      <c r="D14" s="26"/>
      <c r="E14" s="14"/>
      <c r="F14" s="14"/>
      <c r="G14" s="14"/>
      <c r="H14" s="2"/>
      <c r="I14" s="26"/>
      <c r="J14" s="2"/>
      <c r="K14" s="26"/>
      <c r="L14" s="2"/>
      <c r="M14" s="26"/>
      <c r="N14" s="26"/>
      <c r="O14" s="26"/>
      <c r="P14" s="26"/>
      <c r="Q14" s="2"/>
      <c r="R14" s="2"/>
      <c r="S14" s="2"/>
      <c r="T14" s="2"/>
      <c r="U14" s="2"/>
      <c r="V14" s="2"/>
      <c r="W14" s="2"/>
      <c r="X14" s="2"/>
    </row>
    <row r="15" spans="1:24">
      <c r="A15" s="2"/>
      <c r="B15" s="14"/>
      <c r="C15" s="26"/>
      <c r="D15" s="2"/>
      <c r="E15" s="14"/>
      <c r="F15" s="14"/>
      <c r="G15" s="14"/>
      <c r="H15" s="2"/>
      <c r="I15" s="26"/>
      <c r="J15" s="2"/>
      <c r="K15" s="26"/>
      <c r="L15" s="2"/>
      <c r="M15" s="26"/>
      <c r="N15" s="26"/>
      <c r="O15" s="26"/>
      <c r="P15" s="26"/>
      <c r="Q15" s="2"/>
      <c r="R15" s="2"/>
      <c r="S15" s="2"/>
      <c r="T15" s="2"/>
      <c r="U15" s="2"/>
      <c r="V15" s="2"/>
      <c r="W15" s="2"/>
      <c r="X15" s="2"/>
    </row>
    <row r="16" spans="1:24">
      <c r="A16" s="2"/>
      <c r="B16" s="14"/>
      <c r="C16" s="26"/>
      <c r="D16" s="2"/>
      <c r="E16" s="14"/>
      <c r="F16" s="14"/>
      <c r="G16" s="14"/>
      <c r="H16" s="2"/>
      <c r="I16" s="26"/>
      <c r="J16" s="2"/>
      <c r="K16" s="26"/>
      <c r="L16" s="2"/>
      <c r="M16" s="26"/>
      <c r="N16" s="26"/>
      <c r="O16" s="26"/>
      <c r="P16" s="26"/>
      <c r="Q16" s="2"/>
      <c r="R16" s="2"/>
      <c r="S16" s="2"/>
      <c r="T16" s="2"/>
      <c r="U16" s="2"/>
      <c r="V16" s="2"/>
      <c r="W16" s="2"/>
      <c r="X16" s="2"/>
    </row>
    <row r="17" spans="2:16">
      <c r="B17" s="30"/>
      <c r="C17" s="31"/>
      <c r="E17" s="30"/>
      <c r="F17" s="30"/>
      <c r="G17" s="30"/>
      <c r="I17" s="31"/>
      <c r="K17" s="31"/>
      <c r="M17" s="31"/>
      <c r="N17" s="31"/>
      <c r="O17" s="31"/>
      <c r="P17" s="31"/>
    </row>
    <row r="18" spans="2:16">
      <c r="B18" s="30"/>
      <c r="C18" s="31"/>
      <c r="E18" s="30"/>
      <c r="F18" s="30"/>
      <c r="G18" s="30"/>
      <c r="I18" s="31"/>
      <c r="K18" s="31"/>
      <c r="M18" s="31"/>
      <c r="N18" s="31"/>
      <c r="O18" s="31"/>
      <c r="P18" s="31"/>
    </row>
    <row r="19" spans="2:16">
      <c r="B19" s="30"/>
      <c r="C19" s="31"/>
      <c r="E19" s="30"/>
      <c r="F19" s="30"/>
      <c r="G19" s="30"/>
      <c r="I19" s="31"/>
      <c r="K19" s="31"/>
      <c r="M19" s="31"/>
      <c r="N19" s="31"/>
      <c r="O19" s="31"/>
      <c r="P19" s="31"/>
    </row>
    <row r="20" spans="2:16">
      <c r="B20" s="30"/>
      <c r="C20" s="31"/>
      <c r="E20" s="30"/>
      <c r="F20" s="30"/>
      <c r="G20" s="30"/>
      <c r="I20" s="31"/>
      <c r="K20" s="31"/>
      <c r="M20" s="31"/>
      <c r="N20" s="31"/>
      <c r="O20" s="31"/>
      <c r="P20" s="31"/>
    </row>
    <row r="21" spans="2:16">
      <c r="B21" s="30"/>
      <c r="C21" s="31"/>
      <c r="E21" s="30"/>
      <c r="F21" s="30"/>
      <c r="G21" s="30"/>
      <c r="I21" s="31"/>
      <c r="K21" s="31"/>
      <c r="M21" s="31"/>
      <c r="N21" s="31"/>
      <c r="O21" s="31"/>
      <c r="P21" s="31"/>
    </row>
    <row r="22" spans="2:16">
      <c r="B22" s="30"/>
      <c r="C22" s="31"/>
      <c r="E22" s="30"/>
      <c r="F22" s="30"/>
      <c r="G22" s="30"/>
      <c r="I22" s="31"/>
      <c r="K22" s="31"/>
      <c r="M22" s="31"/>
      <c r="N22" s="31"/>
      <c r="O22" s="31"/>
      <c r="P22" s="31"/>
    </row>
    <row r="23" spans="2:16">
      <c r="B23" s="30"/>
      <c r="C23" s="31"/>
      <c r="E23" s="30"/>
      <c r="F23" s="30"/>
      <c r="G23" s="30"/>
      <c r="I23" s="31"/>
      <c r="K23" s="31"/>
      <c r="M23" s="31"/>
      <c r="N23" s="31"/>
      <c r="O23" s="31"/>
      <c r="P23" s="31"/>
    </row>
    <row r="24" spans="2:16">
      <c r="B24" s="30"/>
      <c r="C24" s="31"/>
      <c r="E24" s="30"/>
      <c r="F24" s="30"/>
      <c r="G24" s="30"/>
      <c r="I24" s="31"/>
      <c r="K24" s="31"/>
      <c r="M24" s="31"/>
      <c r="N24" s="31"/>
      <c r="O24" s="31"/>
      <c r="P24" s="31"/>
    </row>
    <row r="25" spans="2:16">
      <c r="B25" s="30"/>
      <c r="C25" s="31"/>
      <c r="E25" s="30"/>
      <c r="F25" s="30"/>
      <c r="G25" s="30"/>
      <c r="I25" s="31"/>
      <c r="K25" s="31"/>
      <c r="M25" s="31"/>
      <c r="N25" s="31"/>
      <c r="O25" s="31"/>
      <c r="P25" s="31"/>
    </row>
    <row r="26" spans="2:16">
      <c r="B26" s="30"/>
      <c r="C26" s="31"/>
      <c r="E26" s="30"/>
      <c r="F26" s="30"/>
      <c r="G26" s="30"/>
      <c r="I26" s="31"/>
      <c r="K26" s="31"/>
      <c r="M26" s="31"/>
      <c r="N26" s="31"/>
      <c r="O26" s="31"/>
      <c r="P26" s="31"/>
    </row>
    <row r="27" spans="2:16">
      <c r="B27" s="30"/>
      <c r="C27" s="31"/>
      <c r="E27" s="30"/>
      <c r="F27" s="30"/>
      <c r="G27" s="30"/>
      <c r="I27" s="31"/>
      <c r="K27" s="31"/>
      <c r="M27" s="31"/>
      <c r="N27" s="31"/>
      <c r="O27" s="31"/>
      <c r="P27" s="31"/>
    </row>
    <row r="28" spans="2:16">
      <c r="B28" s="30"/>
      <c r="C28" s="31"/>
      <c r="E28" s="30"/>
      <c r="F28" s="30"/>
      <c r="G28" s="30"/>
      <c r="I28" s="31"/>
      <c r="K28" s="31"/>
      <c r="M28" s="31"/>
      <c r="N28" s="31"/>
      <c r="O28" s="31"/>
      <c r="P28" s="31"/>
    </row>
    <row r="29" spans="2:16">
      <c r="B29" s="30"/>
      <c r="C29" s="31"/>
      <c r="E29" s="30"/>
      <c r="F29" s="30"/>
      <c r="G29" s="30"/>
      <c r="I29" s="31"/>
      <c r="K29" s="31"/>
      <c r="M29" s="31"/>
      <c r="N29" s="31"/>
      <c r="O29" s="31"/>
      <c r="P29" s="31"/>
    </row>
    <row r="30" spans="2:16">
      <c r="B30" s="30"/>
      <c r="C30" s="31"/>
      <c r="E30" s="30"/>
      <c r="F30" s="30"/>
      <c r="G30" s="30"/>
      <c r="I30" s="31"/>
      <c r="K30" s="31"/>
      <c r="M30" s="31"/>
      <c r="N30" s="31"/>
      <c r="O30" s="31"/>
      <c r="P30" s="31"/>
    </row>
    <row r="31" spans="2:16">
      <c r="B31" s="30"/>
      <c r="C31" s="31"/>
      <c r="E31" s="30"/>
      <c r="F31" s="30"/>
      <c r="G31" s="30"/>
      <c r="I31" s="31"/>
      <c r="K31" s="31"/>
      <c r="M31" s="31"/>
      <c r="N31" s="31"/>
      <c r="O31" s="31"/>
      <c r="P31" s="31"/>
    </row>
    <row r="32" spans="2:16">
      <c r="B32" s="30"/>
      <c r="C32" s="31"/>
      <c r="E32" s="30"/>
      <c r="F32" s="30"/>
      <c r="G32" s="30"/>
      <c r="I32" s="31"/>
      <c r="K32" s="31"/>
      <c r="M32" s="31"/>
      <c r="N32" s="31"/>
      <c r="O32" s="31"/>
      <c r="P32" s="31"/>
    </row>
    <row r="33" spans="2:16">
      <c r="B33" s="30"/>
      <c r="C33" s="31"/>
      <c r="E33" s="30"/>
      <c r="F33" s="30"/>
      <c r="G33" s="30"/>
      <c r="I33" s="31"/>
      <c r="K33" s="31"/>
      <c r="M33" s="31"/>
      <c r="N33" s="31"/>
      <c r="O33" s="31"/>
      <c r="P33" s="31"/>
    </row>
    <row r="34" spans="2:16">
      <c r="B34" s="30"/>
      <c r="C34" s="31"/>
      <c r="E34" s="30"/>
      <c r="F34" s="30"/>
      <c r="G34" s="30"/>
      <c r="I34" s="31"/>
      <c r="K34" s="31"/>
      <c r="M34" s="31"/>
      <c r="N34" s="31"/>
      <c r="O34" s="31"/>
      <c r="P34" s="31"/>
    </row>
    <row r="35" spans="2:16">
      <c r="B35" s="30"/>
      <c r="C35" s="31"/>
      <c r="E35" s="30"/>
      <c r="F35" s="30"/>
      <c r="G35" s="30"/>
      <c r="I35" s="31"/>
      <c r="K35" s="31"/>
      <c r="M35" s="31"/>
      <c r="N35" s="31"/>
      <c r="O35" s="31"/>
      <c r="P35" s="31"/>
    </row>
    <row r="36" spans="2:16">
      <c r="B36" s="30"/>
      <c r="C36" s="31"/>
      <c r="E36" s="30"/>
      <c r="F36" s="30"/>
      <c r="G36" s="30"/>
      <c r="I36" s="31"/>
      <c r="K36" s="31"/>
      <c r="M36" s="31"/>
      <c r="N36" s="31"/>
      <c r="O36" s="31"/>
      <c r="P36" s="31"/>
    </row>
    <row r="37" spans="2:16">
      <c r="B37" s="30"/>
      <c r="C37" s="31"/>
      <c r="E37" s="30"/>
      <c r="F37" s="30"/>
      <c r="G37" s="30"/>
      <c r="I37" s="31"/>
      <c r="K37" s="31"/>
      <c r="M37" s="31"/>
      <c r="N37" s="31"/>
      <c r="O37" s="31"/>
      <c r="P37" s="31"/>
    </row>
    <row r="38" spans="2:16">
      <c r="B38" s="30"/>
      <c r="C38" s="31"/>
      <c r="E38" s="30"/>
      <c r="F38" s="30"/>
      <c r="G38" s="30"/>
      <c r="I38" s="31"/>
      <c r="K38" s="31"/>
      <c r="M38" s="31"/>
      <c r="N38" s="31"/>
      <c r="O38" s="31"/>
      <c r="P38" s="31"/>
    </row>
    <row r="39" spans="2:16">
      <c r="B39" s="30"/>
      <c r="C39" s="31"/>
      <c r="E39" s="30"/>
      <c r="F39" s="30"/>
      <c r="G39" s="30"/>
      <c r="I39" s="31"/>
      <c r="K39" s="31"/>
      <c r="M39" s="31"/>
      <c r="N39" s="31"/>
      <c r="O39" s="31"/>
      <c r="P39" s="31"/>
    </row>
    <row r="40" spans="2:16">
      <c r="B40" s="30"/>
      <c r="C40" s="31"/>
      <c r="E40" s="30"/>
      <c r="F40" s="30"/>
      <c r="G40" s="30"/>
      <c r="I40" s="31"/>
      <c r="K40" s="31"/>
      <c r="M40" s="31"/>
      <c r="N40" s="31"/>
      <c r="O40" s="31"/>
      <c r="P40" s="31"/>
    </row>
    <row r="41" spans="2:16">
      <c r="B41" s="30"/>
      <c r="C41" s="31"/>
      <c r="E41" s="30"/>
      <c r="F41" s="30"/>
      <c r="G41" s="30"/>
      <c r="I41" s="31"/>
      <c r="K41" s="31"/>
      <c r="M41" s="31"/>
      <c r="N41" s="31"/>
      <c r="O41" s="31"/>
      <c r="P41" s="31"/>
    </row>
    <row r="42" spans="2:16">
      <c r="B42" s="30"/>
      <c r="C42" s="31"/>
      <c r="E42" s="30"/>
      <c r="F42" s="30"/>
      <c r="G42" s="30"/>
      <c r="I42" s="31"/>
      <c r="K42" s="31"/>
      <c r="M42" s="31"/>
      <c r="N42" s="31"/>
      <c r="O42" s="31"/>
      <c r="P42" s="31"/>
    </row>
    <row r="43" spans="2:16">
      <c r="B43" s="30"/>
      <c r="C43" s="31"/>
      <c r="E43" s="30"/>
      <c r="F43" s="30"/>
      <c r="G43" s="30"/>
      <c r="I43" s="31"/>
      <c r="K43" s="31"/>
      <c r="M43" s="31"/>
      <c r="N43" s="31"/>
      <c r="O43" s="31"/>
      <c r="P43" s="31"/>
    </row>
    <row r="44" spans="2:16">
      <c r="B44" s="30"/>
      <c r="C44" s="31"/>
      <c r="E44" s="30"/>
      <c r="F44" s="30"/>
      <c r="G44" s="30"/>
      <c r="I44" s="31"/>
      <c r="K44" s="31"/>
      <c r="M44" s="31"/>
      <c r="N44" s="31"/>
      <c r="O44" s="31"/>
      <c r="P44" s="31"/>
    </row>
    <row r="45" spans="2:16">
      <c r="B45" s="30"/>
      <c r="C45" s="31"/>
      <c r="E45" s="30"/>
      <c r="F45" s="30"/>
      <c r="G45" s="30"/>
      <c r="I45" s="31"/>
      <c r="K45" s="31"/>
      <c r="M45" s="31"/>
      <c r="N45" s="31"/>
      <c r="O45" s="31"/>
      <c r="P45" s="31"/>
    </row>
    <row r="46" spans="2:16">
      <c r="B46" s="30"/>
      <c r="C46" s="31"/>
      <c r="E46" s="30"/>
      <c r="F46" s="30"/>
      <c r="G46" s="30"/>
      <c r="I46" s="31"/>
      <c r="K46" s="31"/>
      <c r="M46" s="31"/>
      <c r="N46" s="31"/>
      <c r="O46" s="31"/>
      <c r="P46" s="31"/>
    </row>
    <row r="47" spans="2:16">
      <c r="B47" s="30"/>
      <c r="C47" s="31"/>
      <c r="E47" s="30"/>
      <c r="F47" s="30"/>
      <c r="G47" s="30"/>
      <c r="I47" s="31"/>
      <c r="K47" s="31"/>
      <c r="M47" s="31"/>
      <c r="N47" s="31"/>
      <c r="O47" s="31"/>
      <c r="P47" s="31"/>
    </row>
    <row r="48" spans="2:16">
      <c r="B48" s="30"/>
      <c r="C48" s="31"/>
      <c r="E48" s="30"/>
      <c r="F48" s="30"/>
      <c r="G48" s="30"/>
      <c r="I48" s="31"/>
      <c r="K48" s="31"/>
      <c r="M48" s="31"/>
      <c r="N48" s="31"/>
      <c r="O48" s="31"/>
      <c r="P48" s="31"/>
    </row>
    <row r="49" spans="2:16">
      <c r="B49" s="30"/>
      <c r="C49" s="31"/>
      <c r="E49" s="30"/>
      <c r="F49" s="30"/>
      <c r="G49" s="30"/>
      <c r="I49" s="31"/>
      <c r="K49" s="31"/>
      <c r="M49" s="31"/>
      <c r="N49" s="31"/>
      <c r="O49" s="31"/>
      <c r="P49" s="31"/>
    </row>
    <row r="50" spans="2:16">
      <c r="B50" s="30"/>
      <c r="C50" s="31"/>
      <c r="E50" s="30"/>
      <c r="F50" s="30"/>
      <c r="G50" s="30"/>
      <c r="I50" s="31"/>
      <c r="K50" s="31"/>
      <c r="M50" s="31"/>
      <c r="N50" s="31"/>
      <c r="O50" s="31"/>
      <c r="P50" s="31"/>
    </row>
    <row r="51" spans="2:16">
      <c r="B51" s="30"/>
      <c r="C51" s="31"/>
      <c r="E51" s="30"/>
      <c r="F51" s="30"/>
      <c r="G51" s="30"/>
      <c r="I51" s="31"/>
      <c r="K51" s="31"/>
      <c r="M51" s="31"/>
      <c r="N51" s="31"/>
      <c r="O51" s="31"/>
      <c r="P51" s="31"/>
    </row>
    <row r="52" spans="2:16">
      <c r="B52" s="30"/>
      <c r="C52" s="31"/>
      <c r="E52" s="30"/>
      <c r="F52" s="30"/>
      <c r="G52" s="30"/>
      <c r="I52" s="31"/>
      <c r="K52" s="31"/>
      <c r="M52" s="31"/>
      <c r="N52" s="31"/>
      <c r="O52" s="31"/>
      <c r="P52" s="31"/>
    </row>
    <row r="53" spans="2:16">
      <c r="B53" s="30"/>
      <c r="C53" s="31"/>
      <c r="E53" s="30"/>
      <c r="F53" s="30"/>
      <c r="G53" s="30"/>
      <c r="I53" s="31"/>
      <c r="K53" s="31"/>
      <c r="M53" s="31"/>
      <c r="N53" s="31"/>
      <c r="O53" s="31"/>
      <c r="P53" s="31"/>
    </row>
    <row r="54" spans="2:16">
      <c r="B54" s="30"/>
      <c r="C54" s="31"/>
      <c r="E54" s="30"/>
      <c r="F54" s="30"/>
      <c r="G54" s="30"/>
      <c r="I54" s="31"/>
      <c r="K54" s="31"/>
      <c r="M54" s="31"/>
      <c r="N54" s="31"/>
      <c r="O54" s="31"/>
      <c r="P54" s="31"/>
    </row>
    <row r="55" spans="2:16">
      <c r="B55" s="30"/>
      <c r="C55" s="31"/>
      <c r="E55" s="30"/>
      <c r="F55" s="30"/>
      <c r="G55" s="30"/>
      <c r="I55" s="31"/>
      <c r="K55" s="31"/>
      <c r="M55" s="31"/>
      <c r="N55" s="31"/>
      <c r="O55" s="31"/>
      <c r="P55" s="31"/>
    </row>
    <row r="56" spans="2:16">
      <c r="B56" s="30"/>
      <c r="C56" s="31"/>
      <c r="E56" s="30"/>
      <c r="F56" s="30"/>
      <c r="G56" s="30"/>
      <c r="I56" s="31"/>
      <c r="K56" s="31"/>
      <c r="M56" s="31"/>
      <c r="N56" s="31"/>
      <c r="O56" s="31"/>
      <c r="P56" s="31"/>
    </row>
    <row r="57" spans="2:16">
      <c r="B57" s="30"/>
      <c r="C57" s="31"/>
      <c r="E57" s="30"/>
      <c r="F57" s="30"/>
      <c r="G57" s="30"/>
      <c r="I57" s="31"/>
      <c r="K57" s="31"/>
      <c r="M57" s="31"/>
      <c r="N57" s="31"/>
      <c r="O57" s="31"/>
      <c r="P57" s="31"/>
    </row>
    <row r="58" spans="2:16">
      <c r="B58" s="30"/>
      <c r="C58" s="31"/>
      <c r="E58" s="30"/>
      <c r="F58" s="30"/>
      <c r="G58" s="30"/>
      <c r="I58" s="31"/>
      <c r="K58" s="31"/>
      <c r="M58" s="31"/>
      <c r="N58" s="31"/>
      <c r="O58" s="31"/>
      <c r="P58" s="31"/>
    </row>
    <row r="59" spans="2:16">
      <c r="B59" s="30"/>
      <c r="C59" s="31"/>
      <c r="E59" s="30"/>
      <c r="F59" s="30"/>
      <c r="G59" s="30"/>
      <c r="I59" s="31"/>
      <c r="K59" s="31"/>
      <c r="M59" s="31"/>
      <c r="N59" s="31"/>
      <c r="O59" s="31"/>
      <c r="P59" s="31"/>
    </row>
    <row r="60" spans="2:16">
      <c r="B60" s="30"/>
      <c r="C60" s="31"/>
      <c r="E60" s="30"/>
      <c r="F60" s="30"/>
      <c r="G60" s="30"/>
      <c r="I60" s="31"/>
      <c r="K60" s="31"/>
      <c r="M60" s="31"/>
      <c r="N60" s="31"/>
      <c r="O60" s="31"/>
      <c r="P60" s="31"/>
    </row>
    <row r="61" spans="2:16">
      <c r="B61" s="30"/>
      <c r="C61" s="31"/>
      <c r="E61" s="30"/>
      <c r="F61" s="30"/>
      <c r="G61" s="30"/>
      <c r="I61" s="31"/>
      <c r="K61" s="31"/>
      <c r="M61" s="31"/>
      <c r="N61" s="31"/>
      <c r="O61" s="31"/>
      <c r="P61" s="31"/>
    </row>
    <row r="62" spans="2:16">
      <c r="B62" s="30"/>
      <c r="C62" s="31"/>
      <c r="E62" s="30"/>
      <c r="F62" s="30"/>
      <c r="G62" s="30"/>
      <c r="I62" s="31"/>
      <c r="K62" s="31"/>
      <c r="M62" s="31"/>
      <c r="N62" s="31"/>
      <c r="O62" s="31"/>
      <c r="P62" s="31"/>
    </row>
    <row r="63" spans="2:16">
      <c r="B63" s="30"/>
      <c r="C63" s="31"/>
      <c r="E63" s="30"/>
      <c r="F63" s="30"/>
      <c r="G63" s="30"/>
      <c r="I63" s="31"/>
      <c r="K63" s="31"/>
      <c r="M63" s="31"/>
      <c r="N63" s="31"/>
      <c r="O63" s="31"/>
      <c r="P63" s="31"/>
    </row>
    <row r="64" spans="2:16">
      <c r="B64" s="30"/>
      <c r="C64" s="31"/>
      <c r="E64" s="30"/>
      <c r="F64" s="30"/>
      <c r="G64" s="30"/>
      <c r="I64" s="31"/>
      <c r="K64" s="31"/>
      <c r="M64" s="31"/>
      <c r="N64" s="31"/>
      <c r="O64" s="31"/>
      <c r="P64" s="31"/>
    </row>
    <row r="65" spans="2:16">
      <c r="B65" s="30"/>
      <c r="C65" s="31"/>
      <c r="E65" s="30"/>
      <c r="F65" s="30"/>
      <c r="G65" s="30"/>
      <c r="I65" s="31"/>
      <c r="K65" s="31"/>
      <c r="M65" s="31"/>
      <c r="N65" s="31"/>
      <c r="O65" s="31"/>
      <c r="P65" s="31"/>
    </row>
    <row r="66" spans="2:16">
      <c r="B66" s="30"/>
      <c r="C66" s="31"/>
      <c r="E66" s="30"/>
      <c r="F66" s="30"/>
      <c r="G66" s="30"/>
      <c r="I66" s="31"/>
      <c r="K66" s="31"/>
      <c r="M66" s="31"/>
      <c r="N66" s="31"/>
      <c r="O66" s="31"/>
      <c r="P66" s="31"/>
    </row>
    <row r="67" spans="2:16">
      <c r="B67" s="30"/>
      <c r="C67" s="31"/>
      <c r="E67" s="30"/>
      <c r="F67" s="30"/>
      <c r="G67" s="30"/>
      <c r="I67" s="31"/>
      <c r="K67" s="31"/>
      <c r="M67" s="31"/>
      <c r="N67" s="31"/>
      <c r="O67" s="31"/>
      <c r="P67" s="31"/>
    </row>
    <row r="68" spans="2:16">
      <c r="B68" s="30"/>
      <c r="C68" s="31"/>
      <c r="E68" s="30"/>
      <c r="F68" s="30"/>
      <c r="G68" s="30"/>
      <c r="I68" s="31"/>
      <c r="K68" s="31"/>
      <c r="M68" s="31"/>
      <c r="N68" s="31"/>
      <c r="O68" s="31"/>
      <c r="P68" s="31"/>
    </row>
    <row r="69" spans="2:16">
      <c r="B69" s="30"/>
      <c r="C69" s="31"/>
      <c r="E69" s="30"/>
      <c r="F69" s="30"/>
      <c r="G69" s="30"/>
      <c r="I69" s="31"/>
      <c r="K69" s="31"/>
      <c r="M69" s="31"/>
      <c r="N69" s="31"/>
      <c r="O69" s="31"/>
      <c r="P69" s="31"/>
    </row>
    <row r="70" spans="2:16">
      <c r="B70" s="30"/>
      <c r="C70" s="31"/>
      <c r="E70" s="30"/>
      <c r="F70" s="30"/>
      <c r="G70" s="30"/>
      <c r="I70" s="31"/>
      <c r="K70" s="31"/>
      <c r="M70" s="31"/>
      <c r="N70" s="31"/>
      <c r="O70" s="31"/>
      <c r="P70" s="31"/>
    </row>
    <row r="71" spans="2:16">
      <c r="B71" s="30"/>
      <c r="C71" s="31"/>
      <c r="E71" s="30"/>
      <c r="F71" s="30"/>
      <c r="G71" s="30"/>
      <c r="I71" s="31"/>
      <c r="K71" s="31"/>
      <c r="M71" s="31"/>
      <c r="N71" s="31"/>
      <c r="O71" s="31"/>
      <c r="P71" s="31"/>
    </row>
    <row r="72" spans="2:16">
      <c r="B72" s="30"/>
      <c r="C72" s="31"/>
      <c r="E72" s="30"/>
      <c r="F72" s="30"/>
      <c r="G72" s="30"/>
      <c r="I72" s="31"/>
      <c r="K72" s="31"/>
      <c r="M72" s="31"/>
      <c r="N72" s="31"/>
      <c r="O72" s="31"/>
      <c r="P72" s="31"/>
    </row>
    <row r="73" spans="2:16">
      <c r="B73" s="30"/>
      <c r="C73" s="31"/>
      <c r="E73" s="30"/>
      <c r="F73" s="30"/>
      <c r="G73" s="30"/>
      <c r="I73" s="31"/>
      <c r="K73" s="31"/>
      <c r="M73" s="31"/>
      <c r="N73" s="31"/>
      <c r="O73" s="31"/>
      <c r="P73" s="31"/>
    </row>
    <row r="74" spans="2:16">
      <c r="B74" s="30"/>
      <c r="C74" s="31"/>
      <c r="E74" s="30"/>
      <c r="F74" s="30"/>
      <c r="G74" s="30"/>
      <c r="I74" s="31"/>
      <c r="K74" s="31"/>
      <c r="M74" s="31"/>
      <c r="N74" s="31"/>
      <c r="O74" s="31"/>
      <c r="P74" s="31"/>
    </row>
    <row r="75" spans="2:16">
      <c r="B75" s="30"/>
      <c r="C75" s="31"/>
      <c r="E75" s="30"/>
      <c r="F75" s="30"/>
      <c r="G75" s="30"/>
      <c r="I75" s="31"/>
      <c r="K75" s="31"/>
      <c r="M75" s="31"/>
      <c r="N75" s="31"/>
      <c r="O75" s="31"/>
      <c r="P75" s="31"/>
    </row>
    <row r="76" spans="2:16">
      <c r="B76" s="30"/>
      <c r="C76" s="31"/>
      <c r="E76" s="30"/>
      <c r="F76" s="30"/>
      <c r="G76" s="30"/>
      <c r="I76" s="31"/>
      <c r="K76" s="31"/>
      <c r="M76" s="31"/>
      <c r="N76" s="31"/>
      <c r="O76" s="31"/>
      <c r="P76" s="31"/>
    </row>
    <row r="77" spans="2:16">
      <c r="B77" s="30"/>
      <c r="C77" s="31"/>
      <c r="E77" s="30"/>
      <c r="F77" s="30"/>
      <c r="G77" s="30"/>
      <c r="I77" s="31"/>
      <c r="K77" s="31"/>
      <c r="M77" s="31"/>
      <c r="N77" s="31"/>
      <c r="O77" s="31"/>
      <c r="P77" s="31"/>
    </row>
    <row r="78" spans="2:16">
      <c r="B78" s="30"/>
      <c r="C78" s="31"/>
      <c r="E78" s="30"/>
      <c r="F78" s="30"/>
      <c r="G78" s="30"/>
      <c r="I78" s="31"/>
      <c r="K78" s="31"/>
      <c r="M78" s="31"/>
      <c r="N78" s="31"/>
      <c r="O78" s="31"/>
      <c r="P78" s="31"/>
    </row>
    <row r="79" spans="2:16">
      <c r="B79" s="30"/>
      <c r="C79" s="31"/>
      <c r="E79" s="30"/>
      <c r="F79" s="30"/>
      <c r="G79" s="30"/>
      <c r="I79" s="31"/>
      <c r="K79" s="31"/>
      <c r="M79" s="31"/>
      <c r="N79" s="31"/>
      <c r="O79" s="31"/>
      <c r="P79" s="31"/>
    </row>
    <row r="80" spans="2:16">
      <c r="B80" s="30"/>
      <c r="C80" s="31"/>
      <c r="E80" s="30"/>
      <c r="F80" s="30"/>
      <c r="G80" s="30"/>
      <c r="I80" s="31"/>
      <c r="K80" s="31"/>
      <c r="M80" s="31"/>
      <c r="N80" s="31"/>
      <c r="O80" s="31"/>
      <c r="P80" s="31"/>
    </row>
    <row r="81" spans="2:16">
      <c r="B81" s="30"/>
      <c r="C81" s="31"/>
      <c r="E81" s="30"/>
      <c r="F81" s="30"/>
      <c r="G81" s="30"/>
      <c r="I81" s="31"/>
      <c r="K81" s="31"/>
      <c r="M81" s="31"/>
      <c r="N81" s="31"/>
      <c r="O81" s="31"/>
      <c r="P81" s="31"/>
    </row>
    <row r="82" spans="2:16">
      <c r="B82" s="30"/>
      <c r="C82" s="31"/>
      <c r="E82" s="30"/>
      <c r="F82" s="30"/>
      <c r="G82" s="30"/>
      <c r="I82" s="31"/>
      <c r="K82" s="31"/>
      <c r="M82" s="31"/>
      <c r="N82" s="31"/>
      <c r="O82" s="31"/>
      <c r="P82" s="31"/>
    </row>
    <row r="83" spans="2:16">
      <c r="B83" s="30"/>
      <c r="C83" s="31"/>
      <c r="E83" s="30"/>
      <c r="F83" s="30"/>
      <c r="G83" s="30"/>
      <c r="I83" s="31"/>
      <c r="K83" s="31"/>
      <c r="M83" s="31"/>
      <c r="N83" s="31"/>
      <c r="O83" s="31"/>
      <c r="P83" s="31"/>
    </row>
    <row r="84" spans="2:16">
      <c r="B84" s="30"/>
      <c r="C84" s="31"/>
      <c r="E84" s="30"/>
      <c r="F84" s="30"/>
      <c r="G84" s="30"/>
      <c r="I84" s="31"/>
      <c r="K84" s="31"/>
      <c r="M84" s="31"/>
      <c r="N84" s="31"/>
      <c r="O84" s="31"/>
      <c r="P84" s="31"/>
    </row>
    <row r="85" spans="2:16">
      <c r="B85" s="30"/>
      <c r="C85" s="31"/>
      <c r="E85" s="30"/>
      <c r="F85" s="30"/>
      <c r="G85" s="30"/>
      <c r="I85" s="31"/>
      <c r="K85" s="31"/>
      <c r="M85" s="31"/>
      <c r="N85" s="31"/>
      <c r="O85" s="31"/>
      <c r="P85" s="31"/>
    </row>
    <row r="86" spans="2:16">
      <c r="B86" s="30"/>
      <c r="C86" s="31"/>
      <c r="E86" s="30"/>
      <c r="F86" s="30"/>
      <c r="G86" s="30"/>
      <c r="I86" s="31"/>
      <c r="K86" s="31"/>
      <c r="M86" s="31"/>
      <c r="N86" s="31"/>
      <c r="O86" s="31"/>
      <c r="P86" s="31"/>
    </row>
    <row r="87" spans="2:16">
      <c r="B87" s="30"/>
      <c r="C87" s="31"/>
      <c r="E87" s="30"/>
      <c r="F87" s="30"/>
      <c r="G87" s="30"/>
      <c r="I87" s="31"/>
      <c r="K87" s="31"/>
      <c r="M87" s="31"/>
      <c r="N87" s="31"/>
      <c r="O87" s="31"/>
      <c r="P87" s="31"/>
    </row>
    <row r="88" spans="2:16">
      <c r="B88" s="30"/>
      <c r="C88" s="31"/>
      <c r="E88" s="30"/>
      <c r="F88" s="30"/>
      <c r="G88" s="30"/>
      <c r="I88" s="31"/>
      <c r="K88" s="31"/>
      <c r="M88" s="31"/>
      <c r="N88" s="31"/>
      <c r="O88" s="31"/>
      <c r="P88" s="31"/>
    </row>
    <row r="89" spans="2:16">
      <c r="B89" s="30"/>
      <c r="C89" s="31"/>
      <c r="E89" s="30"/>
      <c r="F89" s="30"/>
      <c r="G89" s="30"/>
      <c r="I89" s="31"/>
      <c r="K89" s="31"/>
      <c r="M89" s="31"/>
      <c r="N89" s="31"/>
      <c r="O89" s="31"/>
      <c r="P89" s="31"/>
    </row>
    <row r="90" spans="2:16">
      <c r="B90" s="30"/>
      <c r="C90" s="31"/>
      <c r="E90" s="30"/>
      <c r="F90" s="30"/>
      <c r="G90" s="30"/>
      <c r="I90" s="31"/>
      <c r="K90" s="31"/>
      <c r="M90" s="31"/>
      <c r="N90" s="31"/>
      <c r="O90" s="31"/>
      <c r="P90" s="31"/>
    </row>
    <row r="91" spans="2:16">
      <c r="B91" s="30"/>
      <c r="C91" s="31"/>
      <c r="E91" s="30"/>
      <c r="F91" s="30"/>
      <c r="G91" s="30"/>
      <c r="I91" s="31"/>
      <c r="K91" s="31"/>
      <c r="M91" s="31"/>
      <c r="N91" s="31"/>
      <c r="O91" s="31"/>
      <c r="P91" s="31"/>
    </row>
    <row r="92" spans="2:16">
      <c r="B92" s="30"/>
      <c r="C92" s="31"/>
      <c r="E92" s="30"/>
      <c r="F92" s="30"/>
      <c r="G92" s="30"/>
      <c r="I92" s="31"/>
      <c r="K92" s="31"/>
      <c r="M92" s="31"/>
      <c r="N92" s="31"/>
      <c r="O92" s="31"/>
      <c r="P92" s="31"/>
    </row>
    <row r="93" spans="2:16">
      <c r="B93" s="30"/>
      <c r="C93" s="31"/>
      <c r="E93" s="30"/>
      <c r="F93" s="30"/>
      <c r="G93" s="30"/>
      <c r="I93" s="31"/>
      <c r="K93" s="31"/>
      <c r="M93" s="31"/>
      <c r="N93" s="31"/>
      <c r="O93" s="31"/>
      <c r="P93" s="31"/>
    </row>
    <row r="94" spans="2:16">
      <c r="B94" s="30"/>
      <c r="C94" s="31"/>
      <c r="E94" s="30"/>
      <c r="F94" s="30"/>
      <c r="G94" s="30"/>
      <c r="I94" s="31"/>
      <c r="K94" s="31"/>
      <c r="M94" s="31"/>
      <c r="N94" s="31"/>
      <c r="O94" s="31"/>
      <c r="P94" s="31"/>
    </row>
    <row r="95" spans="2:16">
      <c r="B95" s="30"/>
      <c r="C95" s="31"/>
      <c r="E95" s="30"/>
      <c r="F95" s="30"/>
      <c r="G95" s="30"/>
      <c r="I95" s="31"/>
      <c r="K95" s="31"/>
      <c r="M95" s="31"/>
      <c r="N95" s="31"/>
      <c r="O95" s="31"/>
      <c r="P95" s="31"/>
    </row>
    <row r="96" spans="2:16">
      <c r="B96" s="30"/>
      <c r="C96" s="31"/>
      <c r="E96" s="30"/>
      <c r="F96" s="30"/>
      <c r="G96" s="30"/>
      <c r="I96" s="31"/>
      <c r="K96" s="31"/>
      <c r="M96" s="31"/>
      <c r="N96" s="31"/>
      <c r="O96" s="31"/>
      <c r="P96" s="31"/>
    </row>
    <row r="97" spans="2:16">
      <c r="B97" s="30"/>
      <c r="C97" s="31"/>
      <c r="E97" s="30"/>
      <c r="F97" s="30"/>
      <c r="G97" s="30"/>
      <c r="I97" s="31"/>
      <c r="K97" s="31"/>
      <c r="M97" s="31"/>
      <c r="N97" s="31"/>
      <c r="O97" s="31"/>
      <c r="P97" s="31"/>
    </row>
    <row r="98" spans="2:16">
      <c r="B98" s="30"/>
      <c r="C98" s="31"/>
      <c r="E98" s="30"/>
      <c r="F98" s="30"/>
      <c r="G98" s="30"/>
      <c r="I98" s="31"/>
      <c r="K98" s="31"/>
      <c r="M98" s="31"/>
      <c r="N98" s="31"/>
      <c r="O98" s="31"/>
      <c r="P98" s="31"/>
    </row>
    <row r="99" spans="2:16">
      <c r="B99" s="30"/>
      <c r="C99" s="31"/>
      <c r="E99" s="30"/>
      <c r="F99" s="30"/>
      <c r="G99" s="30"/>
      <c r="I99" s="31"/>
      <c r="K99" s="31"/>
      <c r="M99" s="31"/>
      <c r="N99" s="31"/>
      <c r="O99" s="31"/>
      <c r="P99" s="31"/>
    </row>
    <row r="100" spans="2:16">
      <c r="B100" s="30"/>
      <c r="C100" s="31"/>
      <c r="E100" s="30"/>
      <c r="F100" s="30"/>
      <c r="G100" s="30"/>
      <c r="I100" s="31"/>
      <c r="K100" s="31"/>
      <c r="M100" s="31"/>
      <c r="N100" s="31"/>
      <c r="O100" s="31"/>
      <c r="P100" s="31"/>
    </row>
    <row r="101" spans="2:16">
      <c r="B101" s="30"/>
      <c r="C101" s="31"/>
      <c r="E101" s="30"/>
      <c r="F101" s="30"/>
      <c r="G101" s="30"/>
      <c r="I101" s="31"/>
      <c r="K101" s="31"/>
      <c r="M101" s="31"/>
      <c r="N101" s="31"/>
      <c r="O101" s="31"/>
      <c r="P101" s="31"/>
    </row>
    <row r="102" spans="2:16">
      <c r="B102" s="30"/>
      <c r="C102" s="31"/>
      <c r="E102" s="30"/>
      <c r="F102" s="30"/>
      <c r="G102" s="30"/>
      <c r="I102" s="31"/>
      <c r="K102" s="31"/>
      <c r="M102" s="31"/>
      <c r="N102" s="31"/>
      <c r="O102" s="31"/>
      <c r="P102" s="31"/>
    </row>
    <row r="103" spans="2:16">
      <c r="B103" s="30"/>
      <c r="C103" s="31"/>
      <c r="E103" s="30"/>
      <c r="F103" s="30"/>
      <c r="G103" s="30"/>
      <c r="I103" s="31"/>
      <c r="K103" s="31"/>
      <c r="M103" s="31"/>
      <c r="N103" s="31"/>
      <c r="O103" s="31"/>
      <c r="P103" s="31"/>
    </row>
    <row r="104" spans="2:16">
      <c r="B104" s="30"/>
      <c r="C104" s="31"/>
      <c r="E104" s="30"/>
      <c r="F104" s="30"/>
      <c r="G104" s="30"/>
      <c r="I104" s="31"/>
      <c r="K104" s="31"/>
      <c r="M104" s="31"/>
      <c r="N104" s="31"/>
      <c r="O104" s="31"/>
      <c r="P104" s="31"/>
    </row>
    <row r="105" spans="2:16">
      <c r="B105" s="30"/>
      <c r="C105" s="31"/>
      <c r="E105" s="30"/>
      <c r="F105" s="30"/>
      <c r="G105" s="30"/>
      <c r="I105" s="31"/>
      <c r="K105" s="31"/>
      <c r="M105" s="31"/>
      <c r="N105" s="31"/>
      <c r="O105" s="31"/>
      <c r="P105" s="31"/>
    </row>
    <row r="106" spans="2:16">
      <c r="B106" s="30"/>
      <c r="C106" s="31"/>
      <c r="E106" s="30"/>
      <c r="F106" s="30"/>
      <c r="G106" s="30"/>
      <c r="I106" s="31"/>
      <c r="K106" s="31"/>
      <c r="M106" s="31"/>
      <c r="N106" s="31"/>
      <c r="O106" s="31"/>
      <c r="P106" s="31"/>
    </row>
    <row r="107" spans="2:16">
      <c r="B107" s="30"/>
      <c r="C107" s="31"/>
      <c r="E107" s="30"/>
      <c r="F107" s="30"/>
      <c r="G107" s="30"/>
      <c r="I107" s="31"/>
      <c r="K107" s="31"/>
      <c r="M107" s="31"/>
      <c r="N107" s="31"/>
      <c r="O107" s="31"/>
      <c r="P107" s="31"/>
    </row>
    <row r="108" spans="2:16">
      <c r="B108" s="30"/>
      <c r="C108" s="31"/>
      <c r="E108" s="30"/>
      <c r="F108" s="30"/>
      <c r="G108" s="30"/>
      <c r="I108" s="31"/>
      <c r="K108" s="31"/>
      <c r="M108" s="31"/>
      <c r="N108" s="31"/>
      <c r="O108" s="31"/>
      <c r="P108" s="31"/>
    </row>
    <row r="109" spans="2:16">
      <c r="B109" s="30"/>
      <c r="C109" s="31"/>
      <c r="E109" s="30"/>
      <c r="F109" s="30"/>
      <c r="G109" s="30"/>
      <c r="I109" s="31"/>
      <c r="K109" s="31"/>
      <c r="M109" s="31"/>
      <c r="N109" s="31"/>
      <c r="O109" s="31"/>
      <c r="P109" s="31"/>
    </row>
    <row r="110" spans="2:16">
      <c r="B110" s="30"/>
      <c r="C110" s="31"/>
      <c r="E110" s="30"/>
      <c r="F110" s="30"/>
      <c r="G110" s="30"/>
      <c r="I110" s="31"/>
      <c r="K110" s="31"/>
      <c r="M110" s="31"/>
      <c r="N110" s="31"/>
      <c r="O110" s="31"/>
      <c r="P110" s="31"/>
    </row>
    <row r="111" spans="2:16">
      <c r="B111" s="30"/>
      <c r="C111" s="31"/>
      <c r="E111" s="30"/>
      <c r="F111" s="30"/>
      <c r="G111" s="30"/>
      <c r="I111" s="31"/>
      <c r="K111" s="31"/>
      <c r="M111" s="31"/>
      <c r="N111" s="31"/>
      <c r="O111" s="31"/>
      <c r="P111" s="31"/>
    </row>
    <row r="112" spans="2:16">
      <c r="B112" s="30"/>
      <c r="C112" s="31"/>
      <c r="E112" s="30"/>
      <c r="F112" s="30"/>
      <c r="G112" s="30"/>
      <c r="I112" s="31"/>
      <c r="K112" s="31"/>
      <c r="M112" s="31"/>
      <c r="N112" s="31"/>
      <c r="O112" s="31"/>
      <c r="P112" s="31"/>
    </row>
    <row r="113" spans="2:16">
      <c r="B113" s="30"/>
      <c r="C113" s="31"/>
      <c r="E113" s="30"/>
      <c r="F113" s="30"/>
      <c r="G113" s="30"/>
      <c r="I113" s="31"/>
      <c r="K113" s="31"/>
      <c r="M113" s="31"/>
      <c r="N113" s="31"/>
      <c r="O113" s="31"/>
      <c r="P113" s="31"/>
    </row>
    <row r="114" spans="2:16">
      <c r="B114" s="30"/>
      <c r="C114" s="31"/>
      <c r="E114" s="30"/>
      <c r="F114" s="30"/>
      <c r="G114" s="30"/>
      <c r="I114" s="31"/>
      <c r="K114" s="31"/>
      <c r="M114" s="31"/>
      <c r="N114" s="31"/>
      <c r="O114" s="31"/>
      <c r="P114" s="31"/>
    </row>
    <row r="115" spans="2:16">
      <c r="B115" s="30"/>
      <c r="C115" s="31"/>
      <c r="E115" s="30"/>
      <c r="F115" s="30"/>
      <c r="G115" s="30"/>
      <c r="I115" s="31"/>
      <c r="K115" s="31"/>
      <c r="M115" s="31"/>
      <c r="N115" s="31"/>
      <c r="O115" s="31"/>
      <c r="P115" s="31"/>
    </row>
    <row r="116" spans="2:16">
      <c r="B116" s="30"/>
      <c r="C116" s="31"/>
      <c r="E116" s="30"/>
      <c r="F116" s="30"/>
      <c r="G116" s="30"/>
      <c r="I116" s="31"/>
      <c r="K116" s="31"/>
      <c r="M116" s="31"/>
      <c r="N116" s="31"/>
      <c r="O116" s="31"/>
      <c r="P116" s="31"/>
    </row>
    <row r="117" spans="2:16">
      <c r="B117" s="30"/>
      <c r="C117" s="31"/>
      <c r="E117" s="30"/>
      <c r="F117" s="30"/>
      <c r="G117" s="30"/>
      <c r="I117" s="31"/>
      <c r="K117" s="31"/>
      <c r="M117" s="31"/>
      <c r="N117" s="31"/>
      <c r="O117" s="31"/>
      <c r="P117" s="31"/>
    </row>
    <row r="118" spans="2:16">
      <c r="B118" s="30"/>
      <c r="C118" s="31"/>
      <c r="E118" s="30"/>
      <c r="F118" s="30"/>
      <c r="G118" s="30"/>
      <c r="I118" s="31"/>
      <c r="K118" s="31"/>
      <c r="M118" s="31"/>
      <c r="N118" s="31"/>
      <c r="O118" s="31"/>
      <c r="P118" s="31"/>
    </row>
    <row r="119" spans="2:16">
      <c r="B119" s="30"/>
      <c r="C119" s="31"/>
      <c r="E119" s="30"/>
      <c r="F119" s="30"/>
      <c r="G119" s="30"/>
      <c r="I119" s="31"/>
      <c r="K119" s="31"/>
      <c r="M119" s="31"/>
      <c r="N119" s="31"/>
      <c r="O119" s="31"/>
      <c r="P119" s="31"/>
    </row>
    <row r="120" spans="2:16">
      <c r="B120" s="30"/>
      <c r="C120" s="31"/>
      <c r="E120" s="30"/>
      <c r="F120" s="30"/>
      <c r="G120" s="30"/>
      <c r="I120" s="31"/>
      <c r="K120" s="31"/>
      <c r="M120" s="31"/>
      <c r="N120" s="31"/>
      <c r="O120" s="31"/>
      <c r="P120" s="31"/>
    </row>
    <row r="121" spans="2:16">
      <c r="B121" s="30"/>
      <c r="C121" s="31"/>
      <c r="E121" s="30"/>
      <c r="F121" s="30"/>
      <c r="G121" s="30"/>
      <c r="I121" s="31"/>
      <c r="K121" s="31"/>
      <c r="M121" s="31"/>
      <c r="N121" s="31"/>
      <c r="O121" s="31"/>
      <c r="P121" s="31"/>
    </row>
    <row r="122" spans="2:16">
      <c r="B122" s="30"/>
      <c r="C122" s="31"/>
      <c r="E122" s="30"/>
      <c r="F122" s="30"/>
      <c r="G122" s="30"/>
      <c r="I122" s="31"/>
      <c r="K122" s="31"/>
      <c r="M122" s="31"/>
      <c r="N122" s="31"/>
      <c r="O122" s="31"/>
      <c r="P122" s="31"/>
    </row>
    <row r="123" spans="2:16">
      <c r="B123" s="30"/>
      <c r="C123" s="31"/>
      <c r="E123" s="30"/>
      <c r="F123" s="30"/>
      <c r="G123" s="30"/>
      <c r="I123" s="31"/>
      <c r="K123" s="31"/>
      <c r="M123" s="31"/>
      <c r="N123" s="31"/>
      <c r="O123" s="31"/>
      <c r="P123" s="31"/>
    </row>
    <row r="124" spans="2:16">
      <c r="B124" s="30"/>
      <c r="C124" s="31"/>
      <c r="E124" s="30"/>
      <c r="F124" s="30"/>
      <c r="G124" s="30"/>
      <c r="I124" s="31"/>
      <c r="K124" s="31"/>
      <c r="M124" s="31"/>
      <c r="N124" s="31"/>
      <c r="O124" s="31"/>
      <c r="P124" s="31"/>
    </row>
    <row r="125" spans="2:16">
      <c r="B125" s="30"/>
      <c r="C125" s="31"/>
      <c r="E125" s="30"/>
      <c r="F125" s="30"/>
      <c r="G125" s="30"/>
      <c r="I125" s="31"/>
      <c r="K125" s="31"/>
      <c r="M125" s="31"/>
      <c r="N125" s="31"/>
      <c r="O125" s="31"/>
      <c r="P125" s="31"/>
    </row>
    <row r="126" spans="2:16">
      <c r="B126" s="30"/>
      <c r="C126" s="31"/>
      <c r="E126" s="30"/>
      <c r="F126" s="30"/>
      <c r="G126" s="30"/>
      <c r="I126" s="31"/>
      <c r="K126" s="31"/>
      <c r="M126" s="31"/>
      <c r="N126" s="31"/>
      <c r="O126" s="31"/>
      <c r="P126" s="31"/>
    </row>
    <row r="127" spans="2:16">
      <c r="B127" s="30"/>
      <c r="C127" s="31"/>
      <c r="E127" s="30"/>
      <c r="F127" s="30"/>
      <c r="G127" s="30"/>
      <c r="I127" s="31"/>
      <c r="K127" s="31"/>
      <c r="M127" s="31"/>
      <c r="N127" s="31"/>
      <c r="O127" s="31"/>
      <c r="P127" s="31"/>
    </row>
    <row r="128" spans="2:16">
      <c r="B128" s="30"/>
      <c r="C128" s="31"/>
      <c r="E128" s="30"/>
      <c r="F128" s="30"/>
      <c r="G128" s="30"/>
      <c r="I128" s="31"/>
      <c r="K128" s="31"/>
      <c r="M128" s="31"/>
      <c r="N128" s="31"/>
      <c r="O128" s="31"/>
      <c r="P128" s="31"/>
    </row>
    <row r="129" spans="2:16">
      <c r="B129" s="30"/>
      <c r="C129" s="31"/>
      <c r="E129" s="30"/>
      <c r="F129" s="30"/>
      <c r="G129" s="30"/>
      <c r="I129" s="31"/>
      <c r="K129" s="31"/>
      <c r="M129" s="31"/>
      <c r="N129" s="31"/>
      <c r="O129" s="31"/>
      <c r="P129" s="31"/>
    </row>
    <row r="130" spans="2:16">
      <c r="B130" s="30"/>
      <c r="C130" s="31"/>
      <c r="E130" s="30"/>
      <c r="F130" s="30"/>
      <c r="G130" s="30"/>
      <c r="I130" s="31"/>
      <c r="K130" s="31"/>
      <c r="M130" s="31"/>
      <c r="N130" s="31"/>
      <c r="O130" s="31"/>
      <c r="P130" s="31"/>
    </row>
    <row r="131" spans="2:16">
      <c r="B131" s="30"/>
      <c r="C131" s="31"/>
      <c r="E131" s="30"/>
      <c r="F131" s="30"/>
      <c r="G131" s="30"/>
      <c r="I131" s="31"/>
      <c r="K131" s="31"/>
      <c r="M131" s="31"/>
      <c r="N131" s="31"/>
      <c r="O131" s="31"/>
      <c r="P131" s="31"/>
    </row>
    <row r="132" spans="2:16">
      <c r="B132" s="30"/>
      <c r="C132" s="31"/>
      <c r="E132" s="30"/>
      <c r="F132" s="30"/>
      <c r="G132" s="30"/>
      <c r="I132" s="31"/>
      <c r="K132" s="31"/>
      <c r="M132" s="31"/>
      <c r="N132" s="31"/>
      <c r="O132" s="31"/>
      <c r="P132" s="31"/>
    </row>
    <row r="133" spans="2:16">
      <c r="B133" s="30"/>
      <c r="C133" s="31"/>
      <c r="E133" s="30"/>
      <c r="F133" s="30"/>
      <c r="G133" s="30"/>
      <c r="I133" s="31"/>
      <c r="K133" s="31"/>
      <c r="M133" s="31"/>
      <c r="N133" s="31"/>
      <c r="O133" s="31"/>
      <c r="P133" s="31"/>
    </row>
    <row r="134" spans="2:16">
      <c r="B134" s="30"/>
      <c r="C134" s="31"/>
      <c r="E134" s="30"/>
      <c r="F134" s="30"/>
      <c r="G134" s="30"/>
      <c r="I134" s="31"/>
      <c r="K134" s="31"/>
      <c r="M134" s="31"/>
      <c r="N134" s="31"/>
      <c r="O134" s="31"/>
      <c r="P134" s="31"/>
    </row>
    <row r="135" spans="2:16">
      <c r="B135" s="30"/>
      <c r="C135" s="31"/>
      <c r="E135" s="30"/>
      <c r="F135" s="30"/>
      <c r="G135" s="30"/>
      <c r="I135" s="31"/>
      <c r="K135" s="31"/>
      <c r="M135" s="31"/>
      <c r="N135" s="31"/>
      <c r="O135" s="31"/>
      <c r="P135" s="31"/>
    </row>
    <row r="136" spans="2:16">
      <c r="B136" s="30"/>
      <c r="C136" s="31"/>
      <c r="E136" s="30"/>
      <c r="F136" s="30"/>
      <c r="G136" s="30"/>
      <c r="I136" s="31"/>
      <c r="K136" s="31"/>
      <c r="M136" s="31"/>
      <c r="N136" s="31"/>
      <c r="O136" s="31"/>
      <c r="P136" s="31"/>
    </row>
    <row r="137" spans="2:16">
      <c r="B137" s="30"/>
      <c r="C137" s="31"/>
      <c r="E137" s="30"/>
      <c r="F137" s="30"/>
      <c r="G137" s="30"/>
      <c r="I137" s="31"/>
      <c r="K137" s="31"/>
      <c r="M137" s="31"/>
      <c r="N137" s="31"/>
      <c r="O137" s="31"/>
      <c r="P137" s="31"/>
    </row>
    <row r="138" spans="2:16">
      <c r="B138" s="30"/>
      <c r="C138" s="31"/>
      <c r="E138" s="30"/>
      <c r="F138" s="30"/>
      <c r="G138" s="30"/>
      <c r="I138" s="31"/>
      <c r="K138" s="31"/>
      <c r="M138" s="31"/>
      <c r="N138" s="31"/>
      <c r="O138" s="31"/>
      <c r="P138" s="31"/>
    </row>
    <row r="139" spans="2:16">
      <c r="B139" s="30"/>
      <c r="C139" s="31"/>
      <c r="E139" s="30"/>
      <c r="F139" s="30"/>
      <c r="G139" s="30"/>
      <c r="I139" s="31"/>
      <c r="K139" s="31"/>
      <c r="M139" s="31"/>
      <c r="N139" s="31"/>
      <c r="O139" s="31"/>
      <c r="P139" s="31"/>
    </row>
    <row r="140" spans="2:16">
      <c r="B140" s="30"/>
      <c r="C140" s="31"/>
      <c r="E140" s="30"/>
      <c r="F140" s="30"/>
      <c r="G140" s="30"/>
      <c r="I140" s="31"/>
      <c r="K140" s="31"/>
      <c r="M140" s="31"/>
      <c r="N140" s="31"/>
      <c r="O140" s="31"/>
      <c r="P140" s="31"/>
    </row>
    <row r="141" spans="2:16">
      <c r="B141" s="30"/>
      <c r="C141" s="31"/>
      <c r="E141" s="30"/>
      <c r="F141" s="30"/>
      <c r="G141" s="30"/>
      <c r="I141" s="31"/>
      <c r="K141" s="31"/>
      <c r="M141" s="31"/>
      <c r="N141" s="31"/>
      <c r="O141" s="31"/>
      <c r="P141" s="31"/>
    </row>
    <row r="142" spans="2:16">
      <c r="B142" s="30"/>
      <c r="C142" s="31"/>
      <c r="E142" s="30"/>
      <c r="F142" s="30"/>
      <c r="G142" s="30"/>
      <c r="I142" s="31"/>
      <c r="K142" s="31"/>
      <c r="M142" s="31"/>
      <c r="N142" s="31"/>
      <c r="O142" s="31"/>
      <c r="P142" s="31"/>
    </row>
    <row r="143" spans="2:16">
      <c r="B143" s="30"/>
      <c r="C143" s="31"/>
      <c r="E143" s="30"/>
      <c r="F143" s="30"/>
      <c r="G143" s="30"/>
      <c r="I143" s="31"/>
      <c r="K143" s="31"/>
      <c r="M143" s="31"/>
      <c r="N143" s="31"/>
      <c r="O143" s="31"/>
      <c r="P143" s="31"/>
    </row>
    <row r="144" spans="2:16">
      <c r="B144" s="30"/>
      <c r="C144" s="31"/>
      <c r="E144" s="30"/>
      <c r="F144" s="30"/>
      <c r="G144" s="30"/>
      <c r="I144" s="31"/>
      <c r="K144" s="31"/>
      <c r="M144" s="31"/>
      <c r="N144" s="31"/>
      <c r="O144" s="31"/>
      <c r="P144" s="31"/>
    </row>
    <row r="145" spans="2:16">
      <c r="B145" s="30"/>
      <c r="C145" s="31"/>
      <c r="E145" s="30"/>
      <c r="F145" s="30"/>
      <c r="G145" s="30"/>
      <c r="I145" s="31"/>
      <c r="K145" s="31"/>
      <c r="M145" s="31"/>
      <c r="N145" s="31"/>
      <c r="O145" s="31"/>
      <c r="P145" s="31"/>
    </row>
    <row r="146" spans="2:16">
      <c r="B146" s="30"/>
      <c r="C146" s="31"/>
      <c r="E146" s="30"/>
      <c r="F146" s="30"/>
      <c r="G146" s="30"/>
      <c r="I146" s="31"/>
      <c r="K146" s="31"/>
      <c r="M146" s="31"/>
      <c r="N146" s="31"/>
      <c r="O146" s="31"/>
      <c r="P146" s="31"/>
    </row>
    <row r="147" spans="2:16">
      <c r="B147" s="30"/>
      <c r="C147" s="31"/>
      <c r="E147" s="30"/>
      <c r="F147" s="30"/>
      <c r="G147" s="30"/>
      <c r="I147" s="31"/>
      <c r="K147" s="31"/>
      <c r="M147" s="31"/>
      <c r="N147" s="31"/>
      <c r="O147" s="31"/>
      <c r="P147" s="31"/>
    </row>
    <row r="148" spans="2:16">
      <c r="B148" s="30"/>
      <c r="C148" s="31"/>
      <c r="E148" s="30"/>
      <c r="F148" s="30"/>
      <c r="G148" s="30"/>
      <c r="I148" s="31"/>
      <c r="K148" s="31"/>
      <c r="M148" s="31"/>
      <c r="N148" s="31"/>
      <c r="O148" s="31"/>
      <c r="P148" s="31"/>
    </row>
    <row r="149" spans="2:16">
      <c r="B149" s="30"/>
      <c r="C149" s="31"/>
      <c r="E149" s="30"/>
      <c r="F149" s="30"/>
      <c r="G149" s="30"/>
      <c r="I149" s="31"/>
      <c r="K149" s="31"/>
      <c r="M149" s="31"/>
      <c r="N149" s="31"/>
      <c r="O149" s="31"/>
      <c r="P149" s="31"/>
    </row>
    <row r="150" spans="2:16">
      <c r="B150" s="30"/>
      <c r="C150" s="31"/>
      <c r="E150" s="30"/>
      <c r="F150" s="30"/>
      <c r="G150" s="30"/>
      <c r="I150" s="31"/>
      <c r="K150" s="31"/>
      <c r="M150" s="31"/>
      <c r="N150" s="31"/>
      <c r="O150" s="31"/>
      <c r="P150" s="31"/>
    </row>
    <row r="151" spans="2:16">
      <c r="B151" s="30"/>
      <c r="C151" s="31"/>
      <c r="E151" s="30"/>
      <c r="F151" s="30"/>
      <c r="G151" s="30"/>
      <c r="I151" s="31"/>
      <c r="K151" s="31"/>
      <c r="M151" s="31"/>
      <c r="N151" s="31"/>
      <c r="O151" s="31"/>
      <c r="P151" s="31"/>
    </row>
    <row r="152" spans="2:16">
      <c r="B152" s="30"/>
      <c r="C152" s="31"/>
      <c r="E152" s="30"/>
      <c r="F152" s="30"/>
      <c r="G152" s="30"/>
      <c r="I152" s="31"/>
      <c r="K152" s="31"/>
      <c r="M152" s="31"/>
      <c r="N152" s="31"/>
      <c r="O152" s="31"/>
      <c r="P152" s="31"/>
    </row>
    <row r="153" spans="2:16">
      <c r="B153" s="30"/>
      <c r="C153" s="31"/>
      <c r="E153" s="30"/>
      <c r="F153" s="30"/>
      <c r="G153" s="30"/>
      <c r="I153" s="31"/>
      <c r="K153" s="31"/>
      <c r="M153" s="31"/>
      <c r="N153" s="31"/>
      <c r="O153" s="31"/>
      <c r="P153" s="31"/>
    </row>
    <row r="154" spans="2:16">
      <c r="B154" s="30"/>
      <c r="C154" s="31"/>
      <c r="E154" s="30"/>
      <c r="F154" s="30"/>
      <c r="G154" s="30"/>
      <c r="I154" s="31"/>
      <c r="K154" s="31"/>
      <c r="M154" s="31"/>
      <c r="N154" s="31"/>
      <c r="O154" s="31"/>
      <c r="P154" s="31"/>
    </row>
    <row r="155" spans="2:16">
      <c r="B155" s="30"/>
      <c r="C155" s="31"/>
      <c r="E155" s="30"/>
      <c r="F155" s="30"/>
      <c r="G155" s="30"/>
      <c r="I155" s="31"/>
      <c r="K155" s="31"/>
      <c r="M155" s="31"/>
      <c r="N155" s="31"/>
      <c r="O155" s="31"/>
      <c r="P155" s="31"/>
    </row>
    <row r="156" spans="2:16">
      <c r="B156" s="30"/>
      <c r="C156" s="31"/>
      <c r="E156" s="30"/>
      <c r="F156" s="30"/>
      <c r="G156" s="30"/>
      <c r="I156" s="31"/>
      <c r="K156" s="31"/>
      <c r="M156" s="31"/>
      <c r="N156" s="31"/>
      <c r="O156" s="31"/>
      <c r="P156" s="31"/>
    </row>
    <row r="157" spans="2:16">
      <c r="B157" s="30"/>
      <c r="C157" s="31"/>
      <c r="E157" s="30"/>
      <c r="F157" s="30"/>
      <c r="G157" s="30"/>
      <c r="I157" s="31"/>
      <c r="K157" s="31"/>
      <c r="M157" s="31"/>
      <c r="N157" s="31"/>
      <c r="O157" s="31"/>
      <c r="P157" s="31"/>
    </row>
    <row r="158" spans="2:16">
      <c r="B158" s="30"/>
      <c r="C158" s="31"/>
      <c r="E158" s="30"/>
      <c r="F158" s="30"/>
      <c r="G158" s="30"/>
      <c r="I158" s="31"/>
      <c r="K158" s="31"/>
      <c r="M158" s="31"/>
      <c r="N158" s="31"/>
      <c r="O158" s="31"/>
      <c r="P158" s="31"/>
    </row>
    <row r="159" spans="2:16">
      <c r="B159" s="30"/>
      <c r="C159" s="31"/>
      <c r="E159" s="30"/>
      <c r="F159" s="30"/>
      <c r="G159" s="30"/>
      <c r="I159" s="31"/>
      <c r="K159" s="31"/>
      <c r="M159" s="31"/>
      <c r="N159" s="31"/>
      <c r="O159" s="31"/>
      <c r="P159" s="31"/>
    </row>
    <row r="160" spans="2:16">
      <c r="B160" s="30"/>
      <c r="C160" s="31"/>
      <c r="E160" s="30"/>
      <c r="F160" s="30"/>
      <c r="G160" s="30"/>
      <c r="I160" s="31"/>
      <c r="K160" s="31"/>
      <c r="M160" s="31"/>
      <c r="N160" s="31"/>
      <c r="O160" s="31"/>
      <c r="P160" s="31"/>
    </row>
    <row r="161" spans="2:16">
      <c r="B161" s="30"/>
      <c r="C161" s="31"/>
      <c r="E161" s="30"/>
      <c r="F161" s="30"/>
      <c r="G161" s="30"/>
      <c r="I161" s="31"/>
      <c r="K161" s="31"/>
      <c r="M161" s="31"/>
      <c r="N161" s="31"/>
      <c r="O161" s="31"/>
      <c r="P161" s="31"/>
    </row>
    <row r="162" spans="2:16">
      <c r="B162" s="30"/>
      <c r="C162" s="31"/>
      <c r="E162" s="30"/>
      <c r="F162" s="30"/>
      <c r="G162" s="30"/>
      <c r="I162" s="31"/>
      <c r="K162" s="31"/>
      <c r="M162" s="31"/>
      <c r="N162" s="31"/>
      <c r="O162" s="31"/>
      <c r="P162" s="31"/>
    </row>
    <row r="163" spans="2:16">
      <c r="B163" s="30"/>
      <c r="C163" s="31"/>
      <c r="E163" s="30"/>
      <c r="F163" s="30"/>
      <c r="G163" s="30"/>
      <c r="I163" s="31"/>
      <c r="K163" s="31"/>
      <c r="M163" s="31"/>
      <c r="N163" s="31"/>
      <c r="O163" s="31"/>
      <c r="P163" s="31"/>
    </row>
    <row r="164" spans="2:16">
      <c r="B164" s="30"/>
      <c r="C164" s="31"/>
      <c r="E164" s="30"/>
      <c r="F164" s="30"/>
      <c r="G164" s="30"/>
      <c r="I164" s="31"/>
      <c r="K164" s="31"/>
      <c r="M164" s="31"/>
      <c r="N164" s="31"/>
      <c r="O164" s="31"/>
      <c r="P164" s="31"/>
    </row>
    <row r="165" spans="2:16">
      <c r="B165" s="30"/>
      <c r="C165" s="31"/>
      <c r="E165" s="30"/>
      <c r="F165" s="30"/>
      <c r="G165" s="30"/>
      <c r="I165" s="31"/>
      <c r="K165" s="31"/>
      <c r="M165" s="31"/>
      <c r="N165" s="31"/>
      <c r="O165" s="31"/>
      <c r="P165" s="31"/>
    </row>
    <row r="166" spans="2:16">
      <c r="B166" s="30"/>
      <c r="C166" s="31"/>
      <c r="E166" s="30"/>
      <c r="F166" s="30"/>
      <c r="G166" s="30"/>
      <c r="I166" s="31"/>
      <c r="K166" s="31"/>
      <c r="M166" s="31"/>
      <c r="N166" s="31"/>
      <c r="O166" s="31"/>
      <c r="P166" s="31"/>
    </row>
    <row r="167" spans="2:16">
      <c r="B167" s="30"/>
      <c r="C167" s="31"/>
      <c r="E167" s="30"/>
      <c r="F167" s="30"/>
      <c r="G167" s="30"/>
      <c r="I167" s="31"/>
      <c r="K167" s="31"/>
      <c r="M167" s="31"/>
      <c r="N167" s="31"/>
      <c r="O167" s="31"/>
      <c r="P167" s="31"/>
    </row>
    <row r="168" spans="2:16">
      <c r="B168" s="30"/>
      <c r="C168" s="31"/>
      <c r="E168" s="30"/>
      <c r="F168" s="30"/>
      <c r="G168" s="30"/>
      <c r="I168" s="31"/>
      <c r="K168" s="31"/>
      <c r="M168" s="31"/>
      <c r="N168" s="31"/>
      <c r="O168" s="31"/>
      <c r="P168" s="31"/>
    </row>
    <row r="169" spans="2:16">
      <c r="B169" s="30"/>
      <c r="C169" s="31"/>
      <c r="E169" s="30"/>
      <c r="F169" s="30"/>
      <c r="G169" s="30"/>
      <c r="I169" s="31"/>
      <c r="K169" s="31"/>
      <c r="M169" s="31"/>
      <c r="N169" s="31"/>
      <c r="O169" s="31"/>
      <c r="P169" s="31"/>
    </row>
    <row r="170" spans="2:16">
      <c r="B170" s="30"/>
      <c r="C170" s="31"/>
      <c r="E170" s="30"/>
      <c r="F170" s="30"/>
      <c r="G170" s="30"/>
      <c r="I170" s="31"/>
      <c r="K170" s="31"/>
      <c r="M170" s="31"/>
      <c r="N170" s="31"/>
      <c r="O170" s="31"/>
      <c r="P170" s="31"/>
    </row>
    <row r="171" spans="2:16">
      <c r="B171" s="30"/>
      <c r="C171" s="31"/>
      <c r="E171" s="30"/>
      <c r="F171" s="30"/>
      <c r="G171" s="30"/>
      <c r="I171" s="31"/>
      <c r="K171" s="31"/>
      <c r="M171" s="31"/>
      <c r="N171" s="31"/>
      <c r="O171" s="31"/>
      <c r="P171" s="31"/>
    </row>
    <row r="172" spans="2:16">
      <c r="B172" s="30"/>
      <c r="C172" s="31"/>
      <c r="E172" s="30"/>
      <c r="F172" s="30"/>
      <c r="G172" s="30"/>
      <c r="I172" s="31"/>
      <c r="K172" s="31"/>
      <c r="M172" s="31"/>
      <c r="N172" s="31"/>
      <c r="O172" s="31"/>
      <c r="P172" s="31"/>
    </row>
    <row r="173" spans="2:16">
      <c r="B173" s="30"/>
      <c r="C173" s="31"/>
      <c r="E173" s="30"/>
      <c r="F173" s="30"/>
      <c r="G173" s="30"/>
      <c r="I173" s="31"/>
      <c r="K173" s="31"/>
      <c r="M173" s="31"/>
      <c r="N173" s="31"/>
      <c r="O173" s="31"/>
      <c r="P173" s="31"/>
    </row>
    <row r="174" spans="2:16">
      <c r="B174" s="30"/>
      <c r="C174" s="31"/>
      <c r="E174" s="30"/>
      <c r="F174" s="30"/>
      <c r="G174" s="30"/>
      <c r="I174" s="31"/>
      <c r="K174" s="31"/>
      <c r="M174" s="31"/>
      <c r="N174" s="31"/>
      <c r="O174" s="31"/>
      <c r="P174" s="31"/>
    </row>
    <row r="175" spans="2:16">
      <c r="B175" s="30"/>
      <c r="C175" s="31"/>
      <c r="E175" s="30"/>
      <c r="F175" s="30"/>
      <c r="G175" s="30"/>
      <c r="I175" s="31"/>
      <c r="K175" s="31"/>
      <c r="M175" s="31"/>
      <c r="N175" s="31"/>
      <c r="O175" s="31"/>
      <c r="P175" s="31"/>
    </row>
    <row r="176" spans="2:16">
      <c r="B176" s="30"/>
      <c r="C176" s="31"/>
      <c r="E176" s="30"/>
      <c r="F176" s="30"/>
      <c r="G176" s="30"/>
      <c r="I176" s="31"/>
      <c r="K176" s="31"/>
      <c r="M176" s="31"/>
      <c r="N176" s="31"/>
      <c r="O176" s="31"/>
      <c r="P176" s="31"/>
    </row>
    <row r="177" spans="2:16">
      <c r="B177" s="30"/>
      <c r="C177" s="31"/>
      <c r="E177" s="30"/>
      <c r="F177" s="30"/>
      <c r="G177" s="30"/>
      <c r="I177" s="31"/>
      <c r="K177" s="31"/>
      <c r="M177" s="31"/>
      <c r="N177" s="31"/>
      <c r="O177" s="31"/>
      <c r="P177" s="31"/>
    </row>
    <row r="178" spans="2:16">
      <c r="B178" s="30"/>
      <c r="C178" s="31"/>
      <c r="E178" s="30"/>
      <c r="F178" s="30"/>
      <c r="G178" s="30"/>
      <c r="I178" s="31"/>
      <c r="K178" s="31"/>
      <c r="M178" s="31"/>
      <c r="N178" s="31"/>
      <c r="O178" s="31"/>
      <c r="P178" s="31"/>
    </row>
    <row r="179" spans="2:16">
      <c r="B179" s="30"/>
      <c r="C179" s="31"/>
      <c r="E179" s="30"/>
      <c r="F179" s="30"/>
      <c r="G179" s="30"/>
      <c r="I179" s="31"/>
      <c r="K179" s="31"/>
      <c r="M179" s="31"/>
      <c r="N179" s="31"/>
      <c r="O179" s="31"/>
      <c r="P179" s="31"/>
    </row>
    <row r="180" spans="2:16">
      <c r="B180" s="30"/>
      <c r="C180" s="31"/>
      <c r="E180" s="30"/>
      <c r="F180" s="30"/>
      <c r="G180" s="30"/>
      <c r="I180" s="31"/>
      <c r="K180" s="31"/>
      <c r="M180" s="31"/>
      <c r="N180" s="31"/>
      <c r="O180" s="31"/>
      <c r="P180" s="31"/>
    </row>
    <row r="181" spans="2:16">
      <c r="B181" s="30"/>
      <c r="C181" s="31"/>
      <c r="E181" s="30"/>
      <c r="F181" s="30"/>
      <c r="G181" s="30"/>
      <c r="I181" s="31"/>
      <c r="K181" s="31"/>
      <c r="M181" s="31"/>
      <c r="N181" s="31"/>
      <c r="O181" s="31"/>
      <c r="P181" s="31"/>
    </row>
    <row r="182" spans="2:16">
      <c r="B182" s="30"/>
      <c r="C182" s="31"/>
      <c r="E182" s="30"/>
      <c r="F182" s="30"/>
      <c r="G182" s="30"/>
      <c r="I182" s="31"/>
      <c r="K182" s="31"/>
      <c r="M182" s="31"/>
      <c r="N182" s="31"/>
      <c r="O182" s="31"/>
      <c r="P182" s="31"/>
    </row>
    <row r="183" spans="2:16">
      <c r="B183" s="30"/>
      <c r="C183" s="31"/>
      <c r="E183" s="30"/>
      <c r="F183" s="30"/>
      <c r="G183" s="30"/>
      <c r="I183" s="31"/>
      <c r="K183" s="31"/>
      <c r="M183" s="31"/>
      <c r="N183" s="31"/>
      <c r="O183" s="31"/>
      <c r="P183" s="31"/>
    </row>
    <row r="184" spans="2:16">
      <c r="B184" s="30"/>
      <c r="C184" s="31"/>
      <c r="E184" s="30"/>
      <c r="F184" s="30"/>
      <c r="G184" s="30"/>
      <c r="I184" s="31"/>
      <c r="K184" s="31"/>
      <c r="M184" s="31"/>
      <c r="N184" s="31"/>
      <c r="O184" s="31"/>
      <c r="P184" s="31"/>
    </row>
    <row r="185" spans="2:16">
      <c r="B185" s="30"/>
      <c r="C185" s="31"/>
      <c r="E185" s="30"/>
      <c r="F185" s="30"/>
      <c r="G185" s="30"/>
      <c r="I185" s="31"/>
      <c r="K185" s="31"/>
      <c r="M185" s="31"/>
      <c r="N185" s="31"/>
      <c r="O185" s="31"/>
      <c r="P185" s="31"/>
    </row>
    <row r="186" spans="2:16">
      <c r="B186" s="30"/>
      <c r="C186" s="31"/>
      <c r="E186" s="30"/>
      <c r="F186" s="30"/>
      <c r="G186" s="30"/>
      <c r="I186" s="31"/>
      <c r="K186" s="31"/>
      <c r="M186" s="31"/>
      <c r="N186" s="31"/>
      <c r="O186" s="31"/>
      <c r="P186" s="31"/>
    </row>
    <row r="187" spans="2:16">
      <c r="B187" s="30"/>
      <c r="C187" s="31"/>
      <c r="E187" s="30"/>
      <c r="F187" s="30"/>
      <c r="G187" s="30"/>
      <c r="I187" s="31"/>
      <c r="K187" s="31"/>
      <c r="M187" s="31"/>
      <c r="N187" s="31"/>
      <c r="O187" s="31"/>
      <c r="P187" s="31"/>
    </row>
    <row r="188" spans="2:16">
      <c r="B188" s="30"/>
      <c r="C188" s="31"/>
      <c r="E188" s="30"/>
      <c r="F188" s="30"/>
      <c r="G188" s="30"/>
      <c r="I188" s="31"/>
      <c r="K188" s="31"/>
      <c r="M188" s="31"/>
      <c r="N188" s="31"/>
      <c r="O188" s="31"/>
      <c r="P188" s="31"/>
    </row>
    <row r="189" spans="2:16">
      <c r="B189" s="30"/>
      <c r="C189" s="31"/>
      <c r="E189" s="30"/>
      <c r="F189" s="30"/>
      <c r="G189" s="30"/>
      <c r="I189" s="31"/>
      <c r="K189" s="31"/>
      <c r="M189" s="31"/>
      <c r="N189" s="31"/>
      <c r="O189" s="31"/>
      <c r="P189" s="31"/>
    </row>
    <row r="190" spans="2:16">
      <c r="B190" s="30"/>
      <c r="C190" s="31"/>
      <c r="E190" s="30"/>
      <c r="F190" s="30"/>
      <c r="G190" s="30"/>
      <c r="I190" s="31"/>
      <c r="K190" s="31"/>
      <c r="M190" s="31"/>
      <c r="N190" s="31"/>
      <c r="O190" s="31"/>
      <c r="P190" s="31"/>
    </row>
    <row r="191" spans="2:16">
      <c r="B191" s="30"/>
      <c r="C191" s="31"/>
      <c r="E191" s="30"/>
      <c r="F191" s="30"/>
      <c r="G191" s="30"/>
      <c r="I191" s="31"/>
      <c r="K191" s="31"/>
      <c r="M191" s="31"/>
      <c r="N191" s="31"/>
      <c r="O191" s="31"/>
      <c r="P191" s="31"/>
    </row>
    <row r="192" spans="2:16">
      <c r="B192" s="30"/>
      <c r="C192" s="31"/>
      <c r="E192" s="30"/>
      <c r="F192" s="30"/>
      <c r="G192" s="30"/>
      <c r="I192" s="31"/>
      <c r="K192" s="31"/>
      <c r="M192" s="31"/>
      <c r="N192" s="31"/>
      <c r="O192" s="31"/>
      <c r="P192" s="31"/>
    </row>
    <row r="193" spans="2:16">
      <c r="B193" s="30"/>
      <c r="C193" s="31"/>
      <c r="E193" s="30"/>
      <c r="F193" s="30"/>
      <c r="G193" s="30"/>
      <c r="I193" s="31"/>
      <c r="K193" s="31"/>
      <c r="M193" s="31"/>
      <c r="N193" s="31"/>
      <c r="O193" s="31"/>
      <c r="P193" s="31"/>
    </row>
    <row r="194" spans="2:16">
      <c r="B194" s="30"/>
      <c r="C194" s="31"/>
      <c r="E194" s="30"/>
      <c r="F194" s="30"/>
      <c r="G194" s="30"/>
      <c r="I194" s="31"/>
      <c r="K194" s="31"/>
      <c r="M194" s="31"/>
      <c r="N194" s="31"/>
      <c r="O194" s="31"/>
      <c r="P194" s="31"/>
    </row>
    <row r="195" spans="2:16">
      <c r="B195" s="30"/>
      <c r="C195" s="31"/>
      <c r="E195" s="30"/>
      <c r="F195" s="30"/>
      <c r="G195" s="30"/>
      <c r="I195" s="31"/>
      <c r="K195" s="31"/>
      <c r="M195" s="31"/>
      <c r="N195" s="31"/>
      <c r="O195" s="31"/>
      <c r="P195" s="31"/>
    </row>
    <row r="196" spans="2:16">
      <c r="B196" s="30"/>
      <c r="C196" s="31"/>
      <c r="E196" s="30"/>
      <c r="F196" s="30"/>
      <c r="G196" s="30"/>
      <c r="I196" s="31"/>
      <c r="K196" s="31"/>
      <c r="M196" s="31"/>
      <c r="N196" s="31"/>
      <c r="O196" s="31"/>
      <c r="P196" s="31"/>
    </row>
    <row r="197" spans="2:16">
      <c r="B197" s="30"/>
      <c r="C197" s="31"/>
      <c r="E197" s="30"/>
      <c r="F197" s="30"/>
      <c r="G197" s="30"/>
      <c r="I197" s="31"/>
      <c r="K197" s="31"/>
      <c r="M197" s="31"/>
      <c r="N197" s="31"/>
      <c r="O197" s="31"/>
      <c r="P197" s="31"/>
    </row>
    <row r="198" spans="2:16">
      <c r="B198" s="30"/>
      <c r="C198" s="31"/>
      <c r="E198" s="30"/>
      <c r="F198" s="30"/>
      <c r="G198" s="30"/>
      <c r="I198" s="31"/>
      <c r="K198" s="31"/>
      <c r="M198" s="31"/>
      <c r="N198" s="31"/>
      <c r="O198" s="31"/>
      <c r="P198" s="31"/>
    </row>
    <row r="199" spans="2:16">
      <c r="B199" s="30"/>
      <c r="C199" s="31"/>
      <c r="E199" s="30"/>
      <c r="F199" s="30"/>
      <c r="G199" s="30"/>
      <c r="I199" s="31"/>
      <c r="K199" s="31"/>
      <c r="M199" s="31"/>
      <c r="N199" s="31"/>
      <c r="O199" s="31"/>
      <c r="P199" s="31"/>
    </row>
    <row r="200" spans="2:16">
      <c r="B200" s="30"/>
      <c r="C200" s="31"/>
      <c r="E200" s="30"/>
      <c r="F200" s="30"/>
      <c r="G200" s="30"/>
      <c r="I200" s="31"/>
      <c r="K200" s="31"/>
      <c r="M200" s="31"/>
      <c r="N200" s="31"/>
      <c r="O200" s="31"/>
      <c r="P200" s="31"/>
    </row>
    <row r="201" spans="2:16">
      <c r="B201" s="30"/>
      <c r="C201" s="31"/>
      <c r="E201" s="30"/>
      <c r="F201" s="30"/>
      <c r="G201" s="30"/>
      <c r="I201" s="31"/>
      <c r="K201" s="31"/>
      <c r="M201" s="31"/>
      <c r="N201" s="31"/>
      <c r="O201" s="31"/>
      <c r="P201" s="31"/>
    </row>
    <row r="202" spans="2:16">
      <c r="B202" s="30"/>
      <c r="C202" s="31"/>
      <c r="E202" s="30"/>
      <c r="F202" s="30"/>
      <c r="G202" s="30"/>
      <c r="I202" s="31"/>
      <c r="K202" s="31"/>
      <c r="M202" s="31"/>
      <c r="N202" s="31"/>
      <c r="O202" s="31"/>
      <c r="P202" s="31"/>
    </row>
    <row r="203" spans="2:16">
      <c r="B203" s="30"/>
      <c r="C203" s="31"/>
      <c r="E203" s="30"/>
      <c r="F203" s="30"/>
      <c r="G203" s="30"/>
      <c r="I203" s="31"/>
      <c r="K203" s="31"/>
      <c r="M203" s="31"/>
      <c r="N203" s="31"/>
      <c r="O203" s="31"/>
      <c r="P203" s="31"/>
    </row>
    <row r="204" spans="2:16">
      <c r="B204" s="30"/>
      <c r="C204" s="31"/>
      <c r="E204" s="30"/>
      <c r="F204" s="30"/>
      <c r="G204" s="30"/>
      <c r="I204" s="31"/>
      <c r="K204" s="31"/>
      <c r="M204" s="31"/>
      <c r="N204" s="31"/>
      <c r="O204" s="31"/>
      <c r="P204" s="31"/>
    </row>
    <row r="205" spans="2:16">
      <c r="B205" s="30"/>
      <c r="C205" s="31"/>
      <c r="E205" s="30"/>
      <c r="F205" s="30"/>
      <c r="G205" s="30"/>
      <c r="I205" s="31"/>
      <c r="K205" s="31"/>
      <c r="M205" s="31"/>
      <c r="N205" s="31"/>
      <c r="O205" s="31"/>
      <c r="P205" s="31"/>
    </row>
    <row r="206" spans="2:16">
      <c r="B206" s="30"/>
      <c r="C206" s="31"/>
      <c r="E206" s="30"/>
      <c r="F206" s="30"/>
      <c r="G206" s="30"/>
      <c r="I206" s="31"/>
      <c r="K206" s="31"/>
      <c r="M206" s="31"/>
      <c r="N206" s="31"/>
      <c r="O206" s="31"/>
      <c r="P206" s="31"/>
    </row>
    <row r="207" spans="2:16">
      <c r="B207" s="30"/>
      <c r="C207" s="31"/>
      <c r="E207" s="30"/>
      <c r="F207" s="30"/>
      <c r="G207" s="30"/>
      <c r="I207" s="31"/>
      <c r="K207" s="31"/>
      <c r="M207" s="31"/>
      <c r="N207" s="31"/>
      <c r="O207" s="31"/>
      <c r="P207" s="31"/>
    </row>
    <row r="208" spans="2:16">
      <c r="B208" s="30"/>
      <c r="C208" s="31"/>
      <c r="E208" s="30"/>
      <c r="F208" s="30"/>
      <c r="G208" s="30"/>
      <c r="I208" s="31"/>
      <c r="K208" s="31"/>
      <c r="M208" s="31"/>
      <c r="N208" s="31"/>
      <c r="O208" s="31"/>
      <c r="P208" s="31"/>
    </row>
    <row r="209" spans="2:16">
      <c r="B209" s="30"/>
      <c r="C209" s="31"/>
      <c r="E209" s="30"/>
      <c r="F209" s="30"/>
      <c r="G209" s="30"/>
      <c r="I209" s="31"/>
      <c r="K209" s="31"/>
      <c r="M209" s="31"/>
      <c r="N209" s="31"/>
      <c r="O209" s="31"/>
      <c r="P209" s="31"/>
    </row>
    <row r="210" spans="2:16">
      <c r="B210" s="30"/>
      <c r="C210" s="31"/>
      <c r="E210" s="30"/>
      <c r="F210" s="30"/>
      <c r="G210" s="30"/>
      <c r="I210" s="31"/>
      <c r="K210" s="31"/>
      <c r="M210" s="31"/>
      <c r="N210" s="31"/>
      <c r="O210" s="31"/>
      <c r="P210" s="31"/>
    </row>
    <row r="211" spans="2:16">
      <c r="B211" s="30"/>
      <c r="C211" s="31"/>
      <c r="E211" s="30"/>
      <c r="F211" s="30"/>
      <c r="G211" s="30"/>
      <c r="I211" s="31"/>
      <c r="K211" s="31"/>
      <c r="M211" s="31"/>
      <c r="N211" s="31"/>
      <c r="O211" s="31"/>
      <c r="P211" s="31"/>
    </row>
    <row r="212" spans="2:16">
      <c r="B212" s="30"/>
      <c r="C212" s="31"/>
      <c r="E212" s="30"/>
      <c r="F212" s="30"/>
      <c r="G212" s="30"/>
      <c r="I212" s="31"/>
      <c r="K212" s="31"/>
      <c r="M212" s="31"/>
      <c r="N212" s="31"/>
      <c r="O212" s="31"/>
      <c r="P212" s="31"/>
    </row>
    <row r="213" spans="2:16">
      <c r="B213" s="30"/>
      <c r="C213" s="31"/>
      <c r="E213" s="30"/>
      <c r="F213" s="30"/>
      <c r="G213" s="30"/>
      <c r="I213" s="31"/>
      <c r="K213" s="31"/>
      <c r="M213" s="31"/>
      <c r="N213" s="31"/>
      <c r="O213" s="31"/>
      <c r="P213" s="31"/>
    </row>
    <row r="214" spans="2:16">
      <c r="B214" s="30"/>
      <c r="C214" s="31"/>
      <c r="E214" s="30"/>
      <c r="F214" s="30"/>
      <c r="G214" s="30"/>
      <c r="I214" s="31"/>
      <c r="K214" s="31"/>
      <c r="M214" s="31"/>
      <c r="N214" s="31"/>
      <c r="O214" s="31"/>
      <c r="P214" s="31"/>
    </row>
    <row r="215" spans="2:16">
      <c r="B215" s="30"/>
      <c r="C215" s="31"/>
      <c r="E215" s="30"/>
      <c r="F215" s="30"/>
      <c r="G215" s="30"/>
      <c r="I215" s="31"/>
      <c r="K215" s="31"/>
      <c r="M215" s="31"/>
      <c r="N215" s="31"/>
      <c r="O215" s="31"/>
      <c r="P215" s="31"/>
    </row>
    <row r="216" spans="2:16">
      <c r="B216" s="30"/>
      <c r="C216" s="31"/>
      <c r="E216" s="30"/>
      <c r="F216" s="30"/>
      <c r="G216" s="30"/>
      <c r="I216" s="31"/>
      <c r="K216" s="31"/>
      <c r="M216" s="31"/>
      <c r="N216" s="31"/>
      <c r="O216" s="31"/>
      <c r="P216" s="31"/>
    </row>
    <row r="217" spans="2:16">
      <c r="B217" s="30"/>
      <c r="C217" s="31"/>
      <c r="E217" s="30"/>
      <c r="F217" s="30"/>
      <c r="G217" s="30"/>
      <c r="I217" s="31"/>
      <c r="K217" s="31"/>
      <c r="M217" s="31"/>
      <c r="N217" s="31"/>
      <c r="O217" s="31"/>
      <c r="P217" s="31"/>
    </row>
    <row r="218" spans="2:16">
      <c r="B218" s="30"/>
      <c r="C218" s="31"/>
      <c r="E218" s="30"/>
      <c r="F218" s="30"/>
      <c r="G218" s="30"/>
      <c r="I218" s="31"/>
      <c r="K218" s="31"/>
      <c r="M218" s="31"/>
      <c r="N218" s="31"/>
      <c r="O218" s="31"/>
      <c r="P218" s="31"/>
    </row>
    <row r="219" spans="2:16">
      <c r="B219" s="30"/>
      <c r="C219" s="31"/>
      <c r="E219" s="30"/>
      <c r="F219" s="30"/>
      <c r="G219" s="30"/>
      <c r="I219" s="31"/>
      <c r="K219" s="31"/>
      <c r="M219" s="31"/>
      <c r="N219" s="31"/>
      <c r="O219" s="31"/>
      <c r="P219" s="31"/>
    </row>
    <row r="220" spans="2:16">
      <c r="B220" s="30"/>
      <c r="C220" s="31"/>
      <c r="E220" s="30"/>
      <c r="F220" s="30"/>
      <c r="G220" s="30"/>
      <c r="I220" s="31"/>
      <c r="K220" s="31"/>
      <c r="M220" s="31"/>
      <c r="N220" s="31"/>
      <c r="O220" s="31"/>
      <c r="P220" s="31"/>
    </row>
    <row r="221" spans="2:16">
      <c r="B221" s="30"/>
      <c r="C221" s="31"/>
      <c r="E221" s="30"/>
      <c r="F221" s="30"/>
      <c r="G221" s="30"/>
      <c r="I221" s="31"/>
      <c r="K221" s="31"/>
      <c r="M221" s="31"/>
      <c r="N221" s="31"/>
      <c r="O221" s="31"/>
      <c r="P221" s="31"/>
    </row>
    <row r="222" spans="2:16">
      <c r="B222" s="30"/>
      <c r="C222" s="31"/>
      <c r="E222" s="30"/>
      <c r="F222" s="30"/>
      <c r="G222" s="30"/>
      <c r="I222" s="31"/>
      <c r="K222" s="31"/>
      <c r="M222" s="31"/>
      <c r="N222" s="31"/>
      <c r="O222" s="31"/>
      <c r="P222" s="31"/>
    </row>
    <row r="223" spans="2:16">
      <c r="B223" s="30"/>
      <c r="C223" s="31"/>
      <c r="E223" s="30"/>
      <c r="F223" s="30"/>
      <c r="G223" s="30"/>
      <c r="I223" s="31"/>
      <c r="K223" s="31"/>
      <c r="M223" s="31"/>
      <c r="N223" s="31"/>
      <c r="O223" s="31"/>
      <c r="P223" s="31"/>
    </row>
    <row r="224" spans="2:16">
      <c r="B224" s="30"/>
      <c r="C224" s="31"/>
      <c r="E224" s="30"/>
      <c r="F224" s="30"/>
      <c r="G224" s="30"/>
      <c r="I224" s="31"/>
      <c r="K224" s="31"/>
      <c r="M224" s="31"/>
      <c r="N224" s="31"/>
      <c r="O224" s="31"/>
      <c r="P224" s="31"/>
    </row>
    <row r="225" spans="2:16">
      <c r="B225" s="30"/>
      <c r="C225" s="31"/>
      <c r="E225" s="30"/>
      <c r="F225" s="30"/>
      <c r="G225" s="30"/>
      <c r="I225" s="31"/>
      <c r="K225" s="31"/>
      <c r="M225" s="31"/>
      <c r="N225" s="31"/>
      <c r="O225" s="31"/>
      <c r="P225" s="31"/>
    </row>
    <row r="226" spans="2:16">
      <c r="B226" s="30"/>
      <c r="C226" s="31"/>
      <c r="E226" s="30"/>
      <c r="F226" s="30"/>
      <c r="G226" s="30"/>
      <c r="I226" s="31"/>
      <c r="K226" s="31"/>
      <c r="M226" s="31"/>
      <c r="N226" s="31"/>
      <c r="O226" s="31"/>
      <c r="P226" s="31"/>
    </row>
    <row r="227" spans="2:16">
      <c r="B227" s="30"/>
      <c r="C227" s="31"/>
      <c r="E227" s="30"/>
      <c r="F227" s="30"/>
      <c r="G227" s="30"/>
      <c r="I227" s="31"/>
      <c r="K227" s="31"/>
      <c r="M227" s="31"/>
      <c r="N227" s="31"/>
      <c r="O227" s="31"/>
      <c r="P227" s="31"/>
    </row>
    <row r="228" spans="2:16">
      <c r="B228" s="30"/>
      <c r="C228" s="31"/>
      <c r="E228" s="30"/>
      <c r="F228" s="30"/>
      <c r="G228" s="30"/>
      <c r="I228" s="31"/>
      <c r="K228" s="31"/>
      <c r="M228" s="31"/>
      <c r="N228" s="31"/>
      <c r="O228" s="31"/>
      <c r="P228" s="31"/>
    </row>
    <row r="229" spans="2:16">
      <c r="B229" s="30"/>
      <c r="C229" s="31"/>
      <c r="E229" s="30"/>
      <c r="F229" s="30"/>
      <c r="G229" s="30"/>
      <c r="I229" s="31"/>
      <c r="K229" s="31"/>
      <c r="M229" s="31"/>
      <c r="N229" s="31"/>
      <c r="O229" s="31"/>
      <c r="P229" s="31"/>
    </row>
    <row r="230" spans="2:16">
      <c r="B230" s="30"/>
      <c r="C230" s="31"/>
      <c r="E230" s="30"/>
      <c r="F230" s="30"/>
      <c r="G230" s="30"/>
      <c r="I230" s="31"/>
      <c r="K230" s="31"/>
      <c r="M230" s="31"/>
      <c r="N230" s="31"/>
      <c r="O230" s="31"/>
      <c r="P230" s="31"/>
    </row>
    <row r="231" spans="2:16">
      <c r="B231" s="30"/>
      <c r="C231" s="31"/>
      <c r="E231" s="30"/>
      <c r="F231" s="30"/>
      <c r="G231" s="30"/>
      <c r="I231" s="31"/>
      <c r="K231" s="31"/>
      <c r="M231" s="31"/>
      <c r="N231" s="31"/>
      <c r="O231" s="31"/>
      <c r="P231" s="31"/>
    </row>
    <row r="232" spans="2:16">
      <c r="B232" s="30"/>
      <c r="C232" s="31"/>
      <c r="E232" s="30"/>
      <c r="F232" s="30"/>
      <c r="G232" s="30"/>
      <c r="I232" s="31"/>
      <c r="K232" s="31"/>
      <c r="M232" s="31"/>
      <c r="N232" s="31"/>
      <c r="O232" s="31"/>
      <c r="P232" s="31"/>
    </row>
    <row r="233" spans="2:16">
      <c r="B233" s="30"/>
      <c r="C233" s="31"/>
      <c r="E233" s="30"/>
      <c r="F233" s="30"/>
      <c r="G233" s="30"/>
      <c r="I233" s="31"/>
      <c r="K233" s="31"/>
      <c r="M233" s="31"/>
      <c r="N233" s="31"/>
      <c r="O233" s="31"/>
      <c r="P233" s="31"/>
    </row>
    <row r="234" spans="2:16">
      <c r="B234" s="30"/>
      <c r="C234" s="31"/>
      <c r="E234" s="30"/>
      <c r="F234" s="30"/>
      <c r="G234" s="30"/>
      <c r="I234" s="31"/>
      <c r="K234" s="31"/>
      <c r="M234" s="31"/>
      <c r="N234" s="31"/>
      <c r="O234" s="31"/>
      <c r="P234" s="31"/>
    </row>
    <row r="235" spans="2:16">
      <c r="B235" s="30"/>
      <c r="C235" s="31"/>
      <c r="E235" s="30"/>
      <c r="F235" s="30"/>
      <c r="G235" s="30"/>
      <c r="I235" s="31"/>
      <c r="K235" s="31"/>
      <c r="M235" s="31"/>
      <c r="N235" s="31"/>
      <c r="O235" s="31"/>
      <c r="P235" s="31"/>
    </row>
    <row r="236" spans="2:16">
      <c r="B236" s="30"/>
      <c r="C236" s="31"/>
      <c r="E236" s="30"/>
      <c r="F236" s="30"/>
      <c r="G236" s="30"/>
      <c r="I236" s="31"/>
      <c r="K236" s="31"/>
      <c r="M236" s="31"/>
      <c r="N236" s="31"/>
      <c r="O236" s="31"/>
      <c r="P236" s="31"/>
    </row>
    <row r="237" spans="2:16">
      <c r="B237" s="30"/>
      <c r="C237" s="31"/>
      <c r="E237" s="30"/>
      <c r="F237" s="30"/>
      <c r="G237" s="30"/>
      <c r="I237" s="31"/>
      <c r="K237" s="31"/>
      <c r="M237" s="31"/>
      <c r="N237" s="31"/>
      <c r="O237" s="31"/>
      <c r="P237" s="31"/>
    </row>
    <row r="238" spans="2:16">
      <c r="B238" s="30"/>
      <c r="C238" s="31"/>
      <c r="E238" s="30"/>
      <c r="F238" s="30"/>
      <c r="G238" s="30"/>
      <c r="I238" s="31"/>
      <c r="K238" s="31"/>
      <c r="M238" s="31"/>
      <c r="N238" s="31"/>
      <c r="O238" s="31"/>
      <c r="P238" s="31"/>
    </row>
    <row r="239" spans="2:16">
      <c r="B239" s="30"/>
      <c r="C239" s="31"/>
      <c r="E239" s="30"/>
      <c r="F239" s="30"/>
      <c r="G239" s="30"/>
      <c r="I239" s="31"/>
      <c r="K239" s="31"/>
      <c r="M239" s="31"/>
      <c r="N239" s="31"/>
      <c r="O239" s="31"/>
      <c r="P239" s="31"/>
    </row>
    <row r="240" spans="2:16">
      <c r="B240" s="30"/>
      <c r="C240" s="31"/>
      <c r="E240" s="30"/>
      <c r="F240" s="30"/>
      <c r="G240" s="30"/>
      <c r="I240" s="31"/>
      <c r="K240" s="31"/>
      <c r="M240" s="31"/>
      <c r="N240" s="31"/>
      <c r="O240" s="31"/>
      <c r="P240" s="31"/>
    </row>
    <row r="241" spans="2:16">
      <c r="B241" s="30"/>
      <c r="C241" s="31"/>
      <c r="E241" s="30"/>
      <c r="F241" s="30"/>
      <c r="G241" s="30"/>
      <c r="I241" s="31"/>
      <c r="K241" s="31"/>
      <c r="M241" s="31"/>
      <c r="N241" s="31"/>
      <c r="O241" s="31"/>
      <c r="P241" s="31"/>
    </row>
    <row r="242" spans="2:16">
      <c r="B242" s="30"/>
      <c r="C242" s="31"/>
      <c r="E242" s="30"/>
      <c r="F242" s="30"/>
      <c r="G242" s="30"/>
      <c r="I242" s="31"/>
      <c r="K242" s="31"/>
      <c r="M242" s="31"/>
      <c r="N242" s="31"/>
      <c r="O242" s="31"/>
      <c r="P242" s="31"/>
    </row>
    <row r="243" spans="2:16">
      <c r="B243" s="30"/>
      <c r="C243" s="31"/>
      <c r="E243" s="30"/>
      <c r="F243" s="30"/>
      <c r="G243" s="30"/>
      <c r="I243" s="31"/>
      <c r="K243" s="31"/>
      <c r="M243" s="31"/>
      <c r="N243" s="31"/>
      <c r="O243" s="31"/>
      <c r="P243" s="31"/>
    </row>
    <row r="244" spans="2:16">
      <c r="B244" s="30"/>
      <c r="C244" s="31"/>
      <c r="E244" s="30"/>
      <c r="F244" s="30"/>
      <c r="G244" s="30"/>
      <c r="I244" s="31"/>
      <c r="K244" s="31"/>
      <c r="M244" s="31"/>
      <c r="N244" s="31"/>
      <c r="O244" s="31"/>
      <c r="P244" s="31"/>
    </row>
    <row r="245" spans="2:16">
      <c r="B245" s="30"/>
      <c r="C245" s="31"/>
      <c r="E245" s="30"/>
      <c r="F245" s="30"/>
      <c r="G245" s="30"/>
      <c r="I245" s="31"/>
      <c r="K245" s="31"/>
      <c r="M245" s="31"/>
      <c r="N245" s="31"/>
      <c r="O245" s="31"/>
      <c r="P245" s="31"/>
    </row>
    <row r="246" spans="2:16">
      <c r="B246" s="30"/>
      <c r="C246" s="31"/>
      <c r="E246" s="30"/>
      <c r="F246" s="30"/>
      <c r="G246" s="30"/>
      <c r="I246" s="31"/>
      <c r="K246" s="31"/>
      <c r="M246" s="31"/>
      <c r="N246" s="31"/>
      <c r="O246" s="31"/>
      <c r="P246" s="31"/>
    </row>
    <row r="247" spans="2:16">
      <c r="B247" s="30"/>
      <c r="C247" s="31"/>
      <c r="E247" s="30"/>
      <c r="F247" s="30"/>
      <c r="G247" s="30"/>
      <c r="I247" s="31"/>
      <c r="K247" s="31"/>
      <c r="M247" s="31"/>
      <c r="N247" s="31"/>
      <c r="O247" s="31"/>
      <c r="P247" s="31"/>
    </row>
    <row r="248" spans="2:16">
      <c r="B248" s="30"/>
      <c r="C248" s="31"/>
      <c r="E248" s="30"/>
      <c r="F248" s="30"/>
      <c r="G248" s="30"/>
      <c r="I248" s="31"/>
      <c r="K248" s="31"/>
      <c r="M248" s="31"/>
      <c r="N248" s="31"/>
      <c r="O248" s="31"/>
      <c r="P248" s="31"/>
    </row>
    <row r="249" spans="2:16">
      <c r="B249" s="30"/>
      <c r="C249" s="31"/>
      <c r="E249" s="30"/>
      <c r="F249" s="30"/>
      <c r="G249" s="30"/>
      <c r="I249" s="31"/>
      <c r="K249" s="31"/>
      <c r="M249" s="31"/>
      <c r="N249" s="31"/>
      <c r="O249" s="31"/>
      <c r="P249" s="31"/>
    </row>
    <row r="250" spans="2:16">
      <c r="B250" s="30"/>
      <c r="C250" s="31"/>
      <c r="E250" s="30"/>
      <c r="F250" s="30"/>
      <c r="G250" s="30"/>
      <c r="I250" s="31"/>
      <c r="K250" s="31"/>
      <c r="M250" s="31"/>
      <c r="N250" s="31"/>
      <c r="O250" s="31"/>
      <c r="P250" s="31"/>
    </row>
    <row r="251" spans="2:16">
      <c r="B251" s="30"/>
      <c r="C251" s="31"/>
      <c r="E251" s="30"/>
      <c r="F251" s="30"/>
      <c r="G251" s="30"/>
      <c r="I251" s="31"/>
      <c r="K251" s="31"/>
      <c r="M251" s="31"/>
      <c r="N251" s="31"/>
      <c r="O251" s="31"/>
      <c r="P251" s="31"/>
    </row>
    <row r="252" spans="2:16">
      <c r="B252" s="30"/>
      <c r="C252" s="31"/>
      <c r="E252" s="30"/>
      <c r="F252" s="30"/>
      <c r="G252" s="30"/>
      <c r="I252" s="31"/>
      <c r="K252" s="31"/>
      <c r="M252" s="31"/>
      <c r="N252" s="31"/>
      <c r="O252" s="31"/>
      <c r="P252" s="31"/>
    </row>
    <row r="253" spans="2:16">
      <c r="B253" s="30"/>
      <c r="C253" s="31"/>
      <c r="E253" s="30"/>
      <c r="F253" s="30"/>
      <c r="G253" s="30"/>
      <c r="I253" s="31"/>
      <c r="K253" s="31"/>
      <c r="M253" s="31"/>
      <c r="N253" s="31"/>
      <c r="O253" s="31"/>
      <c r="P253" s="31"/>
    </row>
    <row r="254" spans="2:16">
      <c r="B254" s="30"/>
      <c r="C254" s="31"/>
      <c r="E254" s="30"/>
      <c r="F254" s="30"/>
      <c r="G254" s="30"/>
      <c r="I254" s="31"/>
      <c r="K254" s="31"/>
      <c r="M254" s="31"/>
      <c r="N254" s="31"/>
      <c r="O254" s="31"/>
      <c r="P254" s="31"/>
    </row>
    <row r="255" spans="2:16">
      <c r="B255" s="30"/>
      <c r="C255" s="31"/>
      <c r="E255" s="30"/>
      <c r="F255" s="30"/>
      <c r="G255" s="30"/>
      <c r="I255" s="31"/>
      <c r="K255" s="31"/>
      <c r="M255" s="31"/>
      <c r="N255" s="31"/>
      <c r="O255" s="31"/>
      <c r="P255" s="31"/>
    </row>
    <row r="256" spans="2:16">
      <c r="B256" s="30"/>
      <c r="C256" s="31"/>
      <c r="E256" s="30"/>
      <c r="F256" s="30"/>
      <c r="G256" s="30"/>
      <c r="I256" s="31"/>
      <c r="K256" s="31"/>
      <c r="M256" s="31"/>
      <c r="N256" s="31"/>
      <c r="O256" s="31"/>
      <c r="P256" s="31"/>
    </row>
    <row r="257" spans="2:16">
      <c r="B257" s="30"/>
      <c r="C257" s="31"/>
      <c r="E257" s="30"/>
      <c r="F257" s="30"/>
      <c r="G257" s="30"/>
      <c r="I257" s="31"/>
      <c r="K257" s="31"/>
      <c r="M257" s="31"/>
      <c r="N257" s="31"/>
      <c r="O257" s="31"/>
      <c r="P257" s="31"/>
    </row>
    <row r="258" spans="2:16">
      <c r="B258" s="30"/>
      <c r="C258" s="31"/>
      <c r="E258" s="30"/>
      <c r="F258" s="30"/>
      <c r="G258" s="30"/>
      <c r="I258" s="31"/>
      <c r="K258" s="31"/>
      <c r="M258" s="31"/>
      <c r="N258" s="31"/>
      <c r="O258" s="31"/>
      <c r="P258" s="31"/>
    </row>
    <row r="259" spans="2:16">
      <c r="B259" s="30"/>
      <c r="C259" s="31"/>
      <c r="E259" s="30"/>
      <c r="F259" s="30"/>
      <c r="G259" s="30"/>
      <c r="I259" s="31"/>
      <c r="K259" s="31"/>
      <c r="M259" s="31"/>
      <c r="N259" s="31"/>
      <c r="O259" s="31"/>
      <c r="P259" s="31"/>
    </row>
    <row r="260" spans="2:16">
      <c r="B260" s="30"/>
      <c r="C260" s="31"/>
      <c r="E260" s="30"/>
      <c r="F260" s="30"/>
      <c r="G260" s="30"/>
      <c r="I260" s="31"/>
      <c r="K260" s="31"/>
      <c r="M260" s="31"/>
      <c r="N260" s="31"/>
      <c r="O260" s="31"/>
      <c r="P260" s="31"/>
    </row>
    <row r="261" spans="2:16">
      <c r="B261" s="30"/>
      <c r="C261" s="31"/>
      <c r="E261" s="30"/>
      <c r="F261" s="30"/>
      <c r="G261" s="30"/>
      <c r="I261" s="31"/>
      <c r="K261" s="31"/>
      <c r="M261" s="31"/>
      <c r="N261" s="31"/>
      <c r="O261" s="31"/>
      <c r="P261" s="31"/>
    </row>
    <row r="262" spans="2:16">
      <c r="B262" s="30"/>
      <c r="C262" s="31"/>
      <c r="E262" s="30"/>
      <c r="F262" s="30"/>
      <c r="G262" s="30"/>
      <c r="I262" s="31"/>
      <c r="K262" s="31"/>
      <c r="M262" s="31"/>
      <c r="N262" s="31"/>
      <c r="O262" s="31"/>
      <c r="P262" s="31"/>
    </row>
    <row r="263" spans="2:16">
      <c r="B263" s="30"/>
      <c r="C263" s="31"/>
      <c r="E263" s="30"/>
      <c r="F263" s="30"/>
      <c r="G263" s="30"/>
      <c r="I263" s="31"/>
      <c r="K263" s="31"/>
      <c r="M263" s="31"/>
      <c r="N263" s="31"/>
      <c r="O263" s="31"/>
      <c r="P263" s="31"/>
    </row>
    <row r="264" spans="2:16">
      <c r="B264" s="30"/>
      <c r="C264" s="31"/>
      <c r="E264" s="30"/>
      <c r="F264" s="30"/>
      <c r="G264" s="30"/>
      <c r="I264" s="31"/>
      <c r="K264" s="31"/>
      <c r="M264" s="31"/>
      <c r="N264" s="31"/>
      <c r="O264" s="31"/>
      <c r="P264" s="31"/>
    </row>
    <row r="265" spans="2:16">
      <c r="B265" s="30"/>
      <c r="C265" s="31"/>
      <c r="E265" s="30"/>
      <c r="F265" s="30"/>
      <c r="G265" s="30"/>
      <c r="I265" s="31"/>
      <c r="K265" s="31"/>
      <c r="M265" s="31"/>
      <c r="N265" s="31"/>
      <c r="O265" s="31"/>
      <c r="P265" s="31"/>
    </row>
    <row r="266" spans="2:16">
      <c r="B266" s="30"/>
      <c r="C266" s="31"/>
      <c r="E266" s="30"/>
      <c r="F266" s="30"/>
      <c r="G266" s="30"/>
      <c r="I266" s="31"/>
      <c r="K266" s="31"/>
      <c r="M266" s="31"/>
      <c r="N266" s="31"/>
      <c r="O266" s="31"/>
      <c r="P266" s="31"/>
    </row>
    <row r="267" spans="2:16">
      <c r="B267" s="30"/>
      <c r="C267" s="31"/>
      <c r="E267" s="30"/>
      <c r="F267" s="30"/>
      <c r="G267" s="30"/>
      <c r="I267" s="31"/>
      <c r="K267" s="31"/>
      <c r="M267" s="31"/>
      <c r="N267" s="31"/>
      <c r="O267" s="31"/>
      <c r="P267" s="31"/>
    </row>
    <row r="268" spans="2:16">
      <c r="B268" s="30"/>
      <c r="C268" s="31"/>
      <c r="E268" s="30"/>
      <c r="F268" s="30"/>
      <c r="G268" s="30"/>
      <c r="I268" s="31"/>
      <c r="K268" s="31"/>
      <c r="M268" s="31"/>
      <c r="N268" s="31"/>
      <c r="O268" s="31"/>
      <c r="P268" s="31"/>
    </row>
    <row r="269" spans="2:16">
      <c r="B269" s="30"/>
      <c r="C269" s="31"/>
      <c r="E269" s="30"/>
      <c r="F269" s="30"/>
      <c r="G269" s="30"/>
      <c r="I269" s="31"/>
      <c r="K269" s="31"/>
      <c r="M269" s="31"/>
      <c r="N269" s="31"/>
      <c r="O269" s="31"/>
      <c r="P269" s="31"/>
    </row>
    <row r="270" spans="2:16">
      <c r="B270" s="30"/>
      <c r="C270" s="31"/>
      <c r="E270" s="30"/>
      <c r="F270" s="30"/>
      <c r="G270" s="30"/>
      <c r="I270" s="31"/>
      <c r="K270" s="31"/>
      <c r="M270" s="31"/>
      <c r="N270" s="31"/>
      <c r="O270" s="31"/>
      <c r="P270" s="31"/>
    </row>
    <row r="271" spans="2:16">
      <c r="B271" s="30"/>
      <c r="C271" s="31"/>
      <c r="E271" s="30"/>
      <c r="F271" s="30"/>
      <c r="G271" s="30"/>
      <c r="I271" s="31"/>
      <c r="K271" s="31"/>
      <c r="M271" s="31"/>
      <c r="N271" s="31"/>
      <c r="O271" s="31"/>
      <c r="P271" s="31"/>
    </row>
    <row r="272" spans="2:16">
      <c r="B272" s="30"/>
      <c r="C272" s="31"/>
      <c r="E272" s="30"/>
      <c r="F272" s="30"/>
      <c r="G272" s="30"/>
      <c r="I272" s="31"/>
      <c r="K272" s="31"/>
      <c r="M272" s="31"/>
      <c r="N272" s="31"/>
      <c r="O272" s="31"/>
      <c r="P272" s="31"/>
    </row>
    <row r="273" spans="2:16">
      <c r="B273" s="30"/>
      <c r="C273" s="31"/>
      <c r="E273" s="30"/>
      <c r="F273" s="30"/>
      <c r="G273" s="30"/>
      <c r="I273" s="31"/>
      <c r="K273" s="31"/>
      <c r="M273" s="31"/>
      <c r="N273" s="31"/>
      <c r="O273" s="31"/>
      <c r="P273" s="31"/>
    </row>
    <row r="274" spans="2:16">
      <c r="B274" s="30"/>
      <c r="C274" s="31"/>
      <c r="E274" s="30"/>
      <c r="F274" s="30"/>
      <c r="G274" s="30"/>
      <c r="I274" s="31"/>
      <c r="K274" s="31"/>
      <c r="M274" s="31"/>
      <c r="N274" s="31"/>
      <c r="O274" s="31"/>
      <c r="P274" s="31"/>
    </row>
    <row r="275" spans="2:16">
      <c r="B275" s="30"/>
      <c r="C275" s="31"/>
      <c r="E275" s="30"/>
      <c r="F275" s="30"/>
      <c r="G275" s="30"/>
      <c r="I275" s="31"/>
      <c r="K275" s="31"/>
      <c r="M275" s="31"/>
      <c r="N275" s="31"/>
      <c r="O275" s="31"/>
      <c r="P275" s="31"/>
    </row>
    <row r="276" spans="2:16">
      <c r="B276" s="30"/>
      <c r="C276" s="31"/>
      <c r="E276" s="30"/>
      <c r="F276" s="30"/>
      <c r="G276" s="30"/>
      <c r="I276" s="31"/>
      <c r="K276" s="31"/>
      <c r="M276" s="31"/>
      <c r="N276" s="31"/>
      <c r="O276" s="31"/>
      <c r="P276" s="31"/>
    </row>
    <row r="277" spans="2:16">
      <c r="B277" s="30"/>
      <c r="C277" s="31"/>
      <c r="E277" s="30"/>
      <c r="F277" s="30"/>
      <c r="G277" s="30"/>
      <c r="I277" s="31"/>
      <c r="K277" s="31"/>
      <c r="M277" s="31"/>
      <c r="N277" s="31"/>
      <c r="O277" s="31"/>
      <c r="P277" s="31"/>
    </row>
    <row r="278" spans="2:16">
      <c r="B278" s="30"/>
      <c r="C278" s="31"/>
      <c r="E278" s="30"/>
      <c r="F278" s="30"/>
      <c r="G278" s="30"/>
      <c r="I278" s="31"/>
      <c r="K278" s="31"/>
      <c r="M278" s="31"/>
      <c r="N278" s="31"/>
      <c r="O278" s="31"/>
      <c r="P278" s="31"/>
    </row>
    <row r="279" spans="2:16">
      <c r="B279" s="30"/>
      <c r="C279" s="31"/>
      <c r="E279" s="30"/>
      <c r="F279" s="30"/>
      <c r="G279" s="30"/>
      <c r="I279" s="31"/>
      <c r="K279" s="31"/>
      <c r="M279" s="31"/>
      <c r="N279" s="31"/>
      <c r="O279" s="31"/>
      <c r="P279" s="31"/>
    </row>
    <row r="280" spans="2:16">
      <c r="B280" s="30"/>
      <c r="C280" s="31"/>
      <c r="E280" s="30"/>
      <c r="F280" s="30"/>
      <c r="G280" s="30"/>
      <c r="I280" s="31"/>
      <c r="K280" s="31"/>
      <c r="M280" s="31"/>
      <c r="N280" s="31"/>
      <c r="O280" s="31"/>
      <c r="P280" s="31"/>
    </row>
    <row r="281" spans="2:16">
      <c r="B281" s="30"/>
      <c r="C281" s="31"/>
      <c r="E281" s="30"/>
      <c r="F281" s="30"/>
      <c r="G281" s="30"/>
      <c r="I281" s="31"/>
      <c r="K281" s="31"/>
      <c r="M281" s="31"/>
      <c r="N281" s="31"/>
      <c r="O281" s="31"/>
      <c r="P281" s="31"/>
    </row>
    <row r="282" spans="2:16">
      <c r="B282" s="30"/>
      <c r="C282" s="31"/>
      <c r="E282" s="30"/>
      <c r="F282" s="30"/>
      <c r="G282" s="30"/>
      <c r="I282" s="31"/>
      <c r="K282" s="31"/>
      <c r="M282" s="31"/>
      <c r="N282" s="31"/>
      <c r="O282" s="31"/>
      <c r="P282" s="31"/>
    </row>
    <row r="283" spans="2:16">
      <c r="B283" s="30"/>
      <c r="C283" s="31"/>
      <c r="E283" s="30"/>
      <c r="F283" s="30"/>
      <c r="G283" s="30"/>
      <c r="I283" s="31"/>
      <c r="K283" s="31"/>
      <c r="M283" s="31"/>
      <c r="N283" s="31"/>
      <c r="O283" s="31"/>
      <c r="P283" s="31"/>
    </row>
    <row r="284" spans="2:16">
      <c r="B284" s="30"/>
      <c r="C284" s="31"/>
      <c r="E284" s="30"/>
      <c r="F284" s="30"/>
      <c r="G284" s="30"/>
      <c r="I284" s="31"/>
      <c r="K284" s="31"/>
      <c r="M284" s="31"/>
      <c r="N284" s="31"/>
      <c r="O284" s="31"/>
      <c r="P284" s="31"/>
    </row>
    <row r="285" spans="2:16">
      <c r="B285" s="30"/>
      <c r="C285" s="31"/>
      <c r="E285" s="30"/>
      <c r="F285" s="30"/>
      <c r="G285" s="30"/>
      <c r="I285" s="31"/>
      <c r="K285" s="31"/>
      <c r="M285" s="31"/>
      <c r="N285" s="31"/>
      <c r="O285" s="31"/>
      <c r="P285" s="31"/>
    </row>
    <row r="286" spans="2:16">
      <c r="B286" s="30"/>
      <c r="C286" s="31"/>
      <c r="E286" s="30"/>
      <c r="F286" s="30"/>
      <c r="G286" s="30"/>
      <c r="I286" s="31"/>
      <c r="K286" s="31"/>
      <c r="M286" s="31"/>
      <c r="N286" s="31"/>
      <c r="O286" s="31"/>
      <c r="P286" s="31"/>
    </row>
    <row r="287" spans="2:16">
      <c r="B287" s="30"/>
      <c r="C287" s="31"/>
      <c r="E287" s="30"/>
      <c r="F287" s="30"/>
      <c r="G287" s="30"/>
      <c r="I287" s="31"/>
      <c r="K287" s="31"/>
      <c r="M287" s="31"/>
      <c r="N287" s="31"/>
      <c r="O287" s="31"/>
      <c r="P287" s="31"/>
    </row>
    <row r="288" spans="2:16">
      <c r="B288" s="30"/>
      <c r="C288" s="31"/>
      <c r="E288" s="30"/>
      <c r="F288" s="30"/>
      <c r="G288" s="30"/>
      <c r="I288" s="31"/>
      <c r="K288" s="31"/>
      <c r="M288" s="31"/>
      <c r="N288" s="31"/>
      <c r="O288" s="31"/>
      <c r="P288" s="31"/>
    </row>
    <row r="289" spans="2:16">
      <c r="B289" s="30"/>
      <c r="C289" s="31"/>
      <c r="E289" s="30"/>
      <c r="F289" s="30"/>
      <c r="G289" s="30"/>
      <c r="I289" s="31"/>
      <c r="K289" s="31"/>
      <c r="M289" s="31"/>
      <c r="N289" s="31"/>
      <c r="O289" s="31"/>
      <c r="P289" s="31"/>
    </row>
    <row r="290" spans="2:16">
      <c r="B290" s="30"/>
      <c r="C290" s="31"/>
      <c r="E290" s="30"/>
      <c r="F290" s="30"/>
      <c r="G290" s="30"/>
      <c r="I290" s="31"/>
      <c r="K290" s="31"/>
      <c r="M290" s="31"/>
      <c r="N290" s="31"/>
      <c r="O290" s="31"/>
      <c r="P290" s="31"/>
    </row>
    <row r="291" spans="2:16">
      <c r="B291" s="30"/>
      <c r="C291" s="31"/>
      <c r="E291" s="30"/>
      <c r="F291" s="30"/>
      <c r="G291" s="30"/>
      <c r="I291" s="31"/>
      <c r="K291" s="31"/>
      <c r="M291" s="31"/>
      <c r="N291" s="31"/>
      <c r="O291" s="31"/>
      <c r="P291" s="31"/>
    </row>
    <row r="292" spans="2:16">
      <c r="B292" s="30"/>
      <c r="C292" s="31"/>
      <c r="E292" s="30"/>
      <c r="F292" s="30"/>
      <c r="G292" s="30"/>
      <c r="I292" s="31"/>
      <c r="K292" s="31"/>
      <c r="M292" s="31"/>
      <c r="N292" s="31"/>
      <c r="O292" s="31"/>
      <c r="P292" s="31"/>
    </row>
    <row r="293" spans="2:16">
      <c r="B293" s="30"/>
      <c r="C293" s="31"/>
      <c r="E293" s="30"/>
      <c r="F293" s="30"/>
      <c r="G293" s="30"/>
      <c r="I293" s="31"/>
      <c r="K293" s="31"/>
      <c r="M293" s="31"/>
      <c r="N293" s="31"/>
      <c r="O293" s="31"/>
      <c r="P293" s="31"/>
    </row>
    <row r="294" spans="2:16">
      <c r="B294" s="30"/>
      <c r="C294" s="31"/>
      <c r="E294" s="30"/>
      <c r="F294" s="30"/>
      <c r="G294" s="30"/>
      <c r="I294" s="31"/>
      <c r="K294" s="31"/>
      <c r="M294" s="31"/>
      <c r="N294" s="31"/>
      <c r="O294" s="31"/>
      <c r="P294" s="31"/>
    </row>
    <row r="295" spans="2:16">
      <c r="B295" s="30"/>
      <c r="C295" s="31"/>
      <c r="E295" s="30"/>
      <c r="F295" s="30"/>
      <c r="G295" s="30"/>
      <c r="I295" s="31"/>
      <c r="K295" s="31"/>
      <c r="M295" s="31"/>
      <c r="N295" s="31"/>
      <c r="O295" s="31"/>
      <c r="P295" s="31"/>
    </row>
    <row r="296" spans="2:16">
      <c r="B296" s="30"/>
      <c r="C296" s="31"/>
      <c r="E296" s="30"/>
      <c r="F296" s="30"/>
      <c r="G296" s="30"/>
      <c r="I296" s="31"/>
      <c r="K296" s="31"/>
      <c r="M296" s="31"/>
      <c r="N296" s="31"/>
      <c r="O296" s="31"/>
      <c r="P296" s="31"/>
    </row>
    <row r="297" spans="2:16">
      <c r="B297" s="30"/>
      <c r="C297" s="31"/>
      <c r="E297" s="30"/>
      <c r="F297" s="30"/>
      <c r="G297" s="30"/>
      <c r="I297" s="31"/>
      <c r="K297" s="31"/>
      <c r="M297" s="31"/>
      <c r="N297" s="31"/>
      <c r="O297" s="31"/>
      <c r="P297" s="31"/>
    </row>
    <row r="298" spans="2:16">
      <c r="B298" s="30"/>
      <c r="C298" s="31"/>
      <c r="E298" s="30"/>
      <c r="F298" s="30"/>
      <c r="G298" s="30"/>
      <c r="I298" s="31"/>
      <c r="K298" s="31"/>
      <c r="M298" s="31"/>
      <c r="N298" s="31"/>
      <c r="O298" s="31"/>
      <c r="P298" s="31"/>
    </row>
    <row r="299" spans="2:16">
      <c r="B299" s="30"/>
      <c r="C299" s="31"/>
      <c r="E299" s="30"/>
      <c r="F299" s="30"/>
      <c r="G299" s="30"/>
      <c r="I299" s="31"/>
      <c r="K299" s="31"/>
      <c r="M299" s="31"/>
      <c r="N299" s="31"/>
      <c r="O299" s="31"/>
      <c r="P299" s="31"/>
    </row>
    <row r="300" spans="2:16">
      <c r="B300" s="30"/>
      <c r="C300" s="31"/>
      <c r="E300" s="30"/>
      <c r="F300" s="30"/>
      <c r="G300" s="30"/>
      <c r="I300" s="31"/>
      <c r="K300" s="31"/>
      <c r="M300" s="31"/>
      <c r="N300" s="31"/>
      <c r="O300" s="31"/>
      <c r="P300" s="31"/>
    </row>
    <row r="301" spans="2:16">
      <c r="B301" s="30"/>
      <c r="C301" s="31"/>
      <c r="E301" s="30"/>
      <c r="F301" s="30"/>
      <c r="G301" s="30"/>
      <c r="I301" s="31"/>
      <c r="K301" s="31"/>
      <c r="M301" s="31"/>
      <c r="N301" s="31"/>
      <c r="O301" s="31"/>
      <c r="P301" s="31"/>
    </row>
    <row r="302" spans="2:16">
      <c r="B302" s="30"/>
      <c r="C302" s="31"/>
      <c r="E302" s="30"/>
      <c r="F302" s="30"/>
      <c r="G302" s="30"/>
      <c r="I302" s="31"/>
      <c r="K302" s="31"/>
      <c r="M302" s="31"/>
      <c r="N302" s="31"/>
      <c r="O302" s="31"/>
      <c r="P302" s="31"/>
    </row>
    <row r="303" spans="2:16">
      <c r="B303" s="30"/>
      <c r="C303" s="31"/>
      <c r="E303" s="30"/>
      <c r="F303" s="30"/>
      <c r="G303" s="30"/>
      <c r="I303" s="31"/>
      <c r="K303" s="31"/>
      <c r="M303" s="31"/>
      <c r="N303" s="31"/>
      <c r="O303" s="31"/>
      <c r="P303" s="31"/>
    </row>
    <row r="304" spans="2:16">
      <c r="B304" s="30"/>
      <c r="C304" s="31"/>
      <c r="E304" s="30"/>
      <c r="F304" s="30"/>
      <c r="G304" s="30"/>
      <c r="I304" s="31"/>
      <c r="K304" s="31"/>
      <c r="M304" s="31"/>
      <c r="N304" s="31"/>
      <c r="O304" s="31"/>
      <c r="P304" s="31"/>
    </row>
    <row r="305" spans="2:16">
      <c r="B305" s="30"/>
      <c r="C305" s="31"/>
      <c r="E305" s="30"/>
      <c r="F305" s="30"/>
      <c r="G305" s="30"/>
      <c r="I305" s="31"/>
      <c r="K305" s="31"/>
      <c r="M305" s="31"/>
      <c r="N305" s="31"/>
      <c r="O305" s="31"/>
      <c r="P305" s="31"/>
    </row>
    <row r="306" spans="2:16">
      <c r="B306" s="30"/>
      <c r="C306" s="31"/>
      <c r="E306" s="30"/>
      <c r="F306" s="30"/>
      <c r="G306" s="30"/>
      <c r="I306" s="31"/>
      <c r="K306" s="31"/>
      <c r="M306" s="31"/>
      <c r="N306" s="31"/>
      <c r="O306" s="31"/>
      <c r="P306" s="31"/>
    </row>
    <row r="307" spans="2:16">
      <c r="B307" s="30"/>
      <c r="C307" s="31"/>
      <c r="E307" s="30"/>
      <c r="F307" s="30"/>
      <c r="G307" s="30"/>
      <c r="I307" s="31"/>
      <c r="K307" s="31"/>
      <c r="M307" s="31"/>
      <c r="N307" s="31"/>
      <c r="O307" s="31"/>
      <c r="P307" s="31"/>
    </row>
    <row r="308" spans="2:16">
      <c r="B308" s="30"/>
      <c r="C308" s="31"/>
      <c r="E308" s="30"/>
      <c r="F308" s="30"/>
      <c r="G308" s="30"/>
      <c r="I308" s="31"/>
      <c r="K308" s="31"/>
      <c r="M308" s="31"/>
      <c r="N308" s="31"/>
      <c r="O308" s="31"/>
      <c r="P308" s="31"/>
    </row>
    <row r="309" spans="2:16">
      <c r="B309" s="30"/>
      <c r="C309" s="31"/>
      <c r="E309" s="30"/>
      <c r="F309" s="30"/>
      <c r="G309" s="30"/>
      <c r="I309" s="31"/>
      <c r="K309" s="31"/>
      <c r="M309" s="31"/>
      <c r="N309" s="31"/>
      <c r="O309" s="31"/>
      <c r="P309" s="31"/>
    </row>
    <row r="310" spans="2:16">
      <c r="B310" s="30"/>
      <c r="C310" s="31"/>
      <c r="E310" s="30"/>
      <c r="F310" s="30"/>
      <c r="G310" s="30"/>
      <c r="I310" s="31"/>
      <c r="K310" s="31"/>
      <c r="M310" s="31"/>
      <c r="N310" s="31"/>
      <c r="O310" s="31"/>
      <c r="P310" s="31"/>
    </row>
    <row r="311" spans="2:16">
      <c r="B311" s="30"/>
      <c r="C311" s="31"/>
      <c r="E311" s="30"/>
      <c r="F311" s="30"/>
      <c r="G311" s="30"/>
      <c r="I311" s="31"/>
      <c r="K311" s="31"/>
      <c r="M311" s="31"/>
      <c r="N311" s="31"/>
      <c r="O311" s="31"/>
      <c r="P311" s="31"/>
    </row>
    <row r="312" spans="2:16">
      <c r="B312" s="30"/>
      <c r="C312" s="31"/>
      <c r="E312" s="30"/>
      <c r="F312" s="30"/>
      <c r="G312" s="30"/>
      <c r="I312" s="31"/>
      <c r="K312" s="31"/>
      <c r="M312" s="31"/>
      <c r="N312" s="31"/>
      <c r="O312" s="31"/>
      <c r="P312" s="31"/>
    </row>
    <row r="313" spans="2:16">
      <c r="B313" s="30"/>
      <c r="C313" s="31"/>
      <c r="E313" s="30"/>
      <c r="F313" s="30"/>
      <c r="G313" s="30"/>
      <c r="I313" s="31"/>
      <c r="K313" s="31"/>
      <c r="M313" s="31"/>
      <c r="N313" s="31"/>
      <c r="O313" s="31"/>
      <c r="P313" s="31"/>
    </row>
    <row r="314" spans="2:16">
      <c r="B314" s="30"/>
      <c r="C314" s="31"/>
      <c r="E314" s="30"/>
      <c r="F314" s="30"/>
      <c r="G314" s="30"/>
      <c r="I314" s="31"/>
      <c r="K314" s="31"/>
      <c r="M314" s="31"/>
      <c r="N314" s="31"/>
      <c r="O314" s="31"/>
      <c r="P314" s="31"/>
    </row>
    <row r="315" spans="2:16">
      <c r="B315" s="30"/>
      <c r="C315" s="31"/>
      <c r="E315" s="30"/>
      <c r="F315" s="30"/>
      <c r="G315" s="30"/>
      <c r="I315" s="31"/>
      <c r="K315" s="31"/>
      <c r="M315" s="31"/>
      <c r="N315" s="31"/>
      <c r="O315" s="31"/>
      <c r="P315" s="31"/>
    </row>
    <row r="316" spans="2:16">
      <c r="B316" s="30"/>
      <c r="C316" s="31"/>
      <c r="E316" s="30"/>
      <c r="F316" s="30"/>
      <c r="G316" s="30"/>
      <c r="I316" s="31"/>
      <c r="K316" s="31"/>
      <c r="M316" s="31"/>
      <c r="N316" s="31"/>
      <c r="O316" s="31"/>
      <c r="P316" s="31"/>
    </row>
    <row r="317" spans="2:16">
      <c r="B317" s="30"/>
      <c r="C317" s="31"/>
      <c r="E317" s="30"/>
      <c r="F317" s="30"/>
      <c r="G317" s="30"/>
      <c r="I317" s="31"/>
      <c r="K317" s="31"/>
      <c r="M317" s="31"/>
      <c r="N317" s="31"/>
      <c r="O317" s="31"/>
      <c r="P317" s="31"/>
    </row>
    <row r="318" spans="2:16">
      <c r="B318" s="30"/>
      <c r="C318" s="31"/>
      <c r="E318" s="30"/>
      <c r="F318" s="30"/>
      <c r="G318" s="30"/>
      <c r="I318" s="31"/>
      <c r="K318" s="31"/>
      <c r="M318" s="31"/>
      <c r="N318" s="31"/>
      <c r="O318" s="31"/>
      <c r="P318" s="31"/>
    </row>
    <row r="319" spans="2:16">
      <c r="B319" s="30"/>
      <c r="C319" s="31"/>
      <c r="E319" s="30"/>
      <c r="F319" s="30"/>
      <c r="G319" s="30"/>
      <c r="I319" s="31"/>
      <c r="K319" s="31"/>
      <c r="M319" s="31"/>
      <c r="N319" s="31"/>
      <c r="O319" s="31"/>
      <c r="P319" s="31"/>
    </row>
    <row r="320" spans="2:16">
      <c r="B320" s="30"/>
      <c r="C320" s="31"/>
      <c r="E320" s="30"/>
      <c r="F320" s="30"/>
      <c r="G320" s="30"/>
      <c r="I320" s="31"/>
      <c r="K320" s="31"/>
      <c r="M320" s="31"/>
      <c r="N320" s="31"/>
      <c r="O320" s="31"/>
      <c r="P320" s="31"/>
    </row>
    <row r="321" spans="2:16">
      <c r="B321" s="30"/>
      <c r="C321" s="31"/>
      <c r="E321" s="30"/>
      <c r="F321" s="30"/>
      <c r="G321" s="30"/>
      <c r="I321" s="31"/>
      <c r="K321" s="31"/>
      <c r="M321" s="31"/>
      <c r="N321" s="31"/>
      <c r="O321" s="31"/>
      <c r="P321" s="31"/>
    </row>
    <row r="322" spans="2:16">
      <c r="B322" s="30"/>
      <c r="C322" s="31"/>
      <c r="E322" s="30"/>
      <c r="F322" s="30"/>
      <c r="G322" s="30"/>
      <c r="I322" s="31"/>
      <c r="K322" s="31"/>
      <c r="M322" s="31"/>
      <c r="N322" s="31"/>
      <c r="O322" s="31"/>
      <c r="P322" s="31"/>
    </row>
    <row r="323" spans="2:16">
      <c r="B323" s="30"/>
      <c r="C323" s="31"/>
      <c r="E323" s="30"/>
      <c r="F323" s="30"/>
      <c r="G323" s="30"/>
      <c r="I323" s="31"/>
      <c r="K323" s="31"/>
      <c r="M323" s="31"/>
      <c r="N323" s="31"/>
      <c r="O323" s="31"/>
      <c r="P323" s="31"/>
    </row>
    <row r="324" spans="2:16">
      <c r="B324" s="30"/>
      <c r="C324" s="31"/>
      <c r="E324" s="30"/>
      <c r="F324" s="30"/>
      <c r="G324" s="30"/>
      <c r="I324" s="31"/>
      <c r="K324" s="31"/>
      <c r="M324" s="31"/>
      <c r="N324" s="31"/>
      <c r="O324" s="31"/>
      <c r="P324" s="31"/>
    </row>
    <row r="325" spans="2:16">
      <c r="B325" s="30"/>
      <c r="C325" s="31"/>
      <c r="E325" s="30"/>
      <c r="F325" s="30"/>
      <c r="G325" s="30"/>
      <c r="I325" s="31"/>
      <c r="K325" s="31"/>
      <c r="M325" s="31"/>
      <c r="N325" s="31"/>
      <c r="O325" s="31"/>
      <c r="P325" s="31"/>
    </row>
    <row r="326" spans="2:16">
      <c r="B326" s="30"/>
      <c r="C326" s="31"/>
      <c r="E326" s="30"/>
      <c r="F326" s="30"/>
      <c r="G326" s="30"/>
      <c r="I326" s="31"/>
      <c r="K326" s="31"/>
      <c r="M326" s="31"/>
      <c r="N326" s="31"/>
      <c r="O326" s="31"/>
      <c r="P326" s="31"/>
    </row>
    <row r="327" spans="2:16">
      <c r="B327" s="30"/>
      <c r="C327" s="31"/>
      <c r="E327" s="30"/>
      <c r="F327" s="30"/>
      <c r="G327" s="30"/>
      <c r="I327" s="31"/>
      <c r="K327" s="31"/>
      <c r="M327" s="31"/>
      <c r="N327" s="31"/>
      <c r="O327" s="31"/>
      <c r="P327" s="31"/>
    </row>
    <row r="328" spans="2:16">
      <c r="B328" s="30"/>
      <c r="C328" s="31"/>
      <c r="E328" s="30"/>
      <c r="F328" s="30"/>
      <c r="G328" s="30"/>
      <c r="I328" s="31"/>
      <c r="K328" s="31"/>
      <c r="M328" s="31"/>
      <c r="N328" s="31"/>
      <c r="O328" s="31"/>
      <c r="P328" s="31"/>
    </row>
    <row r="329" spans="2:16">
      <c r="B329" s="30"/>
      <c r="C329" s="31"/>
      <c r="E329" s="30"/>
      <c r="F329" s="30"/>
      <c r="G329" s="30"/>
      <c r="I329" s="31"/>
      <c r="K329" s="31"/>
      <c r="M329" s="31"/>
      <c r="N329" s="31"/>
      <c r="O329" s="31"/>
      <c r="P329" s="31"/>
    </row>
    <row r="330" spans="2:16">
      <c r="B330" s="30"/>
      <c r="C330" s="31"/>
      <c r="E330" s="30"/>
      <c r="F330" s="30"/>
      <c r="G330" s="30"/>
      <c r="I330" s="31"/>
      <c r="K330" s="31"/>
      <c r="M330" s="31"/>
      <c r="N330" s="31"/>
      <c r="O330" s="31"/>
      <c r="P330" s="31"/>
    </row>
    <row r="331" spans="2:16">
      <c r="B331" s="30"/>
      <c r="C331" s="31"/>
      <c r="E331" s="30"/>
      <c r="F331" s="30"/>
      <c r="G331" s="30"/>
      <c r="I331" s="31"/>
      <c r="K331" s="31"/>
      <c r="M331" s="31"/>
      <c r="N331" s="31"/>
      <c r="O331" s="31"/>
      <c r="P331" s="31"/>
    </row>
    <row r="332" spans="2:16">
      <c r="B332" s="30"/>
      <c r="C332" s="31"/>
      <c r="E332" s="30"/>
      <c r="F332" s="30"/>
      <c r="G332" s="30"/>
      <c r="I332" s="31"/>
      <c r="K332" s="31"/>
      <c r="M332" s="31"/>
      <c r="N332" s="31"/>
      <c r="O332" s="31"/>
      <c r="P332" s="31"/>
    </row>
    <row r="333" spans="2:16">
      <c r="B333" s="30"/>
      <c r="C333" s="31"/>
      <c r="E333" s="30"/>
      <c r="F333" s="30"/>
      <c r="G333" s="30"/>
      <c r="I333" s="31"/>
      <c r="K333" s="31"/>
      <c r="M333" s="31"/>
      <c r="N333" s="31"/>
      <c r="O333" s="31"/>
      <c r="P333" s="31"/>
    </row>
    <row r="334" spans="2:16">
      <c r="B334" s="30"/>
      <c r="C334" s="31"/>
      <c r="E334" s="30"/>
      <c r="F334" s="30"/>
      <c r="G334" s="30"/>
      <c r="I334" s="31"/>
      <c r="K334" s="31"/>
      <c r="M334" s="31"/>
      <c r="N334" s="31"/>
      <c r="O334" s="31"/>
      <c r="P334" s="31"/>
    </row>
    <row r="335" spans="2:16">
      <c r="B335" s="30"/>
      <c r="C335" s="31"/>
      <c r="E335" s="30"/>
      <c r="F335" s="30"/>
      <c r="G335" s="30"/>
      <c r="I335" s="31"/>
      <c r="K335" s="31"/>
      <c r="M335" s="31"/>
      <c r="N335" s="31"/>
      <c r="O335" s="31"/>
      <c r="P335" s="31"/>
    </row>
    <row r="336" spans="2:16">
      <c r="B336" s="30"/>
      <c r="C336" s="31"/>
      <c r="E336" s="30"/>
      <c r="F336" s="30"/>
      <c r="G336" s="30"/>
      <c r="I336" s="31"/>
      <c r="K336" s="31"/>
      <c r="M336" s="31"/>
      <c r="N336" s="31"/>
      <c r="O336" s="31"/>
      <c r="P336" s="31"/>
    </row>
    <row r="337" spans="2:16">
      <c r="B337" s="30"/>
      <c r="C337" s="31"/>
      <c r="E337" s="30"/>
      <c r="F337" s="30"/>
      <c r="G337" s="30"/>
      <c r="I337" s="31"/>
      <c r="K337" s="31"/>
      <c r="M337" s="31"/>
      <c r="N337" s="31"/>
      <c r="O337" s="31"/>
      <c r="P337" s="31"/>
    </row>
    <row r="338" spans="2:16">
      <c r="B338" s="30"/>
      <c r="C338" s="31"/>
      <c r="E338" s="30"/>
      <c r="F338" s="30"/>
      <c r="G338" s="30"/>
      <c r="I338" s="31"/>
      <c r="K338" s="31"/>
      <c r="M338" s="31"/>
      <c r="N338" s="31"/>
      <c r="O338" s="31"/>
      <c r="P338" s="31"/>
    </row>
    <row r="339" spans="2:16">
      <c r="B339" s="30"/>
      <c r="C339" s="31"/>
      <c r="E339" s="30"/>
      <c r="F339" s="30"/>
      <c r="G339" s="30"/>
      <c r="I339" s="31"/>
      <c r="K339" s="31"/>
      <c r="M339" s="31"/>
      <c r="N339" s="31"/>
      <c r="O339" s="31"/>
      <c r="P339" s="31"/>
    </row>
    <row r="340" spans="2:16">
      <c r="B340" s="30"/>
      <c r="C340" s="31"/>
      <c r="E340" s="30"/>
      <c r="F340" s="30"/>
      <c r="G340" s="30"/>
      <c r="I340" s="31"/>
      <c r="K340" s="31"/>
      <c r="M340" s="31"/>
      <c r="N340" s="31"/>
      <c r="O340" s="31"/>
      <c r="P340" s="31"/>
    </row>
    <row r="341" spans="2:16">
      <c r="B341" s="30"/>
      <c r="C341" s="31"/>
      <c r="E341" s="30"/>
      <c r="F341" s="30"/>
      <c r="G341" s="30"/>
      <c r="I341" s="31"/>
      <c r="K341" s="31"/>
      <c r="M341" s="31"/>
      <c r="N341" s="31"/>
      <c r="O341" s="31"/>
      <c r="P341" s="31"/>
    </row>
    <row r="342" spans="2:16">
      <c r="B342" s="30"/>
      <c r="C342" s="31"/>
      <c r="E342" s="30"/>
      <c r="F342" s="30"/>
      <c r="G342" s="30"/>
      <c r="I342" s="31"/>
      <c r="K342" s="31"/>
      <c r="M342" s="31"/>
      <c r="N342" s="31"/>
      <c r="O342" s="31"/>
      <c r="P342" s="31"/>
    </row>
    <row r="343" spans="2:16">
      <c r="B343" s="30"/>
      <c r="C343" s="31"/>
      <c r="E343" s="30"/>
      <c r="F343" s="30"/>
      <c r="G343" s="30"/>
      <c r="I343" s="31"/>
      <c r="K343" s="31"/>
      <c r="M343" s="31"/>
      <c r="N343" s="31"/>
      <c r="O343" s="31"/>
      <c r="P343" s="31"/>
    </row>
    <row r="344" spans="2:16">
      <c r="B344" s="30"/>
      <c r="C344" s="31"/>
      <c r="E344" s="30"/>
      <c r="F344" s="30"/>
      <c r="G344" s="30"/>
      <c r="I344" s="31"/>
      <c r="K344" s="31"/>
      <c r="M344" s="31"/>
      <c r="N344" s="31"/>
      <c r="O344" s="31"/>
      <c r="P344" s="31"/>
    </row>
    <row r="345" spans="2:16">
      <c r="B345" s="30"/>
      <c r="C345" s="31"/>
      <c r="E345" s="30"/>
      <c r="F345" s="30"/>
      <c r="G345" s="30"/>
      <c r="I345" s="31"/>
      <c r="K345" s="31"/>
      <c r="M345" s="31"/>
      <c r="N345" s="31"/>
      <c r="O345" s="31"/>
      <c r="P345" s="31"/>
    </row>
    <row r="346" spans="2:16">
      <c r="B346" s="30"/>
      <c r="C346" s="31"/>
      <c r="E346" s="30"/>
      <c r="F346" s="30"/>
      <c r="G346" s="30"/>
      <c r="I346" s="31"/>
      <c r="K346" s="31"/>
      <c r="M346" s="31"/>
      <c r="N346" s="31"/>
      <c r="O346" s="31"/>
      <c r="P346" s="31"/>
    </row>
    <row r="347" spans="2:16">
      <c r="B347" s="30"/>
      <c r="C347" s="31"/>
      <c r="E347" s="30"/>
      <c r="F347" s="30"/>
      <c r="G347" s="30"/>
      <c r="I347" s="31"/>
      <c r="K347" s="31"/>
      <c r="M347" s="31"/>
      <c r="N347" s="31"/>
      <c r="O347" s="31"/>
      <c r="P347" s="31"/>
    </row>
    <row r="348" spans="2:16">
      <c r="B348" s="30"/>
      <c r="C348" s="31"/>
      <c r="E348" s="30"/>
      <c r="F348" s="30"/>
      <c r="G348" s="30"/>
      <c r="I348" s="31"/>
      <c r="K348" s="31"/>
      <c r="M348" s="31"/>
      <c r="N348" s="31"/>
      <c r="O348" s="31"/>
      <c r="P348" s="31"/>
    </row>
    <row r="349" spans="2:16">
      <c r="B349" s="30"/>
      <c r="C349" s="31"/>
      <c r="E349" s="30"/>
      <c r="F349" s="30"/>
      <c r="G349" s="30"/>
      <c r="I349" s="31"/>
      <c r="K349" s="31"/>
      <c r="M349" s="31"/>
      <c r="N349" s="31"/>
      <c r="O349" s="31"/>
      <c r="P349" s="31"/>
    </row>
    <row r="350" spans="2:16">
      <c r="B350" s="30"/>
      <c r="C350" s="31"/>
      <c r="E350" s="30"/>
      <c r="F350" s="30"/>
      <c r="G350" s="30"/>
      <c r="I350" s="31"/>
      <c r="K350" s="31"/>
      <c r="M350" s="31"/>
      <c r="N350" s="31"/>
      <c r="O350" s="31"/>
      <c r="P350" s="31"/>
    </row>
    <row r="351" spans="2:16">
      <c r="B351" s="30"/>
      <c r="C351" s="31"/>
      <c r="E351" s="30"/>
      <c r="F351" s="30"/>
      <c r="G351" s="30"/>
      <c r="I351" s="31"/>
      <c r="K351" s="31"/>
      <c r="M351" s="31"/>
      <c r="N351" s="31"/>
      <c r="O351" s="31"/>
      <c r="P351" s="31"/>
    </row>
    <row r="352" spans="2:16">
      <c r="B352" s="30"/>
      <c r="C352" s="31"/>
      <c r="E352" s="30"/>
      <c r="F352" s="30"/>
      <c r="G352" s="30"/>
      <c r="I352" s="31"/>
      <c r="K352" s="31"/>
      <c r="M352" s="31"/>
      <c r="N352" s="31"/>
      <c r="O352" s="31"/>
      <c r="P352" s="31"/>
    </row>
    <row r="353" spans="2:16">
      <c r="B353" s="30"/>
      <c r="C353" s="31"/>
      <c r="E353" s="30"/>
      <c r="F353" s="30"/>
      <c r="G353" s="30"/>
      <c r="I353" s="31"/>
      <c r="K353" s="31"/>
      <c r="M353" s="31"/>
      <c r="N353" s="31"/>
      <c r="O353" s="31"/>
      <c r="P353" s="31"/>
    </row>
    <row r="354" spans="2:16">
      <c r="B354" s="30"/>
      <c r="C354" s="31"/>
      <c r="E354" s="30"/>
      <c r="F354" s="30"/>
      <c r="G354" s="30"/>
      <c r="I354" s="31"/>
      <c r="K354" s="31"/>
      <c r="M354" s="31"/>
      <c r="N354" s="31"/>
      <c r="O354" s="31"/>
      <c r="P354" s="31"/>
    </row>
    <row r="355" spans="2:16">
      <c r="B355" s="30"/>
      <c r="C355" s="31"/>
      <c r="E355" s="30"/>
      <c r="F355" s="30"/>
      <c r="G355" s="30"/>
      <c r="I355" s="31"/>
      <c r="K355" s="31"/>
      <c r="M355" s="31"/>
      <c r="N355" s="31"/>
      <c r="O355" s="31"/>
      <c r="P355" s="31"/>
    </row>
    <row r="356" spans="2:16">
      <c r="B356" s="30"/>
      <c r="C356" s="31"/>
      <c r="E356" s="30"/>
      <c r="F356" s="30"/>
      <c r="G356" s="30"/>
      <c r="I356" s="31"/>
      <c r="K356" s="31"/>
      <c r="M356" s="31"/>
      <c r="N356" s="31"/>
      <c r="O356" s="31"/>
      <c r="P356" s="31"/>
    </row>
    <row r="357" spans="2:16">
      <c r="B357" s="30"/>
      <c r="C357" s="31"/>
      <c r="E357" s="30"/>
      <c r="F357" s="30"/>
      <c r="G357" s="30"/>
      <c r="I357" s="31"/>
      <c r="K357" s="31"/>
      <c r="M357" s="31"/>
      <c r="N357" s="31"/>
      <c r="O357" s="31"/>
      <c r="P357" s="31"/>
    </row>
    <row r="358" spans="2:16">
      <c r="B358" s="30"/>
      <c r="C358" s="31"/>
      <c r="E358" s="30"/>
      <c r="F358" s="30"/>
      <c r="G358" s="30"/>
      <c r="I358" s="31"/>
      <c r="K358" s="31"/>
      <c r="M358" s="31"/>
      <c r="N358" s="31"/>
      <c r="O358" s="31"/>
      <c r="P358" s="31"/>
    </row>
    <row r="359" spans="2:16">
      <c r="B359" s="30"/>
      <c r="C359" s="31"/>
      <c r="E359" s="30"/>
      <c r="F359" s="30"/>
      <c r="G359" s="30"/>
      <c r="I359" s="31"/>
      <c r="K359" s="31"/>
      <c r="M359" s="31"/>
      <c r="N359" s="31"/>
      <c r="O359" s="31"/>
      <c r="P359" s="31"/>
    </row>
    <row r="360" spans="2:16">
      <c r="B360" s="30"/>
      <c r="C360" s="31"/>
      <c r="E360" s="30"/>
      <c r="F360" s="30"/>
      <c r="G360" s="30"/>
      <c r="I360" s="31"/>
      <c r="K360" s="31"/>
      <c r="M360" s="31"/>
      <c r="N360" s="31"/>
      <c r="O360" s="31"/>
      <c r="P360" s="31"/>
    </row>
    <row r="361" spans="2:16">
      <c r="B361" s="30"/>
      <c r="C361" s="31"/>
      <c r="E361" s="30"/>
      <c r="F361" s="30"/>
      <c r="G361" s="30"/>
      <c r="I361" s="31"/>
      <c r="K361" s="31"/>
      <c r="M361" s="31"/>
      <c r="N361" s="31"/>
      <c r="O361" s="31"/>
      <c r="P361" s="31"/>
    </row>
    <row r="362" spans="2:16">
      <c r="B362" s="30"/>
      <c r="C362" s="31"/>
      <c r="E362" s="30"/>
      <c r="F362" s="30"/>
      <c r="G362" s="30"/>
      <c r="I362" s="31"/>
      <c r="K362" s="31"/>
      <c r="M362" s="31"/>
      <c r="N362" s="31"/>
      <c r="O362" s="31"/>
      <c r="P362" s="31"/>
    </row>
    <row r="363" spans="2:16">
      <c r="B363" s="30"/>
      <c r="C363" s="31"/>
      <c r="E363" s="30"/>
      <c r="F363" s="30"/>
      <c r="G363" s="30"/>
      <c r="I363" s="31"/>
      <c r="K363" s="31"/>
      <c r="M363" s="31"/>
      <c r="N363" s="31"/>
      <c r="O363" s="31"/>
      <c r="P363" s="31"/>
    </row>
    <row r="364" spans="2:16">
      <c r="B364" s="30"/>
      <c r="C364" s="31"/>
      <c r="E364" s="30"/>
      <c r="F364" s="30"/>
      <c r="G364" s="30"/>
      <c r="I364" s="31"/>
      <c r="K364" s="31"/>
      <c r="M364" s="31"/>
      <c r="N364" s="31"/>
      <c r="O364" s="31"/>
      <c r="P364" s="31"/>
    </row>
    <row r="365" spans="2:16">
      <c r="B365" s="30"/>
      <c r="C365" s="31"/>
      <c r="E365" s="30"/>
      <c r="F365" s="30"/>
      <c r="G365" s="30"/>
      <c r="I365" s="31"/>
      <c r="K365" s="31"/>
      <c r="M365" s="31"/>
      <c r="N365" s="31"/>
      <c r="O365" s="31"/>
      <c r="P365" s="31"/>
    </row>
    <row r="366" spans="2:16">
      <c r="B366" s="30"/>
      <c r="C366" s="31"/>
      <c r="E366" s="30"/>
      <c r="F366" s="30"/>
      <c r="G366" s="30"/>
      <c r="I366" s="31"/>
      <c r="K366" s="31"/>
      <c r="M366" s="31"/>
      <c r="N366" s="31"/>
      <c r="O366" s="31"/>
      <c r="P366" s="31"/>
    </row>
    <row r="367" spans="2:16">
      <c r="B367" s="30"/>
      <c r="C367" s="31"/>
      <c r="E367" s="30"/>
      <c r="F367" s="30"/>
      <c r="G367" s="30"/>
      <c r="I367" s="31"/>
      <c r="K367" s="31"/>
      <c r="M367" s="31"/>
      <c r="N367" s="31"/>
      <c r="O367" s="31"/>
      <c r="P367" s="31"/>
    </row>
    <row r="368" spans="2:16">
      <c r="B368" s="30"/>
      <c r="C368" s="31"/>
      <c r="E368" s="30"/>
      <c r="F368" s="30"/>
      <c r="G368" s="30"/>
      <c r="I368" s="31"/>
      <c r="K368" s="31"/>
      <c r="M368" s="31"/>
      <c r="N368" s="31"/>
      <c r="O368" s="31"/>
      <c r="P368" s="31"/>
    </row>
    <row r="369" spans="2:16">
      <c r="B369" s="30"/>
      <c r="C369" s="31"/>
      <c r="E369" s="30"/>
      <c r="F369" s="30"/>
      <c r="G369" s="30"/>
      <c r="I369" s="31"/>
      <c r="K369" s="31"/>
      <c r="M369" s="31"/>
      <c r="N369" s="31"/>
      <c r="O369" s="31"/>
      <c r="P369" s="31"/>
    </row>
    <row r="370" spans="2:16">
      <c r="B370" s="30"/>
      <c r="C370" s="31"/>
      <c r="E370" s="30"/>
      <c r="F370" s="30"/>
      <c r="G370" s="30"/>
      <c r="I370" s="31"/>
      <c r="K370" s="31"/>
      <c r="M370" s="31"/>
      <c r="N370" s="31"/>
      <c r="O370" s="31"/>
      <c r="P370" s="31"/>
    </row>
    <row r="371" spans="2:16">
      <c r="B371" s="30"/>
      <c r="C371" s="31"/>
      <c r="E371" s="30"/>
      <c r="F371" s="30"/>
      <c r="G371" s="30"/>
      <c r="I371" s="31"/>
      <c r="K371" s="31"/>
      <c r="M371" s="31"/>
      <c r="N371" s="31"/>
      <c r="O371" s="31"/>
      <c r="P371" s="31"/>
    </row>
    <row r="372" spans="2:16">
      <c r="B372" s="30"/>
      <c r="C372" s="31"/>
      <c r="E372" s="30"/>
      <c r="F372" s="30"/>
      <c r="G372" s="30"/>
      <c r="I372" s="31"/>
      <c r="K372" s="31"/>
      <c r="M372" s="31"/>
      <c r="N372" s="31"/>
      <c r="O372" s="31"/>
      <c r="P372" s="31"/>
    </row>
    <row r="373" spans="2:16">
      <c r="B373" s="30"/>
      <c r="C373" s="31"/>
      <c r="E373" s="30"/>
      <c r="F373" s="30"/>
      <c r="G373" s="30"/>
      <c r="I373" s="31"/>
      <c r="K373" s="31"/>
      <c r="M373" s="31"/>
      <c r="N373" s="31"/>
      <c r="O373" s="31"/>
      <c r="P373" s="31"/>
    </row>
    <row r="374" spans="2:16">
      <c r="B374" s="30"/>
      <c r="C374" s="31"/>
      <c r="E374" s="30"/>
      <c r="F374" s="30"/>
      <c r="G374" s="30"/>
      <c r="I374" s="31"/>
      <c r="K374" s="31"/>
      <c r="M374" s="31"/>
      <c r="N374" s="31"/>
      <c r="O374" s="31"/>
      <c r="P374" s="31"/>
    </row>
    <row r="375" spans="2:16">
      <c r="B375" s="30"/>
      <c r="C375" s="31"/>
      <c r="E375" s="30"/>
      <c r="F375" s="30"/>
      <c r="G375" s="30"/>
      <c r="I375" s="31"/>
      <c r="K375" s="31"/>
      <c r="M375" s="31"/>
      <c r="N375" s="31"/>
      <c r="O375" s="31"/>
      <c r="P375" s="31"/>
    </row>
    <row r="376" spans="2:16">
      <c r="B376" s="30"/>
      <c r="C376" s="31"/>
      <c r="E376" s="30"/>
      <c r="F376" s="30"/>
      <c r="G376" s="30"/>
      <c r="I376" s="31"/>
      <c r="K376" s="31"/>
      <c r="M376" s="31"/>
      <c r="N376" s="31"/>
      <c r="O376" s="31"/>
      <c r="P376" s="31"/>
    </row>
    <row r="377" spans="2:16">
      <c r="B377" s="30"/>
      <c r="C377" s="31"/>
      <c r="E377" s="30"/>
      <c r="F377" s="30"/>
      <c r="G377" s="30"/>
      <c r="I377" s="31"/>
      <c r="K377" s="31"/>
      <c r="M377" s="31"/>
      <c r="N377" s="31"/>
      <c r="O377" s="31"/>
      <c r="P377" s="31"/>
    </row>
    <row r="378" spans="2:16">
      <c r="B378" s="30"/>
      <c r="C378" s="31"/>
      <c r="E378" s="30"/>
      <c r="F378" s="30"/>
      <c r="G378" s="30"/>
      <c r="I378" s="31"/>
      <c r="K378" s="31"/>
      <c r="M378" s="31"/>
      <c r="N378" s="31"/>
      <c r="O378" s="31"/>
      <c r="P378" s="31"/>
    </row>
    <row r="379" spans="2:16">
      <c r="B379" s="30"/>
      <c r="C379" s="31"/>
      <c r="E379" s="30"/>
      <c r="F379" s="30"/>
      <c r="G379" s="30"/>
      <c r="I379" s="31"/>
      <c r="K379" s="31"/>
      <c r="M379" s="31"/>
      <c r="N379" s="31"/>
      <c r="O379" s="31"/>
      <c r="P379" s="31"/>
    </row>
    <row r="380" spans="2:16">
      <c r="B380" s="30"/>
      <c r="C380" s="31"/>
      <c r="E380" s="30"/>
      <c r="F380" s="30"/>
      <c r="G380" s="30"/>
      <c r="I380" s="31"/>
      <c r="K380" s="31"/>
      <c r="M380" s="31"/>
      <c r="N380" s="31"/>
      <c r="O380" s="31"/>
      <c r="P380" s="31"/>
    </row>
    <row r="381" spans="2:16">
      <c r="B381" s="30"/>
      <c r="C381" s="31"/>
      <c r="E381" s="30"/>
      <c r="F381" s="30"/>
      <c r="G381" s="30"/>
      <c r="I381" s="31"/>
      <c r="K381" s="31"/>
      <c r="M381" s="31"/>
      <c r="N381" s="31"/>
      <c r="O381" s="31"/>
      <c r="P381" s="31"/>
    </row>
    <row r="382" spans="2:16">
      <c r="B382" s="30"/>
      <c r="C382" s="31"/>
      <c r="E382" s="30"/>
      <c r="F382" s="30"/>
      <c r="G382" s="30"/>
      <c r="I382" s="31"/>
      <c r="K382" s="31"/>
      <c r="M382" s="31"/>
      <c r="N382" s="31"/>
      <c r="O382" s="31"/>
      <c r="P382" s="31"/>
    </row>
    <row r="383" spans="2:16">
      <c r="B383" s="30"/>
      <c r="C383" s="31"/>
      <c r="E383" s="30"/>
      <c r="F383" s="30"/>
      <c r="G383" s="30"/>
      <c r="I383" s="31"/>
      <c r="K383" s="31"/>
      <c r="M383" s="31"/>
      <c r="N383" s="31"/>
      <c r="O383" s="31"/>
      <c r="P383" s="31"/>
    </row>
    <row r="384" spans="2:16">
      <c r="B384" s="30"/>
      <c r="C384" s="31"/>
      <c r="E384" s="30"/>
      <c r="F384" s="30"/>
      <c r="G384" s="30"/>
      <c r="I384" s="31"/>
      <c r="K384" s="31"/>
      <c r="M384" s="31"/>
      <c r="N384" s="31"/>
      <c r="O384" s="31"/>
      <c r="P384" s="31"/>
    </row>
    <row r="385" spans="2:16">
      <c r="B385" s="30"/>
      <c r="C385" s="31"/>
      <c r="E385" s="30"/>
      <c r="F385" s="30"/>
      <c r="G385" s="30"/>
      <c r="I385" s="31"/>
      <c r="K385" s="31"/>
      <c r="M385" s="31"/>
      <c r="N385" s="31"/>
      <c r="O385" s="31"/>
      <c r="P385" s="31"/>
    </row>
    <row r="386" spans="2:16">
      <c r="B386" s="30"/>
      <c r="C386" s="31"/>
      <c r="E386" s="30"/>
      <c r="F386" s="30"/>
      <c r="G386" s="30"/>
      <c r="I386" s="31"/>
      <c r="K386" s="31"/>
      <c r="M386" s="31"/>
      <c r="N386" s="31"/>
      <c r="O386" s="31"/>
      <c r="P386" s="31"/>
    </row>
    <row r="387" spans="2:16">
      <c r="B387" s="30"/>
      <c r="C387" s="31"/>
      <c r="E387" s="30"/>
      <c r="F387" s="30"/>
      <c r="G387" s="30"/>
      <c r="I387" s="31"/>
      <c r="K387" s="31"/>
      <c r="M387" s="31"/>
      <c r="N387" s="31"/>
      <c r="O387" s="31"/>
      <c r="P387" s="31"/>
    </row>
    <row r="388" spans="2:16">
      <c r="B388" s="30"/>
      <c r="C388" s="31"/>
      <c r="E388" s="30"/>
      <c r="F388" s="30"/>
      <c r="G388" s="30"/>
      <c r="I388" s="31"/>
      <c r="K388" s="31"/>
      <c r="M388" s="31"/>
      <c r="N388" s="31"/>
      <c r="O388" s="31"/>
      <c r="P388" s="31"/>
    </row>
    <row r="389" spans="2:16">
      <c r="B389" s="30"/>
      <c r="C389" s="31"/>
      <c r="E389" s="30"/>
      <c r="F389" s="30"/>
      <c r="G389" s="30"/>
      <c r="I389" s="31"/>
      <c r="K389" s="31"/>
      <c r="M389" s="31"/>
      <c r="N389" s="31"/>
      <c r="O389" s="31"/>
      <c r="P389" s="31"/>
    </row>
    <row r="390" spans="2:16">
      <c r="B390" s="30"/>
      <c r="C390" s="31"/>
      <c r="E390" s="30"/>
      <c r="F390" s="30"/>
      <c r="G390" s="30"/>
      <c r="I390" s="31"/>
      <c r="K390" s="31"/>
      <c r="M390" s="31"/>
      <c r="N390" s="31"/>
      <c r="O390" s="31"/>
      <c r="P390" s="31"/>
    </row>
    <row r="391" spans="2:16">
      <c r="B391" s="30"/>
      <c r="C391" s="31"/>
      <c r="E391" s="30"/>
      <c r="F391" s="30"/>
      <c r="G391" s="30"/>
      <c r="I391" s="31"/>
      <c r="K391" s="31"/>
      <c r="M391" s="31"/>
      <c r="N391" s="31"/>
      <c r="O391" s="31"/>
      <c r="P391" s="31"/>
    </row>
    <row r="392" spans="2:16">
      <c r="B392" s="30"/>
      <c r="C392" s="31"/>
      <c r="E392" s="30"/>
      <c r="F392" s="30"/>
      <c r="G392" s="30"/>
      <c r="I392" s="31"/>
      <c r="K392" s="31"/>
      <c r="M392" s="31"/>
      <c r="N392" s="31"/>
      <c r="O392" s="31"/>
      <c r="P392" s="31"/>
    </row>
    <row r="393" spans="2:16">
      <c r="B393" s="30"/>
      <c r="C393" s="31"/>
      <c r="E393" s="30"/>
      <c r="F393" s="30"/>
      <c r="G393" s="30"/>
      <c r="I393" s="31"/>
      <c r="K393" s="31"/>
      <c r="M393" s="31"/>
      <c r="N393" s="31"/>
      <c r="O393" s="31"/>
      <c r="P393" s="31"/>
    </row>
    <row r="394" spans="2:16">
      <c r="B394" s="30"/>
      <c r="C394" s="31"/>
      <c r="E394" s="30"/>
      <c r="F394" s="30"/>
      <c r="G394" s="30"/>
      <c r="I394" s="31"/>
      <c r="K394" s="31"/>
      <c r="M394" s="31"/>
      <c r="N394" s="31"/>
      <c r="O394" s="31"/>
      <c r="P394" s="31"/>
    </row>
    <row r="395" spans="2:16">
      <c r="B395" s="30"/>
      <c r="C395" s="31"/>
      <c r="E395" s="30"/>
      <c r="F395" s="30"/>
      <c r="G395" s="30"/>
      <c r="I395" s="31"/>
      <c r="K395" s="31"/>
      <c r="M395" s="31"/>
      <c r="N395" s="31"/>
      <c r="O395" s="31"/>
      <c r="P395" s="31"/>
    </row>
    <row r="396" spans="2:16">
      <c r="B396" s="30"/>
      <c r="C396" s="31"/>
      <c r="E396" s="30"/>
      <c r="F396" s="30"/>
      <c r="G396" s="30"/>
      <c r="I396" s="31"/>
      <c r="K396" s="31"/>
      <c r="M396" s="31"/>
      <c r="N396" s="31"/>
      <c r="O396" s="31"/>
      <c r="P396" s="31"/>
    </row>
    <row r="397" spans="2:16">
      <c r="B397" s="30"/>
      <c r="C397" s="31"/>
      <c r="E397" s="30"/>
      <c r="F397" s="30"/>
      <c r="G397" s="30"/>
      <c r="I397" s="31"/>
      <c r="K397" s="31"/>
      <c r="M397" s="31"/>
      <c r="N397" s="31"/>
      <c r="O397" s="31"/>
      <c r="P397" s="31"/>
    </row>
    <row r="398" spans="2:16">
      <c r="B398" s="30"/>
      <c r="C398" s="31"/>
      <c r="E398" s="30"/>
      <c r="F398" s="30"/>
      <c r="G398" s="30"/>
      <c r="I398" s="31"/>
      <c r="K398" s="31"/>
      <c r="M398" s="31"/>
      <c r="N398" s="31"/>
      <c r="O398" s="31"/>
      <c r="P398" s="31"/>
    </row>
    <row r="399" spans="2:16">
      <c r="B399" s="30"/>
      <c r="C399" s="31"/>
      <c r="E399" s="30"/>
      <c r="F399" s="30"/>
      <c r="G399" s="30"/>
      <c r="I399" s="31"/>
      <c r="K399" s="31"/>
      <c r="M399" s="31"/>
      <c r="N399" s="31"/>
      <c r="O399" s="31"/>
      <c r="P399" s="31"/>
    </row>
    <row r="400" spans="2:16">
      <c r="B400" s="30"/>
      <c r="C400" s="31"/>
      <c r="E400" s="30"/>
      <c r="F400" s="30"/>
      <c r="G400" s="30"/>
      <c r="I400" s="31"/>
      <c r="K400" s="31"/>
      <c r="M400" s="31"/>
      <c r="N400" s="31"/>
      <c r="O400" s="31"/>
      <c r="P400" s="31"/>
    </row>
    <row r="401" spans="2:16">
      <c r="B401" s="30"/>
      <c r="C401" s="31"/>
      <c r="E401" s="30"/>
      <c r="F401" s="30"/>
      <c r="G401" s="30"/>
      <c r="I401" s="31"/>
      <c r="K401" s="31"/>
      <c r="M401" s="31"/>
      <c r="N401" s="31"/>
      <c r="O401" s="31"/>
      <c r="P401" s="31"/>
    </row>
    <row r="402" spans="2:16">
      <c r="B402" s="30"/>
      <c r="C402" s="31"/>
      <c r="E402" s="30"/>
      <c r="F402" s="30"/>
      <c r="G402" s="30"/>
      <c r="I402" s="31"/>
      <c r="K402" s="31"/>
      <c r="M402" s="31"/>
      <c r="N402" s="31"/>
      <c r="O402" s="31"/>
      <c r="P402" s="31"/>
    </row>
    <row r="403" spans="2:16">
      <c r="B403" s="30"/>
      <c r="C403" s="31"/>
      <c r="E403" s="30"/>
      <c r="F403" s="30"/>
      <c r="G403" s="30"/>
      <c r="I403" s="31"/>
      <c r="K403" s="31"/>
      <c r="M403" s="31"/>
      <c r="N403" s="31"/>
      <c r="O403" s="31"/>
      <c r="P403" s="31"/>
    </row>
    <row r="404" spans="2:16">
      <c r="B404" s="30"/>
      <c r="C404" s="31"/>
      <c r="E404" s="30"/>
      <c r="F404" s="30"/>
      <c r="G404" s="30"/>
      <c r="I404" s="31"/>
      <c r="K404" s="31"/>
      <c r="M404" s="31"/>
      <c r="N404" s="31"/>
      <c r="O404" s="31"/>
      <c r="P404" s="31"/>
    </row>
    <row r="405" spans="2:16">
      <c r="B405" s="30"/>
      <c r="C405" s="31"/>
      <c r="E405" s="30"/>
      <c r="F405" s="30"/>
      <c r="G405" s="30"/>
      <c r="I405" s="31"/>
      <c r="K405" s="31"/>
      <c r="M405" s="31"/>
      <c r="N405" s="31"/>
      <c r="O405" s="31"/>
      <c r="P405" s="31"/>
    </row>
    <row r="406" spans="2:16">
      <c r="B406" s="30"/>
      <c r="C406" s="31"/>
      <c r="E406" s="30"/>
      <c r="F406" s="30"/>
      <c r="G406" s="30"/>
      <c r="I406" s="31"/>
      <c r="K406" s="31"/>
      <c r="M406" s="31"/>
      <c r="N406" s="31"/>
      <c r="O406" s="31"/>
      <c r="P406" s="31"/>
    </row>
    <row r="407" spans="2:16">
      <c r="B407" s="30"/>
      <c r="C407" s="31"/>
      <c r="E407" s="30"/>
      <c r="F407" s="30"/>
      <c r="G407" s="30"/>
      <c r="I407" s="31"/>
      <c r="K407" s="31"/>
      <c r="M407" s="31"/>
      <c r="N407" s="31"/>
      <c r="O407" s="31"/>
      <c r="P407" s="31"/>
    </row>
    <row r="408" spans="2:16">
      <c r="B408" s="30"/>
      <c r="C408" s="31"/>
      <c r="E408" s="30"/>
      <c r="F408" s="30"/>
      <c r="G408" s="30"/>
      <c r="I408" s="31"/>
      <c r="K408" s="31"/>
      <c r="M408" s="31"/>
      <c r="N408" s="31"/>
      <c r="O408" s="31"/>
      <c r="P408" s="31"/>
    </row>
    <row r="409" spans="2:16">
      <c r="B409" s="30"/>
      <c r="C409" s="31"/>
      <c r="E409" s="30"/>
      <c r="F409" s="30"/>
      <c r="G409" s="30"/>
      <c r="I409" s="31"/>
      <c r="K409" s="31"/>
      <c r="M409" s="31"/>
      <c r="N409" s="31"/>
      <c r="O409" s="31"/>
      <c r="P409" s="31"/>
    </row>
    <row r="410" spans="2:16">
      <c r="B410" s="30"/>
      <c r="C410" s="31"/>
      <c r="E410" s="30"/>
      <c r="F410" s="30"/>
      <c r="G410" s="30"/>
      <c r="I410" s="31"/>
      <c r="K410" s="31"/>
      <c r="M410" s="31"/>
      <c r="N410" s="31"/>
      <c r="O410" s="31"/>
      <c r="P410" s="31"/>
    </row>
    <row r="411" spans="2:16">
      <c r="B411" s="30"/>
      <c r="C411" s="31"/>
      <c r="E411" s="30"/>
      <c r="F411" s="30"/>
      <c r="G411" s="30"/>
      <c r="I411" s="31"/>
      <c r="K411" s="31"/>
      <c r="M411" s="31"/>
      <c r="N411" s="31"/>
      <c r="O411" s="31"/>
      <c r="P411" s="31"/>
    </row>
    <row r="412" spans="2:16">
      <c r="B412" s="30"/>
      <c r="C412" s="31"/>
      <c r="E412" s="30"/>
      <c r="F412" s="30"/>
      <c r="G412" s="30"/>
      <c r="I412" s="31"/>
      <c r="K412" s="31"/>
      <c r="M412" s="31"/>
      <c r="N412" s="31"/>
      <c r="O412" s="31"/>
      <c r="P412" s="31"/>
    </row>
    <row r="413" spans="2:16">
      <c r="B413" s="30"/>
      <c r="C413" s="31"/>
      <c r="E413" s="30"/>
      <c r="F413" s="30"/>
      <c r="G413" s="30"/>
      <c r="I413" s="31"/>
      <c r="K413" s="31"/>
      <c r="M413" s="31"/>
      <c r="N413" s="31"/>
      <c r="O413" s="31"/>
      <c r="P413" s="31"/>
    </row>
    <row r="414" spans="2:16">
      <c r="B414" s="30"/>
      <c r="C414" s="31"/>
      <c r="E414" s="30"/>
      <c r="F414" s="30"/>
      <c r="G414" s="30"/>
      <c r="I414" s="31"/>
      <c r="K414" s="31"/>
      <c r="M414" s="31"/>
      <c r="N414" s="31"/>
      <c r="O414" s="31"/>
      <c r="P414" s="31"/>
    </row>
    <row r="415" spans="2:16">
      <c r="B415" s="30"/>
      <c r="C415" s="31"/>
      <c r="E415" s="30"/>
      <c r="F415" s="30"/>
      <c r="G415" s="30"/>
      <c r="I415" s="31"/>
      <c r="K415" s="31"/>
      <c r="M415" s="31"/>
      <c r="N415" s="31"/>
      <c r="O415" s="31"/>
      <c r="P415" s="31"/>
    </row>
    <row r="416" spans="2:16">
      <c r="B416" s="30"/>
      <c r="C416" s="31"/>
      <c r="E416" s="30"/>
      <c r="F416" s="30"/>
      <c r="G416" s="30"/>
      <c r="I416" s="31"/>
      <c r="K416" s="31"/>
      <c r="M416" s="31"/>
      <c r="N416" s="31"/>
      <c r="O416" s="31"/>
      <c r="P416" s="31"/>
    </row>
    <row r="417" spans="2:16">
      <c r="B417" s="30"/>
      <c r="C417" s="31"/>
      <c r="E417" s="30"/>
      <c r="F417" s="30"/>
      <c r="G417" s="30"/>
      <c r="I417" s="31"/>
      <c r="K417" s="31"/>
      <c r="M417" s="31"/>
      <c r="N417" s="31"/>
      <c r="O417" s="31"/>
      <c r="P417" s="31"/>
    </row>
    <row r="418" spans="2:16">
      <c r="B418" s="30"/>
      <c r="C418" s="31"/>
      <c r="E418" s="30"/>
      <c r="F418" s="30"/>
      <c r="G418" s="30"/>
      <c r="I418" s="31"/>
      <c r="K418" s="31"/>
      <c r="M418" s="31"/>
      <c r="N418" s="31"/>
      <c r="O418" s="31"/>
      <c r="P418" s="31"/>
    </row>
    <row r="419" spans="2:16">
      <c r="B419" s="30"/>
      <c r="C419" s="31"/>
      <c r="E419" s="30"/>
      <c r="F419" s="30"/>
      <c r="G419" s="30"/>
      <c r="I419" s="31"/>
      <c r="K419" s="31"/>
      <c r="M419" s="31"/>
      <c r="N419" s="31"/>
      <c r="O419" s="31"/>
      <c r="P419" s="31"/>
    </row>
    <row r="420" spans="2:16">
      <c r="B420" s="30"/>
      <c r="C420" s="31"/>
      <c r="E420" s="30"/>
      <c r="F420" s="30"/>
      <c r="G420" s="30"/>
      <c r="I420" s="31"/>
      <c r="K420" s="31"/>
      <c r="M420" s="31"/>
      <c r="N420" s="31"/>
      <c r="O420" s="31"/>
      <c r="P420" s="31"/>
    </row>
    <row r="421" spans="2:16">
      <c r="B421" s="30"/>
      <c r="C421" s="31"/>
      <c r="E421" s="30"/>
      <c r="F421" s="30"/>
      <c r="G421" s="30"/>
      <c r="I421" s="31"/>
      <c r="K421" s="31"/>
      <c r="M421" s="31"/>
      <c r="N421" s="31"/>
      <c r="O421" s="31"/>
      <c r="P421" s="31"/>
    </row>
    <row r="422" spans="2:16">
      <c r="B422" s="30"/>
      <c r="C422" s="31"/>
      <c r="E422" s="30"/>
      <c r="F422" s="30"/>
      <c r="G422" s="30"/>
      <c r="I422" s="31"/>
      <c r="K422" s="31"/>
      <c r="M422" s="31"/>
      <c r="N422" s="31"/>
      <c r="O422" s="31"/>
      <c r="P422" s="31"/>
    </row>
    <row r="423" spans="2:16">
      <c r="B423" s="30"/>
      <c r="C423" s="31"/>
      <c r="E423" s="30"/>
      <c r="F423" s="30"/>
      <c r="G423" s="30"/>
      <c r="I423" s="31"/>
      <c r="K423" s="31"/>
      <c r="M423" s="31"/>
      <c r="N423" s="31"/>
      <c r="O423" s="31"/>
      <c r="P423" s="31"/>
    </row>
    <row r="424" spans="2:16">
      <c r="B424" s="30"/>
      <c r="C424" s="31"/>
      <c r="E424" s="30"/>
      <c r="F424" s="30"/>
      <c r="G424" s="30"/>
      <c r="I424" s="31"/>
      <c r="K424" s="31"/>
      <c r="M424" s="31"/>
      <c r="N424" s="31"/>
      <c r="O424" s="31"/>
      <c r="P424" s="31"/>
    </row>
    <row r="425" spans="2:16">
      <c r="B425" s="30"/>
      <c r="C425" s="31"/>
      <c r="E425" s="30"/>
      <c r="F425" s="30"/>
      <c r="G425" s="30"/>
      <c r="I425" s="31"/>
      <c r="K425" s="31"/>
      <c r="M425" s="31"/>
      <c r="N425" s="31"/>
      <c r="O425" s="31"/>
      <c r="P425" s="31"/>
    </row>
    <row r="426" spans="2:16">
      <c r="B426" s="30"/>
      <c r="C426" s="31"/>
      <c r="E426" s="30"/>
      <c r="F426" s="30"/>
      <c r="G426" s="30"/>
      <c r="I426" s="31"/>
      <c r="K426" s="31"/>
      <c r="M426" s="31"/>
      <c r="N426" s="31"/>
      <c r="O426" s="31"/>
      <c r="P426" s="31"/>
    </row>
    <row r="427" spans="2:16">
      <c r="B427" s="30"/>
      <c r="C427" s="31"/>
      <c r="E427" s="30"/>
      <c r="F427" s="30"/>
      <c r="G427" s="30"/>
      <c r="I427" s="31"/>
      <c r="K427" s="31"/>
      <c r="M427" s="31"/>
      <c r="N427" s="31"/>
      <c r="O427" s="31"/>
      <c r="P427" s="31"/>
    </row>
    <row r="428" spans="2:16">
      <c r="B428" s="30"/>
      <c r="C428" s="31"/>
      <c r="E428" s="30"/>
      <c r="F428" s="30"/>
      <c r="G428" s="30"/>
      <c r="I428" s="31"/>
      <c r="K428" s="31"/>
      <c r="M428" s="31"/>
      <c r="N428" s="31"/>
      <c r="O428" s="31"/>
      <c r="P428" s="31"/>
    </row>
    <row r="429" spans="2:16">
      <c r="B429" s="30"/>
      <c r="C429" s="31"/>
      <c r="E429" s="30"/>
      <c r="F429" s="30"/>
      <c r="G429" s="30"/>
      <c r="I429" s="31"/>
      <c r="K429" s="31"/>
      <c r="M429" s="31"/>
      <c r="N429" s="31"/>
      <c r="O429" s="31"/>
      <c r="P429" s="31"/>
    </row>
    <row r="430" spans="2:16">
      <c r="B430" s="30"/>
      <c r="C430" s="31"/>
      <c r="E430" s="30"/>
      <c r="F430" s="30"/>
      <c r="G430" s="30"/>
      <c r="I430" s="31"/>
      <c r="K430" s="31"/>
      <c r="M430" s="31"/>
      <c r="N430" s="31"/>
      <c r="O430" s="31"/>
      <c r="P430" s="31"/>
    </row>
    <row r="431" spans="2:16">
      <c r="B431" s="30"/>
      <c r="C431" s="31"/>
      <c r="E431" s="30"/>
      <c r="F431" s="30"/>
      <c r="G431" s="30"/>
      <c r="I431" s="31"/>
      <c r="K431" s="31"/>
      <c r="M431" s="31"/>
      <c r="N431" s="31"/>
      <c r="O431" s="31"/>
      <c r="P431" s="31"/>
    </row>
    <row r="432" spans="2:16">
      <c r="B432" s="30"/>
      <c r="C432" s="31"/>
      <c r="E432" s="30"/>
      <c r="F432" s="30"/>
      <c r="G432" s="30"/>
      <c r="I432" s="31"/>
      <c r="K432" s="31"/>
      <c r="M432" s="31"/>
      <c r="N432" s="31"/>
      <c r="O432" s="31"/>
      <c r="P432" s="31"/>
    </row>
    <row r="433" spans="2:16">
      <c r="B433" s="30"/>
      <c r="C433" s="31"/>
      <c r="E433" s="30"/>
      <c r="F433" s="30"/>
      <c r="G433" s="30"/>
      <c r="I433" s="31"/>
      <c r="K433" s="31"/>
      <c r="M433" s="31"/>
      <c r="N433" s="31"/>
      <c r="O433" s="31"/>
      <c r="P433" s="31"/>
    </row>
    <row r="434" spans="2:16">
      <c r="B434" s="30"/>
      <c r="C434" s="31"/>
      <c r="E434" s="30"/>
      <c r="F434" s="30"/>
      <c r="G434" s="30"/>
      <c r="I434" s="31"/>
      <c r="K434" s="31"/>
      <c r="M434" s="31"/>
      <c r="N434" s="31"/>
      <c r="O434" s="31"/>
      <c r="P434" s="31"/>
    </row>
    <row r="435" spans="2:16">
      <c r="B435" s="30"/>
      <c r="C435" s="31"/>
      <c r="E435" s="30"/>
      <c r="F435" s="30"/>
      <c r="G435" s="30"/>
      <c r="I435" s="31"/>
      <c r="K435" s="31"/>
      <c r="M435" s="31"/>
      <c r="N435" s="31"/>
      <c r="O435" s="31"/>
      <c r="P435" s="31"/>
    </row>
    <row r="436" spans="2:16">
      <c r="B436" s="30"/>
      <c r="C436" s="31"/>
      <c r="E436" s="30"/>
      <c r="F436" s="30"/>
      <c r="G436" s="30"/>
      <c r="I436" s="31"/>
      <c r="K436" s="31"/>
      <c r="M436" s="31"/>
      <c r="N436" s="31"/>
      <c r="O436" s="31"/>
      <c r="P436" s="31"/>
    </row>
    <row r="437" spans="2:16">
      <c r="B437" s="30"/>
      <c r="C437" s="31"/>
      <c r="E437" s="30"/>
      <c r="F437" s="30"/>
      <c r="G437" s="30"/>
      <c r="I437" s="31"/>
      <c r="K437" s="31"/>
      <c r="M437" s="31"/>
      <c r="N437" s="31"/>
      <c r="O437" s="31"/>
      <c r="P437" s="31"/>
    </row>
    <row r="438" spans="2:16">
      <c r="B438" s="30"/>
      <c r="C438" s="31"/>
      <c r="E438" s="30"/>
      <c r="F438" s="30"/>
      <c r="G438" s="30"/>
      <c r="I438" s="31"/>
      <c r="K438" s="31"/>
      <c r="M438" s="31"/>
      <c r="N438" s="31"/>
      <c r="O438" s="31"/>
      <c r="P438" s="31"/>
    </row>
    <row r="439" spans="2:16">
      <c r="B439" s="30"/>
      <c r="C439" s="31"/>
      <c r="E439" s="30"/>
      <c r="F439" s="30"/>
      <c r="G439" s="30"/>
      <c r="I439" s="31"/>
      <c r="K439" s="31"/>
      <c r="M439" s="31"/>
      <c r="N439" s="31"/>
      <c r="O439" s="31"/>
      <c r="P439" s="31"/>
    </row>
    <row r="440" spans="2:16">
      <c r="B440" s="30"/>
      <c r="C440" s="31"/>
      <c r="E440" s="30"/>
      <c r="F440" s="30"/>
      <c r="G440" s="30"/>
      <c r="I440" s="31"/>
      <c r="K440" s="31"/>
      <c r="M440" s="31"/>
      <c r="N440" s="31"/>
      <c r="O440" s="31"/>
      <c r="P440" s="31"/>
    </row>
    <row r="441" spans="2:16">
      <c r="B441" s="30"/>
      <c r="C441" s="31"/>
      <c r="E441" s="30"/>
      <c r="F441" s="30"/>
      <c r="G441" s="30"/>
      <c r="I441" s="31"/>
      <c r="K441" s="31"/>
      <c r="M441" s="31"/>
      <c r="N441" s="31"/>
      <c r="O441" s="31"/>
      <c r="P441" s="31"/>
    </row>
    <row r="442" spans="2:16">
      <c r="B442" s="30"/>
      <c r="C442" s="31"/>
      <c r="E442" s="30"/>
      <c r="F442" s="30"/>
      <c r="G442" s="30"/>
      <c r="I442" s="31"/>
      <c r="K442" s="31"/>
      <c r="M442" s="31"/>
      <c r="N442" s="31"/>
      <c r="O442" s="31"/>
      <c r="P442" s="31"/>
    </row>
    <row r="443" spans="2:16">
      <c r="B443" s="30"/>
      <c r="C443" s="31"/>
      <c r="E443" s="30"/>
      <c r="F443" s="30"/>
      <c r="G443" s="30"/>
      <c r="I443" s="31"/>
      <c r="K443" s="31"/>
      <c r="M443" s="31"/>
      <c r="N443" s="31"/>
      <c r="O443" s="31"/>
      <c r="P443" s="31"/>
    </row>
    <row r="444" spans="2:16">
      <c r="B444" s="30"/>
      <c r="C444" s="31"/>
      <c r="E444" s="30"/>
      <c r="F444" s="30"/>
      <c r="G444" s="30"/>
      <c r="I444" s="31"/>
      <c r="K444" s="31"/>
      <c r="M444" s="31"/>
      <c r="N444" s="31"/>
      <c r="O444" s="31"/>
      <c r="P444" s="31"/>
    </row>
    <row r="445" spans="2:16">
      <c r="B445" s="30"/>
      <c r="C445" s="31"/>
      <c r="E445" s="30"/>
      <c r="F445" s="30"/>
      <c r="G445" s="30"/>
      <c r="I445" s="31"/>
      <c r="K445" s="31"/>
      <c r="M445" s="31"/>
      <c r="N445" s="31"/>
      <c r="O445" s="31"/>
      <c r="P445" s="31"/>
    </row>
    <row r="446" spans="2:16">
      <c r="B446" s="30"/>
      <c r="C446" s="31"/>
      <c r="E446" s="30"/>
      <c r="F446" s="30"/>
      <c r="G446" s="30"/>
      <c r="I446" s="31"/>
      <c r="K446" s="31"/>
      <c r="M446" s="31"/>
      <c r="N446" s="31"/>
      <c r="O446" s="31"/>
      <c r="P446" s="31"/>
    </row>
    <row r="447" spans="2:16">
      <c r="B447" s="30"/>
      <c r="C447" s="31"/>
      <c r="E447" s="30"/>
      <c r="F447" s="30"/>
      <c r="G447" s="30"/>
      <c r="I447" s="31"/>
      <c r="K447" s="31"/>
      <c r="M447" s="31"/>
      <c r="N447" s="31"/>
      <c r="O447" s="31"/>
      <c r="P447" s="31"/>
    </row>
    <row r="448" spans="2:16">
      <c r="B448" s="30"/>
      <c r="C448" s="31"/>
      <c r="E448" s="30"/>
      <c r="F448" s="30"/>
      <c r="G448" s="30"/>
      <c r="I448" s="31"/>
      <c r="K448" s="31"/>
      <c r="M448" s="31"/>
      <c r="N448" s="31"/>
      <c r="O448" s="31"/>
      <c r="P448" s="31"/>
    </row>
    <row r="449" spans="2:16">
      <c r="B449" s="30"/>
      <c r="C449" s="31"/>
      <c r="E449" s="30"/>
      <c r="F449" s="30"/>
      <c r="G449" s="30"/>
      <c r="I449" s="31"/>
      <c r="K449" s="31"/>
      <c r="M449" s="31"/>
      <c r="N449" s="31"/>
      <c r="O449" s="31"/>
      <c r="P449" s="31"/>
    </row>
    <row r="450" spans="2:16">
      <c r="B450" s="30"/>
      <c r="C450" s="31"/>
      <c r="E450" s="30"/>
      <c r="F450" s="30"/>
      <c r="G450" s="30"/>
      <c r="I450" s="31"/>
      <c r="K450" s="31"/>
      <c r="M450" s="31"/>
      <c r="N450" s="31"/>
      <c r="O450" s="31"/>
      <c r="P450" s="31"/>
    </row>
    <row r="451" spans="2:16">
      <c r="B451" s="30"/>
      <c r="C451" s="31"/>
      <c r="E451" s="30"/>
      <c r="F451" s="30"/>
      <c r="G451" s="30"/>
      <c r="I451" s="31"/>
      <c r="K451" s="31"/>
      <c r="M451" s="31"/>
      <c r="N451" s="31"/>
      <c r="O451" s="31"/>
      <c r="P451" s="31"/>
    </row>
    <row r="452" spans="2:16">
      <c r="B452" s="30"/>
      <c r="C452" s="31"/>
      <c r="E452" s="30"/>
      <c r="F452" s="30"/>
      <c r="G452" s="30"/>
      <c r="I452" s="31"/>
      <c r="K452" s="31"/>
      <c r="M452" s="31"/>
      <c r="N452" s="31"/>
      <c r="O452" s="31"/>
      <c r="P452" s="31"/>
    </row>
    <row r="453" spans="2:16">
      <c r="B453" s="30"/>
      <c r="C453" s="31"/>
      <c r="E453" s="30"/>
      <c r="F453" s="30"/>
      <c r="G453" s="30"/>
      <c r="I453" s="31"/>
      <c r="K453" s="31"/>
      <c r="M453" s="31"/>
      <c r="N453" s="31"/>
      <c r="O453" s="31"/>
      <c r="P453" s="31"/>
    </row>
    <row r="454" spans="2:16">
      <c r="B454" s="30"/>
      <c r="C454" s="31"/>
      <c r="E454" s="30"/>
      <c r="F454" s="30"/>
      <c r="G454" s="30"/>
      <c r="I454" s="31"/>
      <c r="K454" s="31"/>
      <c r="M454" s="31"/>
      <c r="N454" s="31"/>
      <c r="O454" s="31"/>
      <c r="P454" s="31"/>
    </row>
    <row r="455" spans="2:16">
      <c r="B455" s="30"/>
      <c r="C455" s="31"/>
      <c r="E455" s="30"/>
      <c r="F455" s="30"/>
      <c r="G455" s="30"/>
      <c r="I455" s="31"/>
      <c r="K455" s="31"/>
      <c r="M455" s="31"/>
      <c r="N455" s="31"/>
      <c r="O455" s="31"/>
      <c r="P455" s="31"/>
    </row>
    <row r="456" spans="2:16">
      <c r="B456" s="30"/>
      <c r="C456" s="31"/>
      <c r="E456" s="30"/>
      <c r="F456" s="30"/>
      <c r="G456" s="30"/>
      <c r="I456" s="31"/>
      <c r="K456" s="31"/>
      <c r="M456" s="31"/>
      <c r="N456" s="31"/>
      <c r="O456" s="31"/>
      <c r="P456" s="31"/>
    </row>
    <row r="457" spans="2:16">
      <c r="B457" s="30"/>
      <c r="C457" s="31"/>
      <c r="E457" s="30"/>
      <c r="F457" s="30"/>
      <c r="G457" s="30"/>
      <c r="I457" s="31"/>
      <c r="K457" s="31"/>
      <c r="M457" s="31"/>
      <c r="N457" s="31"/>
      <c r="O457" s="31"/>
      <c r="P457" s="31"/>
    </row>
    <row r="458" spans="2:16">
      <c r="B458" s="30"/>
      <c r="C458" s="31"/>
      <c r="E458" s="30"/>
      <c r="F458" s="30"/>
      <c r="G458" s="30"/>
      <c r="I458" s="31"/>
      <c r="K458" s="31"/>
      <c r="M458" s="31"/>
      <c r="N458" s="31"/>
      <c r="O458" s="31"/>
      <c r="P458" s="31"/>
    </row>
    <row r="459" spans="2:16">
      <c r="B459" s="30"/>
      <c r="C459" s="31"/>
      <c r="E459" s="30"/>
      <c r="F459" s="30"/>
      <c r="G459" s="30"/>
      <c r="I459" s="31"/>
      <c r="K459" s="31"/>
      <c r="M459" s="31"/>
      <c r="N459" s="31"/>
      <c r="O459" s="31"/>
      <c r="P459" s="31"/>
    </row>
    <row r="460" spans="2:16">
      <c r="B460" s="30"/>
      <c r="C460" s="31"/>
      <c r="E460" s="30"/>
      <c r="F460" s="30"/>
      <c r="G460" s="30"/>
      <c r="I460" s="31"/>
      <c r="K460" s="31"/>
      <c r="M460" s="31"/>
      <c r="N460" s="31"/>
      <c r="O460" s="31"/>
      <c r="P460" s="31"/>
    </row>
    <row r="461" spans="2:16">
      <c r="B461" s="30"/>
      <c r="C461" s="31"/>
      <c r="E461" s="30"/>
      <c r="F461" s="30"/>
      <c r="G461" s="30"/>
      <c r="I461" s="31"/>
      <c r="K461" s="31"/>
      <c r="M461" s="31"/>
      <c r="N461" s="31"/>
      <c r="O461" s="31"/>
      <c r="P461" s="31"/>
    </row>
    <row r="462" spans="2:16">
      <c r="B462" s="30"/>
      <c r="C462" s="31"/>
      <c r="E462" s="30"/>
      <c r="F462" s="30"/>
      <c r="G462" s="30"/>
      <c r="I462" s="31"/>
      <c r="K462" s="31"/>
      <c r="M462" s="31"/>
      <c r="N462" s="31"/>
      <c r="O462" s="31"/>
      <c r="P462" s="31"/>
    </row>
    <row r="463" spans="2:16">
      <c r="B463" s="30"/>
      <c r="C463" s="31"/>
      <c r="E463" s="30"/>
      <c r="F463" s="30"/>
      <c r="G463" s="30"/>
      <c r="I463" s="31"/>
      <c r="K463" s="31"/>
      <c r="M463" s="31"/>
      <c r="N463" s="31"/>
      <c r="O463" s="31"/>
      <c r="P463" s="31"/>
    </row>
    <row r="464" spans="2:16">
      <c r="B464" s="30"/>
      <c r="C464" s="31"/>
      <c r="E464" s="30"/>
      <c r="F464" s="30"/>
      <c r="G464" s="30"/>
      <c r="I464" s="31"/>
      <c r="K464" s="31"/>
      <c r="M464" s="31"/>
      <c r="N464" s="31"/>
      <c r="O464" s="31"/>
      <c r="P464" s="31"/>
    </row>
    <row r="465" spans="2:16">
      <c r="B465" s="30"/>
      <c r="C465" s="31"/>
      <c r="E465" s="30"/>
      <c r="F465" s="30"/>
      <c r="G465" s="30"/>
      <c r="I465" s="31"/>
      <c r="K465" s="31"/>
      <c r="M465" s="31"/>
      <c r="N465" s="31"/>
      <c r="O465" s="31"/>
      <c r="P465" s="31"/>
    </row>
    <row r="466" spans="2:16">
      <c r="B466" s="30"/>
      <c r="C466" s="31"/>
      <c r="E466" s="30"/>
      <c r="F466" s="30"/>
      <c r="G466" s="30"/>
      <c r="I466" s="31"/>
      <c r="K466" s="31"/>
      <c r="M466" s="31"/>
      <c r="N466" s="31"/>
      <c r="O466" s="31"/>
      <c r="P466" s="31"/>
    </row>
    <row r="467" spans="2:16">
      <c r="B467" s="30"/>
      <c r="C467" s="31"/>
      <c r="E467" s="30"/>
      <c r="F467" s="30"/>
      <c r="G467" s="30"/>
      <c r="I467" s="31"/>
      <c r="K467" s="31"/>
      <c r="M467" s="31"/>
      <c r="N467" s="31"/>
      <c r="O467" s="31"/>
      <c r="P467" s="31"/>
    </row>
    <row r="468" spans="2:16">
      <c r="B468" s="30"/>
      <c r="C468" s="31"/>
      <c r="E468" s="30"/>
      <c r="F468" s="30"/>
      <c r="G468" s="30"/>
      <c r="I468" s="31"/>
      <c r="K468" s="31"/>
      <c r="M468" s="31"/>
      <c r="N468" s="31"/>
      <c r="O468" s="31"/>
      <c r="P468" s="31"/>
    </row>
    <row r="469" spans="2:16">
      <c r="B469" s="30"/>
      <c r="C469" s="31"/>
      <c r="E469" s="30"/>
      <c r="F469" s="30"/>
      <c r="G469" s="30"/>
      <c r="I469" s="31"/>
      <c r="K469" s="31"/>
      <c r="M469" s="31"/>
      <c r="N469" s="31"/>
      <c r="O469" s="31"/>
      <c r="P469" s="31"/>
    </row>
    <row r="470" spans="2:16">
      <c r="B470" s="30"/>
      <c r="C470" s="31"/>
      <c r="E470" s="30"/>
      <c r="F470" s="30"/>
      <c r="G470" s="30"/>
      <c r="I470" s="31"/>
      <c r="K470" s="31"/>
      <c r="M470" s="31"/>
      <c r="N470" s="31"/>
      <c r="O470" s="31"/>
      <c r="P470" s="31"/>
    </row>
    <row r="471" spans="2:16">
      <c r="B471" s="30"/>
      <c r="C471" s="31"/>
      <c r="E471" s="30"/>
      <c r="F471" s="30"/>
      <c r="G471" s="30"/>
      <c r="I471" s="31"/>
      <c r="K471" s="31"/>
      <c r="M471" s="31"/>
      <c r="N471" s="31"/>
      <c r="O471" s="31"/>
      <c r="P471" s="31"/>
    </row>
    <row r="472" spans="2:16">
      <c r="B472" s="30"/>
      <c r="C472" s="31"/>
      <c r="E472" s="30"/>
      <c r="F472" s="30"/>
      <c r="G472" s="30"/>
      <c r="I472" s="31"/>
      <c r="K472" s="31"/>
      <c r="M472" s="31"/>
      <c r="N472" s="31"/>
      <c r="O472" s="31"/>
      <c r="P472" s="31"/>
    </row>
    <row r="473" spans="2:16">
      <c r="B473" s="30"/>
      <c r="C473" s="31"/>
      <c r="E473" s="30"/>
      <c r="F473" s="30"/>
      <c r="G473" s="30"/>
      <c r="I473" s="31"/>
      <c r="K473" s="31"/>
      <c r="M473" s="31"/>
      <c r="N473" s="31"/>
      <c r="O473" s="31"/>
      <c r="P473" s="31"/>
    </row>
    <row r="474" spans="2:16">
      <c r="B474" s="30"/>
      <c r="C474" s="31"/>
      <c r="E474" s="30"/>
      <c r="F474" s="30"/>
      <c r="G474" s="30"/>
      <c r="I474" s="31"/>
      <c r="K474" s="31"/>
      <c r="M474" s="31"/>
      <c r="N474" s="31"/>
      <c r="O474" s="31"/>
      <c r="P474" s="31"/>
    </row>
    <row r="475" spans="2:16">
      <c r="B475" s="30"/>
      <c r="C475" s="31"/>
      <c r="E475" s="30"/>
      <c r="F475" s="30"/>
      <c r="G475" s="30"/>
      <c r="I475" s="31"/>
      <c r="K475" s="31"/>
      <c r="M475" s="31"/>
      <c r="N475" s="31"/>
      <c r="O475" s="31"/>
      <c r="P475" s="31"/>
    </row>
    <row r="476" spans="2:16">
      <c r="B476" s="30"/>
      <c r="C476" s="31"/>
      <c r="E476" s="30"/>
      <c r="F476" s="30"/>
      <c r="G476" s="30"/>
      <c r="I476" s="31"/>
      <c r="K476" s="31"/>
      <c r="M476" s="31"/>
      <c r="N476" s="31"/>
      <c r="O476" s="31"/>
      <c r="P476" s="31"/>
    </row>
    <row r="477" spans="2:16">
      <c r="B477" s="30"/>
      <c r="C477" s="31"/>
      <c r="E477" s="30"/>
      <c r="F477" s="30"/>
      <c r="G477" s="30"/>
      <c r="I477" s="31"/>
      <c r="K477" s="31"/>
      <c r="M477" s="31"/>
      <c r="N477" s="31"/>
      <c r="O477" s="31"/>
      <c r="P477" s="31"/>
    </row>
    <row r="478" spans="2:16">
      <c r="B478" s="30"/>
      <c r="C478" s="31"/>
      <c r="E478" s="30"/>
      <c r="F478" s="30"/>
      <c r="G478" s="30"/>
      <c r="I478" s="31"/>
      <c r="K478" s="31"/>
      <c r="M478" s="31"/>
      <c r="N478" s="31"/>
      <c r="O478" s="31"/>
      <c r="P478" s="31"/>
    </row>
    <row r="479" spans="2:16">
      <c r="B479" s="30"/>
      <c r="C479" s="31"/>
      <c r="E479" s="30"/>
      <c r="F479" s="30"/>
      <c r="G479" s="30"/>
      <c r="I479" s="31"/>
      <c r="K479" s="31"/>
      <c r="M479" s="31"/>
      <c r="N479" s="31"/>
      <c r="O479" s="31"/>
      <c r="P479" s="31"/>
    </row>
    <row r="480" spans="2:16">
      <c r="B480" s="30"/>
      <c r="C480" s="31"/>
      <c r="E480" s="30"/>
      <c r="F480" s="30"/>
      <c r="G480" s="30"/>
      <c r="I480" s="31"/>
      <c r="K480" s="31"/>
      <c r="M480" s="31"/>
      <c r="N480" s="31"/>
      <c r="O480" s="31"/>
      <c r="P480" s="31"/>
    </row>
    <row r="481" spans="2:16">
      <c r="B481" s="30"/>
      <c r="C481" s="31"/>
      <c r="E481" s="30"/>
      <c r="F481" s="30"/>
      <c r="G481" s="30"/>
      <c r="I481" s="31"/>
      <c r="K481" s="31"/>
      <c r="M481" s="31"/>
      <c r="N481" s="31"/>
      <c r="O481" s="31"/>
      <c r="P481" s="31"/>
    </row>
    <row r="482" spans="2:16">
      <c r="B482" s="30"/>
      <c r="C482" s="31"/>
      <c r="E482" s="30"/>
      <c r="F482" s="30"/>
      <c r="G482" s="30"/>
      <c r="I482" s="31"/>
      <c r="K482" s="31"/>
      <c r="M482" s="31"/>
      <c r="N482" s="31"/>
      <c r="O482" s="31"/>
      <c r="P482" s="31"/>
    </row>
    <row r="483" spans="2:16">
      <c r="B483" s="30"/>
      <c r="C483" s="31"/>
      <c r="E483" s="30"/>
      <c r="F483" s="30"/>
      <c r="G483" s="30"/>
      <c r="I483" s="31"/>
      <c r="K483" s="31"/>
      <c r="M483" s="31"/>
      <c r="N483" s="31"/>
      <c r="O483" s="31"/>
      <c r="P483" s="31"/>
    </row>
    <row r="484" spans="2:16">
      <c r="B484" s="30"/>
      <c r="C484" s="31"/>
      <c r="E484" s="30"/>
      <c r="F484" s="30"/>
      <c r="G484" s="30"/>
      <c r="I484" s="31"/>
      <c r="K484" s="31"/>
      <c r="M484" s="31"/>
      <c r="N484" s="31"/>
      <c r="O484" s="31"/>
      <c r="P484" s="31"/>
    </row>
    <row r="485" spans="2:16">
      <c r="B485" s="30"/>
      <c r="C485" s="31"/>
      <c r="E485" s="30"/>
      <c r="F485" s="30"/>
      <c r="G485" s="30"/>
      <c r="I485" s="31"/>
      <c r="K485" s="31"/>
      <c r="M485" s="31"/>
      <c r="N485" s="31"/>
      <c r="O485" s="31"/>
      <c r="P485" s="31"/>
    </row>
    <row r="486" spans="2:16">
      <c r="B486" s="30"/>
      <c r="C486" s="31"/>
      <c r="E486" s="30"/>
      <c r="F486" s="30"/>
      <c r="G486" s="30"/>
      <c r="I486" s="31"/>
      <c r="K486" s="31"/>
      <c r="M486" s="31"/>
      <c r="N486" s="31"/>
      <c r="O486" s="31"/>
      <c r="P486" s="31"/>
    </row>
    <row r="487" spans="2:16">
      <c r="B487" s="30"/>
      <c r="C487" s="31"/>
      <c r="E487" s="30"/>
      <c r="F487" s="30"/>
      <c r="G487" s="30"/>
      <c r="I487" s="31"/>
      <c r="K487" s="31"/>
      <c r="M487" s="31"/>
      <c r="N487" s="31"/>
      <c r="O487" s="31"/>
      <c r="P487" s="31"/>
    </row>
    <row r="488" spans="2:16">
      <c r="B488" s="30"/>
      <c r="C488" s="31"/>
      <c r="E488" s="30"/>
      <c r="F488" s="30"/>
      <c r="G488" s="30"/>
      <c r="I488" s="31"/>
      <c r="K488" s="31"/>
      <c r="M488" s="31"/>
      <c r="N488" s="31"/>
      <c r="O488" s="31"/>
      <c r="P488" s="31"/>
    </row>
    <row r="489" spans="2:16">
      <c r="B489" s="30"/>
      <c r="C489" s="31"/>
      <c r="E489" s="30"/>
      <c r="F489" s="30"/>
      <c r="G489" s="30"/>
      <c r="I489" s="31"/>
      <c r="K489" s="31"/>
      <c r="M489" s="31"/>
      <c r="N489" s="31"/>
      <c r="O489" s="31"/>
      <c r="P489" s="31"/>
    </row>
    <row r="490" spans="2:16">
      <c r="B490" s="30"/>
      <c r="C490" s="31"/>
      <c r="E490" s="30"/>
      <c r="F490" s="30"/>
      <c r="G490" s="30"/>
      <c r="I490" s="31"/>
      <c r="K490" s="31"/>
      <c r="M490" s="31"/>
      <c r="N490" s="31"/>
      <c r="O490" s="31"/>
      <c r="P490" s="31"/>
    </row>
    <row r="491" spans="2:16">
      <c r="B491" s="30"/>
      <c r="C491" s="31"/>
      <c r="E491" s="30"/>
      <c r="F491" s="30"/>
      <c r="G491" s="30"/>
      <c r="I491" s="31"/>
      <c r="K491" s="31"/>
      <c r="M491" s="31"/>
      <c r="N491" s="31"/>
      <c r="O491" s="31"/>
      <c r="P491" s="31"/>
    </row>
    <row r="492" spans="2:16">
      <c r="B492" s="30"/>
      <c r="C492" s="31"/>
      <c r="E492" s="30"/>
      <c r="F492" s="30"/>
      <c r="G492" s="30"/>
      <c r="I492" s="31"/>
      <c r="K492" s="31"/>
      <c r="M492" s="31"/>
      <c r="N492" s="31"/>
      <c r="O492" s="31"/>
      <c r="P492" s="31"/>
    </row>
    <row r="493" spans="2:16">
      <c r="B493" s="30"/>
      <c r="C493" s="31"/>
      <c r="E493" s="30"/>
      <c r="F493" s="30"/>
      <c r="G493" s="30"/>
      <c r="I493" s="31"/>
      <c r="K493" s="31"/>
      <c r="M493" s="31"/>
      <c r="N493" s="31"/>
      <c r="O493" s="31"/>
      <c r="P493" s="31"/>
    </row>
    <row r="494" spans="2:16">
      <c r="B494" s="30"/>
      <c r="C494" s="31"/>
      <c r="E494" s="30"/>
      <c r="F494" s="30"/>
      <c r="G494" s="30"/>
      <c r="I494" s="31"/>
      <c r="K494" s="31"/>
      <c r="M494" s="31"/>
      <c r="N494" s="31"/>
      <c r="O494" s="31"/>
      <c r="P494" s="31"/>
    </row>
    <row r="495" spans="2:16">
      <c r="B495" s="30"/>
      <c r="C495" s="31"/>
      <c r="E495" s="30"/>
      <c r="F495" s="30"/>
      <c r="G495" s="30"/>
      <c r="I495" s="31"/>
      <c r="K495" s="31"/>
      <c r="M495" s="31"/>
      <c r="N495" s="31"/>
      <c r="O495" s="31"/>
      <c r="P495" s="31"/>
    </row>
    <row r="496" spans="2:16">
      <c r="B496" s="30"/>
      <c r="C496" s="31"/>
      <c r="E496" s="30"/>
      <c r="F496" s="30"/>
      <c r="G496" s="30"/>
      <c r="I496" s="31"/>
      <c r="K496" s="31"/>
      <c r="M496" s="31"/>
      <c r="N496" s="31"/>
      <c r="O496" s="31"/>
      <c r="P496" s="31"/>
    </row>
    <row r="497" spans="2:16">
      <c r="B497" s="30"/>
      <c r="C497" s="31"/>
      <c r="E497" s="30"/>
      <c r="F497" s="30"/>
      <c r="G497" s="30"/>
      <c r="I497" s="31"/>
      <c r="K497" s="31"/>
      <c r="M497" s="31"/>
      <c r="N497" s="31"/>
      <c r="O497" s="31"/>
      <c r="P497" s="31"/>
    </row>
    <row r="498" spans="2:16">
      <c r="B498" s="30"/>
      <c r="C498" s="31"/>
      <c r="E498" s="30"/>
      <c r="F498" s="30"/>
      <c r="G498" s="30"/>
      <c r="I498" s="31"/>
      <c r="K498" s="31"/>
      <c r="M498" s="31"/>
      <c r="N498" s="31"/>
      <c r="O498" s="31"/>
      <c r="P498" s="31"/>
    </row>
    <row r="499" spans="2:16">
      <c r="B499" s="30"/>
      <c r="C499" s="31"/>
      <c r="E499" s="30"/>
      <c r="F499" s="30"/>
      <c r="G499" s="30"/>
      <c r="I499" s="31"/>
      <c r="K499" s="31"/>
      <c r="M499" s="31"/>
      <c r="N499" s="31"/>
      <c r="O499" s="31"/>
      <c r="P499" s="31"/>
    </row>
    <row r="500" spans="2:16">
      <c r="B500" s="30"/>
      <c r="C500" s="31"/>
      <c r="E500" s="30"/>
      <c r="F500" s="30"/>
      <c r="G500" s="30"/>
      <c r="I500" s="31"/>
      <c r="K500" s="31"/>
      <c r="M500" s="31"/>
      <c r="N500" s="31"/>
      <c r="O500" s="31"/>
      <c r="P500" s="31"/>
    </row>
    <row r="501" spans="2:16">
      <c r="B501" s="30"/>
      <c r="C501" s="31"/>
      <c r="E501" s="30"/>
      <c r="F501" s="30"/>
      <c r="G501" s="30"/>
      <c r="I501" s="31"/>
      <c r="K501" s="31"/>
      <c r="M501" s="31"/>
      <c r="N501" s="31"/>
      <c r="O501" s="31"/>
      <c r="P501" s="31"/>
    </row>
    <row r="502" spans="2:16">
      <c r="B502" s="30"/>
      <c r="C502" s="31"/>
      <c r="E502" s="30"/>
      <c r="F502" s="30"/>
      <c r="G502" s="30"/>
      <c r="I502" s="31"/>
      <c r="K502" s="31"/>
      <c r="M502" s="31"/>
      <c r="N502" s="31"/>
      <c r="O502" s="31"/>
      <c r="P502" s="31"/>
    </row>
    <row r="503" spans="2:16">
      <c r="B503" s="30"/>
      <c r="C503" s="31"/>
      <c r="E503" s="30"/>
      <c r="F503" s="30"/>
      <c r="G503" s="30"/>
      <c r="I503" s="31"/>
      <c r="K503" s="31"/>
      <c r="M503" s="31"/>
      <c r="N503" s="31"/>
      <c r="O503" s="31"/>
      <c r="P503" s="31"/>
    </row>
    <row r="504" spans="2:16">
      <c r="B504" s="30"/>
      <c r="C504" s="31"/>
      <c r="E504" s="30"/>
      <c r="F504" s="30"/>
      <c r="G504" s="30"/>
      <c r="I504" s="31"/>
      <c r="K504" s="31"/>
      <c r="M504" s="31"/>
      <c r="N504" s="31"/>
      <c r="O504" s="31"/>
      <c r="P504" s="31"/>
    </row>
    <row r="505" spans="2:16">
      <c r="B505" s="30"/>
      <c r="C505" s="31"/>
      <c r="E505" s="30"/>
      <c r="F505" s="30"/>
      <c r="G505" s="30"/>
      <c r="I505" s="31"/>
      <c r="K505" s="31"/>
      <c r="M505" s="31"/>
      <c r="N505" s="31"/>
      <c r="O505" s="31"/>
      <c r="P505" s="31"/>
    </row>
    <row r="506" spans="2:16">
      <c r="B506" s="30"/>
      <c r="C506" s="31"/>
      <c r="E506" s="30"/>
      <c r="F506" s="30"/>
      <c r="G506" s="30"/>
      <c r="I506" s="31"/>
      <c r="K506" s="31"/>
      <c r="M506" s="31"/>
      <c r="N506" s="31"/>
      <c r="O506" s="31"/>
      <c r="P506" s="31"/>
    </row>
    <row r="507" spans="2:16">
      <c r="B507" s="30"/>
      <c r="C507" s="31"/>
      <c r="E507" s="30"/>
      <c r="F507" s="30"/>
      <c r="G507" s="30"/>
      <c r="I507" s="31"/>
      <c r="K507" s="31"/>
      <c r="M507" s="31"/>
      <c r="N507" s="31"/>
      <c r="O507" s="31"/>
      <c r="P507" s="31"/>
    </row>
    <row r="508" spans="2:16">
      <c r="B508" s="30"/>
      <c r="C508" s="31"/>
      <c r="E508" s="30"/>
      <c r="F508" s="30"/>
      <c r="G508" s="30"/>
      <c r="I508" s="31"/>
      <c r="K508" s="31"/>
      <c r="M508" s="31"/>
      <c r="N508" s="31"/>
      <c r="O508" s="31"/>
      <c r="P508" s="31"/>
    </row>
    <row r="509" spans="2:16">
      <c r="B509" s="30"/>
      <c r="C509" s="31"/>
      <c r="E509" s="30"/>
      <c r="F509" s="30"/>
      <c r="G509" s="30"/>
      <c r="I509" s="31"/>
      <c r="K509" s="31"/>
      <c r="M509" s="31"/>
      <c r="N509" s="31"/>
      <c r="O509" s="31"/>
      <c r="P509" s="31"/>
    </row>
    <row r="510" spans="2:16">
      <c r="B510" s="30"/>
      <c r="C510" s="31"/>
      <c r="E510" s="30"/>
      <c r="F510" s="30"/>
      <c r="G510" s="30"/>
      <c r="I510" s="31"/>
      <c r="K510" s="31"/>
      <c r="M510" s="31"/>
      <c r="N510" s="31"/>
      <c r="O510" s="31"/>
      <c r="P510" s="31"/>
    </row>
    <row r="511" spans="2:16">
      <c r="B511" s="30"/>
      <c r="C511" s="31"/>
      <c r="E511" s="30"/>
      <c r="F511" s="30"/>
      <c r="G511" s="30"/>
      <c r="I511" s="31"/>
      <c r="K511" s="31"/>
      <c r="M511" s="31"/>
      <c r="N511" s="31"/>
      <c r="O511" s="31"/>
      <c r="P511" s="31"/>
    </row>
    <row r="512" spans="2:16">
      <c r="B512" s="30"/>
      <c r="C512" s="31"/>
      <c r="E512" s="30"/>
      <c r="F512" s="30"/>
      <c r="G512" s="30"/>
      <c r="I512" s="31"/>
      <c r="K512" s="31"/>
      <c r="M512" s="31"/>
      <c r="N512" s="31"/>
      <c r="O512" s="31"/>
      <c r="P512" s="31"/>
    </row>
    <row r="513" spans="2:16">
      <c r="B513" s="30"/>
      <c r="C513" s="31"/>
      <c r="E513" s="30"/>
      <c r="F513" s="30"/>
      <c r="G513" s="30"/>
      <c r="I513" s="31"/>
      <c r="K513" s="31"/>
      <c r="M513" s="31"/>
      <c r="N513" s="31"/>
      <c r="O513" s="31"/>
      <c r="P513" s="31"/>
    </row>
    <row r="514" spans="2:16">
      <c r="B514" s="30"/>
      <c r="C514" s="31"/>
      <c r="E514" s="30"/>
      <c r="F514" s="30"/>
      <c r="G514" s="30"/>
      <c r="I514" s="31"/>
      <c r="K514" s="31"/>
      <c r="M514" s="31"/>
      <c r="N514" s="31"/>
      <c r="O514" s="31"/>
      <c r="P514" s="31"/>
    </row>
    <row r="515" spans="2:16">
      <c r="B515" s="30"/>
      <c r="C515" s="31"/>
      <c r="E515" s="30"/>
      <c r="F515" s="30"/>
      <c r="G515" s="30"/>
      <c r="I515" s="31"/>
      <c r="K515" s="31"/>
      <c r="M515" s="31"/>
      <c r="N515" s="31"/>
      <c r="O515" s="31"/>
      <c r="P515" s="31"/>
    </row>
    <row r="516" spans="2:16">
      <c r="B516" s="30"/>
      <c r="C516" s="31"/>
      <c r="E516" s="30"/>
      <c r="F516" s="30"/>
      <c r="G516" s="30"/>
      <c r="I516" s="31"/>
      <c r="K516" s="31"/>
      <c r="M516" s="31"/>
      <c r="N516" s="31"/>
      <c r="O516" s="31"/>
      <c r="P516" s="31"/>
    </row>
    <row r="517" spans="2:16">
      <c r="B517" s="30"/>
      <c r="C517" s="31"/>
      <c r="E517" s="30"/>
      <c r="F517" s="30"/>
      <c r="G517" s="30"/>
      <c r="I517" s="31"/>
      <c r="K517" s="31"/>
      <c r="M517" s="31"/>
      <c r="N517" s="31"/>
      <c r="O517" s="31"/>
      <c r="P517" s="31"/>
    </row>
    <row r="518" spans="2:16">
      <c r="B518" s="30"/>
      <c r="C518" s="31"/>
      <c r="E518" s="30"/>
      <c r="F518" s="30"/>
      <c r="G518" s="30"/>
      <c r="I518" s="31"/>
      <c r="K518" s="31"/>
      <c r="M518" s="31"/>
      <c r="N518" s="31"/>
      <c r="O518" s="31"/>
      <c r="P518" s="31"/>
    </row>
    <row r="519" spans="2:16">
      <c r="B519" s="30"/>
      <c r="C519" s="31"/>
      <c r="E519" s="30"/>
      <c r="F519" s="30"/>
      <c r="G519" s="30"/>
      <c r="I519" s="31"/>
      <c r="K519" s="31"/>
      <c r="M519" s="31"/>
      <c r="N519" s="31"/>
      <c r="O519" s="31"/>
      <c r="P519" s="31"/>
    </row>
    <row r="520" spans="2:16">
      <c r="B520" s="30"/>
      <c r="C520" s="31"/>
      <c r="E520" s="30"/>
      <c r="F520" s="30"/>
      <c r="G520" s="30"/>
      <c r="I520" s="31"/>
      <c r="K520" s="31"/>
      <c r="M520" s="31"/>
      <c r="N520" s="31"/>
      <c r="O520" s="31"/>
      <c r="P520" s="31"/>
    </row>
    <row r="521" spans="2:16">
      <c r="B521" s="30"/>
      <c r="C521" s="31"/>
      <c r="E521" s="30"/>
      <c r="F521" s="30"/>
      <c r="G521" s="30"/>
      <c r="I521" s="31"/>
      <c r="K521" s="31"/>
      <c r="M521" s="31"/>
      <c r="N521" s="31"/>
      <c r="O521" s="31"/>
      <c r="P521" s="31"/>
    </row>
    <row r="522" spans="2:16">
      <c r="B522" s="30"/>
      <c r="C522" s="31"/>
      <c r="E522" s="30"/>
      <c r="F522" s="30"/>
      <c r="G522" s="30"/>
      <c r="I522" s="31"/>
      <c r="K522" s="31"/>
      <c r="M522" s="31"/>
      <c r="N522" s="31"/>
      <c r="O522" s="31"/>
      <c r="P522" s="31"/>
    </row>
    <row r="523" spans="2:16">
      <c r="B523" s="30"/>
      <c r="C523" s="31"/>
      <c r="E523" s="30"/>
      <c r="F523" s="30"/>
      <c r="G523" s="30"/>
      <c r="I523" s="31"/>
      <c r="K523" s="31"/>
      <c r="M523" s="31"/>
      <c r="N523" s="31"/>
      <c r="O523" s="31"/>
      <c r="P523" s="31"/>
    </row>
    <row r="524" spans="2:16">
      <c r="B524" s="30"/>
      <c r="C524" s="31"/>
      <c r="E524" s="30"/>
      <c r="F524" s="30"/>
      <c r="G524" s="30"/>
      <c r="I524" s="31"/>
      <c r="K524" s="31"/>
      <c r="M524" s="31"/>
      <c r="N524" s="31"/>
      <c r="O524" s="31"/>
      <c r="P524" s="31"/>
    </row>
    <row r="525" spans="2:16">
      <c r="B525" s="30"/>
      <c r="C525" s="31"/>
      <c r="E525" s="30"/>
      <c r="F525" s="30"/>
      <c r="G525" s="30"/>
      <c r="I525" s="31"/>
      <c r="K525" s="31"/>
      <c r="M525" s="31"/>
      <c r="N525" s="31"/>
      <c r="O525" s="31"/>
      <c r="P525" s="31"/>
    </row>
    <row r="526" spans="2:16">
      <c r="B526" s="30"/>
      <c r="C526" s="31"/>
      <c r="E526" s="30"/>
      <c r="F526" s="30"/>
      <c r="G526" s="30"/>
      <c r="I526" s="31"/>
      <c r="K526" s="31"/>
      <c r="M526" s="31"/>
      <c r="N526" s="31"/>
      <c r="O526" s="31"/>
      <c r="P526" s="31"/>
    </row>
    <row r="527" spans="2:16">
      <c r="B527" s="30"/>
      <c r="C527" s="31"/>
      <c r="E527" s="30"/>
      <c r="F527" s="30"/>
      <c r="G527" s="30"/>
      <c r="I527" s="31"/>
      <c r="K527" s="31"/>
      <c r="M527" s="31"/>
      <c r="N527" s="31"/>
      <c r="O527" s="31"/>
      <c r="P527" s="31"/>
    </row>
    <row r="528" spans="2:16">
      <c r="B528" s="30"/>
      <c r="C528" s="31"/>
      <c r="E528" s="30"/>
      <c r="F528" s="30"/>
      <c r="G528" s="30"/>
      <c r="I528" s="31"/>
      <c r="K528" s="31"/>
      <c r="M528" s="31"/>
      <c r="N528" s="31"/>
      <c r="O528" s="31"/>
      <c r="P528" s="31"/>
    </row>
    <row r="529" spans="2:16">
      <c r="B529" s="30"/>
      <c r="C529" s="31"/>
      <c r="E529" s="30"/>
      <c r="F529" s="30"/>
      <c r="G529" s="30"/>
      <c r="I529" s="31"/>
      <c r="K529" s="31"/>
      <c r="M529" s="31"/>
      <c r="N529" s="31"/>
      <c r="O529" s="31"/>
      <c r="P529" s="31"/>
    </row>
    <row r="530" spans="2:16">
      <c r="B530" s="30"/>
      <c r="C530" s="31"/>
      <c r="E530" s="30"/>
      <c r="F530" s="30"/>
      <c r="G530" s="30"/>
      <c r="I530" s="31"/>
      <c r="K530" s="31"/>
      <c r="M530" s="31"/>
      <c r="N530" s="31"/>
      <c r="O530" s="31"/>
      <c r="P530" s="31"/>
    </row>
    <row r="531" spans="2:16">
      <c r="B531" s="30"/>
      <c r="C531" s="31"/>
      <c r="E531" s="30"/>
      <c r="F531" s="30"/>
      <c r="G531" s="30"/>
      <c r="I531" s="31"/>
      <c r="K531" s="31"/>
      <c r="M531" s="31"/>
      <c r="N531" s="31"/>
      <c r="O531" s="31"/>
      <c r="P531" s="31"/>
    </row>
    <row r="532" spans="2:16">
      <c r="B532" s="30"/>
      <c r="C532" s="31"/>
      <c r="E532" s="30"/>
      <c r="F532" s="30"/>
      <c r="G532" s="30"/>
      <c r="I532" s="31"/>
      <c r="K532" s="31"/>
      <c r="M532" s="31"/>
      <c r="N532" s="31"/>
      <c r="O532" s="31"/>
      <c r="P532" s="31"/>
    </row>
    <row r="533" spans="2:16">
      <c r="B533" s="30"/>
      <c r="C533" s="31"/>
      <c r="E533" s="30"/>
      <c r="F533" s="30"/>
      <c r="G533" s="30"/>
      <c r="I533" s="31"/>
      <c r="K533" s="31"/>
      <c r="M533" s="31"/>
      <c r="N533" s="31"/>
      <c r="O533" s="31"/>
      <c r="P533" s="31"/>
    </row>
    <row r="534" spans="2:16">
      <c r="B534" s="30"/>
      <c r="C534" s="31"/>
      <c r="E534" s="30"/>
      <c r="F534" s="30"/>
      <c r="G534" s="30"/>
      <c r="I534" s="31"/>
      <c r="K534" s="31"/>
      <c r="M534" s="31"/>
      <c r="N534" s="31"/>
      <c r="O534" s="31"/>
      <c r="P534" s="31"/>
    </row>
    <row r="535" spans="2:16">
      <c r="B535" s="30"/>
      <c r="C535" s="31"/>
      <c r="E535" s="30"/>
      <c r="F535" s="30"/>
      <c r="G535" s="30"/>
      <c r="I535" s="31"/>
      <c r="K535" s="31"/>
      <c r="M535" s="31"/>
      <c r="N535" s="31"/>
      <c r="O535" s="31"/>
      <c r="P535" s="31"/>
    </row>
    <row r="536" spans="2:16">
      <c r="B536" s="30"/>
      <c r="C536" s="31"/>
      <c r="E536" s="30"/>
      <c r="F536" s="30"/>
      <c r="G536" s="30"/>
      <c r="I536" s="31"/>
      <c r="K536" s="31"/>
      <c r="M536" s="31"/>
      <c r="N536" s="31"/>
      <c r="O536" s="31"/>
      <c r="P536" s="31"/>
    </row>
    <row r="537" spans="2:16">
      <c r="B537" s="30"/>
      <c r="C537" s="31"/>
      <c r="E537" s="30"/>
      <c r="F537" s="30"/>
      <c r="G537" s="30"/>
      <c r="I537" s="31"/>
      <c r="K537" s="31"/>
      <c r="M537" s="31"/>
      <c r="N537" s="31"/>
      <c r="O537" s="31"/>
      <c r="P537" s="31"/>
    </row>
    <row r="538" spans="2:16">
      <c r="B538" s="30"/>
      <c r="C538" s="31"/>
      <c r="E538" s="30"/>
      <c r="F538" s="30"/>
      <c r="G538" s="30"/>
      <c r="I538" s="31"/>
      <c r="K538" s="31"/>
      <c r="M538" s="31"/>
      <c r="N538" s="31"/>
      <c r="O538" s="31"/>
      <c r="P538" s="31"/>
    </row>
    <row r="539" spans="2:16">
      <c r="B539" s="30"/>
      <c r="C539" s="31"/>
      <c r="E539" s="30"/>
      <c r="F539" s="30"/>
      <c r="G539" s="30"/>
      <c r="I539" s="31"/>
      <c r="K539" s="31"/>
      <c r="M539" s="31"/>
      <c r="N539" s="31"/>
      <c r="O539" s="31"/>
      <c r="P539" s="31"/>
    </row>
    <row r="540" spans="2:16">
      <c r="B540" s="30"/>
      <c r="C540" s="31"/>
      <c r="E540" s="30"/>
      <c r="F540" s="30"/>
      <c r="G540" s="30"/>
      <c r="I540" s="31"/>
      <c r="K540" s="31"/>
      <c r="M540" s="31"/>
      <c r="N540" s="31"/>
      <c r="O540" s="31"/>
      <c r="P540" s="31"/>
    </row>
    <row r="541" spans="2:16">
      <c r="B541" s="30"/>
      <c r="C541" s="31"/>
      <c r="E541" s="30"/>
      <c r="F541" s="30"/>
      <c r="G541" s="30"/>
      <c r="I541" s="31"/>
      <c r="K541" s="31"/>
      <c r="M541" s="31"/>
      <c r="N541" s="31"/>
      <c r="O541" s="31"/>
      <c r="P541" s="31"/>
    </row>
    <row r="542" spans="2:16">
      <c r="B542" s="30"/>
      <c r="C542" s="31"/>
      <c r="E542" s="30"/>
      <c r="F542" s="30"/>
      <c r="G542" s="30"/>
      <c r="I542" s="31"/>
      <c r="K542" s="31"/>
      <c r="M542" s="31"/>
      <c r="N542" s="31"/>
      <c r="O542" s="31"/>
      <c r="P542" s="31"/>
    </row>
    <row r="543" spans="2:16">
      <c r="B543" s="30"/>
      <c r="C543" s="31"/>
      <c r="E543" s="30"/>
      <c r="F543" s="30"/>
      <c r="G543" s="30"/>
      <c r="I543" s="31"/>
      <c r="K543" s="31"/>
      <c r="M543" s="31"/>
      <c r="N543" s="31"/>
      <c r="O543" s="31"/>
      <c r="P543" s="31"/>
    </row>
    <row r="544" spans="2:16">
      <c r="B544" s="30"/>
      <c r="C544" s="31"/>
      <c r="E544" s="30"/>
      <c r="F544" s="30"/>
      <c r="G544" s="30"/>
      <c r="I544" s="31"/>
      <c r="K544" s="31"/>
      <c r="M544" s="31"/>
      <c r="N544" s="31"/>
      <c r="O544" s="31"/>
      <c r="P544" s="31"/>
    </row>
    <row r="545" spans="2:16">
      <c r="B545" s="30"/>
      <c r="C545" s="31"/>
      <c r="E545" s="30"/>
      <c r="F545" s="30"/>
      <c r="G545" s="30"/>
      <c r="I545" s="31"/>
      <c r="K545" s="31"/>
      <c r="M545" s="31"/>
      <c r="N545" s="31"/>
      <c r="O545" s="31"/>
      <c r="P545" s="31"/>
    </row>
    <row r="546" spans="2:16">
      <c r="B546" s="30"/>
      <c r="C546" s="31"/>
      <c r="E546" s="30"/>
      <c r="F546" s="30"/>
      <c r="G546" s="30"/>
      <c r="I546" s="31"/>
      <c r="K546" s="31"/>
      <c r="M546" s="31"/>
      <c r="N546" s="31"/>
      <c r="O546" s="31"/>
      <c r="P546" s="31"/>
    </row>
    <row r="547" spans="2:16">
      <c r="B547" s="30"/>
      <c r="C547" s="31"/>
      <c r="E547" s="30"/>
      <c r="F547" s="30"/>
      <c r="G547" s="30"/>
      <c r="I547" s="31"/>
      <c r="K547" s="31"/>
      <c r="M547" s="31"/>
      <c r="N547" s="31"/>
      <c r="O547" s="31"/>
      <c r="P547" s="31"/>
    </row>
    <row r="548" spans="2:16">
      <c r="B548" s="30"/>
      <c r="C548" s="31"/>
      <c r="E548" s="30"/>
      <c r="F548" s="30"/>
      <c r="G548" s="30"/>
      <c r="I548" s="31"/>
      <c r="K548" s="31"/>
      <c r="M548" s="31"/>
      <c r="N548" s="31"/>
      <c r="O548" s="31"/>
      <c r="P548" s="31"/>
    </row>
    <row r="549" spans="2:16">
      <c r="B549" s="30"/>
      <c r="C549" s="31"/>
      <c r="E549" s="30"/>
      <c r="F549" s="30"/>
      <c r="G549" s="30"/>
      <c r="I549" s="31"/>
      <c r="K549" s="31"/>
      <c r="M549" s="31"/>
      <c r="N549" s="31"/>
      <c r="O549" s="31"/>
      <c r="P549" s="31"/>
    </row>
    <row r="550" spans="2:16">
      <c r="B550" s="30"/>
      <c r="C550" s="31"/>
      <c r="E550" s="30"/>
      <c r="F550" s="30"/>
      <c r="G550" s="30"/>
      <c r="I550" s="31"/>
      <c r="K550" s="31"/>
      <c r="M550" s="31"/>
      <c r="N550" s="31"/>
      <c r="O550" s="31"/>
      <c r="P550" s="31"/>
    </row>
    <row r="551" spans="2:16">
      <c r="B551" s="30"/>
      <c r="C551" s="31"/>
      <c r="E551" s="30"/>
      <c r="F551" s="30"/>
      <c r="G551" s="30"/>
      <c r="I551" s="31"/>
      <c r="K551" s="31"/>
      <c r="M551" s="31"/>
      <c r="N551" s="31"/>
      <c r="O551" s="31"/>
      <c r="P551" s="31"/>
    </row>
    <row r="552" spans="2:16">
      <c r="B552" s="30"/>
      <c r="C552" s="31"/>
      <c r="E552" s="30"/>
      <c r="F552" s="30"/>
      <c r="G552" s="30"/>
      <c r="I552" s="31"/>
      <c r="K552" s="31"/>
      <c r="M552" s="31"/>
      <c r="N552" s="31"/>
      <c r="O552" s="31"/>
      <c r="P552" s="31"/>
    </row>
    <row r="553" spans="2:16">
      <c r="B553" s="30"/>
      <c r="C553" s="31"/>
      <c r="E553" s="30"/>
      <c r="F553" s="30"/>
      <c r="G553" s="30"/>
      <c r="I553" s="31"/>
      <c r="K553" s="31"/>
      <c r="M553" s="31"/>
      <c r="N553" s="31"/>
      <c r="O553" s="31"/>
      <c r="P553" s="31"/>
    </row>
    <row r="554" spans="2:16">
      <c r="B554" s="30"/>
      <c r="C554" s="31"/>
      <c r="E554" s="30"/>
      <c r="F554" s="30"/>
      <c r="G554" s="30"/>
      <c r="I554" s="31"/>
      <c r="K554" s="31"/>
      <c r="M554" s="31"/>
      <c r="N554" s="31"/>
      <c r="O554" s="31"/>
      <c r="P554" s="31"/>
    </row>
    <row r="555" spans="2:16">
      <c r="B555" s="30"/>
      <c r="C555" s="31"/>
      <c r="E555" s="30"/>
      <c r="F555" s="30"/>
      <c r="G555" s="30"/>
      <c r="I555" s="31"/>
      <c r="K555" s="31"/>
      <c r="M555" s="31"/>
      <c r="N555" s="31"/>
      <c r="O555" s="31"/>
      <c r="P555" s="31"/>
    </row>
    <row r="556" spans="2:16">
      <c r="B556" s="30"/>
      <c r="C556" s="31"/>
      <c r="E556" s="30"/>
      <c r="F556" s="30"/>
      <c r="G556" s="30"/>
      <c r="I556" s="31"/>
      <c r="K556" s="31"/>
      <c r="M556" s="31"/>
      <c r="N556" s="31"/>
      <c r="O556" s="31"/>
      <c r="P556" s="31"/>
    </row>
    <row r="557" spans="2:16">
      <c r="B557" s="30"/>
      <c r="C557" s="31"/>
      <c r="E557" s="30"/>
      <c r="F557" s="30"/>
      <c r="G557" s="30"/>
      <c r="I557" s="31"/>
      <c r="K557" s="31"/>
      <c r="M557" s="31"/>
      <c r="N557" s="31"/>
      <c r="O557" s="31"/>
      <c r="P557" s="31"/>
    </row>
    <row r="558" spans="2:16">
      <c r="B558" s="30"/>
      <c r="C558" s="31"/>
      <c r="E558" s="30"/>
      <c r="F558" s="30"/>
      <c r="G558" s="30"/>
      <c r="I558" s="31"/>
      <c r="K558" s="31"/>
      <c r="M558" s="31"/>
      <c r="N558" s="31"/>
      <c r="O558" s="31"/>
      <c r="P558" s="31"/>
    </row>
    <row r="559" spans="2:16">
      <c r="B559" s="30"/>
      <c r="C559" s="31"/>
      <c r="E559" s="30"/>
      <c r="F559" s="30"/>
      <c r="G559" s="30"/>
      <c r="I559" s="31"/>
      <c r="K559" s="31"/>
      <c r="M559" s="31"/>
      <c r="N559" s="31"/>
      <c r="O559" s="31"/>
      <c r="P559" s="31"/>
    </row>
    <row r="560" spans="2:16">
      <c r="B560" s="30"/>
      <c r="C560" s="31"/>
      <c r="E560" s="30"/>
      <c r="F560" s="30"/>
      <c r="G560" s="30"/>
      <c r="I560" s="31"/>
      <c r="K560" s="31"/>
      <c r="M560" s="31"/>
      <c r="N560" s="31"/>
      <c r="O560" s="31"/>
      <c r="P560" s="31"/>
    </row>
    <row r="561" spans="2:16">
      <c r="B561" s="30"/>
      <c r="C561" s="31"/>
      <c r="E561" s="30"/>
      <c r="F561" s="30"/>
      <c r="G561" s="30"/>
      <c r="I561" s="31"/>
      <c r="K561" s="31"/>
      <c r="M561" s="31"/>
      <c r="N561" s="31"/>
      <c r="O561" s="31"/>
      <c r="P561" s="31"/>
    </row>
    <row r="562" spans="2:16">
      <c r="B562" s="30"/>
      <c r="C562" s="31"/>
      <c r="E562" s="30"/>
      <c r="F562" s="30"/>
      <c r="G562" s="30"/>
      <c r="I562" s="31"/>
      <c r="K562" s="31"/>
      <c r="M562" s="31"/>
      <c r="N562" s="31"/>
      <c r="O562" s="31"/>
      <c r="P562" s="31"/>
    </row>
    <row r="563" spans="2:16">
      <c r="B563" s="30"/>
      <c r="C563" s="31"/>
      <c r="E563" s="30"/>
      <c r="F563" s="30"/>
      <c r="G563" s="30"/>
      <c r="I563" s="31"/>
      <c r="K563" s="31"/>
      <c r="M563" s="31"/>
      <c r="N563" s="31"/>
      <c r="O563" s="31"/>
      <c r="P563" s="31"/>
    </row>
    <row r="564" spans="2:16">
      <c r="B564" s="30"/>
      <c r="C564" s="31"/>
      <c r="E564" s="30"/>
      <c r="F564" s="30"/>
      <c r="G564" s="30"/>
      <c r="I564" s="31"/>
      <c r="K564" s="31"/>
      <c r="M564" s="31"/>
      <c r="N564" s="31"/>
      <c r="O564" s="31"/>
      <c r="P564" s="31"/>
    </row>
    <row r="565" spans="2:16">
      <c r="B565" s="30"/>
      <c r="C565" s="31"/>
      <c r="E565" s="30"/>
      <c r="F565" s="30"/>
      <c r="G565" s="30"/>
      <c r="I565" s="31"/>
      <c r="K565" s="31"/>
      <c r="M565" s="31"/>
      <c r="N565" s="31"/>
      <c r="O565" s="31"/>
      <c r="P565" s="31"/>
    </row>
    <row r="566" spans="2:16">
      <c r="B566" s="30"/>
      <c r="C566" s="31"/>
      <c r="E566" s="30"/>
      <c r="F566" s="30"/>
      <c r="G566" s="30"/>
      <c r="I566" s="31"/>
      <c r="K566" s="31"/>
      <c r="M566" s="31"/>
      <c r="N566" s="31"/>
      <c r="O566" s="31"/>
      <c r="P566" s="31"/>
    </row>
    <row r="567" spans="2:16">
      <c r="B567" s="30"/>
      <c r="C567" s="31"/>
      <c r="E567" s="30"/>
      <c r="F567" s="30"/>
      <c r="G567" s="30"/>
      <c r="I567" s="31"/>
      <c r="K567" s="31"/>
      <c r="M567" s="31"/>
      <c r="N567" s="31"/>
      <c r="O567" s="31"/>
      <c r="P567" s="31"/>
    </row>
    <row r="568" spans="2:16">
      <c r="B568" s="30"/>
      <c r="C568" s="31"/>
      <c r="E568" s="30"/>
      <c r="F568" s="30"/>
      <c r="G568" s="30"/>
      <c r="I568" s="31"/>
      <c r="K568" s="31"/>
      <c r="M568" s="31"/>
      <c r="N568" s="31"/>
      <c r="O568" s="31"/>
      <c r="P568" s="31"/>
    </row>
    <row r="569" spans="2:16">
      <c r="B569" s="30"/>
      <c r="C569" s="31"/>
      <c r="E569" s="30"/>
      <c r="F569" s="30"/>
      <c r="G569" s="30"/>
      <c r="I569" s="31"/>
      <c r="K569" s="31"/>
      <c r="M569" s="31"/>
      <c r="N569" s="31"/>
      <c r="O569" s="31"/>
      <c r="P569" s="31"/>
    </row>
    <row r="570" spans="2:16">
      <c r="B570" s="30"/>
      <c r="C570" s="31"/>
      <c r="E570" s="30"/>
      <c r="F570" s="30"/>
      <c r="G570" s="30"/>
      <c r="I570" s="31"/>
      <c r="K570" s="31"/>
      <c r="M570" s="31"/>
      <c r="N570" s="31"/>
      <c r="O570" s="31"/>
      <c r="P570" s="31"/>
    </row>
    <row r="571" spans="2:16">
      <c r="B571" s="30"/>
      <c r="C571" s="31"/>
      <c r="E571" s="30"/>
      <c r="F571" s="30"/>
      <c r="G571" s="30"/>
      <c r="I571" s="31"/>
      <c r="K571" s="31"/>
      <c r="M571" s="31"/>
      <c r="N571" s="31"/>
      <c r="O571" s="31"/>
      <c r="P571" s="31"/>
    </row>
    <row r="572" spans="2:16">
      <c r="B572" s="30"/>
      <c r="C572" s="31"/>
      <c r="E572" s="30"/>
      <c r="F572" s="30"/>
      <c r="G572" s="30"/>
      <c r="I572" s="31"/>
      <c r="K572" s="31"/>
      <c r="M572" s="31"/>
      <c r="N572" s="31"/>
      <c r="O572" s="31"/>
      <c r="P572" s="31"/>
    </row>
    <row r="573" spans="2:16">
      <c r="B573" s="30"/>
      <c r="C573" s="31"/>
      <c r="E573" s="30"/>
      <c r="F573" s="30"/>
      <c r="G573" s="30"/>
      <c r="I573" s="31"/>
      <c r="K573" s="31"/>
      <c r="M573" s="31"/>
      <c r="N573" s="31"/>
      <c r="O573" s="31"/>
      <c r="P573" s="31"/>
    </row>
    <row r="574" spans="2:16">
      <c r="B574" s="30"/>
      <c r="C574" s="31"/>
      <c r="E574" s="30"/>
      <c r="F574" s="30"/>
      <c r="G574" s="30"/>
      <c r="I574" s="31"/>
      <c r="K574" s="31"/>
      <c r="M574" s="31"/>
      <c r="N574" s="31"/>
      <c r="O574" s="31"/>
      <c r="P574" s="31"/>
    </row>
    <row r="575" spans="2:16">
      <c r="B575" s="30"/>
      <c r="C575" s="31"/>
      <c r="E575" s="30"/>
      <c r="F575" s="30"/>
      <c r="G575" s="30"/>
      <c r="I575" s="31"/>
      <c r="K575" s="31"/>
      <c r="M575" s="31"/>
      <c r="N575" s="31"/>
      <c r="O575" s="31"/>
      <c r="P575" s="31"/>
    </row>
    <row r="576" spans="2:16">
      <c r="B576" s="30"/>
      <c r="C576" s="31"/>
      <c r="E576" s="30"/>
      <c r="F576" s="30"/>
      <c r="G576" s="30"/>
      <c r="I576" s="31"/>
      <c r="K576" s="31"/>
      <c r="M576" s="31"/>
      <c r="N576" s="31"/>
      <c r="O576" s="31"/>
      <c r="P576" s="31"/>
    </row>
    <row r="577" spans="2:16">
      <c r="B577" s="30"/>
      <c r="C577" s="31"/>
      <c r="E577" s="30"/>
      <c r="F577" s="30"/>
      <c r="G577" s="30"/>
      <c r="I577" s="31"/>
      <c r="K577" s="31"/>
      <c r="M577" s="31"/>
      <c r="N577" s="31"/>
      <c r="O577" s="31"/>
      <c r="P577" s="31"/>
    </row>
    <row r="578" spans="2:16">
      <c r="B578" s="30"/>
      <c r="C578" s="31"/>
      <c r="E578" s="30"/>
      <c r="F578" s="30"/>
      <c r="G578" s="30"/>
      <c r="I578" s="31"/>
      <c r="K578" s="31"/>
      <c r="M578" s="31"/>
      <c r="N578" s="31"/>
      <c r="O578" s="31"/>
      <c r="P578" s="31"/>
    </row>
    <row r="579" spans="2:16">
      <c r="B579" s="30"/>
      <c r="C579" s="31"/>
      <c r="E579" s="30"/>
      <c r="F579" s="30"/>
      <c r="G579" s="30"/>
      <c r="I579" s="31"/>
      <c r="K579" s="31"/>
      <c r="M579" s="31"/>
      <c r="N579" s="31"/>
      <c r="O579" s="31"/>
      <c r="P579" s="31"/>
    </row>
    <row r="580" spans="2:16">
      <c r="B580" s="30"/>
      <c r="C580" s="31"/>
      <c r="E580" s="30"/>
      <c r="F580" s="30"/>
      <c r="G580" s="30"/>
      <c r="I580" s="31"/>
      <c r="K580" s="31"/>
      <c r="M580" s="31"/>
      <c r="N580" s="31"/>
      <c r="O580" s="31"/>
      <c r="P580" s="31"/>
    </row>
    <row r="581" spans="2:16">
      <c r="B581" s="30"/>
      <c r="C581" s="31"/>
      <c r="E581" s="30"/>
      <c r="F581" s="30"/>
      <c r="G581" s="30"/>
      <c r="I581" s="31"/>
      <c r="K581" s="31"/>
      <c r="M581" s="31"/>
      <c r="N581" s="31"/>
      <c r="O581" s="31"/>
      <c r="P581" s="31"/>
    </row>
    <row r="582" spans="2:16">
      <c r="B582" s="30"/>
      <c r="C582" s="31"/>
      <c r="E582" s="30"/>
      <c r="F582" s="30"/>
      <c r="G582" s="30"/>
      <c r="I582" s="31"/>
      <c r="K582" s="31"/>
      <c r="M582" s="31"/>
      <c r="N582" s="31"/>
      <c r="O582" s="31"/>
      <c r="P582" s="31"/>
    </row>
    <row r="583" spans="2:16">
      <c r="B583" s="30"/>
      <c r="C583" s="31"/>
      <c r="E583" s="30"/>
      <c r="F583" s="30"/>
      <c r="G583" s="30"/>
      <c r="I583" s="31"/>
      <c r="K583" s="31"/>
      <c r="M583" s="31"/>
      <c r="N583" s="31"/>
      <c r="O583" s="31"/>
      <c r="P583" s="31"/>
    </row>
    <row r="584" spans="2:16">
      <c r="B584" s="30"/>
      <c r="C584" s="31"/>
      <c r="E584" s="30"/>
      <c r="F584" s="30"/>
      <c r="G584" s="30"/>
      <c r="I584" s="31"/>
      <c r="K584" s="31"/>
      <c r="M584" s="31"/>
      <c r="N584" s="31"/>
      <c r="O584" s="31"/>
      <c r="P584" s="31"/>
    </row>
    <row r="585" spans="2:16">
      <c r="B585" s="30"/>
      <c r="C585" s="31"/>
      <c r="E585" s="30"/>
      <c r="F585" s="30"/>
      <c r="G585" s="30"/>
      <c r="I585" s="31"/>
      <c r="K585" s="31"/>
      <c r="M585" s="31"/>
      <c r="N585" s="31"/>
      <c r="O585" s="31"/>
      <c r="P585" s="31"/>
    </row>
    <row r="586" spans="2:16">
      <c r="B586" s="30"/>
      <c r="C586" s="31"/>
      <c r="E586" s="30"/>
      <c r="F586" s="30"/>
      <c r="G586" s="30"/>
      <c r="I586" s="31"/>
      <c r="K586" s="31"/>
      <c r="M586" s="31"/>
      <c r="N586" s="31"/>
      <c r="O586" s="31"/>
      <c r="P586" s="31"/>
    </row>
    <row r="587" spans="2:16">
      <c r="B587" s="30"/>
      <c r="C587" s="31"/>
      <c r="E587" s="30"/>
      <c r="F587" s="30"/>
      <c r="G587" s="30"/>
      <c r="I587" s="31"/>
      <c r="K587" s="31"/>
      <c r="M587" s="31"/>
      <c r="N587" s="31"/>
      <c r="O587" s="31"/>
      <c r="P587" s="31"/>
    </row>
    <row r="588" spans="2:16">
      <c r="B588" s="30"/>
      <c r="C588" s="31"/>
      <c r="E588" s="30"/>
      <c r="F588" s="30"/>
      <c r="G588" s="30"/>
      <c r="I588" s="31"/>
      <c r="K588" s="31"/>
      <c r="M588" s="31"/>
      <c r="N588" s="31"/>
      <c r="O588" s="31"/>
      <c r="P588" s="31"/>
    </row>
    <row r="589" spans="2:16">
      <c r="B589" s="30"/>
      <c r="C589" s="31"/>
      <c r="E589" s="30"/>
      <c r="F589" s="30"/>
      <c r="G589" s="30"/>
      <c r="I589" s="31"/>
      <c r="K589" s="31"/>
      <c r="M589" s="31"/>
      <c r="N589" s="31"/>
      <c r="O589" s="31"/>
      <c r="P589" s="31"/>
    </row>
    <row r="590" spans="2:16">
      <c r="B590" s="30"/>
      <c r="C590" s="31"/>
      <c r="E590" s="30"/>
      <c r="F590" s="30"/>
      <c r="G590" s="30"/>
      <c r="I590" s="31"/>
      <c r="K590" s="31"/>
      <c r="M590" s="31"/>
      <c r="N590" s="31"/>
      <c r="O590" s="31"/>
      <c r="P590" s="31"/>
    </row>
    <row r="591" spans="2:16">
      <c r="B591" s="30"/>
      <c r="C591" s="31"/>
      <c r="E591" s="30"/>
      <c r="F591" s="30"/>
      <c r="G591" s="30"/>
      <c r="I591" s="31"/>
      <c r="K591" s="31"/>
      <c r="M591" s="31"/>
      <c r="N591" s="31"/>
      <c r="O591" s="31"/>
      <c r="P591" s="31"/>
    </row>
    <row r="592" spans="2:16">
      <c r="B592" s="30"/>
      <c r="C592" s="31"/>
      <c r="E592" s="30"/>
      <c r="F592" s="30"/>
      <c r="G592" s="30"/>
      <c r="I592" s="31"/>
      <c r="K592" s="31"/>
      <c r="M592" s="31"/>
      <c r="N592" s="31"/>
      <c r="O592" s="31"/>
      <c r="P592" s="31"/>
    </row>
    <row r="593" spans="2:16">
      <c r="B593" s="30"/>
      <c r="C593" s="31"/>
      <c r="E593" s="30"/>
      <c r="F593" s="30"/>
      <c r="G593" s="30"/>
      <c r="I593" s="31"/>
      <c r="K593" s="31"/>
      <c r="M593" s="31"/>
      <c r="N593" s="31"/>
      <c r="O593" s="31"/>
      <c r="P593" s="31"/>
    </row>
    <row r="594" spans="2:16">
      <c r="B594" s="30"/>
      <c r="C594" s="31"/>
      <c r="E594" s="30"/>
      <c r="F594" s="30"/>
      <c r="G594" s="30"/>
      <c r="I594" s="31"/>
      <c r="K594" s="31"/>
      <c r="M594" s="31"/>
      <c r="N594" s="31"/>
      <c r="O594" s="31"/>
      <c r="P594" s="31"/>
    </row>
    <row r="595" spans="2:16">
      <c r="B595" s="30"/>
      <c r="C595" s="31"/>
      <c r="E595" s="30"/>
      <c r="F595" s="30"/>
      <c r="G595" s="30"/>
      <c r="I595" s="31"/>
      <c r="K595" s="31"/>
      <c r="M595" s="31"/>
      <c r="N595" s="31"/>
      <c r="O595" s="31"/>
      <c r="P595" s="31"/>
    </row>
    <row r="596" spans="2:16">
      <c r="B596" s="30"/>
      <c r="C596" s="31"/>
      <c r="E596" s="30"/>
      <c r="F596" s="30"/>
      <c r="G596" s="30"/>
      <c r="I596" s="31"/>
      <c r="K596" s="31"/>
      <c r="M596" s="31"/>
      <c r="N596" s="31"/>
      <c r="O596" s="31"/>
      <c r="P596" s="31"/>
    </row>
    <row r="597" spans="2:16">
      <c r="B597" s="30"/>
      <c r="C597" s="31"/>
      <c r="E597" s="30"/>
      <c r="F597" s="30"/>
      <c r="G597" s="30"/>
      <c r="I597" s="31"/>
      <c r="K597" s="31"/>
      <c r="M597" s="31"/>
      <c r="N597" s="31"/>
      <c r="O597" s="31"/>
      <c r="P597" s="31"/>
    </row>
    <row r="598" spans="2:16">
      <c r="B598" s="30"/>
      <c r="C598" s="31"/>
      <c r="E598" s="30"/>
      <c r="F598" s="30"/>
      <c r="G598" s="30"/>
      <c r="I598" s="31"/>
      <c r="K598" s="31"/>
      <c r="M598" s="31"/>
      <c r="N598" s="31"/>
      <c r="O598" s="31"/>
      <c r="P598" s="31"/>
    </row>
    <row r="599" spans="2:16">
      <c r="B599" s="30"/>
      <c r="C599" s="31"/>
      <c r="E599" s="30"/>
      <c r="F599" s="30"/>
      <c r="G599" s="30"/>
      <c r="I599" s="31"/>
      <c r="K599" s="31"/>
      <c r="M599" s="31"/>
      <c r="N599" s="31"/>
      <c r="O599" s="31"/>
      <c r="P599" s="31"/>
    </row>
    <row r="600" spans="2:16">
      <c r="B600" s="30"/>
      <c r="C600" s="31"/>
      <c r="E600" s="30"/>
      <c r="F600" s="30"/>
      <c r="G600" s="30"/>
      <c r="I600" s="31"/>
      <c r="K600" s="31"/>
      <c r="M600" s="31"/>
      <c r="N600" s="31"/>
      <c r="O600" s="31"/>
      <c r="P600" s="31"/>
    </row>
    <row r="601" spans="2:16">
      <c r="B601" s="30"/>
      <c r="C601" s="31"/>
      <c r="E601" s="30"/>
      <c r="F601" s="30"/>
      <c r="G601" s="30"/>
      <c r="I601" s="31"/>
      <c r="K601" s="31"/>
      <c r="M601" s="31"/>
      <c r="N601" s="31"/>
      <c r="O601" s="31"/>
      <c r="P601" s="31"/>
    </row>
    <row r="602" spans="2:16">
      <c r="B602" s="30"/>
      <c r="C602" s="31"/>
      <c r="E602" s="30"/>
      <c r="F602" s="30"/>
      <c r="G602" s="30"/>
      <c r="I602" s="31"/>
      <c r="K602" s="31"/>
      <c r="M602" s="31"/>
      <c r="N602" s="31"/>
      <c r="O602" s="31"/>
      <c r="P602" s="31"/>
    </row>
    <row r="603" spans="2:16">
      <c r="B603" s="30"/>
      <c r="C603" s="31"/>
      <c r="E603" s="30"/>
      <c r="F603" s="30"/>
      <c r="G603" s="30"/>
      <c r="I603" s="31"/>
      <c r="K603" s="31"/>
      <c r="M603" s="31"/>
      <c r="N603" s="31"/>
      <c r="O603" s="31"/>
      <c r="P603" s="31"/>
    </row>
    <row r="604" spans="2:16">
      <c r="B604" s="30"/>
      <c r="C604" s="31"/>
      <c r="E604" s="30"/>
      <c r="F604" s="30"/>
      <c r="G604" s="30"/>
      <c r="I604" s="31"/>
      <c r="K604" s="31"/>
      <c r="M604" s="31"/>
      <c r="N604" s="31"/>
      <c r="O604" s="31"/>
      <c r="P604" s="31"/>
    </row>
    <row r="605" spans="2:16">
      <c r="B605" s="30"/>
      <c r="C605" s="31"/>
      <c r="E605" s="30"/>
      <c r="F605" s="30"/>
      <c r="G605" s="30"/>
      <c r="I605" s="31"/>
      <c r="K605" s="31"/>
      <c r="M605" s="31"/>
      <c r="N605" s="31"/>
      <c r="O605" s="31"/>
      <c r="P605" s="31"/>
    </row>
    <row r="606" spans="2:16">
      <c r="B606" s="30"/>
      <c r="C606" s="31"/>
      <c r="E606" s="30"/>
      <c r="F606" s="30"/>
      <c r="G606" s="30"/>
      <c r="I606" s="31"/>
      <c r="K606" s="31"/>
      <c r="M606" s="31"/>
      <c r="N606" s="31"/>
      <c r="O606" s="31"/>
      <c r="P606" s="31"/>
    </row>
    <row r="607" spans="2:16">
      <c r="B607" s="30"/>
      <c r="C607" s="31"/>
      <c r="E607" s="30"/>
      <c r="F607" s="30"/>
      <c r="G607" s="30"/>
      <c r="I607" s="31"/>
      <c r="K607" s="31"/>
      <c r="M607" s="31"/>
      <c r="N607" s="31"/>
      <c r="O607" s="31"/>
      <c r="P607" s="31"/>
    </row>
    <row r="608" spans="2:16">
      <c r="B608" s="30"/>
      <c r="C608" s="31"/>
      <c r="E608" s="30"/>
      <c r="F608" s="30"/>
      <c r="G608" s="30"/>
      <c r="I608" s="31"/>
      <c r="K608" s="31"/>
      <c r="M608" s="31"/>
      <c r="N608" s="31"/>
      <c r="O608" s="31"/>
      <c r="P608" s="31"/>
    </row>
    <row r="609" spans="2:16">
      <c r="B609" s="30"/>
      <c r="C609" s="31"/>
      <c r="E609" s="30"/>
      <c r="F609" s="30"/>
      <c r="G609" s="30"/>
      <c r="I609" s="31"/>
      <c r="K609" s="31"/>
      <c r="M609" s="31"/>
      <c r="N609" s="31"/>
      <c r="O609" s="31"/>
      <c r="P609" s="31"/>
    </row>
    <row r="610" spans="2:16">
      <c r="B610" s="30"/>
      <c r="C610" s="31"/>
      <c r="E610" s="30"/>
      <c r="F610" s="30"/>
      <c r="G610" s="30"/>
      <c r="I610" s="31"/>
      <c r="K610" s="31"/>
      <c r="M610" s="31"/>
      <c r="N610" s="31"/>
      <c r="O610" s="31"/>
      <c r="P610" s="31"/>
    </row>
    <row r="611" spans="2:16">
      <c r="B611" s="30"/>
      <c r="C611" s="31"/>
      <c r="E611" s="30"/>
      <c r="F611" s="30"/>
      <c r="G611" s="30"/>
      <c r="I611" s="31"/>
      <c r="K611" s="31"/>
      <c r="M611" s="31"/>
      <c r="N611" s="31"/>
      <c r="O611" s="31"/>
      <c r="P611" s="31"/>
    </row>
    <row r="612" spans="2:16">
      <c r="B612" s="30"/>
      <c r="C612" s="31"/>
      <c r="E612" s="30"/>
      <c r="F612" s="30"/>
      <c r="G612" s="30"/>
      <c r="I612" s="31"/>
      <c r="K612" s="31"/>
      <c r="M612" s="31"/>
      <c r="N612" s="31"/>
      <c r="O612" s="31"/>
      <c r="P612" s="31"/>
    </row>
    <row r="613" spans="2:16">
      <c r="B613" s="30"/>
      <c r="C613" s="31"/>
      <c r="E613" s="30"/>
      <c r="F613" s="30"/>
      <c r="G613" s="30"/>
      <c r="I613" s="31"/>
      <c r="K613" s="31"/>
      <c r="M613" s="31"/>
      <c r="N613" s="31"/>
      <c r="O613" s="31"/>
      <c r="P613" s="31"/>
    </row>
    <row r="614" spans="2:16">
      <c r="B614" s="30"/>
      <c r="C614" s="31"/>
      <c r="E614" s="30"/>
      <c r="F614" s="30"/>
      <c r="G614" s="30"/>
      <c r="I614" s="31"/>
      <c r="K614" s="31"/>
      <c r="M614" s="31"/>
      <c r="N614" s="31"/>
      <c r="O614" s="31"/>
      <c r="P614" s="31"/>
    </row>
    <row r="615" spans="2:16">
      <c r="B615" s="30"/>
      <c r="C615" s="31"/>
      <c r="E615" s="30"/>
      <c r="F615" s="30"/>
      <c r="G615" s="30"/>
      <c r="I615" s="31"/>
      <c r="K615" s="31"/>
      <c r="M615" s="31"/>
      <c r="N615" s="31"/>
      <c r="O615" s="31"/>
      <c r="P615" s="31"/>
    </row>
    <row r="616" spans="2:16">
      <c r="B616" s="30"/>
      <c r="C616" s="31"/>
      <c r="E616" s="30"/>
      <c r="F616" s="30"/>
      <c r="G616" s="30"/>
      <c r="I616" s="31"/>
      <c r="K616" s="31"/>
      <c r="M616" s="31"/>
      <c r="N616" s="31"/>
      <c r="O616" s="31"/>
      <c r="P616" s="31"/>
    </row>
    <row r="617" spans="2:16">
      <c r="B617" s="30"/>
      <c r="C617" s="31"/>
      <c r="E617" s="30"/>
      <c r="F617" s="30"/>
      <c r="G617" s="30"/>
      <c r="I617" s="31"/>
      <c r="K617" s="31"/>
      <c r="M617" s="31"/>
      <c r="N617" s="31"/>
      <c r="O617" s="31"/>
      <c r="P617" s="31"/>
    </row>
    <row r="618" spans="2:16">
      <c r="B618" s="30"/>
      <c r="C618" s="31"/>
      <c r="E618" s="30"/>
      <c r="F618" s="30"/>
      <c r="G618" s="30"/>
      <c r="I618" s="31"/>
      <c r="K618" s="31"/>
      <c r="M618" s="31"/>
      <c r="N618" s="31"/>
      <c r="O618" s="31"/>
      <c r="P618" s="31"/>
    </row>
    <row r="619" spans="2:16">
      <c r="B619" s="30"/>
      <c r="C619" s="31"/>
      <c r="E619" s="30"/>
      <c r="F619" s="30"/>
      <c r="G619" s="30"/>
      <c r="I619" s="31"/>
      <c r="K619" s="31"/>
      <c r="M619" s="31"/>
      <c r="N619" s="31"/>
      <c r="O619" s="31"/>
      <c r="P619" s="31"/>
    </row>
    <row r="620" spans="2:16">
      <c r="B620" s="30"/>
      <c r="C620" s="31"/>
      <c r="E620" s="30"/>
      <c r="F620" s="30"/>
      <c r="G620" s="30"/>
      <c r="I620" s="31"/>
      <c r="K620" s="31"/>
      <c r="M620" s="31"/>
      <c r="N620" s="31"/>
      <c r="O620" s="31"/>
      <c r="P620" s="31"/>
    </row>
    <row r="621" spans="2:16">
      <c r="B621" s="30"/>
      <c r="C621" s="31"/>
      <c r="E621" s="30"/>
      <c r="F621" s="30"/>
      <c r="G621" s="30"/>
      <c r="I621" s="31"/>
      <c r="K621" s="31"/>
      <c r="M621" s="31"/>
      <c r="N621" s="31"/>
      <c r="O621" s="31"/>
      <c r="P621" s="31"/>
    </row>
    <row r="622" spans="2:16">
      <c r="B622" s="30"/>
      <c r="C622" s="31"/>
      <c r="E622" s="30"/>
      <c r="F622" s="30"/>
      <c r="G622" s="30"/>
      <c r="I622" s="31"/>
      <c r="K622" s="31"/>
      <c r="M622" s="31"/>
      <c r="N622" s="31"/>
      <c r="O622" s="31"/>
      <c r="P622" s="31"/>
    </row>
    <row r="623" spans="2:16">
      <c r="B623" s="30"/>
      <c r="C623" s="31"/>
      <c r="E623" s="30"/>
      <c r="F623" s="30"/>
      <c r="G623" s="30"/>
      <c r="I623" s="31"/>
      <c r="K623" s="31"/>
      <c r="M623" s="31"/>
      <c r="N623" s="31"/>
      <c r="O623" s="31"/>
      <c r="P623" s="31"/>
    </row>
    <row r="624" spans="2:16">
      <c r="B624" s="30"/>
      <c r="C624" s="31"/>
      <c r="E624" s="30"/>
      <c r="F624" s="30"/>
      <c r="G624" s="30"/>
      <c r="I624" s="31"/>
      <c r="K624" s="31"/>
      <c r="M624" s="31"/>
      <c r="N624" s="31"/>
      <c r="O624" s="31"/>
      <c r="P624" s="31"/>
    </row>
    <row r="625" spans="2:16">
      <c r="B625" s="30"/>
      <c r="C625" s="31"/>
      <c r="E625" s="30"/>
      <c r="F625" s="30"/>
      <c r="G625" s="30"/>
      <c r="I625" s="31"/>
      <c r="K625" s="31"/>
      <c r="M625" s="31"/>
      <c r="N625" s="31"/>
      <c r="O625" s="31"/>
      <c r="P625" s="31"/>
    </row>
    <row r="626" spans="2:16">
      <c r="B626" s="30"/>
      <c r="C626" s="31"/>
      <c r="E626" s="30"/>
      <c r="F626" s="30"/>
      <c r="G626" s="30"/>
      <c r="I626" s="31"/>
      <c r="K626" s="31"/>
      <c r="M626" s="31"/>
      <c r="N626" s="31"/>
      <c r="O626" s="31"/>
      <c r="P626" s="31"/>
    </row>
    <row r="627" spans="2:16">
      <c r="B627" s="30"/>
      <c r="C627" s="31"/>
      <c r="E627" s="30"/>
      <c r="F627" s="30"/>
      <c r="G627" s="30"/>
      <c r="I627" s="31"/>
      <c r="K627" s="31"/>
      <c r="M627" s="31"/>
      <c r="N627" s="31"/>
      <c r="O627" s="31"/>
      <c r="P627" s="31"/>
    </row>
    <row r="628" spans="2:16">
      <c r="B628" s="30"/>
      <c r="C628" s="31"/>
      <c r="E628" s="30"/>
      <c r="F628" s="30"/>
      <c r="G628" s="30"/>
      <c r="I628" s="31"/>
      <c r="K628" s="31"/>
      <c r="M628" s="31"/>
      <c r="N628" s="31"/>
      <c r="O628" s="31"/>
      <c r="P628" s="31"/>
    </row>
    <row r="629" spans="2:16">
      <c r="B629" s="30"/>
      <c r="C629" s="31"/>
      <c r="E629" s="30"/>
      <c r="F629" s="30"/>
      <c r="G629" s="30"/>
      <c r="I629" s="31"/>
      <c r="K629" s="31"/>
      <c r="M629" s="31"/>
      <c r="N629" s="31"/>
      <c r="O629" s="31"/>
      <c r="P629" s="31"/>
    </row>
    <row r="630" spans="2:16">
      <c r="B630" s="30"/>
      <c r="C630" s="31"/>
      <c r="E630" s="30"/>
      <c r="F630" s="30"/>
      <c r="G630" s="30"/>
      <c r="I630" s="31"/>
      <c r="K630" s="31"/>
      <c r="M630" s="31"/>
      <c r="N630" s="31"/>
      <c r="O630" s="31"/>
      <c r="P630" s="31"/>
    </row>
    <row r="631" spans="2:16">
      <c r="B631" s="30"/>
      <c r="C631" s="31"/>
      <c r="E631" s="30"/>
      <c r="F631" s="30"/>
      <c r="G631" s="30"/>
      <c r="I631" s="31"/>
      <c r="K631" s="31"/>
      <c r="M631" s="31"/>
      <c r="N631" s="31"/>
      <c r="O631" s="31"/>
      <c r="P631" s="31"/>
    </row>
    <row r="632" spans="2:16">
      <c r="B632" s="30"/>
      <c r="C632" s="31"/>
      <c r="E632" s="30"/>
      <c r="F632" s="30"/>
      <c r="G632" s="30"/>
      <c r="I632" s="31"/>
      <c r="K632" s="31"/>
      <c r="M632" s="31"/>
      <c r="N632" s="31"/>
      <c r="O632" s="31"/>
      <c r="P632" s="31"/>
    </row>
    <row r="633" spans="2:16">
      <c r="B633" s="30"/>
      <c r="C633" s="31"/>
      <c r="E633" s="30"/>
      <c r="F633" s="30"/>
      <c r="G633" s="30"/>
      <c r="I633" s="31"/>
      <c r="K633" s="31"/>
      <c r="M633" s="31"/>
      <c r="N633" s="31"/>
      <c r="O633" s="31"/>
      <c r="P633" s="31"/>
    </row>
    <row r="634" spans="2:16">
      <c r="B634" s="30"/>
      <c r="C634" s="31"/>
      <c r="E634" s="30"/>
      <c r="F634" s="30"/>
      <c r="G634" s="30"/>
      <c r="I634" s="31"/>
      <c r="K634" s="31"/>
      <c r="M634" s="31"/>
      <c r="N634" s="31"/>
      <c r="O634" s="31"/>
      <c r="P634" s="31"/>
    </row>
    <row r="635" spans="2:16">
      <c r="B635" s="30"/>
      <c r="C635" s="31"/>
      <c r="E635" s="30"/>
      <c r="F635" s="30"/>
      <c r="G635" s="30"/>
      <c r="I635" s="31"/>
      <c r="K635" s="31"/>
      <c r="M635" s="31"/>
      <c r="N635" s="31"/>
      <c r="O635" s="31"/>
      <c r="P635" s="31"/>
    </row>
    <row r="636" spans="2:16">
      <c r="B636" s="30"/>
      <c r="C636" s="31"/>
      <c r="E636" s="30"/>
      <c r="F636" s="30"/>
      <c r="G636" s="30"/>
      <c r="I636" s="31"/>
      <c r="K636" s="31"/>
      <c r="M636" s="31"/>
      <c r="N636" s="31"/>
      <c r="O636" s="31"/>
      <c r="P636" s="31"/>
    </row>
    <row r="637" spans="2:16">
      <c r="B637" s="30"/>
      <c r="C637" s="31"/>
      <c r="E637" s="30"/>
      <c r="F637" s="30"/>
      <c r="G637" s="30"/>
      <c r="I637" s="31"/>
      <c r="K637" s="31"/>
      <c r="M637" s="31"/>
      <c r="N637" s="31"/>
      <c r="O637" s="31"/>
      <c r="P637" s="31"/>
    </row>
    <row r="638" spans="2:16">
      <c r="B638" s="30"/>
      <c r="C638" s="31"/>
      <c r="E638" s="30"/>
      <c r="F638" s="30"/>
      <c r="G638" s="30"/>
      <c r="I638" s="31"/>
      <c r="K638" s="31"/>
      <c r="M638" s="31"/>
      <c r="N638" s="31"/>
      <c r="O638" s="31"/>
      <c r="P638" s="31"/>
    </row>
    <row r="639" spans="2:16">
      <c r="B639" s="30"/>
      <c r="C639" s="31"/>
      <c r="E639" s="30"/>
      <c r="F639" s="30"/>
      <c r="G639" s="30"/>
      <c r="I639" s="31"/>
      <c r="K639" s="31"/>
      <c r="M639" s="31"/>
      <c r="N639" s="31"/>
      <c r="O639" s="31"/>
      <c r="P639" s="31"/>
    </row>
    <row r="640" spans="2:16">
      <c r="B640" s="30"/>
      <c r="C640" s="31"/>
      <c r="E640" s="30"/>
      <c r="F640" s="30"/>
      <c r="G640" s="30"/>
      <c r="I640" s="31"/>
      <c r="K640" s="31"/>
      <c r="M640" s="31"/>
      <c r="N640" s="31"/>
      <c r="O640" s="31"/>
      <c r="P640" s="31"/>
    </row>
    <row r="641" spans="2:16">
      <c r="B641" s="30"/>
      <c r="C641" s="31"/>
      <c r="E641" s="30"/>
      <c r="F641" s="30"/>
      <c r="G641" s="30"/>
      <c r="I641" s="31"/>
      <c r="K641" s="31"/>
      <c r="M641" s="31"/>
      <c r="N641" s="31"/>
      <c r="O641" s="31"/>
      <c r="P641" s="31"/>
    </row>
    <row r="642" spans="2:16">
      <c r="B642" s="30"/>
      <c r="C642" s="31"/>
      <c r="E642" s="30"/>
      <c r="F642" s="30"/>
      <c r="G642" s="30"/>
      <c r="I642" s="31"/>
      <c r="K642" s="31"/>
      <c r="M642" s="31"/>
      <c r="N642" s="31"/>
      <c r="O642" s="31"/>
      <c r="P642" s="31"/>
    </row>
    <row r="643" spans="2:16">
      <c r="B643" s="30"/>
      <c r="C643" s="31"/>
      <c r="E643" s="30"/>
      <c r="F643" s="30"/>
      <c r="G643" s="30"/>
      <c r="I643" s="31"/>
      <c r="K643" s="31"/>
      <c r="M643" s="31"/>
      <c r="N643" s="31"/>
      <c r="O643" s="31"/>
      <c r="P643" s="31"/>
    </row>
    <row r="644" spans="2:16">
      <c r="B644" s="30"/>
      <c r="C644" s="31"/>
      <c r="E644" s="30"/>
      <c r="F644" s="30"/>
      <c r="G644" s="30"/>
      <c r="I644" s="31"/>
      <c r="K644" s="31"/>
      <c r="M644" s="31"/>
      <c r="N644" s="31"/>
      <c r="O644" s="31"/>
      <c r="P644" s="31"/>
    </row>
    <row r="645" spans="2:16">
      <c r="B645" s="30"/>
      <c r="C645" s="31"/>
      <c r="E645" s="30"/>
      <c r="F645" s="30"/>
      <c r="G645" s="30"/>
      <c r="I645" s="31"/>
      <c r="K645" s="31"/>
      <c r="M645" s="31"/>
      <c r="N645" s="31"/>
      <c r="O645" s="31"/>
      <c r="P645" s="31"/>
    </row>
    <row r="646" spans="2:16">
      <c r="B646" s="30"/>
      <c r="C646" s="31"/>
      <c r="E646" s="30"/>
      <c r="F646" s="30"/>
      <c r="G646" s="30"/>
      <c r="I646" s="31"/>
      <c r="K646" s="31"/>
      <c r="M646" s="31"/>
      <c r="N646" s="31"/>
      <c r="O646" s="31"/>
      <c r="P646" s="31"/>
    </row>
    <row r="647" spans="2:16">
      <c r="B647" s="30"/>
      <c r="C647" s="31"/>
      <c r="E647" s="30"/>
      <c r="F647" s="30"/>
      <c r="G647" s="30"/>
      <c r="I647" s="31"/>
      <c r="K647" s="31"/>
      <c r="M647" s="31"/>
      <c r="N647" s="31"/>
      <c r="O647" s="31"/>
      <c r="P647" s="31"/>
    </row>
    <row r="648" spans="2:16">
      <c r="B648" s="30"/>
      <c r="C648" s="31"/>
      <c r="E648" s="30"/>
      <c r="F648" s="30"/>
      <c r="G648" s="30"/>
      <c r="I648" s="31"/>
      <c r="K648" s="31"/>
      <c r="M648" s="31"/>
      <c r="N648" s="31"/>
      <c r="O648" s="31"/>
      <c r="P648" s="31"/>
    </row>
    <row r="649" spans="2:16">
      <c r="B649" s="30"/>
      <c r="C649" s="31"/>
      <c r="E649" s="30"/>
      <c r="F649" s="30"/>
      <c r="G649" s="30"/>
      <c r="I649" s="31"/>
      <c r="K649" s="31"/>
      <c r="M649" s="31"/>
      <c r="N649" s="31"/>
      <c r="O649" s="31"/>
      <c r="P649" s="31"/>
    </row>
    <row r="650" spans="2:16">
      <c r="B650" s="30"/>
      <c r="C650" s="31"/>
      <c r="E650" s="30"/>
      <c r="F650" s="30"/>
      <c r="G650" s="30"/>
      <c r="I650" s="31"/>
      <c r="K650" s="31"/>
      <c r="M650" s="31"/>
      <c r="N650" s="31"/>
      <c r="O650" s="31"/>
      <c r="P650" s="31"/>
    </row>
    <row r="651" spans="2:16">
      <c r="B651" s="30"/>
      <c r="C651" s="31"/>
      <c r="E651" s="30"/>
      <c r="F651" s="30"/>
      <c r="G651" s="30"/>
      <c r="I651" s="31"/>
      <c r="K651" s="31"/>
      <c r="M651" s="31"/>
      <c r="N651" s="31"/>
      <c r="O651" s="31"/>
      <c r="P651" s="31"/>
    </row>
    <row r="652" spans="2:16">
      <c r="B652" s="30"/>
      <c r="C652" s="31"/>
      <c r="E652" s="30"/>
      <c r="F652" s="30"/>
      <c r="G652" s="30"/>
      <c r="I652" s="31"/>
      <c r="K652" s="31"/>
      <c r="M652" s="31"/>
      <c r="N652" s="31"/>
      <c r="O652" s="31"/>
      <c r="P652" s="31"/>
    </row>
    <row r="653" spans="2:16">
      <c r="B653" s="30"/>
      <c r="C653" s="31"/>
      <c r="E653" s="30"/>
      <c r="F653" s="30"/>
      <c r="G653" s="30"/>
      <c r="I653" s="31"/>
      <c r="K653" s="31"/>
      <c r="M653" s="31"/>
      <c r="N653" s="31"/>
      <c r="O653" s="31"/>
      <c r="P653" s="31"/>
    </row>
    <row r="654" spans="2:16">
      <c r="B654" s="30"/>
      <c r="C654" s="31"/>
      <c r="E654" s="30"/>
      <c r="F654" s="30"/>
      <c r="G654" s="30"/>
      <c r="I654" s="31"/>
      <c r="K654" s="31"/>
      <c r="M654" s="31"/>
      <c r="N654" s="31"/>
      <c r="O654" s="31"/>
      <c r="P654" s="31"/>
    </row>
    <row r="655" spans="2:16">
      <c r="B655" s="30"/>
      <c r="C655" s="31"/>
      <c r="E655" s="30"/>
      <c r="F655" s="30"/>
      <c r="G655" s="30"/>
      <c r="I655" s="31"/>
      <c r="K655" s="31"/>
      <c r="M655" s="31"/>
      <c r="N655" s="31"/>
      <c r="O655" s="31"/>
      <c r="P655" s="31"/>
    </row>
    <row r="656" spans="2:16">
      <c r="B656" s="30"/>
      <c r="C656" s="31"/>
      <c r="E656" s="30"/>
      <c r="F656" s="30"/>
      <c r="G656" s="30"/>
      <c r="I656" s="31"/>
      <c r="K656" s="31"/>
      <c r="M656" s="31"/>
      <c r="N656" s="31"/>
      <c r="O656" s="31"/>
      <c r="P656" s="31"/>
    </row>
    <row r="657" spans="2:16">
      <c r="B657" s="30"/>
      <c r="C657" s="31"/>
      <c r="E657" s="30"/>
      <c r="F657" s="30"/>
      <c r="G657" s="30"/>
      <c r="I657" s="31"/>
      <c r="K657" s="31"/>
      <c r="M657" s="31"/>
      <c r="N657" s="31"/>
      <c r="O657" s="31"/>
      <c r="P657" s="31"/>
    </row>
    <row r="658" spans="2:16">
      <c r="B658" s="30"/>
      <c r="C658" s="31"/>
      <c r="E658" s="30"/>
      <c r="F658" s="30"/>
      <c r="G658" s="30"/>
      <c r="I658" s="31"/>
      <c r="K658" s="31"/>
      <c r="M658" s="31"/>
      <c r="N658" s="31"/>
      <c r="O658" s="31"/>
      <c r="P658" s="31"/>
    </row>
    <row r="659" spans="2:16">
      <c r="B659" s="30"/>
      <c r="C659" s="31"/>
      <c r="E659" s="30"/>
      <c r="F659" s="30"/>
      <c r="G659" s="30"/>
      <c r="I659" s="31"/>
      <c r="K659" s="31"/>
      <c r="M659" s="31"/>
      <c r="N659" s="31"/>
      <c r="O659" s="31"/>
      <c r="P659" s="31"/>
    </row>
    <row r="660" spans="2:16">
      <c r="B660" s="30"/>
      <c r="C660" s="31"/>
      <c r="E660" s="30"/>
      <c r="F660" s="30"/>
      <c r="G660" s="30"/>
      <c r="I660" s="31"/>
      <c r="K660" s="31"/>
      <c r="M660" s="31"/>
      <c r="N660" s="31"/>
      <c r="O660" s="31"/>
      <c r="P660" s="31"/>
    </row>
    <row r="661" spans="2:16">
      <c r="B661" s="30"/>
      <c r="C661" s="31"/>
      <c r="E661" s="30"/>
      <c r="F661" s="30"/>
      <c r="G661" s="30"/>
      <c r="I661" s="31"/>
      <c r="K661" s="31"/>
      <c r="M661" s="31"/>
      <c r="N661" s="31"/>
      <c r="O661" s="31"/>
      <c r="P661" s="31"/>
    </row>
    <row r="662" spans="2:16">
      <c r="B662" s="30"/>
      <c r="C662" s="31"/>
      <c r="E662" s="30"/>
      <c r="F662" s="30"/>
      <c r="G662" s="30"/>
      <c r="I662" s="31"/>
      <c r="K662" s="31"/>
      <c r="M662" s="31"/>
      <c r="N662" s="31"/>
      <c r="O662" s="31"/>
      <c r="P662" s="31"/>
    </row>
    <row r="663" spans="2:16">
      <c r="B663" s="30"/>
      <c r="C663" s="31"/>
      <c r="E663" s="30"/>
      <c r="F663" s="30"/>
      <c r="G663" s="30"/>
      <c r="I663" s="31"/>
      <c r="K663" s="31"/>
      <c r="M663" s="31"/>
      <c r="N663" s="31"/>
      <c r="O663" s="31"/>
      <c r="P663" s="31"/>
    </row>
    <row r="664" spans="2:16">
      <c r="B664" s="30"/>
      <c r="C664" s="31"/>
      <c r="E664" s="30"/>
      <c r="F664" s="30"/>
      <c r="G664" s="30"/>
      <c r="I664" s="31"/>
      <c r="K664" s="31"/>
      <c r="M664" s="31"/>
      <c r="N664" s="31"/>
      <c r="O664" s="31"/>
      <c r="P664" s="31"/>
    </row>
    <row r="665" spans="2:16">
      <c r="B665" s="30"/>
      <c r="C665" s="31"/>
      <c r="E665" s="30"/>
      <c r="F665" s="30"/>
      <c r="G665" s="30"/>
      <c r="I665" s="31"/>
      <c r="K665" s="31"/>
      <c r="M665" s="31"/>
      <c r="N665" s="31"/>
      <c r="O665" s="31"/>
      <c r="P665" s="31"/>
    </row>
    <row r="666" spans="2:16">
      <c r="B666" s="30"/>
      <c r="C666" s="31"/>
      <c r="E666" s="30"/>
      <c r="F666" s="30"/>
      <c r="G666" s="30"/>
      <c r="I666" s="31"/>
      <c r="K666" s="31"/>
      <c r="M666" s="31"/>
      <c r="N666" s="31"/>
      <c r="O666" s="31"/>
      <c r="P666" s="31"/>
    </row>
    <row r="667" spans="2:16">
      <c r="B667" s="30"/>
      <c r="C667" s="31"/>
      <c r="E667" s="30"/>
      <c r="F667" s="30"/>
      <c r="G667" s="30"/>
      <c r="I667" s="31"/>
      <c r="K667" s="31"/>
      <c r="M667" s="31"/>
      <c r="N667" s="31"/>
      <c r="O667" s="31"/>
      <c r="P667" s="31"/>
    </row>
    <row r="668" spans="2:16">
      <c r="B668" s="30"/>
      <c r="C668" s="31"/>
      <c r="E668" s="30"/>
      <c r="F668" s="30"/>
      <c r="G668" s="30"/>
      <c r="I668" s="31"/>
      <c r="K668" s="31"/>
      <c r="M668" s="31"/>
      <c r="N668" s="31"/>
      <c r="O668" s="31"/>
      <c r="P668" s="31"/>
    </row>
    <row r="669" spans="2:16">
      <c r="B669" s="30"/>
      <c r="C669" s="31"/>
      <c r="E669" s="30"/>
      <c r="F669" s="30"/>
      <c r="G669" s="30"/>
      <c r="I669" s="31"/>
      <c r="K669" s="31"/>
      <c r="M669" s="31"/>
      <c r="N669" s="31"/>
      <c r="O669" s="31"/>
      <c r="P669" s="31"/>
    </row>
    <row r="670" spans="2:16">
      <c r="B670" s="30"/>
      <c r="C670" s="31"/>
      <c r="E670" s="30"/>
      <c r="F670" s="30"/>
      <c r="G670" s="30"/>
      <c r="I670" s="31"/>
      <c r="K670" s="31"/>
      <c r="M670" s="31"/>
      <c r="N670" s="31"/>
      <c r="O670" s="31"/>
      <c r="P670" s="31"/>
    </row>
    <row r="671" spans="2:16">
      <c r="B671" s="30"/>
      <c r="C671" s="31"/>
      <c r="E671" s="30"/>
      <c r="F671" s="30"/>
      <c r="G671" s="30"/>
      <c r="I671" s="31"/>
      <c r="K671" s="31"/>
      <c r="M671" s="31"/>
      <c r="N671" s="31"/>
      <c r="O671" s="31"/>
      <c r="P671" s="31"/>
    </row>
    <row r="672" spans="2:16">
      <c r="B672" s="30"/>
      <c r="C672" s="31"/>
      <c r="E672" s="30"/>
      <c r="F672" s="30"/>
      <c r="G672" s="30"/>
      <c r="I672" s="31"/>
      <c r="K672" s="31"/>
      <c r="M672" s="31"/>
      <c r="N672" s="31"/>
      <c r="O672" s="31"/>
      <c r="P672" s="31"/>
    </row>
    <row r="673" spans="2:16">
      <c r="B673" s="30"/>
      <c r="C673" s="31"/>
      <c r="E673" s="30"/>
      <c r="F673" s="30"/>
      <c r="G673" s="30"/>
      <c r="I673" s="31"/>
      <c r="K673" s="31"/>
      <c r="M673" s="31"/>
      <c r="N673" s="31"/>
      <c r="O673" s="31"/>
      <c r="P673" s="31"/>
    </row>
    <row r="674" spans="2:16">
      <c r="B674" s="30"/>
      <c r="C674" s="31"/>
      <c r="E674" s="30"/>
      <c r="F674" s="30"/>
      <c r="G674" s="30"/>
      <c r="I674" s="31"/>
      <c r="K674" s="31"/>
      <c r="M674" s="31"/>
      <c r="N674" s="31"/>
      <c r="O674" s="31"/>
      <c r="P674" s="31"/>
    </row>
    <row r="675" spans="2:16">
      <c r="B675" s="30"/>
      <c r="C675" s="31"/>
      <c r="E675" s="30"/>
      <c r="F675" s="30"/>
      <c r="G675" s="30"/>
      <c r="I675" s="31"/>
      <c r="K675" s="31"/>
      <c r="M675" s="31"/>
      <c r="N675" s="31"/>
      <c r="O675" s="31"/>
      <c r="P675" s="31"/>
    </row>
    <row r="676" spans="2:16">
      <c r="B676" s="30"/>
      <c r="C676" s="31"/>
      <c r="E676" s="30"/>
      <c r="F676" s="30"/>
      <c r="G676" s="30"/>
      <c r="I676" s="31"/>
      <c r="K676" s="31"/>
      <c r="M676" s="31"/>
      <c r="N676" s="31"/>
      <c r="O676" s="31"/>
      <c r="P676" s="31"/>
    </row>
    <row r="677" spans="2:16">
      <c r="B677" s="30"/>
      <c r="C677" s="31"/>
      <c r="E677" s="30"/>
      <c r="F677" s="30"/>
      <c r="G677" s="30"/>
      <c r="I677" s="31"/>
      <c r="K677" s="31"/>
      <c r="M677" s="31"/>
      <c r="N677" s="31"/>
      <c r="O677" s="31"/>
      <c r="P677" s="31"/>
    </row>
    <row r="678" spans="2:16">
      <c r="B678" s="30"/>
      <c r="C678" s="31"/>
      <c r="E678" s="30"/>
      <c r="F678" s="30"/>
      <c r="G678" s="30"/>
      <c r="I678" s="31"/>
      <c r="K678" s="31"/>
      <c r="M678" s="31"/>
      <c r="N678" s="31"/>
      <c r="O678" s="31"/>
      <c r="P678" s="31"/>
    </row>
    <row r="679" spans="2:16">
      <c r="B679" s="30"/>
      <c r="C679" s="31"/>
      <c r="E679" s="30"/>
      <c r="F679" s="30"/>
      <c r="G679" s="30"/>
      <c r="I679" s="31"/>
      <c r="K679" s="31"/>
      <c r="M679" s="31"/>
      <c r="N679" s="31"/>
      <c r="O679" s="31"/>
      <c r="P679" s="31"/>
    </row>
    <row r="680" spans="2:16">
      <c r="B680" s="30"/>
      <c r="C680" s="31"/>
      <c r="E680" s="30"/>
      <c r="F680" s="30"/>
      <c r="G680" s="30"/>
      <c r="I680" s="31"/>
      <c r="K680" s="31"/>
      <c r="M680" s="31"/>
      <c r="N680" s="31"/>
      <c r="O680" s="31"/>
      <c r="P680" s="31"/>
    </row>
    <row r="681" spans="2:16">
      <c r="B681" s="30"/>
      <c r="C681" s="31"/>
      <c r="E681" s="30"/>
      <c r="F681" s="30"/>
      <c r="G681" s="30"/>
      <c r="I681" s="31"/>
      <c r="K681" s="31"/>
      <c r="M681" s="31"/>
      <c r="N681" s="31"/>
      <c r="O681" s="31"/>
      <c r="P681" s="31"/>
    </row>
    <row r="682" spans="2:16">
      <c r="B682" s="30"/>
      <c r="C682" s="31"/>
      <c r="E682" s="30"/>
      <c r="F682" s="30"/>
      <c r="G682" s="30"/>
      <c r="I682" s="31"/>
      <c r="K682" s="31"/>
      <c r="M682" s="31"/>
      <c r="N682" s="31"/>
      <c r="O682" s="31"/>
      <c r="P682" s="31"/>
    </row>
    <row r="683" spans="2:16">
      <c r="B683" s="30"/>
      <c r="C683" s="31"/>
      <c r="E683" s="30"/>
      <c r="F683" s="30"/>
      <c r="G683" s="30"/>
      <c r="I683" s="31"/>
      <c r="K683" s="31"/>
      <c r="M683" s="31"/>
      <c r="N683" s="31"/>
      <c r="O683" s="31"/>
      <c r="P683" s="31"/>
    </row>
    <row r="684" spans="2:16">
      <c r="B684" s="30"/>
      <c r="C684" s="31"/>
      <c r="E684" s="30"/>
      <c r="F684" s="30"/>
      <c r="G684" s="30"/>
      <c r="I684" s="31"/>
      <c r="K684" s="31"/>
      <c r="M684" s="31"/>
      <c r="N684" s="31"/>
      <c r="O684" s="31"/>
      <c r="P684" s="31"/>
    </row>
    <row r="685" spans="2:16">
      <c r="B685" s="30"/>
      <c r="C685" s="31"/>
      <c r="E685" s="30"/>
      <c r="F685" s="30"/>
      <c r="G685" s="30"/>
      <c r="I685" s="31"/>
      <c r="K685" s="31"/>
      <c r="M685" s="31"/>
      <c r="N685" s="31"/>
      <c r="O685" s="31"/>
      <c r="P685" s="31"/>
    </row>
    <row r="686" spans="2:16">
      <c r="B686" s="30"/>
      <c r="C686" s="31"/>
      <c r="E686" s="30"/>
      <c r="F686" s="30"/>
      <c r="G686" s="30"/>
      <c r="I686" s="31"/>
      <c r="K686" s="31"/>
      <c r="M686" s="31"/>
      <c r="N686" s="31"/>
      <c r="O686" s="31"/>
      <c r="P686" s="31"/>
    </row>
    <row r="687" spans="2:16">
      <c r="B687" s="30"/>
      <c r="C687" s="31"/>
      <c r="E687" s="30"/>
      <c r="F687" s="30"/>
      <c r="G687" s="30"/>
      <c r="I687" s="31"/>
      <c r="K687" s="31"/>
      <c r="M687" s="31"/>
      <c r="N687" s="31"/>
      <c r="O687" s="31"/>
      <c r="P687" s="31"/>
    </row>
    <row r="688" spans="2:16">
      <c r="B688" s="30"/>
      <c r="C688" s="31"/>
      <c r="E688" s="30"/>
      <c r="F688" s="30"/>
      <c r="G688" s="30"/>
      <c r="I688" s="31"/>
      <c r="K688" s="31"/>
      <c r="M688" s="31"/>
      <c r="N688" s="31"/>
      <c r="O688" s="31"/>
      <c r="P688" s="31"/>
    </row>
    <row r="689" spans="2:16">
      <c r="B689" s="30"/>
      <c r="C689" s="31"/>
      <c r="E689" s="30"/>
      <c r="F689" s="30"/>
      <c r="G689" s="30"/>
      <c r="I689" s="31"/>
      <c r="K689" s="31"/>
      <c r="M689" s="31"/>
      <c r="N689" s="31"/>
      <c r="O689" s="31"/>
      <c r="P689" s="31"/>
    </row>
    <row r="690" spans="2:16">
      <c r="B690" s="30"/>
      <c r="C690" s="31"/>
      <c r="E690" s="30"/>
      <c r="F690" s="30"/>
      <c r="G690" s="30"/>
      <c r="I690" s="31"/>
      <c r="K690" s="31"/>
      <c r="M690" s="31"/>
      <c r="N690" s="31"/>
      <c r="O690" s="31"/>
      <c r="P690" s="31"/>
    </row>
    <row r="691" spans="2:16">
      <c r="B691" s="30"/>
      <c r="C691" s="31"/>
      <c r="E691" s="30"/>
      <c r="F691" s="30"/>
      <c r="G691" s="30"/>
      <c r="I691" s="31"/>
      <c r="K691" s="31"/>
      <c r="M691" s="31"/>
      <c r="N691" s="31"/>
      <c r="O691" s="31"/>
      <c r="P691" s="31"/>
    </row>
    <row r="692" spans="2:16">
      <c r="B692" s="30"/>
      <c r="C692" s="31"/>
      <c r="E692" s="30"/>
      <c r="F692" s="30"/>
      <c r="G692" s="30"/>
      <c r="I692" s="31"/>
      <c r="K692" s="31"/>
      <c r="M692" s="31"/>
      <c r="N692" s="31"/>
      <c r="O692" s="31"/>
      <c r="P692" s="31"/>
    </row>
    <row r="693" spans="2:16">
      <c r="B693" s="30"/>
      <c r="C693" s="31"/>
      <c r="E693" s="30"/>
      <c r="F693" s="30"/>
      <c r="G693" s="30"/>
      <c r="I693" s="31"/>
      <c r="K693" s="31"/>
      <c r="M693" s="31"/>
      <c r="N693" s="31"/>
      <c r="O693" s="31"/>
      <c r="P693" s="31"/>
    </row>
    <row r="694" spans="2:16">
      <c r="B694" s="30"/>
      <c r="C694" s="31"/>
      <c r="E694" s="30"/>
      <c r="F694" s="30"/>
      <c r="G694" s="30"/>
      <c r="I694" s="31"/>
      <c r="K694" s="31"/>
      <c r="M694" s="31"/>
      <c r="N694" s="31"/>
      <c r="O694" s="31"/>
      <c r="P694" s="31"/>
    </row>
    <row r="695" spans="2:16">
      <c r="B695" s="30"/>
      <c r="C695" s="31"/>
      <c r="E695" s="30"/>
      <c r="F695" s="30"/>
      <c r="G695" s="30"/>
      <c r="I695" s="31"/>
      <c r="K695" s="31"/>
      <c r="M695" s="31"/>
      <c r="N695" s="31"/>
      <c r="O695" s="31"/>
      <c r="P695" s="31"/>
    </row>
    <row r="696" spans="2:16">
      <c r="B696" s="30"/>
      <c r="C696" s="31"/>
      <c r="E696" s="30"/>
      <c r="F696" s="30"/>
      <c r="G696" s="30"/>
      <c r="I696" s="31"/>
      <c r="K696" s="31"/>
      <c r="M696" s="31"/>
      <c r="N696" s="31"/>
      <c r="O696" s="31"/>
      <c r="P696" s="31"/>
    </row>
    <row r="697" spans="2:16">
      <c r="B697" s="30"/>
      <c r="C697" s="31"/>
      <c r="E697" s="30"/>
      <c r="F697" s="30"/>
      <c r="G697" s="30"/>
      <c r="I697" s="31"/>
      <c r="K697" s="31"/>
      <c r="M697" s="31"/>
      <c r="N697" s="31"/>
      <c r="O697" s="31"/>
      <c r="P697" s="31"/>
    </row>
    <row r="698" spans="2:16">
      <c r="B698" s="30"/>
      <c r="C698" s="31"/>
      <c r="E698" s="30"/>
      <c r="F698" s="30"/>
      <c r="G698" s="30"/>
      <c r="I698" s="31"/>
      <c r="K698" s="31"/>
      <c r="M698" s="31"/>
      <c r="N698" s="31"/>
      <c r="O698" s="31"/>
      <c r="P698" s="31"/>
    </row>
    <row r="699" spans="2:16">
      <c r="B699" s="30"/>
      <c r="C699" s="31"/>
      <c r="E699" s="30"/>
      <c r="F699" s="30"/>
      <c r="G699" s="30"/>
      <c r="I699" s="31"/>
      <c r="K699" s="31"/>
      <c r="M699" s="31"/>
      <c r="N699" s="31"/>
      <c r="O699" s="31"/>
      <c r="P699" s="31"/>
    </row>
    <row r="700" spans="2:16">
      <c r="B700" s="30"/>
      <c r="C700" s="31"/>
      <c r="E700" s="30"/>
      <c r="F700" s="30"/>
      <c r="G700" s="30"/>
      <c r="I700" s="31"/>
      <c r="K700" s="31"/>
      <c r="M700" s="31"/>
      <c r="N700" s="31"/>
      <c r="O700" s="31"/>
      <c r="P700" s="31"/>
    </row>
    <row r="701" spans="2:16">
      <c r="B701" s="30"/>
      <c r="C701" s="31"/>
      <c r="E701" s="30"/>
      <c r="F701" s="30"/>
      <c r="G701" s="30"/>
      <c r="I701" s="31"/>
      <c r="K701" s="31"/>
      <c r="M701" s="31"/>
      <c r="N701" s="31"/>
      <c r="O701" s="31"/>
      <c r="P701" s="31"/>
    </row>
    <row r="702" spans="2:16">
      <c r="B702" s="30"/>
      <c r="C702" s="31"/>
      <c r="E702" s="30"/>
      <c r="F702" s="30"/>
      <c r="G702" s="30"/>
      <c r="I702" s="31"/>
      <c r="K702" s="31"/>
      <c r="M702" s="31"/>
      <c r="N702" s="31"/>
      <c r="O702" s="31"/>
      <c r="P702" s="31"/>
    </row>
    <row r="703" spans="2:16">
      <c r="B703" s="30"/>
      <c r="C703" s="31"/>
      <c r="E703" s="30"/>
      <c r="F703" s="30"/>
      <c r="G703" s="30"/>
      <c r="I703" s="31"/>
      <c r="K703" s="31"/>
      <c r="M703" s="31"/>
      <c r="N703" s="31"/>
      <c r="O703" s="31"/>
      <c r="P703" s="31"/>
    </row>
    <row r="704" spans="2:16">
      <c r="B704" s="30"/>
      <c r="C704" s="31"/>
      <c r="E704" s="30"/>
      <c r="F704" s="30"/>
      <c r="G704" s="30"/>
      <c r="I704" s="31"/>
      <c r="K704" s="31"/>
      <c r="M704" s="31"/>
      <c r="N704" s="31"/>
      <c r="O704" s="31"/>
      <c r="P704" s="31"/>
    </row>
    <row r="705" spans="2:16">
      <c r="B705" s="30"/>
      <c r="C705" s="31"/>
      <c r="E705" s="30"/>
      <c r="F705" s="30"/>
      <c r="G705" s="30"/>
      <c r="I705" s="31"/>
      <c r="K705" s="31"/>
      <c r="M705" s="31"/>
      <c r="N705" s="31"/>
      <c r="O705" s="31"/>
      <c r="P705" s="31"/>
    </row>
    <row r="706" spans="2:16">
      <c r="B706" s="30"/>
      <c r="C706" s="31"/>
      <c r="E706" s="30"/>
      <c r="F706" s="30"/>
      <c r="G706" s="30"/>
      <c r="I706" s="31"/>
      <c r="K706" s="31"/>
      <c r="M706" s="31"/>
      <c r="N706" s="31"/>
      <c r="O706" s="31"/>
      <c r="P706" s="31"/>
    </row>
    <row r="707" spans="2:16">
      <c r="B707" s="30"/>
      <c r="C707" s="31"/>
      <c r="E707" s="30"/>
      <c r="F707" s="30"/>
      <c r="G707" s="30"/>
      <c r="I707" s="31"/>
      <c r="K707" s="31"/>
      <c r="M707" s="31"/>
      <c r="N707" s="31"/>
      <c r="O707" s="31"/>
      <c r="P707" s="31"/>
    </row>
    <row r="708" spans="2:16">
      <c r="B708" s="30"/>
      <c r="C708" s="31"/>
      <c r="E708" s="30"/>
      <c r="F708" s="30"/>
      <c r="G708" s="30"/>
      <c r="I708" s="31"/>
      <c r="K708" s="31"/>
      <c r="M708" s="31"/>
      <c r="N708" s="31"/>
      <c r="O708" s="31"/>
      <c r="P708" s="31"/>
    </row>
    <row r="709" spans="2:16">
      <c r="B709" s="30"/>
      <c r="C709" s="31"/>
      <c r="E709" s="30"/>
      <c r="F709" s="30"/>
      <c r="G709" s="30"/>
      <c r="I709" s="31"/>
      <c r="K709" s="31"/>
      <c r="M709" s="31"/>
      <c r="N709" s="31"/>
      <c r="O709" s="31"/>
      <c r="P709" s="31"/>
    </row>
    <row r="710" spans="2:16">
      <c r="B710" s="30"/>
      <c r="C710" s="31"/>
      <c r="E710" s="30"/>
      <c r="F710" s="30"/>
      <c r="G710" s="30"/>
      <c r="I710" s="31"/>
      <c r="K710" s="31"/>
      <c r="M710" s="31"/>
      <c r="N710" s="31"/>
      <c r="O710" s="31"/>
      <c r="P710" s="31"/>
    </row>
    <row r="711" spans="2:16">
      <c r="B711" s="30"/>
      <c r="C711" s="31"/>
      <c r="E711" s="30"/>
      <c r="F711" s="30"/>
      <c r="G711" s="30"/>
      <c r="I711" s="31"/>
      <c r="K711" s="31"/>
      <c r="M711" s="31"/>
      <c r="N711" s="31"/>
      <c r="O711" s="31"/>
      <c r="P711" s="31"/>
    </row>
    <row r="712" spans="2:16">
      <c r="B712" s="30"/>
      <c r="C712" s="31"/>
      <c r="E712" s="30"/>
      <c r="F712" s="30"/>
      <c r="G712" s="30"/>
      <c r="I712" s="31"/>
      <c r="K712" s="31"/>
      <c r="M712" s="31"/>
      <c r="N712" s="31"/>
      <c r="O712" s="31"/>
      <c r="P712" s="31"/>
    </row>
    <row r="713" spans="2:16">
      <c r="B713" s="30"/>
      <c r="C713" s="31"/>
      <c r="E713" s="30"/>
      <c r="F713" s="30"/>
      <c r="G713" s="30"/>
      <c r="I713" s="31"/>
      <c r="K713" s="31"/>
      <c r="M713" s="31"/>
      <c r="N713" s="31"/>
      <c r="O713" s="31"/>
      <c r="P713" s="31"/>
    </row>
    <row r="714" spans="2:16">
      <c r="B714" s="30"/>
      <c r="C714" s="31"/>
      <c r="E714" s="30"/>
      <c r="F714" s="30"/>
      <c r="G714" s="30"/>
      <c r="I714" s="31"/>
      <c r="K714" s="31"/>
      <c r="M714" s="31"/>
      <c r="N714" s="31"/>
      <c r="O714" s="31"/>
      <c r="P714" s="31"/>
    </row>
    <row r="715" spans="2:16">
      <c r="B715" s="30"/>
      <c r="C715" s="31"/>
      <c r="E715" s="30"/>
      <c r="F715" s="30"/>
      <c r="G715" s="30"/>
      <c r="I715" s="31"/>
      <c r="K715" s="31"/>
      <c r="M715" s="31"/>
      <c r="N715" s="31"/>
      <c r="O715" s="31"/>
      <c r="P715" s="31"/>
    </row>
    <row r="716" spans="2:16">
      <c r="B716" s="30"/>
      <c r="C716" s="31"/>
      <c r="E716" s="30"/>
      <c r="F716" s="30"/>
      <c r="G716" s="30"/>
      <c r="I716" s="31"/>
      <c r="K716" s="31"/>
      <c r="M716" s="31"/>
      <c r="N716" s="31"/>
      <c r="O716" s="31"/>
      <c r="P716" s="31"/>
    </row>
    <row r="717" spans="2:16">
      <c r="B717" s="30"/>
      <c r="C717" s="31"/>
      <c r="E717" s="30"/>
      <c r="F717" s="30"/>
      <c r="G717" s="30"/>
      <c r="I717" s="31"/>
      <c r="K717" s="31"/>
      <c r="M717" s="31"/>
      <c r="N717" s="31"/>
      <c r="O717" s="31"/>
      <c r="P717" s="31"/>
    </row>
    <row r="718" spans="2:16">
      <c r="B718" s="30"/>
      <c r="C718" s="31"/>
      <c r="E718" s="30"/>
      <c r="F718" s="30"/>
      <c r="G718" s="30"/>
      <c r="I718" s="31"/>
      <c r="K718" s="31"/>
      <c r="M718" s="31"/>
      <c r="N718" s="31"/>
      <c r="O718" s="31"/>
      <c r="P718" s="31"/>
    </row>
    <row r="719" spans="2:16">
      <c r="B719" s="30"/>
      <c r="C719" s="31"/>
      <c r="E719" s="30"/>
      <c r="F719" s="30"/>
      <c r="G719" s="30"/>
      <c r="I719" s="31"/>
      <c r="K719" s="31"/>
      <c r="M719" s="31"/>
      <c r="N719" s="31"/>
      <c r="O719" s="31"/>
      <c r="P719" s="31"/>
    </row>
    <row r="720" spans="2:16">
      <c r="B720" s="30"/>
      <c r="C720" s="31"/>
      <c r="E720" s="30"/>
      <c r="F720" s="30"/>
      <c r="G720" s="30"/>
      <c r="I720" s="31"/>
      <c r="K720" s="31"/>
      <c r="M720" s="31"/>
      <c r="N720" s="31"/>
      <c r="O720" s="31"/>
      <c r="P720" s="31"/>
    </row>
    <row r="721" spans="2:16">
      <c r="B721" s="30"/>
      <c r="C721" s="31"/>
      <c r="E721" s="30"/>
      <c r="F721" s="30"/>
      <c r="G721" s="30"/>
      <c r="I721" s="31"/>
      <c r="K721" s="31"/>
      <c r="M721" s="31"/>
      <c r="N721" s="31"/>
      <c r="O721" s="31"/>
      <c r="P721" s="31"/>
    </row>
    <row r="722" spans="2:16">
      <c r="B722" s="30"/>
      <c r="C722" s="31"/>
      <c r="E722" s="30"/>
      <c r="F722" s="30"/>
      <c r="G722" s="30"/>
      <c r="I722" s="31"/>
      <c r="K722" s="31"/>
      <c r="M722" s="31"/>
      <c r="N722" s="31"/>
      <c r="O722" s="31"/>
      <c r="P722" s="31"/>
    </row>
    <row r="723" spans="2:16">
      <c r="B723" s="30"/>
      <c r="C723" s="31"/>
      <c r="E723" s="30"/>
      <c r="F723" s="30"/>
      <c r="G723" s="30"/>
      <c r="I723" s="31"/>
      <c r="K723" s="31"/>
      <c r="M723" s="31"/>
      <c r="N723" s="31"/>
      <c r="O723" s="31"/>
      <c r="P723" s="31"/>
    </row>
    <row r="724" spans="2:16">
      <c r="B724" s="30"/>
      <c r="C724" s="31"/>
      <c r="E724" s="30"/>
      <c r="F724" s="30"/>
      <c r="G724" s="30"/>
      <c r="I724" s="31"/>
      <c r="K724" s="31"/>
      <c r="M724" s="31"/>
      <c r="N724" s="31"/>
      <c r="O724" s="31"/>
      <c r="P724" s="31"/>
    </row>
    <row r="725" spans="2:16">
      <c r="B725" s="30"/>
      <c r="C725" s="31"/>
      <c r="E725" s="30"/>
      <c r="F725" s="30"/>
      <c r="G725" s="30"/>
      <c r="I725" s="31"/>
      <c r="K725" s="31"/>
      <c r="M725" s="31"/>
      <c r="N725" s="31"/>
      <c r="O725" s="31"/>
      <c r="P725" s="31"/>
    </row>
    <row r="726" spans="2:16">
      <c r="B726" s="30"/>
      <c r="C726" s="31"/>
      <c r="E726" s="30"/>
      <c r="F726" s="30"/>
      <c r="G726" s="30"/>
      <c r="I726" s="31"/>
      <c r="K726" s="31"/>
      <c r="M726" s="31"/>
      <c r="N726" s="31"/>
      <c r="O726" s="31"/>
      <c r="P726" s="31"/>
    </row>
    <row r="727" spans="2:16">
      <c r="B727" s="30"/>
      <c r="C727" s="31"/>
      <c r="E727" s="30"/>
      <c r="F727" s="30"/>
      <c r="G727" s="30"/>
      <c r="I727" s="31"/>
      <c r="K727" s="31"/>
      <c r="M727" s="31"/>
      <c r="N727" s="31"/>
      <c r="O727" s="31"/>
      <c r="P727" s="31"/>
    </row>
    <row r="728" spans="2:16">
      <c r="B728" s="30"/>
      <c r="C728" s="31"/>
      <c r="E728" s="30"/>
      <c r="F728" s="30"/>
      <c r="G728" s="30"/>
      <c r="I728" s="31"/>
      <c r="K728" s="31"/>
      <c r="M728" s="31"/>
      <c r="N728" s="31"/>
      <c r="O728" s="31"/>
      <c r="P728" s="31"/>
    </row>
    <row r="729" spans="2:16">
      <c r="B729" s="30"/>
      <c r="C729" s="31"/>
      <c r="E729" s="30"/>
      <c r="F729" s="30"/>
      <c r="G729" s="30"/>
      <c r="I729" s="31"/>
      <c r="K729" s="31"/>
      <c r="M729" s="31"/>
      <c r="N729" s="31"/>
      <c r="O729" s="31"/>
      <c r="P729" s="31"/>
    </row>
    <row r="730" spans="2:16">
      <c r="B730" s="30"/>
      <c r="C730" s="31"/>
      <c r="E730" s="30"/>
      <c r="F730" s="30"/>
      <c r="G730" s="30"/>
      <c r="I730" s="31"/>
      <c r="K730" s="31"/>
      <c r="M730" s="31"/>
      <c r="N730" s="31"/>
      <c r="O730" s="31"/>
      <c r="P730" s="31"/>
    </row>
    <row r="731" spans="2:16">
      <c r="B731" s="30"/>
      <c r="C731" s="31"/>
      <c r="E731" s="30"/>
      <c r="F731" s="30"/>
      <c r="G731" s="30"/>
      <c r="I731" s="31"/>
      <c r="K731" s="31"/>
      <c r="M731" s="31"/>
      <c r="N731" s="31"/>
      <c r="O731" s="31"/>
      <c r="P731" s="31"/>
    </row>
    <row r="732" spans="2:16">
      <c r="B732" s="30"/>
      <c r="C732" s="31"/>
      <c r="E732" s="30"/>
      <c r="F732" s="30"/>
      <c r="G732" s="30"/>
      <c r="I732" s="31"/>
      <c r="K732" s="31"/>
      <c r="M732" s="31"/>
      <c r="N732" s="31"/>
      <c r="O732" s="31"/>
      <c r="P732" s="31"/>
    </row>
    <row r="733" spans="2:16">
      <c r="B733" s="30"/>
      <c r="C733" s="31"/>
      <c r="E733" s="30"/>
      <c r="F733" s="30"/>
      <c r="G733" s="30"/>
      <c r="I733" s="31"/>
      <c r="K733" s="31"/>
      <c r="M733" s="31"/>
      <c r="N733" s="31"/>
      <c r="O733" s="31"/>
      <c r="P733" s="31"/>
    </row>
    <row r="734" spans="2:16">
      <c r="B734" s="30"/>
      <c r="C734" s="31"/>
      <c r="E734" s="30"/>
      <c r="F734" s="30"/>
      <c r="G734" s="30"/>
      <c r="I734" s="31"/>
      <c r="K734" s="31"/>
      <c r="M734" s="31"/>
      <c r="N734" s="31"/>
      <c r="O734" s="31"/>
      <c r="P734" s="31"/>
    </row>
    <row r="735" spans="2:16">
      <c r="B735" s="30"/>
      <c r="C735" s="31"/>
      <c r="E735" s="30"/>
      <c r="F735" s="30"/>
      <c r="G735" s="30"/>
      <c r="I735" s="31"/>
      <c r="K735" s="31"/>
      <c r="M735" s="31"/>
      <c r="N735" s="31"/>
      <c r="O735" s="31"/>
      <c r="P735" s="31"/>
    </row>
    <row r="736" spans="2:16">
      <c r="B736" s="30"/>
      <c r="C736" s="31"/>
      <c r="E736" s="30"/>
      <c r="F736" s="30"/>
      <c r="G736" s="30"/>
      <c r="I736" s="31"/>
      <c r="K736" s="31"/>
      <c r="M736" s="31"/>
      <c r="N736" s="31"/>
      <c r="O736" s="31"/>
      <c r="P736" s="31"/>
    </row>
    <row r="737" spans="2:16">
      <c r="B737" s="30"/>
      <c r="C737" s="31"/>
      <c r="E737" s="30"/>
      <c r="F737" s="30"/>
      <c r="G737" s="30"/>
      <c r="I737" s="31"/>
      <c r="K737" s="31"/>
      <c r="M737" s="31"/>
      <c r="N737" s="31"/>
      <c r="O737" s="31"/>
      <c r="P737" s="31"/>
    </row>
    <row r="738" spans="2:16">
      <c r="B738" s="30"/>
      <c r="C738" s="31"/>
      <c r="E738" s="30"/>
      <c r="F738" s="30"/>
      <c r="G738" s="30"/>
      <c r="I738" s="31"/>
      <c r="K738" s="31"/>
      <c r="M738" s="31"/>
      <c r="N738" s="31"/>
      <c r="O738" s="31"/>
      <c r="P738" s="31"/>
    </row>
    <row r="739" spans="2:16">
      <c r="B739" s="30"/>
      <c r="C739" s="31"/>
      <c r="E739" s="30"/>
      <c r="F739" s="30"/>
      <c r="G739" s="30"/>
      <c r="I739" s="31"/>
      <c r="K739" s="31"/>
      <c r="M739" s="31"/>
      <c r="N739" s="31"/>
      <c r="O739" s="31"/>
      <c r="P739" s="31"/>
    </row>
    <row r="740" spans="2:16">
      <c r="B740" s="30"/>
      <c r="C740" s="31"/>
      <c r="E740" s="30"/>
      <c r="F740" s="30"/>
      <c r="G740" s="30"/>
      <c r="I740" s="31"/>
      <c r="K740" s="31"/>
      <c r="M740" s="31"/>
      <c r="N740" s="31"/>
      <c r="O740" s="31"/>
      <c r="P740" s="31"/>
    </row>
    <row r="741" spans="2:16">
      <c r="B741" s="30"/>
      <c r="C741" s="31"/>
      <c r="E741" s="30"/>
      <c r="F741" s="30"/>
      <c r="G741" s="30"/>
      <c r="I741" s="31"/>
      <c r="K741" s="31"/>
      <c r="M741" s="31"/>
      <c r="N741" s="31"/>
      <c r="O741" s="31"/>
      <c r="P741" s="31"/>
    </row>
    <row r="742" spans="2:16">
      <c r="B742" s="30"/>
      <c r="C742" s="31"/>
      <c r="E742" s="30"/>
      <c r="F742" s="30"/>
      <c r="G742" s="30"/>
      <c r="I742" s="31"/>
      <c r="K742" s="31"/>
      <c r="M742" s="31"/>
      <c r="N742" s="31"/>
      <c r="O742" s="31"/>
      <c r="P742" s="31"/>
    </row>
    <row r="743" spans="2:16">
      <c r="B743" s="30"/>
      <c r="C743" s="31"/>
      <c r="E743" s="30"/>
      <c r="F743" s="30"/>
      <c r="G743" s="30"/>
      <c r="I743" s="31"/>
      <c r="K743" s="31"/>
      <c r="M743" s="31"/>
      <c r="N743" s="31"/>
      <c r="O743" s="31"/>
      <c r="P743" s="31"/>
    </row>
    <row r="744" spans="2:16">
      <c r="B744" s="30"/>
      <c r="C744" s="31"/>
      <c r="E744" s="30"/>
      <c r="F744" s="30"/>
      <c r="G744" s="30"/>
      <c r="I744" s="31"/>
      <c r="K744" s="31"/>
      <c r="M744" s="31"/>
      <c r="N744" s="31"/>
      <c r="O744" s="31"/>
      <c r="P744" s="31"/>
    </row>
    <row r="745" spans="2:16">
      <c r="B745" s="30"/>
      <c r="C745" s="31"/>
      <c r="E745" s="30"/>
      <c r="F745" s="30"/>
      <c r="G745" s="30"/>
      <c r="I745" s="31"/>
      <c r="K745" s="31"/>
      <c r="M745" s="31"/>
      <c r="N745" s="31"/>
      <c r="O745" s="31"/>
      <c r="P745" s="31"/>
    </row>
    <row r="746" spans="2:16">
      <c r="B746" s="30"/>
      <c r="C746" s="31"/>
      <c r="E746" s="30"/>
      <c r="F746" s="30"/>
      <c r="G746" s="30"/>
      <c r="I746" s="31"/>
      <c r="K746" s="31"/>
      <c r="M746" s="31"/>
      <c r="N746" s="31"/>
      <c r="O746" s="31"/>
      <c r="P746" s="31"/>
    </row>
    <row r="747" spans="2:16">
      <c r="B747" s="30"/>
      <c r="C747" s="31"/>
      <c r="E747" s="30"/>
      <c r="F747" s="30"/>
      <c r="G747" s="30"/>
      <c r="I747" s="31"/>
      <c r="K747" s="31"/>
      <c r="M747" s="31"/>
      <c r="N747" s="31"/>
      <c r="O747" s="31"/>
      <c r="P747" s="31"/>
    </row>
    <row r="748" spans="2:16">
      <c r="B748" s="30"/>
      <c r="C748" s="31"/>
      <c r="E748" s="30"/>
      <c r="F748" s="30"/>
      <c r="G748" s="30"/>
      <c r="I748" s="31"/>
      <c r="K748" s="31"/>
      <c r="M748" s="31"/>
      <c r="N748" s="31"/>
      <c r="O748" s="31"/>
      <c r="P748" s="31"/>
    </row>
    <row r="749" spans="2:16">
      <c r="B749" s="30"/>
      <c r="C749" s="31"/>
      <c r="E749" s="30"/>
      <c r="F749" s="30"/>
      <c r="G749" s="30"/>
      <c r="I749" s="31"/>
      <c r="K749" s="31"/>
      <c r="M749" s="31"/>
      <c r="N749" s="31"/>
      <c r="O749" s="31"/>
      <c r="P749" s="31"/>
    </row>
    <row r="750" spans="2:16">
      <c r="B750" s="30"/>
      <c r="C750" s="31"/>
      <c r="E750" s="30"/>
      <c r="F750" s="30"/>
      <c r="G750" s="30"/>
      <c r="I750" s="31"/>
      <c r="K750" s="31"/>
      <c r="M750" s="31"/>
      <c r="N750" s="31"/>
      <c r="O750" s="31"/>
      <c r="P750" s="31"/>
    </row>
    <row r="751" spans="2:16">
      <c r="B751" s="30"/>
      <c r="C751" s="31"/>
      <c r="E751" s="30"/>
      <c r="F751" s="30"/>
      <c r="G751" s="30"/>
      <c r="I751" s="31"/>
      <c r="K751" s="31"/>
      <c r="M751" s="31"/>
      <c r="N751" s="31"/>
      <c r="O751" s="31"/>
      <c r="P751" s="31"/>
    </row>
    <row r="752" spans="2:16">
      <c r="B752" s="30"/>
      <c r="C752" s="31"/>
      <c r="E752" s="30"/>
      <c r="F752" s="30"/>
      <c r="G752" s="30"/>
      <c r="I752" s="31"/>
      <c r="K752" s="31"/>
      <c r="M752" s="31"/>
      <c r="N752" s="31"/>
      <c r="O752" s="31"/>
      <c r="P752" s="31"/>
    </row>
    <row r="753" spans="2:16">
      <c r="B753" s="30"/>
      <c r="C753" s="31"/>
      <c r="E753" s="30"/>
      <c r="F753" s="30"/>
      <c r="G753" s="30"/>
      <c r="I753" s="31"/>
      <c r="K753" s="31"/>
      <c r="M753" s="31"/>
      <c r="N753" s="31"/>
      <c r="O753" s="31"/>
      <c r="P753" s="31"/>
    </row>
    <row r="754" spans="2:16">
      <c r="B754" s="30"/>
      <c r="C754" s="31"/>
      <c r="E754" s="30"/>
      <c r="F754" s="30"/>
      <c r="G754" s="30"/>
      <c r="I754" s="31"/>
      <c r="K754" s="31"/>
      <c r="M754" s="31"/>
      <c r="N754" s="31"/>
      <c r="O754" s="31"/>
      <c r="P754" s="31"/>
    </row>
    <row r="755" spans="2:16">
      <c r="B755" s="30"/>
      <c r="C755" s="31"/>
      <c r="E755" s="30"/>
      <c r="F755" s="30"/>
      <c r="G755" s="30"/>
      <c r="I755" s="31"/>
      <c r="K755" s="31"/>
      <c r="M755" s="31"/>
      <c r="N755" s="31"/>
      <c r="O755" s="31"/>
      <c r="P755" s="31"/>
    </row>
    <row r="756" spans="2:16">
      <c r="B756" s="30"/>
      <c r="C756" s="31"/>
      <c r="E756" s="30"/>
      <c r="F756" s="30"/>
      <c r="G756" s="30"/>
      <c r="I756" s="31"/>
      <c r="K756" s="31"/>
      <c r="M756" s="31"/>
      <c r="N756" s="31"/>
      <c r="O756" s="31"/>
      <c r="P756" s="31"/>
    </row>
    <row r="757" spans="2:16">
      <c r="B757" s="30"/>
      <c r="C757" s="31"/>
      <c r="E757" s="30"/>
      <c r="F757" s="30"/>
      <c r="G757" s="30"/>
      <c r="I757" s="31"/>
      <c r="K757" s="31"/>
      <c r="M757" s="31"/>
      <c r="N757" s="31"/>
      <c r="O757" s="31"/>
      <c r="P757" s="31"/>
    </row>
    <row r="758" spans="2:16">
      <c r="B758" s="30"/>
      <c r="C758" s="31"/>
      <c r="E758" s="30"/>
      <c r="F758" s="30"/>
      <c r="G758" s="30"/>
      <c r="I758" s="31"/>
      <c r="K758" s="31"/>
      <c r="M758" s="31"/>
      <c r="N758" s="31"/>
      <c r="O758" s="31"/>
      <c r="P758" s="31"/>
    </row>
    <row r="759" spans="2:16">
      <c r="B759" s="30"/>
      <c r="C759" s="31"/>
      <c r="E759" s="30"/>
      <c r="F759" s="30"/>
      <c r="G759" s="30"/>
      <c r="I759" s="31"/>
      <c r="K759" s="31"/>
      <c r="M759" s="31"/>
      <c r="N759" s="31"/>
      <c r="O759" s="31"/>
      <c r="P759" s="31"/>
    </row>
    <row r="760" spans="2:16">
      <c r="B760" s="30"/>
      <c r="C760" s="31"/>
      <c r="E760" s="30"/>
      <c r="F760" s="30"/>
      <c r="G760" s="30"/>
      <c r="I760" s="31"/>
      <c r="K760" s="31"/>
      <c r="M760" s="31"/>
      <c r="N760" s="31"/>
      <c r="O760" s="31"/>
      <c r="P760" s="31"/>
    </row>
    <row r="761" spans="2:16">
      <c r="B761" s="30"/>
      <c r="C761" s="31"/>
      <c r="E761" s="30"/>
      <c r="F761" s="30"/>
      <c r="G761" s="30"/>
      <c r="I761" s="31"/>
      <c r="K761" s="31"/>
      <c r="M761" s="31"/>
      <c r="N761" s="31"/>
      <c r="O761" s="31"/>
      <c r="P761" s="31"/>
    </row>
    <row r="762" spans="2:16">
      <c r="B762" s="30"/>
      <c r="C762" s="31"/>
      <c r="E762" s="30"/>
      <c r="F762" s="30"/>
      <c r="G762" s="30"/>
      <c r="I762" s="31"/>
      <c r="K762" s="31"/>
      <c r="M762" s="31"/>
      <c r="N762" s="31"/>
      <c r="O762" s="31"/>
      <c r="P762" s="31"/>
    </row>
    <row r="763" spans="2:16">
      <c r="B763" s="30"/>
      <c r="C763" s="31"/>
      <c r="E763" s="30"/>
      <c r="F763" s="30"/>
      <c r="G763" s="30"/>
      <c r="I763" s="31"/>
      <c r="K763" s="31"/>
      <c r="M763" s="31"/>
      <c r="N763" s="31"/>
      <c r="O763" s="31"/>
      <c r="P763" s="31"/>
    </row>
    <row r="764" spans="2:16">
      <c r="B764" s="30"/>
      <c r="C764" s="31"/>
      <c r="E764" s="30"/>
      <c r="F764" s="30"/>
      <c r="G764" s="30"/>
      <c r="I764" s="31"/>
      <c r="K764" s="31"/>
      <c r="M764" s="31"/>
      <c r="N764" s="31"/>
      <c r="O764" s="31"/>
      <c r="P764" s="31"/>
    </row>
    <row r="765" spans="2:16">
      <c r="B765" s="30"/>
      <c r="C765" s="31"/>
      <c r="E765" s="30"/>
      <c r="F765" s="30"/>
      <c r="G765" s="30"/>
      <c r="I765" s="31"/>
      <c r="K765" s="31"/>
      <c r="M765" s="31"/>
      <c r="N765" s="31"/>
      <c r="O765" s="31"/>
      <c r="P765" s="31"/>
    </row>
    <row r="766" spans="2:16">
      <c r="B766" s="30"/>
      <c r="C766" s="31"/>
      <c r="E766" s="30"/>
      <c r="F766" s="30"/>
      <c r="G766" s="30"/>
      <c r="I766" s="31"/>
      <c r="K766" s="31"/>
      <c r="M766" s="31"/>
      <c r="N766" s="31"/>
      <c r="O766" s="31"/>
      <c r="P766" s="31"/>
    </row>
    <row r="767" spans="2:16">
      <c r="B767" s="30"/>
      <c r="C767" s="31"/>
      <c r="E767" s="30"/>
      <c r="F767" s="30"/>
      <c r="G767" s="30"/>
      <c r="I767" s="31"/>
      <c r="K767" s="31"/>
      <c r="M767" s="31"/>
      <c r="N767" s="31"/>
      <c r="O767" s="31"/>
      <c r="P767" s="31"/>
    </row>
    <row r="768" spans="2:16">
      <c r="B768" s="30"/>
      <c r="C768" s="31"/>
      <c r="E768" s="30"/>
      <c r="F768" s="30"/>
      <c r="G768" s="30"/>
      <c r="I768" s="31"/>
      <c r="K768" s="31"/>
      <c r="M768" s="31"/>
      <c r="N768" s="31"/>
      <c r="O768" s="31"/>
      <c r="P768" s="31"/>
    </row>
    <row r="769" spans="2:16">
      <c r="B769" s="30"/>
      <c r="C769" s="31"/>
      <c r="E769" s="30"/>
      <c r="F769" s="30"/>
      <c r="G769" s="30"/>
      <c r="I769" s="31"/>
      <c r="K769" s="31"/>
      <c r="M769" s="31"/>
      <c r="N769" s="31"/>
      <c r="O769" s="31"/>
      <c r="P769" s="31"/>
    </row>
    <row r="770" spans="2:16">
      <c r="B770" s="30"/>
      <c r="C770" s="31"/>
      <c r="E770" s="30"/>
      <c r="F770" s="30"/>
      <c r="G770" s="30"/>
      <c r="I770" s="31"/>
      <c r="K770" s="31"/>
      <c r="M770" s="31"/>
      <c r="N770" s="31"/>
      <c r="O770" s="31"/>
      <c r="P770" s="31"/>
    </row>
    <row r="771" spans="2:16">
      <c r="B771" s="30"/>
      <c r="C771" s="31"/>
      <c r="E771" s="30"/>
      <c r="F771" s="30"/>
      <c r="G771" s="30"/>
      <c r="I771" s="31"/>
      <c r="K771" s="31"/>
      <c r="M771" s="31"/>
      <c r="N771" s="31"/>
      <c r="O771" s="31"/>
      <c r="P771" s="31"/>
    </row>
    <row r="772" spans="2:16">
      <c r="B772" s="30"/>
      <c r="C772" s="31"/>
      <c r="E772" s="30"/>
      <c r="F772" s="30"/>
      <c r="G772" s="30"/>
      <c r="I772" s="31"/>
      <c r="K772" s="31"/>
      <c r="M772" s="31"/>
      <c r="N772" s="31"/>
      <c r="O772" s="31"/>
      <c r="P772" s="31"/>
    </row>
    <row r="773" spans="2:16">
      <c r="B773" s="30"/>
      <c r="C773" s="31"/>
      <c r="E773" s="30"/>
      <c r="F773" s="30"/>
      <c r="G773" s="30"/>
      <c r="I773" s="31"/>
      <c r="K773" s="31"/>
      <c r="M773" s="31"/>
      <c r="N773" s="31"/>
      <c r="O773" s="31"/>
      <c r="P773" s="31"/>
    </row>
    <row r="774" spans="2:16">
      <c r="B774" s="30"/>
      <c r="C774" s="31"/>
      <c r="E774" s="30"/>
      <c r="F774" s="30"/>
      <c r="G774" s="30"/>
      <c r="I774" s="31"/>
      <c r="K774" s="31"/>
      <c r="M774" s="31"/>
      <c r="N774" s="31"/>
      <c r="O774" s="31"/>
      <c r="P774" s="31"/>
    </row>
    <row r="775" spans="2:16">
      <c r="B775" s="30"/>
      <c r="C775" s="31"/>
      <c r="E775" s="30"/>
      <c r="F775" s="30"/>
      <c r="G775" s="30"/>
      <c r="I775" s="31"/>
      <c r="K775" s="31"/>
      <c r="M775" s="31"/>
      <c r="N775" s="31"/>
      <c r="O775" s="31"/>
      <c r="P775" s="31"/>
    </row>
    <row r="776" spans="2:16">
      <c r="B776" s="30"/>
      <c r="C776" s="31"/>
      <c r="E776" s="30"/>
      <c r="F776" s="30"/>
      <c r="G776" s="30"/>
      <c r="I776" s="31"/>
      <c r="K776" s="31"/>
      <c r="M776" s="31"/>
      <c r="N776" s="31"/>
      <c r="O776" s="31"/>
      <c r="P776" s="31"/>
    </row>
    <row r="777" spans="2:16">
      <c r="B777" s="30"/>
      <c r="C777" s="31"/>
      <c r="E777" s="30"/>
      <c r="F777" s="30"/>
      <c r="G777" s="30"/>
      <c r="I777" s="31"/>
      <c r="K777" s="31"/>
      <c r="M777" s="31"/>
      <c r="N777" s="31"/>
      <c r="O777" s="31"/>
      <c r="P777" s="31"/>
    </row>
    <row r="778" spans="2:16">
      <c r="B778" s="30"/>
      <c r="C778" s="31"/>
      <c r="E778" s="30"/>
      <c r="F778" s="30"/>
      <c r="G778" s="30"/>
      <c r="I778" s="31"/>
      <c r="K778" s="31"/>
      <c r="M778" s="31"/>
      <c r="N778" s="31"/>
      <c r="O778" s="31"/>
      <c r="P778" s="31"/>
    </row>
    <row r="779" spans="2:16">
      <c r="B779" s="30"/>
      <c r="C779" s="31"/>
      <c r="E779" s="30"/>
      <c r="F779" s="30"/>
      <c r="G779" s="30"/>
      <c r="I779" s="31"/>
      <c r="K779" s="31"/>
      <c r="M779" s="31"/>
      <c r="N779" s="31"/>
      <c r="O779" s="31"/>
      <c r="P779" s="31"/>
    </row>
    <row r="780" spans="2:16">
      <c r="B780" s="30"/>
      <c r="C780" s="31"/>
      <c r="E780" s="30"/>
      <c r="F780" s="30"/>
      <c r="G780" s="30"/>
      <c r="I780" s="31"/>
      <c r="K780" s="31"/>
      <c r="M780" s="31"/>
      <c r="N780" s="31"/>
      <c r="O780" s="31"/>
      <c r="P780" s="31"/>
    </row>
    <row r="781" spans="2:16">
      <c r="B781" s="30"/>
      <c r="C781" s="31"/>
      <c r="E781" s="30"/>
      <c r="F781" s="30"/>
      <c r="G781" s="30"/>
      <c r="I781" s="31"/>
      <c r="K781" s="31"/>
      <c r="M781" s="31"/>
      <c r="N781" s="31"/>
      <c r="O781" s="31"/>
      <c r="P781" s="31"/>
    </row>
    <row r="782" spans="2:16">
      <c r="B782" s="30"/>
      <c r="C782" s="31"/>
      <c r="E782" s="30"/>
      <c r="F782" s="30"/>
      <c r="G782" s="30"/>
      <c r="I782" s="31"/>
      <c r="K782" s="31"/>
      <c r="M782" s="31"/>
      <c r="N782" s="31"/>
      <c r="O782" s="31"/>
      <c r="P782" s="31"/>
    </row>
    <row r="783" spans="2:16">
      <c r="B783" s="30"/>
      <c r="C783" s="31"/>
      <c r="E783" s="30"/>
      <c r="F783" s="30"/>
      <c r="G783" s="30"/>
      <c r="I783" s="31"/>
      <c r="K783" s="31"/>
      <c r="M783" s="31"/>
      <c r="N783" s="31"/>
      <c r="O783" s="31"/>
      <c r="P783" s="31"/>
    </row>
    <row r="784" spans="2:16">
      <c r="B784" s="30"/>
      <c r="C784" s="31"/>
      <c r="E784" s="30"/>
      <c r="F784" s="30"/>
      <c r="G784" s="30"/>
      <c r="I784" s="31"/>
      <c r="K784" s="31"/>
      <c r="M784" s="31"/>
      <c r="N784" s="31"/>
      <c r="O784" s="31"/>
      <c r="P784" s="31"/>
    </row>
    <row r="785" spans="2:16">
      <c r="B785" s="30"/>
      <c r="C785" s="31"/>
      <c r="E785" s="30"/>
      <c r="F785" s="30"/>
      <c r="G785" s="30"/>
      <c r="I785" s="31"/>
      <c r="K785" s="31"/>
      <c r="M785" s="31"/>
      <c r="N785" s="31"/>
      <c r="O785" s="31"/>
      <c r="P785" s="31"/>
    </row>
    <row r="786" spans="2:16">
      <c r="B786" s="30"/>
      <c r="C786" s="31"/>
      <c r="E786" s="30"/>
      <c r="F786" s="30"/>
      <c r="G786" s="30"/>
      <c r="I786" s="31"/>
      <c r="K786" s="31"/>
      <c r="M786" s="31"/>
      <c r="N786" s="31"/>
      <c r="O786" s="31"/>
      <c r="P786" s="31"/>
    </row>
    <row r="787" spans="2:16">
      <c r="B787" s="30"/>
      <c r="C787" s="31"/>
      <c r="E787" s="30"/>
      <c r="F787" s="30"/>
      <c r="G787" s="30"/>
      <c r="I787" s="31"/>
      <c r="K787" s="31"/>
      <c r="M787" s="31"/>
      <c r="N787" s="31"/>
      <c r="O787" s="31"/>
      <c r="P787" s="31"/>
    </row>
    <row r="788" spans="2:16">
      <c r="B788" s="30"/>
      <c r="C788" s="31"/>
      <c r="E788" s="30"/>
      <c r="F788" s="30"/>
      <c r="G788" s="30"/>
      <c r="I788" s="31"/>
      <c r="K788" s="31"/>
      <c r="M788" s="31"/>
      <c r="N788" s="31"/>
      <c r="O788" s="31"/>
      <c r="P788" s="31"/>
    </row>
    <row r="789" spans="2:16">
      <c r="B789" s="30"/>
      <c r="C789" s="31"/>
      <c r="E789" s="30"/>
      <c r="F789" s="30"/>
      <c r="G789" s="30"/>
      <c r="I789" s="31"/>
      <c r="K789" s="31"/>
      <c r="M789" s="31"/>
      <c r="N789" s="31"/>
      <c r="O789" s="31"/>
      <c r="P789" s="31"/>
    </row>
    <row r="790" spans="2:16">
      <c r="B790" s="30"/>
      <c r="C790" s="31"/>
      <c r="E790" s="30"/>
      <c r="F790" s="30"/>
      <c r="G790" s="30"/>
      <c r="I790" s="31"/>
      <c r="K790" s="31"/>
      <c r="M790" s="31"/>
      <c r="N790" s="31"/>
      <c r="O790" s="31"/>
      <c r="P790" s="31"/>
    </row>
    <row r="791" spans="2:16">
      <c r="B791" s="30"/>
      <c r="C791" s="31"/>
      <c r="E791" s="30"/>
      <c r="F791" s="30"/>
      <c r="G791" s="30"/>
      <c r="I791" s="31"/>
      <c r="K791" s="31"/>
      <c r="M791" s="31"/>
      <c r="N791" s="31"/>
      <c r="O791" s="31"/>
      <c r="P791" s="31"/>
    </row>
    <row r="792" spans="2:16">
      <c r="B792" s="30"/>
      <c r="C792" s="31"/>
      <c r="E792" s="30"/>
      <c r="F792" s="30"/>
      <c r="G792" s="30"/>
      <c r="I792" s="31"/>
      <c r="K792" s="31"/>
      <c r="M792" s="31"/>
      <c r="N792" s="31"/>
      <c r="O792" s="31"/>
      <c r="P792" s="31"/>
    </row>
    <row r="793" spans="2:16">
      <c r="B793" s="30"/>
      <c r="C793" s="31"/>
      <c r="E793" s="30"/>
      <c r="F793" s="30"/>
      <c r="G793" s="30"/>
      <c r="I793" s="31"/>
      <c r="K793" s="31"/>
      <c r="M793" s="31"/>
      <c r="N793" s="31"/>
      <c r="O793" s="31"/>
      <c r="P793" s="31"/>
    </row>
    <row r="794" spans="2:16">
      <c r="B794" s="30"/>
      <c r="C794" s="31"/>
      <c r="E794" s="30"/>
      <c r="F794" s="30"/>
      <c r="G794" s="30"/>
      <c r="I794" s="31"/>
      <c r="K794" s="31"/>
      <c r="M794" s="31"/>
      <c r="N794" s="31"/>
      <c r="O794" s="31"/>
      <c r="P794" s="31"/>
    </row>
    <row r="795" spans="2:16">
      <c r="B795" s="30"/>
      <c r="C795" s="31"/>
      <c r="E795" s="30"/>
      <c r="F795" s="30"/>
      <c r="G795" s="30"/>
      <c r="I795" s="31"/>
      <c r="K795" s="31"/>
      <c r="M795" s="31"/>
      <c r="N795" s="31"/>
      <c r="O795" s="31"/>
      <c r="P795" s="31"/>
    </row>
    <row r="796" spans="2:16">
      <c r="B796" s="30"/>
      <c r="C796" s="31"/>
      <c r="E796" s="30"/>
      <c r="F796" s="30"/>
      <c r="G796" s="30"/>
      <c r="I796" s="31"/>
      <c r="K796" s="31"/>
      <c r="M796" s="31"/>
      <c r="N796" s="31"/>
      <c r="O796" s="31"/>
      <c r="P796" s="31"/>
    </row>
    <row r="797" spans="2:16">
      <c r="B797" s="30"/>
      <c r="C797" s="31"/>
      <c r="E797" s="30"/>
      <c r="F797" s="30"/>
      <c r="G797" s="30"/>
      <c r="I797" s="31"/>
      <c r="K797" s="31"/>
      <c r="M797" s="31"/>
      <c r="N797" s="31"/>
      <c r="O797" s="31"/>
      <c r="P797" s="31"/>
    </row>
    <row r="798" spans="2:16">
      <c r="B798" s="30"/>
      <c r="C798" s="31"/>
      <c r="E798" s="30"/>
      <c r="F798" s="30"/>
      <c r="G798" s="30"/>
      <c r="I798" s="31"/>
      <c r="K798" s="31"/>
      <c r="M798" s="31"/>
      <c r="N798" s="31"/>
      <c r="O798" s="31"/>
      <c r="P798" s="31"/>
    </row>
    <row r="799" spans="2:16">
      <c r="B799" s="30"/>
      <c r="C799" s="31"/>
      <c r="E799" s="30"/>
      <c r="F799" s="30"/>
      <c r="G799" s="30"/>
      <c r="I799" s="31"/>
      <c r="K799" s="31"/>
      <c r="M799" s="31"/>
      <c r="N799" s="31"/>
      <c r="O799" s="31"/>
      <c r="P799" s="31"/>
    </row>
    <row r="800" spans="2:16">
      <c r="B800" s="30"/>
      <c r="C800" s="31"/>
      <c r="E800" s="30"/>
      <c r="F800" s="30"/>
      <c r="G800" s="30"/>
      <c r="I800" s="31"/>
      <c r="K800" s="31"/>
      <c r="M800" s="31"/>
      <c r="N800" s="31"/>
      <c r="O800" s="31"/>
      <c r="P800" s="31"/>
    </row>
    <row r="801" spans="2:16">
      <c r="B801" s="30"/>
      <c r="C801" s="31"/>
      <c r="E801" s="30"/>
      <c r="F801" s="30"/>
      <c r="G801" s="30"/>
      <c r="I801" s="31"/>
      <c r="K801" s="31"/>
      <c r="M801" s="31"/>
      <c r="N801" s="31"/>
      <c r="O801" s="31"/>
      <c r="P801" s="31"/>
    </row>
    <row r="802" spans="2:16">
      <c r="B802" s="30"/>
      <c r="C802" s="31"/>
      <c r="E802" s="30"/>
      <c r="F802" s="30"/>
      <c r="G802" s="30"/>
      <c r="I802" s="31"/>
      <c r="K802" s="31"/>
      <c r="M802" s="31"/>
      <c r="N802" s="31"/>
      <c r="O802" s="31"/>
      <c r="P802" s="31"/>
    </row>
    <row r="803" spans="2:16">
      <c r="B803" s="30"/>
      <c r="C803" s="31"/>
      <c r="E803" s="30"/>
      <c r="F803" s="30"/>
      <c r="G803" s="30"/>
      <c r="I803" s="31"/>
      <c r="K803" s="31"/>
      <c r="M803" s="31"/>
      <c r="N803" s="31"/>
      <c r="O803" s="31"/>
      <c r="P803" s="31"/>
    </row>
    <row r="804" spans="2:16">
      <c r="B804" s="30"/>
      <c r="C804" s="31"/>
      <c r="E804" s="30"/>
      <c r="F804" s="30"/>
      <c r="G804" s="30"/>
      <c r="I804" s="31"/>
      <c r="K804" s="31"/>
      <c r="M804" s="31"/>
      <c r="N804" s="31"/>
      <c r="O804" s="31"/>
      <c r="P804" s="31"/>
    </row>
    <row r="805" spans="2:16">
      <c r="B805" s="30"/>
      <c r="C805" s="31"/>
      <c r="E805" s="30"/>
      <c r="F805" s="30"/>
      <c r="G805" s="30"/>
      <c r="I805" s="31"/>
      <c r="K805" s="31"/>
      <c r="M805" s="31"/>
      <c r="N805" s="31"/>
      <c r="O805" s="31"/>
      <c r="P805" s="31"/>
    </row>
    <row r="806" spans="2:16">
      <c r="B806" s="30"/>
      <c r="C806" s="31"/>
      <c r="E806" s="30"/>
      <c r="F806" s="30"/>
      <c r="G806" s="30"/>
      <c r="I806" s="31"/>
      <c r="K806" s="31"/>
      <c r="M806" s="31"/>
      <c r="N806" s="31"/>
      <c r="O806" s="31"/>
      <c r="P806" s="31"/>
    </row>
    <row r="807" spans="2:16">
      <c r="B807" s="30"/>
      <c r="C807" s="31"/>
      <c r="E807" s="30"/>
      <c r="F807" s="30"/>
      <c r="G807" s="30"/>
      <c r="I807" s="31"/>
      <c r="K807" s="31"/>
      <c r="M807" s="31"/>
      <c r="N807" s="31"/>
      <c r="O807" s="31"/>
      <c r="P807" s="31"/>
    </row>
    <row r="808" spans="2:16">
      <c r="B808" s="30"/>
      <c r="C808" s="31"/>
      <c r="E808" s="30"/>
      <c r="F808" s="30"/>
      <c r="G808" s="30"/>
      <c r="I808" s="31"/>
      <c r="K808" s="31"/>
      <c r="M808" s="31"/>
      <c r="N808" s="31"/>
      <c r="O808" s="31"/>
      <c r="P808" s="31"/>
    </row>
    <row r="809" spans="2:16">
      <c r="B809" s="30"/>
      <c r="C809" s="31"/>
      <c r="E809" s="30"/>
      <c r="F809" s="30"/>
      <c r="G809" s="30"/>
      <c r="I809" s="31"/>
      <c r="K809" s="31"/>
      <c r="M809" s="31"/>
      <c r="N809" s="31"/>
      <c r="O809" s="31"/>
      <c r="P809" s="31"/>
    </row>
    <row r="810" spans="2:16">
      <c r="B810" s="30"/>
      <c r="C810" s="31"/>
      <c r="E810" s="30"/>
      <c r="F810" s="30"/>
      <c r="G810" s="30"/>
      <c r="I810" s="31"/>
      <c r="K810" s="31"/>
      <c r="M810" s="31"/>
      <c r="N810" s="31"/>
      <c r="O810" s="31"/>
      <c r="P810" s="31"/>
    </row>
    <row r="811" spans="2:16">
      <c r="B811" s="30"/>
      <c r="C811" s="31"/>
      <c r="E811" s="30"/>
      <c r="F811" s="30"/>
      <c r="G811" s="30"/>
      <c r="I811" s="31"/>
      <c r="K811" s="31"/>
      <c r="M811" s="31"/>
      <c r="N811" s="31"/>
      <c r="O811" s="31"/>
      <c r="P811" s="31"/>
    </row>
    <row r="812" spans="2:16">
      <c r="B812" s="30"/>
      <c r="C812" s="31"/>
      <c r="E812" s="30"/>
      <c r="F812" s="30"/>
      <c r="G812" s="30"/>
      <c r="I812" s="31"/>
      <c r="K812" s="31"/>
      <c r="M812" s="31"/>
      <c r="N812" s="31"/>
      <c r="O812" s="31"/>
      <c r="P812" s="31"/>
    </row>
    <row r="813" spans="2:16">
      <c r="B813" s="30"/>
      <c r="C813" s="31"/>
      <c r="E813" s="30"/>
      <c r="F813" s="30"/>
      <c r="G813" s="30"/>
      <c r="I813" s="31"/>
      <c r="K813" s="31"/>
      <c r="M813" s="31"/>
      <c r="N813" s="31"/>
      <c r="O813" s="31"/>
      <c r="P813" s="31"/>
    </row>
    <row r="814" spans="2:16">
      <c r="B814" s="30"/>
      <c r="C814" s="31"/>
      <c r="E814" s="30"/>
      <c r="F814" s="30"/>
      <c r="G814" s="30"/>
      <c r="I814" s="31"/>
      <c r="K814" s="31"/>
      <c r="M814" s="31"/>
      <c r="N814" s="31"/>
      <c r="O814" s="31"/>
      <c r="P814" s="31"/>
    </row>
    <row r="815" spans="2:16">
      <c r="B815" s="30"/>
      <c r="C815" s="31"/>
      <c r="E815" s="30"/>
      <c r="F815" s="30"/>
      <c r="G815" s="30"/>
      <c r="I815" s="31"/>
      <c r="K815" s="31"/>
      <c r="M815" s="31"/>
      <c r="N815" s="31"/>
      <c r="O815" s="31"/>
      <c r="P815" s="31"/>
    </row>
    <row r="816" spans="2:16">
      <c r="B816" s="30"/>
      <c r="C816" s="31"/>
      <c r="E816" s="30"/>
      <c r="F816" s="30"/>
      <c r="G816" s="30"/>
      <c r="I816" s="31"/>
      <c r="K816" s="31"/>
      <c r="M816" s="31"/>
      <c r="N816" s="31"/>
      <c r="O816" s="31"/>
      <c r="P816" s="31"/>
    </row>
    <row r="817" spans="2:16">
      <c r="B817" s="30"/>
      <c r="C817" s="31"/>
      <c r="E817" s="30"/>
      <c r="F817" s="30"/>
      <c r="G817" s="30"/>
      <c r="I817" s="31"/>
      <c r="K817" s="31"/>
      <c r="M817" s="31"/>
      <c r="N817" s="31"/>
      <c r="O817" s="31"/>
      <c r="P817" s="31"/>
    </row>
    <row r="818" spans="2:16">
      <c r="B818" s="30"/>
      <c r="C818" s="31"/>
      <c r="E818" s="30"/>
      <c r="F818" s="30"/>
      <c r="G818" s="30"/>
      <c r="I818" s="31"/>
      <c r="K818" s="31"/>
      <c r="M818" s="31"/>
      <c r="N818" s="31"/>
      <c r="O818" s="31"/>
      <c r="P818" s="31"/>
    </row>
    <row r="819" spans="2:16">
      <c r="B819" s="30"/>
      <c r="C819" s="31"/>
      <c r="E819" s="30"/>
      <c r="F819" s="30"/>
      <c r="G819" s="30"/>
      <c r="I819" s="31"/>
      <c r="K819" s="31"/>
      <c r="M819" s="31"/>
      <c r="N819" s="31"/>
      <c r="O819" s="31"/>
      <c r="P819" s="31"/>
    </row>
    <row r="820" spans="2:16">
      <c r="B820" s="30"/>
      <c r="C820" s="31"/>
      <c r="E820" s="30"/>
      <c r="F820" s="30"/>
      <c r="G820" s="30"/>
      <c r="I820" s="31"/>
      <c r="K820" s="31"/>
      <c r="M820" s="31"/>
      <c r="N820" s="31"/>
      <c r="O820" s="31"/>
      <c r="P820" s="31"/>
    </row>
    <row r="821" spans="2:16">
      <c r="B821" s="30"/>
      <c r="C821" s="31"/>
      <c r="E821" s="30"/>
      <c r="F821" s="30"/>
      <c r="G821" s="30"/>
      <c r="I821" s="31"/>
      <c r="K821" s="31"/>
      <c r="M821" s="31"/>
      <c r="N821" s="31"/>
      <c r="O821" s="31"/>
      <c r="P821" s="31"/>
    </row>
    <row r="822" spans="2:16">
      <c r="B822" s="30"/>
      <c r="C822" s="31"/>
      <c r="E822" s="30"/>
      <c r="F822" s="30"/>
      <c r="G822" s="30"/>
      <c r="I822" s="31"/>
      <c r="K822" s="31"/>
      <c r="M822" s="31"/>
      <c r="N822" s="31"/>
      <c r="O822" s="31"/>
      <c r="P822" s="31"/>
    </row>
    <row r="823" spans="2:16">
      <c r="B823" s="30"/>
      <c r="C823" s="31"/>
      <c r="E823" s="30"/>
      <c r="F823" s="30"/>
      <c r="G823" s="30"/>
      <c r="I823" s="31"/>
      <c r="K823" s="31"/>
      <c r="M823" s="31"/>
      <c r="N823" s="31"/>
      <c r="O823" s="31"/>
      <c r="P823" s="31"/>
    </row>
    <row r="824" spans="2:16">
      <c r="B824" s="30"/>
      <c r="C824" s="31"/>
      <c r="E824" s="30"/>
      <c r="F824" s="30"/>
      <c r="G824" s="30"/>
      <c r="I824" s="31"/>
      <c r="K824" s="31"/>
      <c r="M824" s="31"/>
      <c r="N824" s="31"/>
      <c r="O824" s="31"/>
      <c r="P824" s="31"/>
    </row>
    <row r="825" spans="2:16">
      <c r="B825" s="30"/>
      <c r="C825" s="31"/>
      <c r="E825" s="30"/>
      <c r="F825" s="30"/>
      <c r="G825" s="30"/>
      <c r="I825" s="31"/>
      <c r="K825" s="31"/>
      <c r="M825" s="31"/>
      <c r="N825" s="31"/>
      <c r="O825" s="31"/>
      <c r="P825" s="31"/>
    </row>
    <row r="826" spans="2:16">
      <c r="B826" s="30"/>
      <c r="C826" s="31"/>
      <c r="E826" s="30"/>
      <c r="F826" s="30"/>
      <c r="G826" s="30"/>
      <c r="I826" s="31"/>
      <c r="K826" s="31"/>
      <c r="M826" s="31"/>
      <c r="N826" s="31"/>
      <c r="O826" s="31"/>
      <c r="P826" s="31"/>
    </row>
    <row r="827" spans="2:16">
      <c r="B827" s="30"/>
      <c r="C827" s="31"/>
      <c r="E827" s="30"/>
      <c r="F827" s="30"/>
      <c r="G827" s="30"/>
      <c r="I827" s="31"/>
      <c r="K827" s="31"/>
      <c r="M827" s="31"/>
      <c r="N827" s="31"/>
      <c r="O827" s="31"/>
      <c r="P827" s="31"/>
    </row>
    <row r="828" spans="2:16">
      <c r="B828" s="30"/>
      <c r="C828" s="31"/>
      <c r="E828" s="30"/>
      <c r="F828" s="30"/>
      <c r="G828" s="30"/>
      <c r="I828" s="31"/>
      <c r="K828" s="31"/>
      <c r="M828" s="31"/>
      <c r="N828" s="31"/>
      <c r="O828" s="31"/>
      <c r="P828" s="31"/>
    </row>
    <row r="829" spans="2:16">
      <c r="B829" s="30"/>
      <c r="C829" s="31"/>
      <c r="E829" s="30"/>
      <c r="F829" s="30"/>
      <c r="G829" s="30"/>
      <c r="I829" s="31"/>
      <c r="K829" s="31"/>
      <c r="M829" s="31"/>
      <c r="N829" s="31"/>
      <c r="O829" s="31"/>
      <c r="P829" s="31"/>
    </row>
    <row r="830" spans="2:16">
      <c r="B830" s="30"/>
      <c r="C830" s="31"/>
      <c r="E830" s="30"/>
      <c r="F830" s="30"/>
      <c r="G830" s="30"/>
      <c r="I830" s="31"/>
      <c r="K830" s="31"/>
      <c r="M830" s="31"/>
      <c r="N830" s="31"/>
      <c r="O830" s="31"/>
      <c r="P830" s="31"/>
    </row>
    <row r="831" spans="2:16">
      <c r="B831" s="30"/>
      <c r="C831" s="31"/>
      <c r="E831" s="30"/>
      <c r="F831" s="30"/>
      <c r="G831" s="30"/>
      <c r="I831" s="31"/>
      <c r="K831" s="31"/>
      <c r="M831" s="31"/>
      <c r="N831" s="31"/>
      <c r="O831" s="31"/>
      <c r="P831" s="31"/>
    </row>
    <row r="832" spans="2:16">
      <c r="B832" s="30"/>
      <c r="C832" s="31"/>
      <c r="E832" s="30"/>
      <c r="F832" s="30"/>
      <c r="G832" s="30"/>
      <c r="I832" s="31"/>
      <c r="K832" s="31"/>
      <c r="M832" s="31"/>
      <c r="N832" s="31"/>
      <c r="O832" s="31"/>
      <c r="P832" s="31"/>
    </row>
    <row r="833" spans="2:16">
      <c r="B833" s="30"/>
      <c r="C833" s="31"/>
      <c r="E833" s="30"/>
      <c r="F833" s="30"/>
      <c r="G833" s="30"/>
      <c r="I833" s="31"/>
      <c r="K833" s="31"/>
      <c r="M833" s="31"/>
      <c r="N833" s="31"/>
      <c r="O833" s="31"/>
      <c r="P833" s="31"/>
    </row>
    <row r="834" spans="2:16">
      <c r="B834" s="30"/>
      <c r="C834" s="31"/>
      <c r="E834" s="30"/>
      <c r="F834" s="30"/>
      <c r="G834" s="30"/>
      <c r="I834" s="31"/>
      <c r="K834" s="31"/>
      <c r="M834" s="31"/>
      <c r="N834" s="31"/>
      <c r="O834" s="31"/>
      <c r="P834" s="31"/>
    </row>
    <row r="835" spans="2:16">
      <c r="B835" s="30"/>
      <c r="C835" s="31"/>
      <c r="E835" s="30"/>
      <c r="F835" s="30"/>
      <c r="G835" s="30"/>
      <c r="I835" s="31"/>
      <c r="K835" s="31"/>
      <c r="M835" s="31"/>
      <c r="N835" s="31"/>
      <c r="O835" s="31"/>
      <c r="P835" s="31"/>
    </row>
    <row r="836" spans="2:16">
      <c r="B836" s="30"/>
      <c r="C836" s="31"/>
      <c r="E836" s="30"/>
      <c r="F836" s="30"/>
      <c r="G836" s="30"/>
      <c r="I836" s="31"/>
      <c r="K836" s="31"/>
      <c r="M836" s="31"/>
      <c r="N836" s="31"/>
      <c r="O836" s="31"/>
      <c r="P836" s="31"/>
    </row>
    <row r="837" spans="2:16">
      <c r="B837" s="30"/>
      <c r="C837" s="31"/>
      <c r="E837" s="30"/>
      <c r="F837" s="30"/>
      <c r="G837" s="30"/>
      <c r="I837" s="31"/>
      <c r="K837" s="31"/>
      <c r="M837" s="31"/>
      <c r="N837" s="31"/>
      <c r="O837" s="31"/>
      <c r="P837" s="31"/>
    </row>
    <row r="838" spans="2:16">
      <c r="B838" s="30"/>
      <c r="C838" s="31"/>
      <c r="E838" s="30"/>
      <c r="F838" s="30"/>
      <c r="G838" s="30"/>
      <c r="I838" s="31"/>
      <c r="K838" s="31"/>
      <c r="M838" s="31"/>
      <c r="N838" s="31"/>
      <c r="O838" s="31"/>
      <c r="P838" s="31"/>
    </row>
    <row r="839" spans="2:16">
      <c r="B839" s="30"/>
      <c r="C839" s="31"/>
      <c r="E839" s="30"/>
      <c r="F839" s="30"/>
      <c r="G839" s="30"/>
      <c r="I839" s="31"/>
      <c r="K839" s="31"/>
      <c r="M839" s="31"/>
      <c r="N839" s="31"/>
      <c r="O839" s="31"/>
      <c r="P839" s="31"/>
    </row>
    <row r="840" spans="2:16">
      <c r="B840" s="30"/>
      <c r="C840" s="31"/>
      <c r="E840" s="30"/>
      <c r="F840" s="30"/>
      <c r="G840" s="30"/>
      <c r="I840" s="31"/>
      <c r="K840" s="31"/>
      <c r="M840" s="31"/>
      <c r="N840" s="31"/>
      <c r="O840" s="31"/>
      <c r="P840" s="31"/>
    </row>
    <row r="841" spans="2:16">
      <c r="B841" s="30"/>
      <c r="C841" s="31"/>
      <c r="E841" s="30"/>
      <c r="F841" s="30"/>
      <c r="G841" s="30"/>
      <c r="I841" s="31"/>
      <c r="K841" s="31"/>
      <c r="M841" s="31"/>
      <c r="N841" s="31"/>
      <c r="O841" s="31"/>
      <c r="P841" s="31"/>
    </row>
    <row r="842" spans="2:16">
      <c r="B842" s="30"/>
      <c r="C842" s="31"/>
      <c r="E842" s="30"/>
      <c r="F842" s="30"/>
      <c r="G842" s="30"/>
      <c r="I842" s="31"/>
      <c r="K842" s="31"/>
      <c r="M842" s="31"/>
      <c r="N842" s="31"/>
      <c r="O842" s="31"/>
      <c r="P842" s="31"/>
    </row>
    <row r="843" spans="2:16">
      <c r="B843" s="30"/>
      <c r="C843" s="31"/>
      <c r="E843" s="30"/>
      <c r="F843" s="30"/>
      <c r="G843" s="30"/>
      <c r="I843" s="31"/>
      <c r="K843" s="31"/>
      <c r="M843" s="31"/>
      <c r="N843" s="31"/>
      <c r="O843" s="31"/>
      <c r="P843" s="31"/>
    </row>
    <row r="844" spans="2:16">
      <c r="B844" s="30"/>
      <c r="C844" s="31"/>
      <c r="E844" s="30"/>
      <c r="F844" s="30"/>
      <c r="G844" s="30"/>
      <c r="I844" s="31"/>
      <c r="K844" s="31"/>
      <c r="M844" s="31"/>
      <c r="N844" s="31"/>
      <c r="O844" s="31"/>
      <c r="P844" s="31"/>
    </row>
    <row r="845" spans="2:16">
      <c r="B845" s="30"/>
      <c r="C845" s="31"/>
      <c r="E845" s="30"/>
      <c r="F845" s="30"/>
      <c r="G845" s="30"/>
      <c r="I845" s="31"/>
      <c r="K845" s="31"/>
      <c r="M845" s="31"/>
      <c r="N845" s="31"/>
      <c r="O845" s="31"/>
      <c r="P845" s="31"/>
    </row>
    <row r="846" spans="2:16">
      <c r="B846" s="30"/>
      <c r="C846" s="31"/>
      <c r="E846" s="30"/>
      <c r="F846" s="30"/>
      <c r="G846" s="30"/>
      <c r="I846" s="31"/>
      <c r="K846" s="31"/>
      <c r="M846" s="31"/>
      <c r="N846" s="31"/>
      <c r="O846" s="31"/>
      <c r="P846" s="31"/>
    </row>
    <row r="847" spans="2:16">
      <c r="B847" s="30"/>
      <c r="C847" s="31"/>
      <c r="E847" s="30"/>
      <c r="F847" s="30"/>
      <c r="G847" s="30"/>
      <c r="I847" s="31"/>
      <c r="K847" s="31"/>
      <c r="M847" s="31"/>
      <c r="N847" s="31"/>
      <c r="O847" s="31"/>
      <c r="P847" s="31"/>
    </row>
    <row r="848" spans="2:16">
      <c r="B848" s="30"/>
      <c r="C848" s="31"/>
      <c r="E848" s="30"/>
      <c r="F848" s="30"/>
      <c r="G848" s="30"/>
      <c r="I848" s="31"/>
      <c r="K848" s="31"/>
      <c r="M848" s="31"/>
      <c r="N848" s="31"/>
      <c r="O848" s="31"/>
      <c r="P848" s="31"/>
    </row>
    <row r="849" spans="2:16">
      <c r="B849" s="30"/>
      <c r="C849" s="31"/>
      <c r="E849" s="30"/>
      <c r="F849" s="30"/>
      <c r="G849" s="30"/>
      <c r="I849" s="31"/>
      <c r="K849" s="31"/>
      <c r="M849" s="31"/>
      <c r="N849" s="31"/>
      <c r="O849" s="31"/>
      <c r="P849" s="31"/>
    </row>
    <row r="850" spans="2:16">
      <c r="B850" s="30"/>
      <c r="C850" s="31"/>
      <c r="E850" s="30"/>
      <c r="F850" s="30"/>
      <c r="G850" s="30"/>
      <c r="I850" s="31"/>
      <c r="K850" s="31"/>
      <c r="M850" s="31"/>
      <c r="N850" s="31"/>
      <c r="O850" s="31"/>
      <c r="P850" s="31"/>
    </row>
    <row r="851" spans="2:16">
      <c r="B851" s="30"/>
      <c r="C851" s="31"/>
      <c r="E851" s="30"/>
      <c r="F851" s="30"/>
      <c r="G851" s="30"/>
      <c r="I851" s="31"/>
      <c r="K851" s="31"/>
      <c r="M851" s="31"/>
      <c r="N851" s="31"/>
      <c r="O851" s="31"/>
      <c r="P851" s="31"/>
    </row>
    <row r="852" spans="2:16">
      <c r="B852" s="30"/>
      <c r="C852" s="31"/>
      <c r="E852" s="30"/>
      <c r="F852" s="30"/>
      <c r="G852" s="30"/>
      <c r="I852" s="31"/>
      <c r="K852" s="31"/>
      <c r="M852" s="31"/>
      <c r="N852" s="31"/>
      <c r="O852" s="31"/>
      <c r="P852" s="31"/>
    </row>
    <row r="853" spans="2:16">
      <c r="B853" s="30"/>
      <c r="C853" s="31"/>
      <c r="E853" s="30"/>
      <c r="F853" s="30"/>
      <c r="G853" s="30"/>
      <c r="I853" s="31"/>
      <c r="K853" s="31"/>
      <c r="M853" s="31"/>
      <c r="N853" s="31"/>
      <c r="O853" s="31"/>
      <c r="P853" s="31"/>
    </row>
    <row r="854" spans="2:16">
      <c r="B854" s="30"/>
      <c r="C854" s="31"/>
      <c r="E854" s="30"/>
      <c r="F854" s="30"/>
      <c r="G854" s="30"/>
      <c r="I854" s="31"/>
      <c r="K854" s="31"/>
      <c r="M854" s="31"/>
      <c r="N854" s="31"/>
      <c r="O854" s="31"/>
      <c r="P854" s="31"/>
    </row>
    <row r="855" spans="2:16">
      <c r="B855" s="30"/>
      <c r="C855" s="31"/>
      <c r="E855" s="30"/>
      <c r="F855" s="30"/>
      <c r="G855" s="30"/>
      <c r="I855" s="31"/>
      <c r="K855" s="31"/>
      <c r="M855" s="31"/>
      <c r="N855" s="31"/>
      <c r="O855" s="31"/>
      <c r="P855" s="31"/>
    </row>
    <row r="856" spans="2:16">
      <c r="B856" s="30"/>
      <c r="C856" s="31"/>
      <c r="E856" s="30"/>
      <c r="F856" s="30"/>
      <c r="G856" s="30"/>
      <c r="I856" s="31"/>
      <c r="K856" s="31"/>
      <c r="M856" s="31"/>
      <c r="N856" s="31"/>
      <c r="O856" s="31"/>
      <c r="P856" s="31"/>
    </row>
    <row r="857" spans="2:16">
      <c r="B857" s="30"/>
      <c r="C857" s="31"/>
      <c r="E857" s="30"/>
      <c r="F857" s="30"/>
      <c r="G857" s="30"/>
      <c r="I857" s="31"/>
      <c r="K857" s="31"/>
      <c r="M857" s="31"/>
      <c r="N857" s="31"/>
      <c r="O857" s="31"/>
      <c r="P857" s="31"/>
    </row>
    <row r="858" spans="2:16">
      <c r="B858" s="30"/>
      <c r="C858" s="31"/>
      <c r="E858" s="30"/>
      <c r="F858" s="30"/>
      <c r="G858" s="30"/>
      <c r="I858" s="31"/>
      <c r="K858" s="31"/>
      <c r="M858" s="31"/>
      <c r="N858" s="31"/>
      <c r="O858" s="31"/>
      <c r="P858" s="31"/>
    </row>
    <row r="859" spans="2:16">
      <c r="B859" s="30"/>
      <c r="C859" s="31"/>
      <c r="E859" s="30"/>
      <c r="F859" s="30"/>
      <c r="G859" s="30"/>
      <c r="I859" s="31"/>
      <c r="K859" s="31"/>
      <c r="M859" s="31"/>
      <c r="N859" s="31"/>
      <c r="O859" s="31"/>
      <c r="P859" s="31"/>
    </row>
    <row r="860" spans="2:16">
      <c r="B860" s="30"/>
      <c r="C860" s="31"/>
      <c r="E860" s="30"/>
      <c r="F860" s="30"/>
      <c r="G860" s="30"/>
      <c r="I860" s="31"/>
      <c r="K860" s="31"/>
      <c r="M860" s="31"/>
      <c r="N860" s="31"/>
      <c r="O860" s="31"/>
      <c r="P860" s="31"/>
    </row>
    <row r="861" spans="2:16">
      <c r="B861" s="30"/>
      <c r="C861" s="31"/>
      <c r="E861" s="30"/>
      <c r="F861" s="30"/>
      <c r="G861" s="30"/>
      <c r="I861" s="31"/>
      <c r="K861" s="31"/>
      <c r="M861" s="31"/>
      <c r="N861" s="31"/>
      <c r="O861" s="31"/>
      <c r="P861" s="31"/>
    </row>
    <row r="862" spans="2:16">
      <c r="B862" s="30"/>
      <c r="C862" s="31"/>
      <c r="E862" s="30"/>
      <c r="F862" s="30"/>
      <c r="G862" s="30"/>
      <c r="I862" s="31"/>
      <c r="K862" s="31"/>
      <c r="M862" s="31"/>
      <c r="N862" s="31"/>
      <c r="O862" s="31"/>
      <c r="P862" s="31"/>
    </row>
    <row r="863" spans="2:16">
      <c r="B863" s="30"/>
      <c r="C863" s="31"/>
      <c r="E863" s="30"/>
      <c r="F863" s="30"/>
      <c r="G863" s="30"/>
      <c r="I863" s="31"/>
      <c r="K863" s="31"/>
      <c r="M863" s="31"/>
      <c r="N863" s="31"/>
      <c r="O863" s="31"/>
      <c r="P863" s="31"/>
    </row>
    <row r="864" spans="2:16">
      <c r="B864" s="30"/>
      <c r="C864" s="31"/>
      <c r="E864" s="30"/>
      <c r="F864" s="30"/>
      <c r="G864" s="30"/>
      <c r="I864" s="31"/>
      <c r="K864" s="31"/>
      <c r="M864" s="31"/>
      <c r="N864" s="31"/>
      <c r="O864" s="31"/>
      <c r="P864" s="31"/>
    </row>
    <row r="865" spans="2:16">
      <c r="B865" s="30"/>
      <c r="C865" s="31"/>
      <c r="E865" s="30"/>
      <c r="F865" s="30"/>
      <c r="G865" s="30"/>
      <c r="I865" s="31"/>
      <c r="K865" s="31"/>
      <c r="M865" s="31"/>
      <c r="N865" s="31"/>
      <c r="O865" s="31"/>
      <c r="P865" s="31"/>
    </row>
    <row r="866" spans="2:16">
      <c r="B866" s="30"/>
      <c r="C866" s="31"/>
      <c r="E866" s="30"/>
      <c r="F866" s="30"/>
      <c r="G866" s="30"/>
      <c r="I866" s="31"/>
      <c r="K866" s="31"/>
      <c r="M866" s="31"/>
      <c r="N866" s="31"/>
      <c r="O866" s="31"/>
      <c r="P866" s="31"/>
    </row>
    <row r="867" spans="2:16">
      <c r="B867" s="30"/>
      <c r="C867" s="31"/>
      <c r="E867" s="30"/>
      <c r="F867" s="30"/>
      <c r="G867" s="30"/>
      <c r="I867" s="31"/>
      <c r="K867" s="31"/>
      <c r="M867" s="31"/>
      <c r="N867" s="31"/>
      <c r="O867" s="31"/>
      <c r="P867" s="31"/>
    </row>
    <row r="868" spans="2:16">
      <c r="B868" s="30"/>
      <c r="C868" s="31"/>
      <c r="E868" s="30"/>
      <c r="F868" s="30"/>
      <c r="G868" s="30"/>
      <c r="I868" s="31"/>
      <c r="K868" s="31"/>
      <c r="M868" s="31"/>
      <c r="N868" s="31"/>
      <c r="O868" s="31"/>
      <c r="P868" s="31"/>
    </row>
    <row r="869" spans="2:16">
      <c r="B869" s="30"/>
      <c r="C869" s="31"/>
      <c r="E869" s="30"/>
      <c r="F869" s="30"/>
      <c r="G869" s="30"/>
      <c r="I869" s="31"/>
      <c r="K869" s="31"/>
      <c r="M869" s="31"/>
      <c r="N869" s="31"/>
      <c r="O869" s="31"/>
      <c r="P869" s="31"/>
    </row>
    <row r="870" spans="2:16">
      <c r="B870" s="30"/>
      <c r="C870" s="31"/>
      <c r="E870" s="30"/>
      <c r="F870" s="30"/>
      <c r="G870" s="30"/>
      <c r="I870" s="31"/>
      <c r="K870" s="31"/>
      <c r="M870" s="31"/>
      <c r="N870" s="31"/>
      <c r="O870" s="31"/>
      <c r="P870" s="31"/>
    </row>
    <row r="871" spans="2:16">
      <c r="B871" s="30"/>
      <c r="C871" s="31"/>
      <c r="E871" s="30"/>
      <c r="F871" s="30"/>
      <c r="G871" s="30"/>
      <c r="I871" s="31"/>
      <c r="K871" s="31"/>
      <c r="M871" s="31"/>
      <c r="N871" s="31"/>
      <c r="O871" s="31"/>
      <c r="P871" s="31"/>
    </row>
    <row r="872" spans="2:16">
      <c r="B872" s="30"/>
      <c r="C872" s="31"/>
      <c r="E872" s="30"/>
      <c r="F872" s="30"/>
      <c r="G872" s="30"/>
      <c r="I872" s="31"/>
      <c r="K872" s="31"/>
      <c r="M872" s="31"/>
      <c r="N872" s="31"/>
      <c r="O872" s="31"/>
      <c r="P872" s="31"/>
    </row>
    <row r="873" spans="2:16">
      <c r="B873" s="30"/>
      <c r="C873" s="31"/>
      <c r="E873" s="30"/>
      <c r="F873" s="30"/>
      <c r="G873" s="30"/>
      <c r="I873" s="31"/>
      <c r="K873" s="31"/>
      <c r="M873" s="31"/>
      <c r="N873" s="31"/>
      <c r="O873" s="31"/>
      <c r="P873" s="31"/>
    </row>
    <row r="874" spans="2:16">
      <c r="B874" s="30"/>
      <c r="C874" s="31"/>
      <c r="E874" s="30"/>
      <c r="F874" s="30"/>
      <c r="G874" s="30"/>
      <c r="I874" s="31"/>
      <c r="K874" s="31"/>
      <c r="M874" s="31"/>
      <c r="N874" s="31"/>
      <c r="O874" s="31"/>
      <c r="P874" s="31"/>
    </row>
    <row r="875" spans="2:16">
      <c r="B875" s="30"/>
      <c r="C875" s="31"/>
      <c r="E875" s="30"/>
      <c r="F875" s="30"/>
      <c r="G875" s="30"/>
      <c r="I875" s="31"/>
      <c r="K875" s="31"/>
      <c r="M875" s="31"/>
      <c r="N875" s="31"/>
      <c r="O875" s="31"/>
      <c r="P875" s="31"/>
    </row>
    <row r="876" spans="2:16">
      <c r="B876" s="30"/>
      <c r="C876" s="31"/>
      <c r="E876" s="30"/>
      <c r="F876" s="30"/>
      <c r="G876" s="30"/>
      <c r="I876" s="31"/>
      <c r="K876" s="31"/>
      <c r="M876" s="31"/>
      <c r="N876" s="31"/>
      <c r="O876" s="31"/>
      <c r="P876" s="31"/>
    </row>
    <row r="877" spans="2:16">
      <c r="B877" s="30"/>
      <c r="C877" s="31"/>
      <c r="E877" s="30"/>
      <c r="F877" s="30"/>
      <c r="G877" s="30"/>
      <c r="I877" s="31"/>
      <c r="K877" s="31"/>
      <c r="M877" s="31"/>
      <c r="N877" s="31"/>
      <c r="O877" s="31"/>
      <c r="P877" s="31"/>
    </row>
    <row r="878" spans="2:16">
      <c r="B878" s="30"/>
      <c r="C878" s="31"/>
      <c r="E878" s="30"/>
      <c r="F878" s="30"/>
      <c r="G878" s="30"/>
      <c r="I878" s="31"/>
      <c r="K878" s="31"/>
      <c r="M878" s="31"/>
      <c r="N878" s="31"/>
      <c r="O878" s="31"/>
      <c r="P878" s="31"/>
    </row>
    <row r="879" spans="2:16">
      <c r="B879" s="30"/>
      <c r="C879" s="31"/>
      <c r="E879" s="30"/>
      <c r="F879" s="30"/>
      <c r="G879" s="30"/>
      <c r="I879" s="31"/>
      <c r="K879" s="31"/>
      <c r="M879" s="31"/>
      <c r="N879" s="31"/>
      <c r="O879" s="31"/>
      <c r="P879" s="31"/>
    </row>
    <row r="880" spans="2:16">
      <c r="B880" s="30"/>
      <c r="C880" s="31"/>
      <c r="E880" s="30"/>
      <c r="F880" s="30"/>
      <c r="G880" s="30"/>
      <c r="I880" s="31"/>
      <c r="K880" s="31"/>
      <c r="M880" s="31"/>
      <c r="N880" s="31"/>
      <c r="O880" s="31"/>
      <c r="P880" s="31"/>
    </row>
    <row r="881" spans="2:16">
      <c r="B881" s="30"/>
      <c r="C881" s="31"/>
      <c r="E881" s="30"/>
      <c r="F881" s="30"/>
      <c r="G881" s="30"/>
      <c r="I881" s="31"/>
      <c r="K881" s="31"/>
      <c r="M881" s="31"/>
      <c r="N881" s="31"/>
      <c r="O881" s="31"/>
      <c r="P881" s="31"/>
    </row>
    <row r="882" spans="2:16">
      <c r="B882" s="30"/>
      <c r="C882" s="31"/>
      <c r="E882" s="30"/>
      <c r="F882" s="30"/>
      <c r="G882" s="30"/>
      <c r="I882" s="31"/>
      <c r="K882" s="31"/>
      <c r="M882" s="31"/>
      <c r="N882" s="31"/>
      <c r="O882" s="31"/>
      <c r="P882" s="31"/>
    </row>
    <row r="883" spans="2:16">
      <c r="B883" s="30"/>
      <c r="C883" s="31"/>
      <c r="E883" s="30"/>
      <c r="F883" s="30"/>
      <c r="G883" s="30"/>
      <c r="I883" s="31"/>
      <c r="K883" s="31"/>
      <c r="M883" s="31"/>
      <c r="N883" s="31"/>
      <c r="O883" s="31"/>
      <c r="P883" s="31"/>
    </row>
    <row r="884" spans="2:16">
      <c r="B884" s="30"/>
      <c r="C884" s="31"/>
      <c r="E884" s="30"/>
      <c r="F884" s="30"/>
      <c r="G884" s="30"/>
      <c r="I884" s="31"/>
      <c r="K884" s="31"/>
      <c r="M884" s="31"/>
      <c r="N884" s="31"/>
      <c r="O884" s="31"/>
      <c r="P884" s="31"/>
    </row>
    <row r="885" spans="2:16">
      <c r="B885" s="30"/>
      <c r="C885" s="31"/>
      <c r="E885" s="30"/>
      <c r="F885" s="30"/>
      <c r="G885" s="30"/>
      <c r="I885" s="31"/>
      <c r="K885" s="31"/>
      <c r="M885" s="31"/>
      <c r="N885" s="31"/>
      <c r="O885" s="31"/>
      <c r="P885" s="31"/>
    </row>
    <row r="886" spans="2:16">
      <c r="B886" s="30"/>
      <c r="C886" s="31"/>
      <c r="E886" s="30"/>
      <c r="F886" s="30"/>
      <c r="G886" s="30"/>
      <c r="I886" s="31"/>
      <c r="K886" s="31"/>
      <c r="M886" s="31"/>
      <c r="N886" s="31"/>
      <c r="O886" s="31"/>
      <c r="P886" s="31"/>
    </row>
    <row r="887" spans="2:16">
      <c r="B887" s="30"/>
      <c r="C887" s="31"/>
      <c r="E887" s="30"/>
      <c r="F887" s="30"/>
      <c r="G887" s="30"/>
      <c r="I887" s="31"/>
      <c r="K887" s="31"/>
      <c r="M887" s="31"/>
      <c r="N887" s="31"/>
      <c r="O887" s="31"/>
      <c r="P887" s="31"/>
    </row>
    <row r="888" spans="2:16">
      <c r="B888" s="30"/>
      <c r="C888" s="31"/>
      <c r="E888" s="30"/>
      <c r="F888" s="30"/>
      <c r="G888" s="30"/>
      <c r="I888" s="31"/>
      <c r="K888" s="31"/>
      <c r="M888" s="31"/>
      <c r="N888" s="31"/>
      <c r="O888" s="31"/>
      <c r="P888" s="31"/>
    </row>
    <row r="889" spans="2:16">
      <c r="B889" s="30"/>
      <c r="C889" s="31"/>
      <c r="E889" s="30"/>
      <c r="F889" s="30"/>
      <c r="G889" s="30"/>
      <c r="I889" s="31"/>
      <c r="K889" s="31"/>
      <c r="M889" s="31"/>
      <c r="N889" s="31"/>
      <c r="O889" s="31"/>
      <c r="P889" s="31"/>
    </row>
    <row r="890" spans="2:16">
      <c r="B890" s="30"/>
      <c r="C890" s="31"/>
      <c r="E890" s="30"/>
      <c r="F890" s="30"/>
      <c r="G890" s="30"/>
      <c r="I890" s="31"/>
      <c r="K890" s="31"/>
      <c r="M890" s="31"/>
      <c r="N890" s="31"/>
      <c r="O890" s="31"/>
      <c r="P890" s="31"/>
    </row>
    <row r="891" spans="2:16">
      <c r="B891" s="30"/>
      <c r="C891" s="31"/>
      <c r="E891" s="30"/>
      <c r="F891" s="30"/>
      <c r="G891" s="30"/>
      <c r="I891" s="31"/>
      <c r="K891" s="31"/>
      <c r="M891" s="31"/>
      <c r="N891" s="31"/>
      <c r="O891" s="31"/>
      <c r="P891" s="31"/>
    </row>
    <row r="892" spans="2:16">
      <c r="B892" s="30"/>
      <c r="C892" s="31"/>
      <c r="E892" s="30"/>
      <c r="F892" s="30"/>
      <c r="G892" s="30"/>
      <c r="I892" s="31"/>
      <c r="K892" s="31"/>
      <c r="M892" s="31"/>
      <c r="N892" s="31"/>
      <c r="O892" s="31"/>
      <c r="P892" s="31"/>
    </row>
    <row r="893" spans="2:16">
      <c r="B893" s="30"/>
      <c r="C893" s="31"/>
      <c r="E893" s="30"/>
      <c r="F893" s="30"/>
      <c r="G893" s="30"/>
      <c r="I893" s="31"/>
      <c r="K893" s="31"/>
      <c r="M893" s="31"/>
      <c r="N893" s="31"/>
      <c r="O893" s="31"/>
      <c r="P893" s="31"/>
    </row>
    <row r="894" spans="2:16">
      <c r="B894" s="30"/>
      <c r="C894" s="31"/>
      <c r="E894" s="30"/>
      <c r="F894" s="30"/>
      <c r="G894" s="30"/>
      <c r="I894" s="31"/>
      <c r="K894" s="31"/>
      <c r="M894" s="31"/>
      <c r="N894" s="31"/>
      <c r="O894" s="31"/>
      <c r="P894" s="31"/>
    </row>
    <row r="895" spans="2:16">
      <c r="B895" s="30"/>
      <c r="C895" s="31"/>
      <c r="E895" s="30"/>
      <c r="F895" s="30"/>
      <c r="G895" s="30"/>
      <c r="I895" s="31"/>
      <c r="K895" s="31"/>
      <c r="M895" s="31"/>
      <c r="N895" s="31"/>
      <c r="O895" s="31"/>
      <c r="P895" s="31"/>
    </row>
    <row r="896" spans="2:16">
      <c r="B896" s="30"/>
      <c r="C896" s="31"/>
      <c r="E896" s="30"/>
      <c r="F896" s="30"/>
      <c r="G896" s="30"/>
      <c r="I896" s="31"/>
      <c r="K896" s="31"/>
      <c r="M896" s="31"/>
      <c r="N896" s="31"/>
      <c r="O896" s="31"/>
      <c r="P896" s="31"/>
    </row>
    <row r="897" spans="2:16">
      <c r="B897" s="30"/>
      <c r="C897" s="31"/>
      <c r="E897" s="30"/>
      <c r="F897" s="30"/>
      <c r="G897" s="30"/>
      <c r="I897" s="31"/>
      <c r="K897" s="31"/>
      <c r="M897" s="31"/>
      <c r="N897" s="31"/>
      <c r="O897" s="31"/>
      <c r="P897" s="31"/>
    </row>
    <row r="898" spans="2:16">
      <c r="B898" s="30"/>
      <c r="C898" s="31"/>
      <c r="E898" s="30"/>
      <c r="F898" s="30"/>
      <c r="G898" s="30"/>
      <c r="I898" s="31"/>
      <c r="K898" s="31"/>
      <c r="M898" s="31"/>
      <c r="N898" s="31"/>
      <c r="O898" s="31"/>
      <c r="P898" s="31"/>
    </row>
    <row r="899" spans="2:16">
      <c r="B899" s="30"/>
      <c r="C899" s="31"/>
      <c r="E899" s="30"/>
      <c r="F899" s="30"/>
      <c r="G899" s="30"/>
      <c r="I899" s="31"/>
      <c r="K899" s="31"/>
      <c r="M899" s="31"/>
      <c r="N899" s="31"/>
      <c r="O899" s="31"/>
      <c r="P899" s="31"/>
    </row>
    <row r="900" spans="2:16">
      <c r="B900" s="30"/>
      <c r="C900" s="31"/>
      <c r="E900" s="30"/>
      <c r="F900" s="30"/>
      <c r="G900" s="30"/>
      <c r="I900" s="31"/>
      <c r="K900" s="31"/>
      <c r="M900" s="31"/>
      <c r="N900" s="31"/>
      <c r="O900" s="31"/>
      <c r="P900" s="31"/>
    </row>
    <row r="901" spans="2:16">
      <c r="B901" s="30"/>
      <c r="C901" s="31"/>
      <c r="E901" s="30"/>
      <c r="F901" s="30"/>
      <c r="G901" s="30"/>
      <c r="I901" s="31"/>
      <c r="K901" s="31"/>
      <c r="M901" s="31"/>
      <c r="N901" s="31"/>
      <c r="O901" s="31"/>
      <c r="P901" s="31"/>
    </row>
    <row r="902" spans="2:16">
      <c r="B902" s="30"/>
      <c r="C902" s="31"/>
      <c r="E902" s="30"/>
      <c r="F902" s="30"/>
      <c r="G902" s="30"/>
      <c r="I902" s="31"/>
      <c r="K902" s="31"/>
      <c r="M902" s="31"/>
      <c r="N902" s="31"/>
      <c r="O902" s="31"/>
      <c r="P902" s="31"/>
    </row>
    <row r="903" spans="2:16">
      <c r="B903" s="30"/>
      <c r="C903" s="31"/>
      <c r="E903" s="30"/>
      <c r="F903" s="30"/>
      <c r="G903" s="30"/>
      <c r="I903" s="31"/>
      <c r="K903" s="31"/>
      <c r="M903" s="31"/>
      <c r="N903" s="31"/>
      <c r="O903" s="31"/>
      <c r="P903" s="31"/>
    </row>
    <row r="904" spans="2:16">
      <c r="B904" s="30"/>
      <c r="C904" s="31"/>
      <c r="E904" s="30"/>
      <c r="F904" s="30"/>
      <c r="G904" s="30"/>
      <c r="I904" s="31"/>
      <c r="K904" s="31"/>
      <c r="M904" s="31"/>
      <c r="N904" s="31"/>
      <c r="O904" s="31"/>
      <c r="P904" s="31"/>
    </row>
    <row r="905" spans="2:16">
      <c r="B905" s="30"/>
      <c r="C905" s="31"/>
      <c r="E905" s="30"/>
      <c r="F905" s="30"/>
      <c r="G905" s="30"/>
      <c r="I905" s="31"/>
      <c r="K905" s="31"/>
      <c r="M905" s="31"/>
      <c r="N905" s="31"/>
      <c r="O905" s="31"/>
      <c r="P905" s="31"/>
    </row>
    <row r="906" spans="2:16">
      <c r="B906" s="30"/>
      <c r="C906" s="31"/>
      <c r="E906" s="30"/>
      <c r="F906" s="30"/>
      <c r="G906" s="30"/>
      <c r="I906" s="31"/>
      <c r="K906" s="31"/>
      <c r="M906" s="31"/>
      <c r="N906" s="31"/>
      <c r="O906" s="31"/>
      <c r="P906" s="31"/>
    </row>
    <row r="907" spans="2:16">
      <c r="B907" s="30"/>
      <c r="C907" s="31"/>
      <c r="E907" s="30"/>
      <c r="F907" s="30"/>
      <c r="G907" s="30"/>
      <c r="I907" s="31"/>
      <c r="K907" s="31"/>
      <c r="M907" s="31"/>
      <c r="N907" s="31"/>
      <c r="O907" s="31"/>
      <c r="P907" s="31"/>
    </row>
    <row r="908" spans="2:16">
      <c r="B908" s="30"/>
      <c r="C908" s="31"/>
      <c r="E908" s="30"/>
      <c r="F908" s="30"/>
      <c r="G908" s="30"/>
      <c r="I908" s="31"/>
      <c r="K908" s="31"/>
      <c r="M908" s="31"/>
      <c r="N908" s="31"/>
      <c r="O908" s="31"/>
      <c r="P908" s="31"/>
    </row>
    <row r="909" spans="2:16">
      <c r="B909" s="30"/>
      <c r="C909" s="31"/>
      <c r="E909" s="30"/>
      <c r="F909" s="30"/>
      <c r="G909" s="30"/>
      <c r="I909" s="31"/>
      <c r="K909" s="31"/>
      <c r="M909" s="31"/>
      <c r="N909" s="31"/>
      <c r="O909" s="31"/>
      <c r="P909" s="31"/>
    </row>
    <row r="910" spans="2:16">
      <c r="B910" s="30"/>
      <c r="C910" s="31"/>
      <c r="E910" s="30"/>
      <c r="F910" s="30"/>
      <c r="G910" s="30"/>
      <c r="I910" s="31"/>
      <c r="K910" s="31"/>
      <c r="M910" s="31"/>
      <c r="N910" s="31"/>
      <c r="O910" s="31"/>
      <c r="P910" s="31"/>
    </row>
    <row r="911" spans="2:16">
      <c r="B911" s="30"/>
      <c r="C911" s="31"/>
      <c r="E911" s="30"/>
      <c r="F911" s="30"/>
      <c r="G911" s="30"/>
      <c r="I911" s="31"/>
      <c r="K911" s="31"/>
      <c r="M911" s="31"/>
      <c r="N911" s="31"/>
      <c r="O911" s="31"/>
      <c r="P911" s="31"/>
    </row>
    <row r="912" spans="2:16">
      <c r="B912" s="30"/>
      <c r="C912" s="31"/>
      <c r="E912" s="30"/>
      <c r="F912" s="30"/>
      <c r="G912" s="30"/>
      <c r="I912" s="31"/>
      <c r="K912" s="31"/>
      <c r="M912" s="31"/>
      <c r="N912" s="31"/>
      <c r="O912" s="31"/>
      <c r="P912" s="31"/>
    </row>
    <row r="913" spans="2:16">
      <c r="B913" s="30"/>
      <c r="C913" s="31"/>
      <c r="E913" s="30"/>
      <c r="F913" s="30"/>
      <c r="G913" s="30"/>
      <c r="I913" s="31"/>
      <c r="K913" s="31"/>
      <c r="M913" s="31"/>
      <c r="N913" s="31"/>
      <c r="O913" s="31"/>
      <c r="P913" s="31"/>
    </row>
    <row r="914" spans="2:16">
      <c r="B914" s="30"/>
      <c r="C914" s="31"/>
      <c r="E914" s="30"/>
      <c r="F914" s="30"/>
      <c r="G914" s="30"/>
      <c r="I914" s="31"/>
      <c r="K914" s="31"/>
      <c r="M914" s="31"/>
      <c r="N914" s="31"/>
      <c r="O914" s="31"/>
      <c r="P914" s="31"/>
    </row>
    <row r="915" spans="2:16">
      <c r="B915" s="30"/>
      <c r="C915" s="31"/>
      <c r="E915" s="30"/>
      <c r="F915" s="30"/>
      <c r="G915" s="30"/>
      <c r="I915" s="31"/>
      <c r="K915" s="31"/>
      <c r="M915" s="31"/>
      <c r="N915" s="31"/>
      <c r="O915" s="31"/>
      <c r="P915" s="31"/>
    </row>
    <row r="916" spans="2:16">
      <c r="B916" s="30"/>
      <c r="C916" s="31"/>
      <c r="E916" s="30"/>
      <c r="F916" s="30"/>
      <c r="G916" s="30"/>
      <c r="I916" s="31"/>
      <c r="K916" s="31"/>
      <c r="M916" s="31"/>
      <c r="N916" s="31"/>
      <c r="O916" s="31"/>
      <c r="P916" s="31"/>
    </row>
    <row r="917" spans="2:16">
      <c r="B917" s="30"/>
      <c r="C917" s="31"/>
      <c r="E917" s="30"/>
      <c r="F917" s="30"/>
      <c r="G917" s="30"/>
      <c r="I917" s="31"/>
      <c r="K917" s="31"/>
      <c r="M917" s="31"/>
      <c r="N917" s="31"/>
      <c r="O917" s="31"/>
      <c r="P917" s="31"/>
    </row>
    <row r="918" spans="2:16">
      <c r="B918" s="30"/>
      <c r="C918" s="31"/>
      <c r="E918" s="30"/>
      <c r="F918" s="30"/>
      <c r="G918" s="30"/>
      <c r="I918" s="31"/>
      <c r="K918" s="31"/>
      <c r="M918" s="31"/>
      <c r="N918" s="31"/>
      <c r="O918" s="31"/>
      <c r="P918" s="31"/>
    </row>
    <row r="919" spans="2:16">
      <c r="B919" s="30"/>
      <c r="C919" s="31"/>
      <c r="E919" s="30"/>
      <c r="F919" s="30"/>
      <c r="G919" s="30"/>
      <c r="I919" s="31"/>
      <c r="K919" s="31"/>
      <c r="M919" s="31"/>
      <c r="N919" s="31"/>
      <c r="O919" s="31"/>
      <c r="P919" s="31"/>
    </row>
    <row r="920" spans="2:16">
      <c r="B920" s="30"/>
      <c r="C920" s="31"/>
      <c r="E920" s="30"/>
      <c r="F920" s="30"/>
      <c r="G920" s="30"/>
      <c r="I920" s="31"/>
      <c r="K920" s="31"/>
      <c r="M920" s="31"/>
      <c r="N920" s="31"/>
      <c r="O920" s="31"/>
      <c r="P920" s="31"/>
    </row>
    <row r="921" spans="2:16">
      <c r="B921" s="30"/>
      <c r="C921" s="31"/>
      <c r="E921" s="30"/>
      <c r="F921" s="30"/>
      <c r="G921" s="30"/>
      <c r="I921" s="31"/>
      <c r="K921" s="31"/>
      <c r="M921" s="31"/>
      <c r="N921" s="31"/>
      <c r="O921" s="31"/>
      <c r="P921" s="31"/>
    </row>
    <row r="922" spans="2:16">
      <c r="B922" s="30"/>
      <c r="C922" s="31"/>
      <c r="E922" s="30"/>
      <c r="F922" s="30"/>
      <c r="G922" s="30"/>
      <c r="I922" s="31"/>
      <c r="K922" s="31"/>
      <c r="M922" s="31"/>
      <c r="N922" s="31"/>
      <c r="O922" s="31"/>
      <c r="P922" s="31"/>
    </row>
    <row r="923" spans="2:16">
      <c r="B923" s="30"/>
      <c r="C923" s="31"/>
      <c r="E923" s="30"/>
      <c r="F923" s="30"/>
      <c r="G923" s="30"/>
      <c r="I923" s="31"/>
      <c r="K923" s="31"/>
      <c r="M923" s="31"/>
      <c r="N923" s="31"/>
      <c r="O923" s="31"/>
      <c r="P923" s="31"/>
    </row>
    <row r="924" spans="2:16">
      <c r="B924" s="30"/>
      <c r="C924" s="31"/>
      <c r="E924" s="30"/>
      <c r="F924" s="30"/>
      <c r="G924" s="30"/>
      <c r="I924" s="31"/>
      <c r="K924" s="31"/>
      <c r="M924" s="31"/>
      <c r="N924" s="31"/>
      <c r="O924" s="31"/>
      <c r="P924" s="31"/>
    </row>
    <row r="925" spans="2:16">
      <c r="B925" s="30"/>
      <c r="C925" s="31"/>
      <c r="E925" s="30"/>
      <c r="F925" s="30"/>
      <c r="G925" s="30"/>
      <c r="I925" s="31"/>
      <c r="K925" s="31"/>
      <c r="M925" s="31"/>
      <c r="N925" s="31"/>
      <c r="O925" s="31"/>
      <c r="P925" s="31"/>
    </row>
    <row r="926" spans="2:16">
      <c r="B926" s="30"/>
      <c r="C926" s="31"/>
      <c r="E926" s="30"/>
      <c r="F926" s="30"/>
      <c r="G926" s="30"/>
      <c r="I926" s="31"/>
      <c r="K926" s="31"/>
      <c r="M926" s="31"/>
      <c r="N926" s="31"/>
      <c r="O926" s="31"/>
      <c r="P926" s="31"/>
    </row>
    <row r="927" spans="2:16">
      <c r="B927" s="30"/>
      <c r="C927" s="31"/>
      <c r="E927" s="30"/>
      <c r="F927" s="30"/>
      <c r="G927" s="30"/>
      <c r="I927" s="31"/>
      <c r="K927" s="31"/>
      <c r="M927" s="31"/>
      <c r="N927" s="31"/>
      <c r="O927" s="31"/>
      <c r="P927" s="31"/>
    </row>
    <row r="928" spans="2:16">
      <c r="B928" s="30"/>
      <c r="C928" s="31"/>
      <c r="E928" s="30"/>
      <c r="F928" s="30"/>
      <c r="G928" s="30"/>
      <c r="I928" s="31"/>
      <c r="K928" s="31"/>
      <c r="M928" s="31"/>
      <c r="N928" s="31"/>
      <c r="O928" s="31"/>
      <c r="P928" s="31"/>
    </row>
    <row r="929" spans="2:16">
      <c r="B929" s="30"/>
      <c r="C929" s="31"/>
      <c r="E929" s="30"/>
      <c r="F929" s="30"/>
      <c r="G929" s="30"/>
      <c r="I929" s="31"/>
      <c r="K929" s="31"/>
      <c r="M929" s="31"/>
      <c r="N929" s="31"/>
      <c r="O929" s="31"/>
      <c r="P929" s="31"/>
    </row>
    <row r="930" spans="2:16">
      <c r="B930" s="30"/>
      <c r="C930" s="31"/>
      <c r="E930" s="30"/>
      <c r="F930" s="30"/>
      <c r="G930" s="30"/>
      <c r="I930" s="31"/>
      <c r="K930" s="31"/>
      <c r="M930" s="31"/>
      <c r="N930" s="31"/>
      <c r="O930" s="31"/>
      <c r="P930" s="31"/>
    </row>
    <row r="931" spans="2:16">
      <c r="B931" s="30"/>
      <c r="C931" s="31"/>
      <c r="E931" s="30"/>
      <c r="F931" s="30"/>
      <c r="G931" s="30"/>
      <c r="I931" s="31"/>
      <c r="K931" s="31"/>
      <c r="M931" s="31"/>
      <c r="N931" s="31"/>
      <c r="O931" s="31"/>
      <c r="P931" s="31"/>
    </row>
    <row r="932" spans="2:16">
      <c r="B932" s="30"/>
      <c r="C932" s="31"/>
      <c r="E932" s="30"/>
      <c r="F932" s="30"/>
      <c r="G932" s="30"/>
      <c r="I932" s="31"/>
      <c r="K932" s="31"/>
      <c r="M932" s="31"/>
      <c r="N932" s="31"/>
      <c r="O932" s="31"/>
      <c r="P932" s="31"/>
    </row>
    <row r="933" spans="2:16">
      <c r="B933" s="30"/>
      <c r="C933" s="31"/>
      <c r="E933" s="30"/>
      <c r="F933" s="30"/>
      <c r="G933" s="30"/>
      <c r="I933" s="31"/>
      <c r="K933" s="31"/>
      <c r="M933" s="31"/>
      <c r="N933" s="31"/>
      <c r="O933" s="31"/>
      <c r="P933" s="31"/>
    </row>
    <row r="934" spans="2:16">
      <c r="B934" s="30"/>
      <c r="C934" s="31"/>
      <c r="E934" s="30"/>
      <c r="F934" s="30"/>
      <c r="G934" s="30"/>
      <c r="I934" s="31"/>
      <c r="K934" s="31"/>
      <c r="M934" s="31"/>
      <c r="N934" s="31"/>
      <c r="O934" s="31"/>
      <c r="P934" s="31"/>
    </row>
    <row r="935" spans="2:16">
      <c r="B935" s="30"/>
      <c r="C935" s="31"/>
      <c r="E935" s="30"/>
      <c r="F935" s="30"/>
      <c r="G935" s="30"/>
      <c r="I935" s="31"/>
      <c r="K935" s="31"/>
      <c r="M935" s="31"/>
      <c r="N935" s="31"/>
      <c r="O935" s="31"/>
      <c r="P935" s="31"/>
    </row>
    <row r="936" spans="2:16">
      <c r="B936" s="30"/>
      <c r="C936" s="31"/>
      <c r="E936" s="30"/>
      <c r="F936" s="30"/>
      <c r="G936" s="30"/>
      <c r="I936" s="31"/>
      <c r="K936" s="31"/>
      <c r="M936" s="31"/>
      <c r="N936" s="31"/>
      <c r="O936" s="31"/>
      <c r="P936" s="31"/>
    </row>
    <row r="937" spans="2:16">
      <c r="B937" s="30"/>
      <c r="C937" s="31"/>
      <c r="E937" s="30"/>
      <c r="F937" s="30"/>
      <c r="G937" s="30"/>
      <c r="I937" s="31"/>
      <c r="K937" s="31"/>
      <c r="M937" s="31"/>
      <c r="N937" s="31"/>
      <c r="O937" s="31"/>
      <c r="P937" s="31"/>
    </row>
    <row r="938" spans="2:16">
      <c r="B938" s="30"/>
      <c r="C938" s="31"/>
      <c r="E938" s="30"/>
      <c r="F938" s="30"/>
      <c r="G938" s="30"/>
      <c r="I938" s="31"/>
      <c r="K938" s="31"/>
      <c r="M938" s="31"/>
      <c r="N938" s="31"/>
      <c r="O938" s="31"/>
      <c r="P938" s="31"/>
    </row>
    <row r="939" spans="2:16">
      <c r="B939" s="30"/>
      <c r="C939" s="31"/>
      <c r="E939" s="30"/>
      <c r="F939" s="30"/>
      <c r="G939" s="30"/>
      <c r="I939" s="31"/>
      <c r="K939" s="31"/>
      <c r="M939" s="31"/>
      <c r="N939" s="31"/>
      <c r="O939" s="31"/>
      <c r="P939" s="31"/>
    </row>
    <row r="940" spans="2:16">
      <c r="B940" s="30"/>
      <c r="C940" s="31"/>
      <c r="E940" s="30"/>
      <c r="F940" s="30"/>
      <c r="G940" s="30"/>
      <c r="I940" s="31"/>
      <c r="K940" s="31"/>
      <c r="M940" s="31"/>
      <c r="N940" s="31"/>
      <c r="O940" s="31"/>
      <c r="P940" s="31"/>
    </row>
    <row r="941" spans="2:16">
      <c r="B941" s="30"/>
      <c r="C941" s="31"/>
      <c r="E941" s="30"/>
      <c r="F941" s="30"/>
      <c r="G941" s="30"/>
      <c r="I941" s="31"/>
      <c r="K941" s="31"/>
      <c r="M941" s="31"/>
      <c r="N941" s="31"/>
      <c r="O941" s="31"/>
      <c r="P941" s="31"/>
    </row>
    <row r="942" spans="2:16">
      <c r="B942" s="30"/>
      <c r="C942" s="31"/>
      <c r="E942" s="30"/>
      <c r="F942" s="30"/>
      <c r="G942" s="30"/>
      <c r="I942" s="31"/>
      <c r="K942" s="31"/>
      <c r="M942" s="31"/>
      <c r="N942" s="31"/>
      <c r="O942" s="31"/>
      <c r="P942" s="31"/>
    </row>
    <row r="943" spans="2:16">
      <c r="B943" s="30"/>
      <c r="C943" s="31"/>
      <c r="E943" s="30"/>
      <c r="F943" s="30"/>
      <c r="G943" s="30"/>
      <c r="I943" s="31"/>
      <c r="K943" s="31"/>
      <c r="M943" s="31"/>
      <c r="N943" s="31"/>
      <c r="O943" s="31"/>
      <c r="P943" s="31"/>
    </row>
    <row r="944" spans="2:16">
      <c r="B944" s="30"/>
      <c r="C944" s="31"/>
      <c r="E944" s="30"/>
      <c r="F944" s="30"/>
      <c r="G944" s="30"/>
      <c r="I944" s="31"/>
      <c r="K944" s="31"/>
      <c r="M944" s="31"/>
      <c r="N944" s="31"/>
      <c r="O944" s="31"/>
      <c r="P944" s="31"/>
    </row>
    <row r="945" spans="2:16">
      <c r="B945" s="30"/>
      <c r="C945" s="31"/>
      <c r="E945" s="30"/>
      <c r="F945" s="30"/>
      <c r="G945" s="30"/>
      <c r="I945" s="31"/>
      <c r="K945" s="31"/>
      <c r="M945" s="31"/>
      <c r="N945" s="31"/>
      <c r="O945" s="31"/>
      <c r="P945" s="31"/>
    </row>
    <row r="946" spans="2:16">
      <c r="B946" s="30"/>
      <c r="C946" s="31"/>
      <c r="E946" s="30"/>
      <c r="F946" s="30"/>
      <c r="G946" s="30"/>
      <c r="I946" s="31"/>
      <c r="K946" s="31"/>
      <c r="M946" s="31"/>
      <c r="N946" s="31"/>
      <c r="O946" s="31"/>
      <c r="P946" s="31"/>
    </row>
    <row r="947" spans="2:16">
      <c r="B947" s="30"/>
      <c r="C947" s="31"/>
      <c r="E947" s="30"/>
      <c r="F947" s="30"/>
      <c r="G947" s="30"/>
      <c r="I947" s="31"/>
      <c r="K947" s="31"/>
      <c r="M947" s="31"/>
      <c r="N947" s="31"/>
      <c r="O947" s="31"/>
      <c r="P947" s="31"/>
    </row>
    <row r="948" spans="2:16">
      <c r="B948" s="30"/>
      <c r="C948" s="31"/>
      <c r="E948" s="30"/>
      <c r="F948" s="30"/>
      <c r="G948" s="30"/>
      <c r="I948" s="31"/>
      <c r="K948" s="31"/>
      <c r="M948" s="31"/>
      <c r="N948" s="31"/>
      <c r="O948" s="31"/>
      <c r="P948" s="31"/>
    </row>
    <row r="949" spans="2:16">
      <c r="B949" s="30"/>
      <c r="C949" s="31"/>
      <c r="E949" s="30"/>
      <c r="F949" s="30"/>
      <c r="G949" s="30"/>
      <c r="I949" s="31"/>
      <c r="K949" s="31"/>
      <c r="M949" s="31"/>
      <c r="N949" s="31"/>
      <c r="O949" s="31"/>
      <c r="P949" s="31"/>
    </row>
    <row r="950" spans="2:16">
      <c r="B950" s="30"/>
      <c r="C950" s="31"/>
      <c r="E950" s="30"/>
      <c r="F950" s="30"/>
      <c r="G950" s="30"/>
      <c r="I950" s="31"/>
      <c r="K950" s="31"/>
      <c r="M950" s="31"/>
      <c r="N950" s="31"/>
      <c r="O950" s="31"/>
      <c r="P950" s="31"/>
    </row>
    <row r="951" spans="2:16">
      <c r="B951" s="30"/>
      <c r="C951" s="31"/>
      <c r="E951" s="30"/>
      <c r="F951" s="30"/>
      <c r="G951" s="30"/>
      <c r="I951" s="31"/>
      <c r="K951" s="31"/>
      <c r="M951" s="31"/>
      <c r="N951" s="31"/>
      <c r="O951" s="31"/>
      <c r="P951" s="31"/>
    </row>
    <row r="952" spans="2:16">
      <c r="B952" s="30"/>
      <c r="C952" s="31"/>
      <c r="E952" s="30"/>
      <c r="F952" s="30"/>
      <c r="G952" s="30"/>
      <c r="I952" s="31"/>
      <c r="K952" s="31"/>
      <c r="M952" s="31"/>
      <c r="N952" s="31"/>
      <c r="O952" s="31"/>
      <c r="P952" s="31"/>
    </row>
    <row r="953" spans="2:16">
      <c r="B953" s="30"/>
      <c r="C953" s="31"/>
      <c r="E953" s="30"/>
      <c r="F953" s="30"/>
      <c r="G953" s="30"/>
      <c r="I953" s="31"/>
      <c r="K953" s="31"/>
      <c r="M953" s="31"/>
      <c r="N953" s="31"/>
      <c r="O953" s="31"/>
      <c r="P953" s="31"/>
    </row>
  </sheetData>
  <dataValidations count="1">
    <dataValidation type="list" allowBlank="1" showErrorMessage="1" sqref="W3:W8" xr:uid="{8157917A-EDDC-4566-BE75-C883A44ABB90}">
      <formula1>"Open,Inprogress,Closed"</formula1>
    </dataValidation>
  </dataValidations>
  <hyperlinks>
    <hyperlink ref="M3" r:id="rId1" xr:uid="{22A11D52-4358-48BC-B9A0-BBAC9B4D0098}"/>
    <hyperlink ref="M4" r:id="rId2" xr:uid="{07B5A505-A14E-4561-809F-F4B24825AF7F}"/>
    <hyperlink ref="M5" r:id="rId3" xr:uid="{C9C1A1E2-6E2A-4006-BD97-6C46375DF524}"/>
    <hyperlink ref="M10" r:id="rId4" xr:uid="{A002EFF6-0ED1-4FF2-89BB-4125BB4D722F}"/>
    <hyperlink ref="M9" r:id="rId5" xr:uid="{4DB1582E-A994-4343-9C86-F12E56BD5C28}"/>
    <hyperlink ref="M6" r:id="rId6" xr:uid="{6CCC5BA6-A59A-4DAF-B0C4-A07BA5C2B919}"/>
  </hyperlinks>
  <pageMargins left="0" right="0" top="0" bottom="0" header="0" footer="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CDC1-3FF2-48CB-8BFF-FE9DECBCB627}">
  <sheetPr>
    <outlinePr summaryBelow="0" summaryRight="0"/>
  </sheetPr>
  <dimension ref="A1:Z6"/>
  <sheetViews>
    <sheetView workbookViewId="0">
      <selection activeCell="G2" sqref="G2:G6"/>
    </sheetView>
  </sheetViews>
  <sheetFormatPr defaultColWidth="12.5703125" defaultRowHeight="15.75" customHeight="1"/>
  <cols>
    <col min="1" max="1" width="5.42578125" customWidth="1"/>
    <col min="2" max="2" width="16.710937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s>
  <sheetData>
    <row r="1" spans="1:26">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ht="12.75">
      <c r="A2" s="15">
        <v>1</v>
      </c>
      <c r="B2" s="8" t="s">
        <v>110</v>
      </c>
      <c r="C2" s="37">
        <v>22892</v>
      </c>
      <c r="D2" s="37" t="s">
        <v>1376</v>
      </c>
      <c r="E2" s="37" t="s">
        <v>394</v>
      </c>
      <c r="F2" s="20" t="s">
        <v>1651</v>
      </c>
      <c r="G2" s="37" t="s">
        <v>676</v>
      </c>
      <c r="H2" s="37" t="s">
        <v>485</v>
      </c>
      <c r="I2" s="37" t="s">
        <v>1240</v>
      </c>
      <c r="J2" s="56" t="s">
        <v>400</v>
      </c>
      <c r="K2" s="15"/>
      <c r="L2" s="36"/>
      <c r="M2" s="36"/>
      <c r="N2" s="36"/>
      <c r="O2" s="36"/>
      <c r="P2" s="36"/>
      <c r="Q2" s="36"/>
      <c r="R2" s="36"/>
      <c r="S2" s="36"/>
      <c r="T2" s="36"/>
      <c r="U2" s="36"/>
      <c r="V2" s="36"/>
      <c r="W2" s="36"/>
      <c r="X2" s="36"/>
      <c r="Y2" s="36"/>
      <c r="Z2" s="36"/>
    </row>
    <row r="3" spans="1:26" ht="24">
      <c r="A3" s="15">
        <v>2</v>
      </c>
      <c r="B3" s="8" t="s">
        <v>110</v>
      </c>
      <c r="C3" s="37">
        <v>22718</v>
      </c>
      <c r="D3" s="37" t="s">
        <v>1376</v>
      </c>
      <c r="E3" s="37" t="s">
        <v>394</v>
      </c>
      <c r="F3" s="20" t="s">
        <v>1655</v>
      </c>
      <c r="G3" s="37" t="s">
        <v>436</v>
      </c>
      <c r="H3" s="37" t="s">
        <v>485</v>
      </c>
      <c r="I3" s="37" t="s">
        <v>1240</v>
      </c>
      <c r="J3" s="56" t="s">
        <v>400</v>
      </c>
      <c r="K3" s="15"/>
      <c r="L3" s="36"/>
      <c r="M3" s="36"/>
      <c r="N3" s="36"/>
      <c r="O3" s="36"/>
      <c r="P3" s="36"/>
      <c r="Q3" s="36"/>
      <c r="R3" s="36"/>
      <c r="S3" s="36"/>
      <c r="T3" s="36"/>
      <c r="U3" s="36"/>
      <c r="V3" s="36"/>
      <c r="W3" s="36"/>
      <c r="X3" s="36"/>
      <c r="Y3" s="36"/>
      <c r="Z3" s="36"/>
    </row>
    <row r="4" spans="1:26" ht="24">
      <c r="A4" s="15">
        <v>3</v>
      </c>
      <c r="B4" s="8" t="s">
        <v>110</v>
      </c>
      <c r="C4" s="37">
        <v>22671</v>
      </c>
      <c r="D4" s="37" t="s">
        <v>1376</v>
      </c>
      <c r="E4" s="37" t="s">
        <v>394</v>
      </c>
      <c r="F4" s="20" t="s">
        <v>1658</v>
      </c>
      <c r="G4" s="37" t="s">
        <v>396</v>
      </c>
      <c r="H4" s="37" t="s">
        <v>398</v>
      </c>
      <c r="I4" s="37" t="s">
        <v>1240</v>
      </c>
      <c r="J4" s="56" t="s">
        <v>400</v>
      </c>
      <c r="K4" s="15"/>
      <c r="L4" s="36"/>
      <c r="M4" s="36"/>
      <c r="N4" s="36"/>
      <c r="O4" s="36"/>
      <c r="P4" s="36"/>
      <c r="Q4" s="36"/>
      <c r="R4" s="36"/>
      <c r="S4" s="36"/>
      <c r="T4" s="36"/>
      <c r="U4" s="36"/>
      <c r="V4" s="36"/>
      <c r="W4" s="36"/>
      <c r="X4" s="36"/>
      <c r="Y4" s="36"/>
      <c r="Z4" s="36"/>
    </row>
    <row r="5" spans="1:26" ht="23.25">
      <c r="A5" s="15">
        <v>4</v>
      </c>
      <c r="B5" s="8" t="s">
        <v>1667</v>
      </c>
      <c r="C5" s="37">
        <v>22924</v>
      </c>
      <c r="D5" s="26" t="s">
        <v>575</v>
      </c>
      <c r="E5" s="37" t="s">
        <v>394</v>
      </c>
      <c r="F5" s="20" t="s">
        <v>1678</v>
      </c>
      <c r="G5" s="37" t="s">
        <v>396</v>
      </c>
      <c r="H5" s="37" t="s">
        <v>398</v>
      </c>
      <c r="I5" s="37" t="s">
        <v>1167</v>
      </c>
      <c r="J5" s="56" t="s">
        <v>400</v>
      </c>
      <c r="K5" s="15"/>
      <c r="L5" s="36"/>
      <c r="M5" s="36"/>
      <c r="N5" s="36"/>
      <c r="O5" s="36"/>
      <c r="P5" s="36"/>
      <c r="Q5" s="36"/>
      <c r="R5" s="36"/>
      <c r="S5" s="36"/>
      <c r="T5" s="36"/>
      <c r="U5" s="36"/>
      <c r="V5" s="36"/>
      <c r="W5" s="36"/>
      <c r="X5" s="36"/>
      <c r="Y5" s="36"/>
      <c r="Z5" s="36"/>
    </row>
    <row r="6" spans="1:26" ht="23.25">
      <c r="A6" s="58">
        <v>5</v>
      </c>
      <c r="B6" s="85" t="s">
        <v>1667</v>
      </c>
      <c r="C6" s="86">
        <v>20459</v>
      </c>
      <c r="D6" s="10" t="s">
        <v>575</v>
      </c>
      <c r="E6" s="86" t="s">
        <v>394</v>
      </c>
      <c r="F6" s="87" t="s">
        <v>1619</v>
      </c>
      <c r="G6" s="86" t="s">
        <v>396</v>
      </c>
      <c r="H6" s="86" t="s">
        <v>398</v>
      </c>
      <c r="I6" s="86" t="s">
        <v>1167</v>
      </c>
      <c r="J6" s="88" t="s">
        <v>400</v>
      </c>
      <c r="K6" s="58"/>
      <c r="L6" s="36"/>
      <c r="M6" s="36"/>
      <c r="N6" s="36"/>
      <c r="O6" s="36"/>
      <c r="P6" s="36"/>
      <c r="Q6" s="36"/>
      <c r="R6" s="36"/>
      <c r="S6" s="36"/>
      <c r="T6" s="36"/>
      <c r="U6" s="36"/>
      <c r="V6" s="36"/>
      <c r="W6" s="36"/>
      <c r="X6" s="36"/>
      <c r="Y6" s="36"/>
      <c r="Z6" s="36"/>
    </row>
  </sheetData>
  <dataValidations count="4">
    <dataValidation type="list" allowBlank="1" showErrorMessage="1" sqref="G2:G6" xr:uid="{64734E38-D1D4-46BE-AAF0-65342C25D272}">
      <formula1>"Minor,Significant,Major"</formula1>
    </dataValidation>
    <dataValidation type="list" allowBlank="1" showErrorMessage="1" sqref="H2:H6" xr:uid="{54333EEC-B09C-4D57-A444-CEEB42BFD4D2}">
      <formula1>"Internal,External"</formula1>
    </dataValidation>
    <dataValidation type="list" allowBlank="1" showErrorMessage="1" sqref="I2:I6" xr:uid="{B2654827-D91A-4D90-9AAF-EC097C8BB43B}">
      <formula1>"Open,Inprogress,Closed"</formula1>
    </dataValidation>
    <dataValidation type="list" allowBlank="1" showErrorMessage="1" sqref="E2:E6" xr:uid="{7F6395D9-E99D-4B92-A5A6-E721842C50CA}">
      <formula1>"Bounceback,Defect,None,Regression Defect"</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1B8A8FC-07E8-4A34-8033-BFE8B9F69C3C}">
          <x14:formula1>
            <xm:f>Details!$A$2:$A$10</xm:f>
          </x14:formula1>
          <xm:sqref>J2:J6</xm:sqref>
        </x14:dataValidation>
      </x14:dataValidations>
    </ext>
  </extLs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961"/>
  <sheetViews>
    <sheetView showGridLines="0" workbookViewId="0">
      <pane xSplit="5" ySplit="2" topLeftCell="M3" activePane="bottomRight" state="frozen"/>
      <selection pane="bottomRight" activeCell="J5" sqref="J5"/>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1.42578125" customWidth="1"/>
    <col min="4" max="4" width="27.7109375" customWidth="1"/>
    <col min="5" max="5" width="54.85546875" customWidth="1"/>
    <col min="6" max="7" width="23.140625" customWidth="1"/>
    <col min="8" max="8" width="11.42578125" customWidth="1"/>
    <col min="9" max="9" width="12.5703125" customWidth="1"/>
    <col min="10" max="10" width="40.140625" customWidth="1"/>
    <col min="11" max="11" width="12.5703125" customWidth="1"/>
    <col min="12" max="12" width="40" customWidth="1"/>
    <col min="13" max="13" width="17" customWidth="1"/>
    <col min="14" max="16" width="12.5703125" customWidth="1"/>
    <col min="17" max="17" width="46.28515625" customWidth="1"/>
    <col min="18" max="18" width="10.140625" customWidth="1"/>
    <col min="19" max="19" width="13.42578125" customWidth="1"/>
    <col min="20" max="20" width="29.42578125" customWidth="1"/>
    <col min="21" max="22" width="41.28515625" customWidth="1"/>
    <col min="23" max="23" width="21.42578125" customWidth="1"/>
    <col min="24" max="24" width="42" customWidth="1"/>
  </cols>
  <sheetData>
    <row r="1" spans="1:40">
      <c r="A1" s="3"/>
      <c r="B1" s="3"/>
      <c r="C1" s="3"/>
      <c r="D1" s="3"/>
      <c r="E1" s="3"/>
      <c r="F1" s="3"/>
      <c r="G1" s="3"/>
      <c r="H1" s="3"/>
      <c r="I1" s="3"/>
      <c r="J1" s="3"/>
      <c r="K1" s="3"/>
      <c r="L1" s="3"/>
      <c r="M1" s="3"/>
      <c r="N1" s="3"/>
      <c r="O1" s="3"/>
      <c r="P1" s="3"/>
      <c r="Q1" s="3"/>
      <c r="R1" s="3"/>
      <c r="S1" s="3"/>
      <c r="T1" s="3"/>
      <c r="U1" s="3"/>
      <c r="V1" s="3"/>
      <c r="W1" s="3"/>
      <c r="X1" s="4"/>
    </row>
    <row r="2" spans="1:40">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40" ht="12.75">
      <c r="A3" s="42">
        <v>1</v>
      </c>
      <c r="B3" s="46" t="s">
        <v>109</v>
      </c>
      <c r="C3" s="43" t="s">
        <v>1499</v>
      </c>
      <c r="D3" s="43">
        <v>43230</v>
      </c>
      <c r="E3" s="46" t="s">
        <v>1683</v>
      </c>
      <c r="F3" s="46">
        <v>5</v>
      </c>
      <c r="G3" s="46">
        <v>5</v>
      </c>
      <c r="H3" s="43" t="s">
        <v>868</v>
      </c>
      <c r="I3" s="43" t="s">
        <v>868</v>
      </c>
      <c r="J3" s="43" t="s">
        <v>868</v>
      </c>
      <c r="K3" s="43" t="s">
        <v>868</v>
      </c>
      <c r="L3" s="43" t="s">
        <v>868</v>
      </c>
      <c r="M3" s="43" t="s">
        <v>868</v>
      </c>
      <c r="N3" s="43" t="s">
        <v>868</v>
      </c>
      <c r="O3" s="43" t="s">
        <v>868</v>
      </c>
      <c r="P3" s="43" t="s">
        <v>868</v>
      </c>
      <c r="Q3" s="46" t="s">
        <v>868</v>
      </c>
      <c r="R3" s="46" t="s">
        <v>868</v>
      </c>
      <c r="S3" s="46" t="s">
        <v>868</v>
      </c>
      <c r="T3" s="46" t="s">
        <v>868</v>
      </c>
      <c r="U3" s="46" t="s">
        <v>868</v>
      </c>
      <c r="V3" s="46" t="s">
        <v>868</v>
      </c>
      <c r="W3" s="15" t="s">
        <v>1240</v>
      </c>
      <c r="X3" s="43"/>
      <c r="Y3" s="47"/>
      <c r="Z3" s="47"/>
      <c r="AA3" s="47"/>
      <c r="AB3" s="47"/>
      <c r="AC3" s="47"/>
      <c r="AD3" s="47"/>
      <c r="AE3" s="47"/>
      <c r="AF3" s="47"/>
      <c r="AG3" s="47"/>
      <c r="AH3" s="47"/>
      <c r="AI3" s="47"/>
      <c r="AJ3" s="47"/>
      <c r="AK3" s="47"/>
      <c r="AL3" s="47"/>
      <c r="AM3" s="47"/>
      <c r="AN3" s="47"/>
    </row>
    <row r="4" spans="1:40" ht="12.75">
      <c r="A4" s="44">
        <v>2</v>
      </c>
      <c r="B4" s="48" t="s">
        <v>109</v>
      </c>
      <c r="C4" s="45" t="s">
        <v>421</v>
      </c>
      <c r="D4" s="45">
        <v>43231</v>
      </c>
      <c r="E4" s="48" t="s">
        <v>1684</v>
      </c>
      <c r="F4" s="48">
        <v>3</v>
      </c>
      <c r="G4" s="45">
        <v>3</v>
      </c>
      <c r="H4" s="43" t="s">
        <v>868</v>
      </c>
      <c r="I4" s="43" t="s">
        <v>868</v>
      </c>
      <c r="J4" s="43" t="s">
        <v>868</v>
      </c>
      <c r="K4" s="43" t="s">
        <v>868</v>
      </c>
      <c r="L4" s="43" t="s">
        <v>868</v>
      </c>
      <c r="M4" s="43" t="s">
        <v>868</v>
      </c>
      <c r="N4" s="43" t="s">
        <v>868</v>
      </c>
      <c r="O4" s="43" t="s">
        <v>868</v>
      </c>
      <c r="P4" s="43" t="s">
        <v>868</v>
      </c>
      <c r="Q4" s="43" t="s">
        <v>868</v>
      </c>
      <c r="R4" s="43" t="s">
        <v>868</v>
      </c>
      <c r="S4" s="43" t="s">
        <v>868</v>
      </c>
      <c r="T4" s="43" t="s">
        <v>868</v>
      </c>
      <c r="U4" s="43" t="s">
        <v>868</v>
      </c>
      <c r="V4" s="43" t="s">
        <v>868</v>
      </c>
      <c r="W4" s="15" t="s">
        <v>1240</v>
      </c>
      <c r="X4" s="45"/>
      <c r="Y4" s="47"/>
      <c r="Z4" s="47"/>
      <c r="AA4" s="47"/>
      <c r="AB4" s="47"/>
      <c r="AC4" s="47"/>
      <c r="AD4" s="47"/>
      <c r="AE4" s="47"/>
      <c r="AF4" s="47"/>
      <c r="AG4" s="47"/>
      <c r="AH4" s="47"/>
      <c r="AI4" s="47"/>
      <c r="AJ4" s="47"/>
      <c r="AK4" s="47"/>
      <c r="AL4" s="47"/>
      <c r="AM4" s="47"/>
      <c r="AN4" s="47"/>
    </row>
    <row r="5" spans="1:40" ht="24">
      <c r="A5" s="7">
        <v>3</v>
      </c>
      <c r="B5" s="48" t="s">
        <v>1685</v>
      </c>
      <c r="C5" s="45" t="s">
        <v>575</v>
      </c>
      <c r="D5" s="45">
        <v>39579</v>
      </c>
      <c r="E5" s="73" t="s">
        <v>1673</v>
      </c>
      <c r="F5" s="11">
        <v>3</v>
      </c>
      <c r="G5" s="11">
        <v>3</v>
      </c>
      <c r="H5" s="12" t="s">
        <v>343</v>
      </c>
      <c r="I5" s="13" t="s">
        <v>1499</v>
      </c>
      <c r="J5" s="13" t="s">
        <v>1674</v>
      </c>
      <c r="K5" s="13" t="s">
        <v>1376</v>
      </c>
      <c r="L5" s="54" t="s">
        <v>1686</v>
      </c>
      <c r="M5" s="12"/>
      <c r="N5" s="13"/>
      <c r="O5" s="12"/>
      <c r="P5" s="12"/>
      <c r="Q5" s="14"/>
      <c r="R5" s="14"/>
      <c r="S5" s="14"/>
      <c r="T5" s="14"/>
      <c r="U5" s="14" t="s">
        <v>1687</v>
      </c>
      <c r="V5" s="14"/>
      <c r="W5" s="15" t="s">
        <v>1167</v>
      </c>
      <c r="X5" s="14" t="s">
        <v>1688</v>
      </c>
    </row>
    <row r="6" spans="1:40" ht="56.25" customHeight="1">
      <c r="A6" s="7">
        <v>4</v>
      </c>
      <c r="B6" s="48" t="s">
        <v>109</v>
      </c>
      <c r="C6" s="43" t="s">
        <v>346</v>
      </c>
      <c r="D6" s="37" t="s">
        <v>1689</v>
      </c>
      <c r="E6" s="20" t="s">
        <v>1690</v>
      </c>
      <c r="F6" s="69">
        <v>1</v>
      </c>
      <c r="G6" s="11">
        <v>1</v>
      </c>
      <c r="H6" s="43" t="s">
        <v>343</v>
      </c>
      <c r="I6" s="13"/>
      <c r="J6" s="13"/>
      <c r="K6" s="13" t="s">
        <v>381</v>
      </c>
      <c r="L6" s="13" t="s">
        <v>344</v>
      </c>
      <c r="M6" s="72" t="s">
        <v>1691</v>
      </c>
      <c r="N6" s="78">
        <v>45329</v>
      </c>
      <c r="O6" s="79">
        <v>45329</v>
      </c>
      <c r="P6" s="12" t="s">
        <v>381</v>
      </c>
      <c r="Q6" s="14" t="s">
        <v>344</v>
      </c>
      <c r="R6" s="14"/>
      <c r="S6" s="80">
        <v>45329</v>
      </c>
      <c r="T6" s="14" t="s">
        <v>344</v>
      </c>
      <c r="U6" s="14" t="s">
        <v>344</v>
      </c>
      <c r="V6" s="14" t="s">
        <v>344</v>
      </c>
      <c r="W6" s="15" t="s">
        <v>1240</v>
      </c>
      <c r="X6" s="2"/>
    </row>
    <row r="7" spans="1:40" ht="56.25" customHeight="1">
      <c r="A7" s="7">
        <v>5</v>
      </c>
      <c r="B7" s="48" t="s">
        <v>109</v>
      </c>
      <c r="C7" s="70" t="s">
        <v>1376</v>
      </c>
      <c r="D7" s="77" t="s">
        <v>1692</v>
      </c>
      <c r="E7" s="16" t="s">
        <v>1693</v>
      </c>
      <c r="F7" s="69">
        <v>1</v>
      </c>
      <c r="G7" s="11">
        <v>1</v>
      </c>
      <c r="H7" s="12" t="s">
        <v>343</v>
      </c>
      <c r="I7" s="13" t="s">
        <v>346</v>
      </c>
      <c r="J7" s="13" t="s">
        <v>344</v>
      </c>
      <c r="K7" s="13" t="s">
        <v>346</v>
      </c>
      <c r="L7" s="13" t="s">
        <v>344</v>
      </c>
      <c r="M7" s="72" t="s">
        <v>1694</v>
      </c>
      <c r="N7" s="18">
        <v>45336</v>
      </c>
      <c r="O7" s="18">
        <v>45337</v>
      </c>
      <c r="P7" s="12" t="s">
        <v>346</v>
      </c>
      <c r="Q7" s="14" t="s">
        <v>344</v>
      </c>
      <c r="R7" s="14" t="s">
        <v>381</v>
      </c>
      <c r="S7" s="18">
        <v>45337</v>
      </c>
      <c r="T7" s="14" t="s">
        <v>344</v>
      </c>
      <c r="U7" s="14" t="s">
        <v>344</v>
      </c>
      <c r="V7" s="14" t="s">
        <v>344</v>
      </c>
      <c r="W7" s="15" t="s">
        <v>1240</v>
      </c>
      <c r="X7" s="2"/>
    </row>
    <row r="8" spans="1:40" ht="55.5" customHeight="1">
      <c r="A8" s="7">
        <v>6</v>
      </c>
      <c r="B8" s="48" t="s">
        <v>109</v>
      </c>
      <c r="C8" s="12" t="s">
        <v>346</v>
      </c>
      <c r="D8" s="71" t="s">
        <v>1695</v>
      </c>
      <c r="E8" s="75" t="s">
        <v>1696</v>
      </c>
      <c r="F8" s="11">
        <v>1</v>
      </c>
      <c r="G8" s="11">
        <v>1</v>
      </c>
      <c r="H8" s="9" t="s">
        <v>343</v>
      </c>
      <c r="I8" s="13"/>
      <c r="J8" s="20"/>
      <c r="K8" s="12" t="s">
        <v>381</v>
      </c>
      <c r="L8" s="21" t="s">
        <v>344</v>
      </c>
      <c r="M8" s="72" t="s">
        <v>1697</v>
      </c>
      <c r="N8" s="23">
        <v>45328</v>
      </c>
      <c r="O8" s="18">
        <v>45328</v>
      </c>
      <c r="P8" s="12" t="s">
        <v>381</v>
      </c>
      <c r="Q8" s="2" t="s">
        <v>344</v>
      </c>
      <c r="R8" s="14"/>
      <c r="S8" s="24">
        <v>45328</v>
      </c>
      <c r="T8" s="14" t="s">
        <v>344</v>
      </c>
      <c r="U8" s="14" t="s">
        <v>344</v>
      </c>
      <c r="V8" s="14" t="s">
        <v>344</v>
      </c>
      <c r="W8" s="15" t="s">
        <v>1240</v>
      </c>
      <c r="X8" s="2"/>
    </row>
    <row r="9" spans="1:40" ht="53.25" customHeight="1">
      <c r="A9" s="7">
        <v>7</v>
      </c>
      <c r="B9" s="8" t="s">
        <v>109</v>
      </c>
      <c r="C9" s="12" t="s">
        <v>346</v>
      </c>
      <c r="D9" s="10" t="s">
        <v>1698</v>
      </c>
      <c r="E9" s="76" t="s">
        <v>1699</v>
      </c>
      <c r="F9" s="11">
        <v>1</v>
      </c>
      <c r="G9" s="11">
        <v>1</v>
      </c>
      <c r="H9" s="58" t="s">
        <v>343</v>
      </c>
      <c r="I9" s="64"/>
      <c r="J9" s="65"/>
      <c r="K9" s="12" t="s">
        <v>381</v>
      </c>
      <c r="L9" s="25" t="s">
        <v>344</v>
      </c>
      <c r="M9" s="72" t="s">
        <v>1700</v>
      </c>
      <c r="N9" s="79">
        <v>45328</v>
      </c>
      <c r="O9" s="79">
        <v>45328</v>
      </c>
      <c r="P9" s="12" t="s">
        <v>381</v>
      </c>
      <c r="Q9" s="14" t="s">
        <v>344</v>
      </c>
      <c r="R9" s="14"/>
      <c r="S9" s="80">
        <v>45328</v>
      </c>
      <c r="T9" s="14" t="s">
        <v>344</v>
      </c>
      <c r="U9" s="26" t="s">
        <v>344</v>
      </c>
      <c r="V9" s="26" t="s">
        <v>344</v>
      </c>
      <c r="W9" s="15" t="s">
        <v>1240</v>
      </c>
      <c r="X9" s="2"/>
    </row>
    <row r="10" spans="1:40" ht="69" customHeight="1">
      <c r="A10" s="7">
        <v>8</v>
      </c>
      <c r="B10" s="8" t="s">
        <v>109</v>
      </c>
      <c r="C10" s="61" t="s">
        <v>346</v>
      </c>
      <c r="D10" s="26" t="s">
        <v>1701</v>
      </c>
      <c r="E10" s="74" t="s">
        <v>1702</v>
      </c>
      <c r="F10" s="14">
        <v>1</v>
      </c>
      <c r="G10" s="14">
        <v>1</v>
      </c>
      <c r="H10" s="15" t="s">
        <v>343</v>
      </c>
      <c r="I10" s="26"/>
      <c r="J10" s="15"/>
      <c r="K10" s="63" t="s">
        <v>381</v>
      </c>
      <c r="L10" s="15" t="s">
        <v>344</v>
      </c>
      <c r="M10" s="81" t="s">
        <v>1703</v>
      </c>
      <c r="N10" s="82">
        <v>45330</v>
      </c>
      <c r="O10" s="82">
        <v>45330</v>
      </c>
      <c r="P10" s="9" t="s">
        <v>381</v>
      </c>
      <c r="Q10" s="14" t="s">
        <v>344</v>
      </c>
      <c r="R10" s="14"/>
      <c r="S10" s="80">
        <v>45330</v>
      </c>
      <c r="T10" s="14" t="s">
        <v>344</v>
      </c>
      <c r="U10" s="14" t="s">
        <v>344</v>
      </c>
      <c r="V10" s="14" t="s">
        <v>344</v>
      </c>
      <c r="W10" s="15" t="s">
        <v>1240</v>
      </c>
      <c r="X10" s="2"/>
    </row>
    <row r="11" spans="1:40" ht="12.75">
      <c r="A11" s="7"/>
      <c r="B11" s="8"/>
      <c r="C11" s="61"/>
      <c r="D11" s="26"/>
      <c r="E11" s="60"/>
      <c r="F11" s="60"/>
      <c r="G11" s="60"/>
      <c r="H11" s="15"/>
      <c r="I11" s="26"/>
      <c r="J11" s="15"/>
      <c r="K11" s="63"/>
      <c r="L11" s="15"/>
      <c r="M11" s="9"/>
      <c r="N11" s="9"/>
      <c r="O11" s="9"/>
      <c r="P11" s="9"/>
      <c r="Q11" s="14"/>
      <c r="R11" s="14"/>
      <c r="S11" s="14"/>
      <c r="T11" s="14"/>
      <c r="U11" s="14"/>
      <c r="V11" s="14"/>
      <c r="W11" s="15"/>
      <c r="X11" s="2"/>
    </row>
    <row r="12" spans="1:40">
      <c r="A12" s="7"/>
      <c r="B12" s="8"/>
      <c r="C12" s="62"/>
      <c r="D12" s="26"/>
      <c r="E12" s="14"/>
      <c r="F12" s="14"/>
      <c r="G12" s="14"/>
      <c r="H12" s="15"/>
      <c r="I12" s="9"/>
      <c r="J12" s="15"/>
      <c r="K12" s="12"/>
      <c r="L12" s="21"/>
      <c r="M12" s="12"/>
      <c r="N12" s="12"/>
      <c r="O12" s="12"/>
      <c r="P12" s="12"/>
      <c r="Q12" s="14"/>
      <c r="R12" s="14"/>
      <c r="S12" s="14"/>
      <c r="T12" s="14"/>
      <c r="U12" s="14"/>
      <c r="V12" s="28"/>
      <c r="W12" s="15"/>
      <c r="X12" s="2"/>
    </row>
    <row r="13" spans="1:40">
      <c r="A13" s="7"/>
      <c r="B13" s="8"/>
      <c r="C13" s="62"/>
      <c r="D13" s="26"/>
      <c r="E13" s="14"/>
      <c r="F13" s="14"/>
      <c r="G13" s="14"/>
      <c r="H13" s="15"/>
      <c r="I13" s="9"/>
      <c r="J13" s="15"/>
      <c r="K13" s="12"/>
      <c r="L13" s="25"/>
      <c r="M13" s="12"/>
      <c r="N13" s="12"/>
      <c r="O13" s="12"/>
      <c r="P13" s="12"/>
      <c r="Q13" s="14"/>
      <c r="R13" s="14"/>
      <c r="S13" s="14"/>
      <c r="T13" s="14"/>
      <c r="U13" s="14"/>
      <c r="V13" s="14"/>
      <c r="W13" s="15"/>
      <c r="X13" s="2"/>
    </row>
    <row r="14" spans="1:40">
      <c r="A14" s="7"/>
      <c r="B14" s="8"/>
      <c r="C14" s="62"/>
      <c r="D14" s="26"/>
      <c r="E14" s="14"/>
      <c r="F14" s="14"/>
      <c r="G14" s="14"/>
      <c r="H14" s="15"/>
      <c r="I14" s="9"/>
      <c r="J14" s="15"/>
      <c r="K14" s="12"/>
      <c r="L14" s="25"/>
      <c r="M14" s="12"/>
      <c r="N14" s="12"/>
      <c r="O14" s="12"/>
      <c r="P14" s="12"/>
      <c r="Q14" s="14"/>
      <c r="R14" s="14"/>
      <c r="S14" s="14"/>
      <c r="T14" s="14"/>
      <c r="U14" s="14"/>
      <c r="V14" s="14"/>
      <c r="W14" s="15"/>
      <c r="X14" s="14"/>
    </row>
    <row r="15" spans="1:40">
      <c r="A15" s="7"/>
      <c r="B15" s="8"/>
      <c r="C15" s="62"/>
      <c r="D15" s="26"/>
      <c r="E15" s="14"/>
      <c r="F15" s="14"/>
      <c r="G15" s="14"/>
      <c r="H15" s="15"/>
      <c r="I15" s="9"/>
      <c r="J15" s="15"/>
      <c r="K15" s="12"/>
      <c r="L15" s="25"/>
      <c r="M15" s="12"/>
      <c r="N15" s="12"/>
      <c r="O15" s="12"/>
      <c r="P15" s="12"/>
      <c r="Q15" s="14"/>
      <c r="R15" s="14"/>
      <c r="S15" s="14"/>
      <c r="T15" s="14"/>
      <c r="U15" s="14"/>
      <c r="V15" s="14"/>
      <c r="W15" s="15"/>
      <c r="X15" s="2"/>
    </row>
    <row r="16" spans="1:40">
      <c r="A16" s="2"/>
      <c r="B16" s="8"/>
      <c r="C16" s="26"/>
      <c r="D16" s="66"/>
      <c r="E16" s="67"/>
      <c r="F16" s="67"/>
      <c r="G16" s="67"/>
      <c r="H16" s="66"/>
      <c r="I16" s="68"/>
      <c r="J16" s="66"/>
      <c r="K16" s="26"/>
      <c r="L16" s="2"/>
      <c r="M16" s="26"/>
      <c r="N16" s="26"/>
      <c r="O16" s="26"/>
      <c r="P16" s="26"/>
      <c r="Q16" s="2"/>
      <c r="R16" s="2"/>
      <c r="S16" s="2"/>
      <c r="T16" s="14"/>
      <c r="U16" s="2"/>
      <c r="V16" s="2"/>
      <c r="W16" s="2"/>
      <c r="X16" s="2"/>
    </row>
    <row r="17" spans="1:24">
      <c r="A17" s="2"/>
      <c r="B17" s="8"/>
      <c r="C17" s="26"/>
      <c r="D17" s="2"/>
      <c r="E17" s="14"/>
      <c r="F17" s="14"/>
      <c r="G17" s="14"/>
      <c r="H17" s="2"/>
      <c r="I17" s="26"/>
      <c r="J17" s="2"/>
      <c r="K17" s="12"/>
      <c r="L17" s="25"/>
      <c r="M17" s="29"/>
      <c r="N17" s="29"/>
      <c r="O17" s="29"/>
      <c r="P17" s="26"/>
      <c r="Q17" s="2"/>
      <c r="R17" s="2"/>
      <c r="S17" s="2"/>
      <c r="T17" s="2"/>
      <c r="U17" s="2"/>
      <c r="V17" s="2"/>
      <c r="W17" s="2"/>
      <c r="X17" s="2"/>
    </row>
    <row r="18" spans="1:24">
      <c r="A18" s="2"/>
      <c r="B18" s="14"/>
      <c r="C18" s="26"/>
      <c r="D18" s="2"/>
      <c r="E18" s="14"/>
      <c r="F18" s="14"/>
      <c r="G18" s="14"/>
      <c r="H18" s="2"/>
      <c r="I18" s="26"/>
      <c r="J18" s="2"/>
      <c r="K18" s="26"/>
      <c r="L18" s="2"/>
      <c r="M18" s="26"/>
      <c r="N18" s="26"/>
      <c r="O18" s="26"/>
      <c r="P18" s="26"/>
      <c r="Q18" s="14"/>
      <c r="R18" s="2"/>
      <c r="S18" s="2"/>
      <c r="T18" s="2"/>
      <c r="U18" s="2"/>
      <c r="V18" s="2"/>
      <c r="W18" s="2"/>
      <c r="X18" s="2"/>
    </row>
    <row r="19" spans="1:24">
      <c r="A19" s="2"/>
      <c r="B19" s="14"/>
      <c r="C19" s="26"/>
      <c r="D19" s="2"/>
      <c r="E19" s="14"/>
      <c r="F19" s="14"/>
      <c r="G19" s="14"/>
      <c r="H19" s="2"/>
      <c r="I19" s="26"/>
      <c r="J19" s="2"/>
      <c r="K19" s="26"/>
      <c r="L19" s="2"/>
      <c r="M19" s="26"/>
      <c r="N19" s="26"/>
      <c r="O19" s="26"/>
      <c r="P19" s="26"/>
      <c r="Q19" s="2"/>
      <c r="R19" s="2"/>
      <c r="S19" s="2"/>
      <c r="T19" s="2"/>
      <c r="U19" s="2"/>
      <c r="V19" s="2"/>
      <c r="W19" s="2"/>
      <c r="X19" s="2"/>
    </row>
    <row r="20" spans="1:24">
      <c r="A20" s="2"/>
      <c r="B20" s="14"/>
      <c r="C20" s="26"/>
      <c r="D20" s="2"/>
      <c r="E20" s="14"/>
      <c r="F20" s="14"/>
      <c r="G20" s="14"/>
      <c r="H20" s="2"/>
      <c r="I20" s="26"/>
      <c r="J20" s="2"/>
      <c r="K20" s="26"/>
      <c r="L20" s="2"/>
      <c r="M20" s="26"/>
      <c r="N20" s="26"/>
      <c r="O20" s="26"/>
      <c r="P20" s="26"/>
      <c r="Q20" s="2"/>
      <c r="R20" s="2"/>
      <c r="S20" s="2"/>
      <c r="T20" s="2"/>
      <c r="U20" s="2"/>
      <c r="V20" s="2"/>
      <c r="W20" s="2"/>
      <c r="X20" s="2"/>
    </row>
    <row r="21" spans="1:24">
      <c r="A21" s="2"/>
      <c r="B21" s="14"/>
      <c r="C21" s="26"/>
      <c r="D21" s="2"/>
      <c r="E21" s="14"/>
      <c r="F21" s="14"/>
      <c r="G21" s="14"/>
      <c r="H21" s="2"/>
      <c r="I21" s="26"/>
      <c r="J21" s="2"/>
      <c r="K21" s="26"/>
      <c r="L21" s="2"/>
      <c r="M21" s="26"/>
      <c r="N21" s="26"/>
      <c r="O21" s="26"/>
      <c r="P21" s="26"/>
      <c r="Q21" s="2"/>
      <c r="R21" s="2"/>
      <c r="S21" s="2"/>
      <c r="T21" s="2"/>
      <c r="U21" s="2"/>
      <c r="V21" s="2"/>
      <c r="W21" s="2"/>
      <c r="X21" s="2"/>
    </row>
    <row r="22" spans="1:24">
      <c r="A22" s="2"/>
      <c r="B22" s="14"/>
      <c r="C22" s="26"/>
      <c r="D22" s="2"/>
      <c r="E22" s="14"/>
      <c r="F22" s="14"/>
      <c r="G22" s="14"/>
      <c r="H22" s="2"/>
      <c r="I22" s="26"/>
      <c r="J22" s="2"/>
      <c r="K22" s="26"/>
      <c r="L22" s="2"/>
      <c r="M22" s="26"/>
      <c r="N22" s="26"/>
      <c r="O22" s="26"/>
      <c r="P22" s="26"/>
      <c r="Q22" s="2"/>
      <c r="R22" s="2"/>
      <c r="S22" s="2"/>
      <c r="T22" s="2"/>
      <c r="U22" s="2"/>
      <c r="V22" s="2"/>
      <c r="W22" s="2"/>
      <c r="X22" s="2"/>
    </row>
    <row r="23" spans="1:24">
      <c r="A23" s="2"/>
      <c r="B23" s="14"/>
      <c r="C23" s="26"/>
      <c r="D23" s="2"/>
      <c r="E23" s="14"/>
      <c r="F23" s="14"/>
      <c r="G23" s="14"/>
      <c r="H23" s="2"/>
      <c r="I23" s="26"/>
      <c r="J23" s="2"/>
      <c r="K23" s="26"/>
      <c r="L23" s="2"/>
      <c r="M23" s="26"/>
      <c r="N23" s="26"/>
      <c r="O23" s="26"/>
      <c r="P23" s="26"/>
      <c r="Q23" s="2"/>
      <c r="R23" s="2"/>
      <c r="S23" s="2"/>
      <c r="T23" s="2"/>
      <c r="U23" s="2"/>
      <c r="V23" s="2"/>
      <c r="W23" s="2"/>
      <c r="X23" s="2"/>
    </row>
    <row r="24" spans="1:24">
      <c r="A24" s="2"/>
      <c r="B24" s="14"/>
      <c r="C24" s="26"/>
      <c r="D24" s="2"/>
      <c r="E24" s="14"/>
      <c r="F24" s="14"/>
      <c r="G24" s="14"/>
      <c r="H24" s="2"/>
      <c r="I24" s="26"/>
      <c r="J24" s="2"/>
      <c r="K24" s="26"/>
      <c r="L24" s="2"/>
      <c r="M24" s="26"/>
      <c r="N24" s="26"/>
      <c r="O24" s="26"/>
      <c r="P24" s="26"/>
      <c r="Q24" s="2"/>
      <c r="R24" s="2"/>
      <c r="S24" s="2"/>
      <c r="T24" s="2"/>
      <c r="U24" s="2"/>
      <c r="V24" s="2"/>
      <c r="W24" s="2"/>
      <c r="X24" s="2"/>
    </row>
    <row r="25" spans="1:24">
      <c r="B25" s="30"/>
      <c r="C25" s="31"/>
      <c r="E25" s="30"/>
      <c r="F25" s="30"/>
      <c r="G25" s="30"/>
      <c r="I25" s="31"/>
      <c r="K25" s="31"/>
      <c r="M25" s="31"/>
      <c r="N25" s="31"/>
      <c r="O25" s="31"/>
      <c r="P25" s="31"/>
    </row>
    <row r="26" spans="1:24">
      <c r="B26" s="30"/>
      <c r="C26" s="31"/>
      <c r="E26" s="30"/>
      <c r="F26" s="30"/>
      <c r="G26" s="30"/>
      <c r="I26" s="31"/>
      <c r="K26" s="31"/>
      <c r="M26" s="31"/>
      <c r="N26" s="31"/>
      <c r="O26" s="31"/>
      <c r="P26" s="31"/>
    </row>
    <row r="27" spans="1:24">
      <c r="B27" s="30"/>
      <c r="C27" s="31"/>
      <c r="E27" s="30"/>
      <c r="F27" s="30"/>
      <c r="G27" s="30"/>
      <c r="I27" s="31"/>
      <c r="K27" s="31"/>
      <c r="M27" s="31"/>
      <c r="N27" s="31"/>
      <c r="O27" s="31"/>
      <c r="P27" s="31"/>
    </row>
    <row r="28" spans="1:24">
      <c r="B28" s="30"/>
      <c r="C28" s="31"/>
      <c r="E28" s="30"/>
      <c r="F28" s="30"/>
      <c r="G28" s="30"/>
      <c r="I28" s="31"/>
      <c r="K28" s="31"/>
      <c r="M28" s="31"/>
      <c r="N28" s="31"/>
      <c r="O28" s="31"/>
      <c r="P28" s="31"/>
    </row>
    <row r="29" spans="1:24">
      <c r="B29" s="30"/>
      <c r="C29" s="31"/>
      <c r="E29" s="30"/>
      <c r="F29" s="30"/>
      <c r="G29" s="30"/>
      <c r="I29" s="31"/>
      <c r="K29" s="31"/>
      <c r="M29" s="31"/>
      <c r="N29" s="31"/>
      <c r="O29" s="31"/>
      <c r="P29" s="31"/>
    </row>
    <row r="30" spans="1:24">
      <c r="B30" s="30"/>
      <c r="C30" s="31"/>
      <c r="E30" s="30"/>
      <c r="F30" s="30"/>
      <c r="G30" s="30"/>
      <c r="I30" s="31"/>
      <c r="K30" s="31"/>
      <c r="M30" s="31"/>
      <c r="N30" s="31"/>
      <c r="O30" s="31"/>
      <c r="P30" s="31"/>
    </row>
    <row r="31" spans="1:24">
      <c r="B31" s="30"/>
      <c r="C31" s="31"/>
      <c r="E31" s="30"/>
      <c r="F31" s="30"/>
      <c r="G31" s="30"/>
      <c r="I31" s="31"/>
      <c r="K31" s="31"/>
      <c r="M31" s="31"/>
      <c r="N31" s="31"/>
      <c r="O31" s="31"/>
      <c r="P31" s="31"/>
    </row>
    <row r="32" spans="1:24">
      <c r="B32" s="30"/>
      <c r="C32" s="31"/>
      <c r="E32" s="30"/>
      <c r="F32" s="30"/>
      <c r="G32" s="30"/>
      <c r="I32" s="31"/>
      <c r="K32" s="31"/>
      <c r="M32" s="31"/>
      <c r="N32" s="31"/>
      <c r="O32" s="31"/>
      <c r="P32" s="31"/>
    </row>
    <row r="33" spans="2:16">
      <c r="B33" s="30"/>
      <c r="C33" s="31"/>
      <c r="E33" s="30"/>
      <c r="F33" s="30"/>
      <c r="G33" s="30"/>
      <c r="I33" s="31"/>
      <c r="K33" s="31"/>
      <c r="M33" s="31"/>
      <c r="N33" s="31"/>
      <c r="O33" s="31"/>
      <c r="P33" s="31"/>
    </row>
    <row r="34" spans="2:16">
      <c r="B34" s="30"/>
      <c r="C34" s="31"/>
      <c r="E34" s="30"/>
      <c r="F34" s="30"/>
      <c r="G34" s="30"/>
      <c r="I34" s="31"/>
      <c r="K34" s="31"/>
      <c r="M34" s="31"/>
      <c r="N34" s="31"/>
      <c r="O34" s="31"/>
      <c r="P34" s="31"/>
    </row>
    <row r="35" spans="2:16">
      <c r="B35" s="30"/>
      <c r="C35" s="31"/>
      <c r="E35" s="30"/>
      <c r="F35" s="30"/>
      <c r="G35" s="30"/>
      <c r="I35" s="31"/>
      <c r="K35" s="31"/>
      <c r="M35" s="31"/>
      <c r="N35" s="31"/>
      <c r="O35" s="31"/>
      <c r="P35" s="31"/>
    </row>
    <row r="36" spans="2:16">
      <c r="B36" s="30"/>
      <c r="C36" s="31"/>
      <c r="E36" s="30"/>
      <c r="F36" s="30"/>
      <c r="G36" s="30"/>
      <c r="I36" s="31"/>
      <c r="K36" s="31"/>
      <c r="M36" s="31"/>
      <c r="N36" s="31"/>
      <c r="O36" s="31"/>
      <c r="P36" s="31"/>
    </row>
    <row r="37" spans="2:16">
      <c r="B37" s="30"/>
      <c r="C37" s="31"/>
      <c r="E37" s="30"/>
      <c r="F37" s="30"/>
      <c r="G37" s="30"/>
      <c r="I37" s="31"/>
      <c r="K37" s="31"/>
      <c r="M37" s="31"/>
      <c r="N37" s="31"/>
      <c r="O37" s="31"/>
      <c r="P37" s="31"/>
    </row>
    <row r="38" spans="2:16">
      <c r="B38" s="30"/>
      <c r="C38" s="31"/>
      <c r="E38" s="30"/>
      <c r="F38" s="30"/>
      <c r="G38" s="30"/>
      <c r="I38" s="31"/>
      <c r="K38" s="31"/>
      <c r="M38" s="31"/>
      <c r="N38" s="31"/>
      <c r="O38" s="31"/>
      <c r="P38" s="31"/>
    </row>
    <row r="39" spans="2:16">
      <c r="B39" s="30"/>
      <c r="C39" s="31"/>
      <c r="E39" s="30"/>
      <c r="F39" s="30"/>
      <c r="G39" s="30"/>
      <c r="I39" s="31"/>
      <c r="K39" s="31"/>
      <c r="M39" s="31"/>
      <c r="N39" s="31"/>
      <c r="O39" s="31"/>
      <c r="P39" s="31"/>
    </row>
    <row r="40" spans="2:16">
      <c r="B40" s="30"/>
      <c r="C40" s="31"/>
      <c r="E40" s="30"/>
      <c r="F40" s="30"/>
      <c r="G40" s="30"/>
      <c r="I40" s="31"/>
      <c r="K40" s="31"/>
      <c r="M40" s="31"/>
      <c r="N40" s="31"/>
      <c r="O40" s="31"/>
      <c r="P40" s="31"/>
    </row>
    <row r="41" spans="2:16">
      <c r="B41" s="30"/>
      <c r="C41" s="31"/>
      <c r="E41" s="30"/>
      <c r="F41" s="30"/>
      <c r="G41" s="30"/>
      <c r="I41" s="31"/>
      <c r="K41" s="31"/>
      <c r="M41" s="31"/>
      <c r="N41" s="31"/>
      <c r="O41" s="31"/>
      <c r="P41" s="31"/>
    </row>
    <row r="42" spans="2:16">
      <c r="B42" s="30"/>
      <c r="C42" s="31"/>
      <c r="E42" s="30"/>
      <c r="F42" s="30"/>
      <c r="G42" s="30"/>
      <c r="I42" s="31"/>
      <c r="K42" s="31"/>
      <c r="M42" s="31"/>
      <c r="N42" s="31"/>
      <c r="O42" s="31"/>
      <c r="P42" s="31"/>
    </row>
    <row r="43" spans="2:16">
      <c r="B43" s="30"/>
      <c r="C43" s="31"/>
      <c r="E43" s="30"/>
      <c r="F43" s="30"/>
      <c r="G43" s="30"/>
      <c r="I43" s="31"/>
      <c r="K43" s="31"/>
      <c r="M43" s="31"/>
      <c r="N43" s="31"/>
      <c r="O43" s="31"/>
      <c r="P43" s="31"/>
    </row>
    <row r="44" spans="2:16">
      <c r="B44" s="30"/>
      <c r="C44" s="31"/>
      <c r="E44" s="30"/>
      <c r="F44" s="30"/>
      <c r="G44" s="30"/>
      <c r="I44" s="31"/>
      <c r="K44" s="31"/>
      <c r="M44" s="31"/>
      <c r="N44" s="31"/>
      <c r="O44" s="31"/>
      <c r="P44" s="31"/>
    </row>
    <row r="45" spans="2:16">
      <c r="B45" s="30"/>
      <c r="C45" s="31"/>
      <c r="E45" s="30"/>
      <c r="F45" s="30"/>
      <c r="G45" s="30"/>
      <c r="I45" s="31"/>
      <c r="K45" s="31"/>
      <c r="M45" s="31"/>
      <c r="N45" s="31"/>
      <c r="O45" s="31"/>
      <c r="P45" s="31"/>
    </row>
    <row r="46" spans="2:16">
      <c r="B46" s="30"/>
      <c r="C46" s="31"/>
      <c r="E46" s="30"/>
      <c r="F46" s="30"/>
      <c r="G46" s="30"/>
      <c r="I46" s="31"/>
      <c r="K46" s="31"/>
      <c r="M46" s="31"/>
      <c r="N46" s="31"/>
      <c r="O46" s="31"/>
      <c r="P46" s="31"/>
    </row>
    <row r="47" spans="2:16">
      <c r="B47" s="30"/>
      <c r="C47" s="31"/>
      <c r="E47" s="30"/>
      <c r="F47" s="30"/>
      <c r="G47" s="30"/>
      <c r="I47" s="31"/>
      <c r="K47" s="31"/>
      <c r="M47" s="31"/>
      <c r="N47" s="31"/>
      <c r="O47" s="31"/>
      <c r="P47" s="31"/>
    </row>
    <row r="48" spans="2:16">
      <c r="B48" s="30"/>
      <c r="C48" s="31"/>
      <c r="E48" s="30"/>
      <c r="F48" s="30"/>
      <c r="G48" s="30"/>
      <c r="I48" s="31"/>
      <c r="K48" s="31"/>
      <c r="M48" s="31"/>
      <c r="N48" s="31"/>
      <c r="O48" s="31"/>
      <c r="P48" s="31"/>
    </row>
    <row r="49" spans="2:16">
      <c r="B49" s="30"/>
      <c r="C49" s="31"/>
      <c r="E49" s="30"/>
      <c r="F49" s="30"/>
      <c r="G49" s="30"/>
      <c r="I49" s="31"/>
      <c r="K49" s="31"/>
      <c r="M49" s="31"/>
      <c r="N49" s="31"/>
      <c r="O49" s="31"/>
      <c r="P49" s="31"/>
    </row>
    <row r="50" spans="2:16">
      <c r="B50" s="30"/>
      <c r="C50" s="31"/>
      <c r="E50" s="30"/>
      <c r="F50" s="30"/>
      <c r="G50" s="30"/>
      <c r="I50" s="31"/>
      <c r="K50" s="31"/>
      <c r="M50" s="31"/>
      <c r="N50" s="31"/>
      <c r="O50" s="31"/>
      <c r="P50" s="31"/>
    </row>
    <row r="51" spans="2:16">
      <c r="B51" s="30"/>
      <c r="C51" s="31"/>
      <c r="E51" s="30"/>
      <c r="F51" s="30"/>
      <c r="G51" s="30"/>
      <c r="I51" s="31"/>
      <c r="K51" s="31"/>
      <c r="M51" s="31"/>
      <c r="N51" s="31"/>
      <c r="O51" s="31"/>
      <c r="P51" s="31"/>
    </row>
    <row r="52" spans="2:16">
      <c r="B52" s="30"/>
      <c r="C52" s="31"/>
      <c r="E52" s="30"/>
      <c r="F52" s="30"/>
      <c r="G52" s="30"/>
      <c r="I52" s="31"/>
      <c r="K52" s="31"/>
      <c r="M52" s="31"/>
      <c r="N52" s="31"/>
      <c r="O52" s="31"/>
      <c r="P52" s="31"/>
    </row>
    <row r="53" spans="2:16">
      <c r="B53" s="30"/>
      <c r="C53" s="31"/>
      <c r="E53" s="30"/>
      <c r="F53" s="30"/>
      <c r="G53" s="30"/>
      <c r="I53" s="31"/>
      <c r="K53" s="31"/>
      <c r="M53" s="31"/>
      <c r="N53" s="31"/>
      <c r="O53" s="31"/>
      <c r="P53" s="31"/>
    </row>
    <row r="54" spans="2:16">
      <c r="B54" s="30"/>
      <c r="C54" s="31"/>
      <c r="E54" s="30"/>
      <c r="F54" s="30"/>
      <c r="G54" s="30"/>
      <c r="I54" s="31"/>
      <c r="K54" s="31"/>
      <c r="M54" s="31"/>
      <c r="N54" s="31"/>
      <c r="O54" s="31"/>
      <c r="P54" s="31"/>
    </row>
    <row r="55" spans="2:16">
      <c r="B55" s="30"/>
      <c r="C55" s="31"/>
      <c r="E55" s="30"/>
      <c r="F55" s="30"/>
      <c r="G55" s="30"/>
      <c r="I55" s="31"/>
      <c r="K55" s="31"/>
      <c r="M55" s="31"/>
      <c r="N55" s="31"/>
      <c r="O55" s="31"/>
      <c r="P55" s="31"/>
    </row>
    <row r="56" spans="2:16">
      <c r="B56" s="30"/>
      <c r="C56" s="31"/>
      <c r="E56" s="30"/>
      <c r="F56" s="30"/>
      <c r="G56" s="30"/>
      <c r="I56" s="31"/>
      <c r="K56" s="31"/>
      <c r="M56" s="31"/>
      <c r="N56" s="31"/>
      <c r="O56" s="31"/>
      <c r="P56" s="31"/>
    </row>
    <row r="57" spans="2:16">
      <c r="B57" s="30"/>
      <c r="C57" s="31"/>
      <c r="E57" s="30"/>
      <c r="F57" s="30"/>
      <c r="G57" s="30"/>
      <c r="I57" s="31"/>
      <c r="K57" s="31"/>
      <c r="M57" s="31"/>
      <c r="N57" s="31"/>
      <c r="O57" s="31"/>
      <c r="P57" s="31"/>
    </row>
    <row r="58" spans="2:16">
      <c r="B58" s="30"/>
      <c r="C58" s="31"/>
      <c r="E58" s="30"/>
      <c r="F58" s="30"/>
      <c r="G58" s="30"/>
      <c r="I58" s="31"/>
      <c r="K58" s="31"/>
      <c r="M58" s="31"/>
      <c r="N58" s="31"/>
      <c r="O58" s="31"/>
      <c r="P58" s="31"/>
    </row>
    <row r="59" spans="2:16">
      <c r="B59" s="30"/>
      <c r="C59" s="31"/>
      <c r="E59" s="30"/>
      <c r="F59" s="30"/>
      <c r="G59" s="30"/>
      <c r="I59" s="31"/>
      <c r="K59" s="31"/>
      <c r="M59" s="31"/>
      <c r="N59" s="31"/>
      <c r="O59" s="31"/>
      <c r="P59" s="31"/>
    </row>
    <row r="60" spans="2:16">
      <c r="B60" s="30"/>
      <c r="C60" s="31"/>
      <c r="E60" s="30"/>
      <c r="F60" s="30"/>
      <c r="G60" s="30"/>
      <c r="I60" s="31"/>
      <c r="K60" s="31"/>
      <c r="M60" s="31"/>
      <c r="N60" s="31"/>
      <c r="O60" s="31"/>
      <c r="P60" s="31"/>
    </row>
    <row r="61" spans="2:16">
      <c r="B61" s="30"/>
      <c r="C61" s="31"/>
      <c r="E61" s="30"/>
      <c r="F61" s="30"/>
      <c r="G61" s="30"/>
      <c r="I61" s="31"/>
      <c r="K61" s="31"/>
      <c r="M61" s="31"/>
      <c r="N61" s="31"/>
      <c r="O61" s="31"/>
      <c r="P61" s="31"/>
    </row>
    <row r="62" spans="2:16">
      <c r="B62" s="30"/>
      <c r="C62" s="31"/>
      <c r="E62" s="30"/>
      <c r="F62" s="30"/>
      <c r="G62" s="30"/>
      <c r="I62" s="31"/>
      <c r="K62" s="31"/>
      <c r="M62" s="31"/>
      <c r="N62" s="31"/>
      <c r="O62" s="31"/>
      <c r="P62" s="31"/>
    </row>
    <row r="63" spans="2:16">
      <c r="B63" s="30"/>
      <c r="C63" s="31"/>
      <c r="E63" s="30"/>
      <c r="F63" s="30"/>
      <c r="G63" s="30"/>
      <c r="I63" s="31"/>
      <c r="K63" s="31"/>
      <c r="M63" s="31"/>
      <c r="N63" s="31"/>
      <c r="O63" s="31"/>
      <c r="P63" s="31"/>
    </row>
    <row r="64" spans="2:16">
      <c r="B64" s="30"/>
      <c r="C64" s="31"/>
      <c r="E64" s="30"/>
      <c r="F64" s="30"/>
      <c r="G64" s="30"/>
      <c r="I64" s="31"/>
      <c r="K64" s="31"/>
      <c r="M64" s="31"/>
      <c r="N64" s="31"/>
      <c r="O64" s="31"/>
      <c r="P64" s="31"/>
    </row>
    <row r="65" spans="2:16">
      <c r="B65" s="30"/>
      <c r="C65" s="31"/>
      <c r="E65" s="30"/>
      <c r="F65" s="30"/>
      <c r="G65" s="30"/>
      <c r="I65" s="31"/>
      <c r="K65" s="31"/>
      <c r="M65" s="31"/>
      <c r="N65" s="31"/>
      <c r="O65" s="31"/>
      <c r="P65" s="31"/>
    </row>
    <row r="66" spans="2:16">
      <c r="B66" s="30"/>
      <c r="C66" s="31"/>
      <c r="E66" s="30"/>
      <c r="F66" s="30"/>
      <c r="G66" s="30"/>
      <c r="I66" s="31"/>
      <c r="K66" s="31"/>
      <c r="M66" s="31"/>
      <c r="N66" s="31"/>
      <c r="O66" s="31"/>
      <c r="P66" s="31"/>
    </row>
    <row r="67" spans="2:16">
      <c r="B67" s="30"/>
      <c r="C67" s="31"/>
      <c r="E67" s="30"/>
      <c r="F67" s="30"/>
      <c r="G67" s="30"/>
      <c r="I67" s="31"/>
      <c r="K67" s="31"/>
      <c r="M67" s="31"/>
      <c r="N67" s="31"/>
      <c r="O67" s="31"/>
      <c r="P67" s="31"/>
    </row>
    <row r="68" spans="2:16">
      <c r="B68" s="30"/>
      <c r="C68" s="31"/>
      <c r="E68" s="30"/>
      <c r="F68" s="30"/>
      <c r="G68" s="30"/>
      <c r="I68" s="31"/>
      <c r="K68" s="31"/>
      <c r="M68" s="31"/>
      <c r="N68" s="31"/>
      <c r="O68" s="31"/>
      <c r="P68" s="31"/>
    </row>
    <row r="69" spans="2:16">
      <c r="B69" s="30"/>
      <c r="C69" s="31"/>
      <c r="E69" s="30"/>
      <c r="F69" s="30"/>
      <c r="G69" s="30"/>
      <c r="I69" s="31"/>
      <c r="K69" s="31"/>
      <c r="M69" s="31"/>
      <c r="N69" s="31"/>
      <c r="O69" s="31"/>
      <c r="P69" s="31"/>
    </row>
    <row r="70" spans="2:16">
      <c r="B70" s="30"/>
      <c r="C70" s="31"/>
      <c r="E70" s="30"/>
      <c r="F70" s="30"/>
      <c r="G70" s="30"/>
      <c r="I70" s="31"/>
      <c r="K70" s="31"/>
      <c r="M70" s="31"/>
      <c r="N70" s="31"/>
      <c r="O70" s="31"/>
      <c r="P70" s="31"/>
    </row>
    <row r="71" spans="2:16">
      <c r="B71" s="30"/>
      <c r="C71" s="31"/>
      <c r="E71" s="30"/>
      <c r="F71" s="30"/>
      <c r="G71" s="30"/>
      <c r="I71" s="31"/>
      <c r="K71" s="31"/>
      <c r="M71" s="31"/>
      <c r="N71" s="31"/>
      <c r="O71" s="31"/>
      <c r="P71" s="31"/>
    </row>
    <row r="72" spans="2:16">
      <c r="B72" s="30"/>
      <c r="C72" s="31"/>
      <c r="E72" s="30"/>
      <c r="F72" s="30"/>
      <c r="G72" s="30"/>
      <c r="I72" s="31"/>
      <c r="K72" s="31"/>
      <c r="M72" s="31"/>
      <c r="N72" s="31"/>
      <c r="O72" s="31"/>
      <c r="P72" s="31"/>
    </row>
    <row r="73" spans="2:16">
      <c r="B73" s="30"/>
      <c r="C73" s="31"/>
      <c r="E73" s="30"/>
      <c r="F73" s="30"/>
      <c r="G73" s="30"/>
      <c r="I73" s="31"/>
      <c r="K73" s="31"/>
      <c r="M73" s="31"/>
      <c r="N73" s="31"/>
      <c r="O73" s="31"/>
      <c r="P73" s="31"/>
    </row>
    <row r="74" spans="2:16">
      <c r="B74" s="30"/>
      <c r="C74" s="31"/>
      <c r="E74" s="30"/>
      <c r="F74" s="30"/>
      <c r="G74" s="30"/>
      <c r="I74" s="31"/>
      <c r="K74" s="31"/>
      <c r="M74" s="31"/>
      <c r="N74" s="31"/>
      <c r="O74" s="31"/>
      <c r="P74" s="31"/>
    </row>
    <row r="75" spans="2:16">
      <c r="B75" s="30"/>
      <c r="C75" s="31"/>
      <c r="E75" s="30"/>
      <c r="F75" s="30"/>
      <c r="G75" s="30"/>
      <c r="I75" s="31"/>
      <c r="K75" s="31"/>
      <c r="M75" s="31"/>
      <c r="N75" s="31"/>
      <c r="O75" s="31"/>
      <c r="P75" s="31"/>
    </row>
    <row r="76" spans="2:16">
      <c r="B76" s="30"/>
      <c r="C76" s="31"/>
      <c r="E76" s="30"/>
      <c r="F76" s="30"/>
      <c r="G76" s="30"/>
      <c r="I76" s="31"/>
      <c r="K76" s="31"/>
      <c r="M76" s="31"/>
      <c r="N76" s="31"/>
      <c r="O76" s="31"/>
      <c r="P76" s="31"/>
    </row>
    <row r="77" spans="2:16">
      <c r="B77" s="30"/>
      <c r="C77" s="31"/>
      <c r="E77" s="30"/>
      <c r="F77" s="30"/>
      <c r="G77" s="30"/>
      <c r="I77" s="31"/>
      <c r="K77" s="31"/>
      <c r="M77" s="31"/>
      <c r="N77" s="31"/>
      <c r="O77" s="31"/>
      <c r="P77" s="31"/>
    </row>
    <row r="78" spans="2:16">
      <c r="B78" s="30"/>
      <c r="C78" s="31"/>
      <c r="E78" s="30"/>
      <c r="F78" s="30"/>
      <c r="G78" s="30"/>
      <c r="I78" s="31"/>
      <c r="K78" s="31"/>
      <c r="M78" s="31"/>
      <c r="N78" s="31"/>
      <c r="O78" s="31"/>
      <c r="P78" s="31"/>
    </row>
    <row r="79" spans="2:16">
      <c r="B79" s="30"/>
      <c r="C79" s="31"/>
      <c r="E79" s="30"/>
      <c r="F79" s="30"/>
      <c r="G79" s="30"/>
      <c r="I79" s="31"/>
      <c r="K79" s="31"/>
      <c r="M79" s="31"/>
      <c r="N79" s="31"/>
      <c r="O79" s="31"/>
      <c r="P79" s="31"/>
    </row>
    <row r="80" spans="2:16">
      <c r="B80" s="30"/>
      <c r="C80" s="31"/>
      <c r="E80" s="30"/>
      <c r="F80" s="30"/>
      <c r="G80" s="30"/>
      <c r="I80" s="31"/>
      <c r="K80" s="31"/>
      <c r="M80" s="31"/>
      <c r="N80" s="31"/>
      <c r="O80" s="31"/>
      <c r="P80" s="31"/>
    </row>
    <row r="81" spans="2:16">
      <c r="B81" s="30"/>
      <c r="C81" s="31"/>
      <c r="E81" s="30"/>
      <c r="F81" s="30"/>
      <c r="G81" s="30"/>
      <c r="I81" s="31"/>
      <c r="K81" s="31"/>
      <c r="M81" s="31"/>
      <c r="N81" s="31"/>
      <c r="O81" s="31"/>
      <c r="P81" s="31"/>
    </row>
    <row r="82" spans="2:16">
      <c r="B82" s="30"/>
      <c r="C82" s="31"/>
      <c r="E82" s="30"/>
      <c r="F82" s="30"/>
      <c r="G82" s="30"/>
      <c r="I82" s="31"/>
      <c r="K82" s="31"/>
      <c r="M82" s="31"/>
      <c r="N82" s="31"/>
      <c r="O82" s="31"/>
      <c r="P82" s="31"/>
    </row>
    <row r="83" spans="2:16">
      <c r="B83" s="30"/>
      <c r="C83" s="31"/>
      <c r="E83" s="30"/>
      <c r="F83" s="30"/>
      <c r="G83" s="30"/>
      <c r="I83" s="31"/>
      <c r="K83" s="31"/>
      <c r="M83" s="31"/>
      <c r="N83" s="31"/>
      <c r="O83" s="31"/>
      <c r="P83" s="31"/>
    </row>
    <row r="84" spans="2:16">
      <c r="B84" s="30"/>
      <c r="C84" s="31"/>
      <c r="E84" s="30"/>
      <c r="F84" s="30"/>
      <c r="G84" s="30"/>
      <c r="I84" s="31"/>
      <c r="K84" s="31"/>
      <c r="M84" s="31"/>
      <c r="N84" s="31"/>
      <c r="O84" s="31"/>
      <c r="P84" s="31"/>
    </row>
    <row r="85" spans="2:16">
      <c r="B85" s="30"/>
      <c r="C85" s="31"/>
      <c r="E85" s="30"/>
      <c r="F85" s="30"/>
      <c r="G85" s="30"/>
      <c r="I85" s="31"/>
      <c r="K85" s="31"/>
      <c r="M85" s="31"/>
      <c r="N85" s="31"/>
      <c r="O85" s="31"/>
      <c r="P85" s="31"/>
    </row>
    <row r="86" spans="2:16">
      <c r="B86" s="30"/>
      <c r="C86" s="31"/>
      <c r="E86" s="30"/>
      <c r="F86" s="30"/>
      <c r="G86" s="30"/>
      <c r="I86" s="31"/>
      <c r="K86" s="31"/>
      <c r="M86" s="31"/>
      <c r="N86" s="31"/>
      <c r="O86" s="31"/>
      <c r="P86" s="31"/>
    </row>
    <row r="87" spans="2:16">
      <c r="B87" s="30"/>
      <c r="C87" s="31"/>
      <c r="E87" s="30"/>
      <c r="F87" s="30"/>
      <c r="G87" s="30"/>
      <c r="I87" s="31"/>
      <c r="K87" s="31"/>
      <c r="M87" s="31"/>
      <c r="N87" s="31"/>
      <c r="O87" s="31"/>
      <c r="P87" s="31"/>
    </row>
    <row r="88" spans="2:16">
      <c r="B88" s="30"/>
      <c r="C88" s="31"/>
      <c r="E88" s="30"/>
      <c r="F88" s="30"/>
      <c r="G88" s="30"/>
      <c r="I88" s="31"/>
      <c r="K88" s="31"/>
      <c r="M88" s="31"/>
      <c r="N88" s="31"/>
      <c r="O88" s="31"/>
      <c r="P88" s="31"/>
    </row>
    <row r="89" spans="2:16">
      <c r="B89" s="30"/>
      <c r="C89" s="31"/>
      <c r="E89" s="30"/>
      <c r="F89" s="30"/>
      <c r="G89" s="30"/>
      <c r="I89" s="31"/>
      <c r="K89" s="31"/>
      <c r="M89" s="31"/>
      <c r="N89" s="31"/>
      <c r="O89" s="31"/>
      <c r="P89" s="31"/>
    </row>
    <row r="90" spans="2:16">
      <c r="B90" s="30"/>
      <c r="C90" s="31"/>
      <c r="E90" s="30"/>
      <c r="F90" s="30"/>
      <c r="G90" s="30"/>
      <c r="I90" s="31"/>
      <c r="K90" s="31"/>
      <c r="M90" s="31"/>
      <c r="N90" s="31"/>
      <c r="O90" s="31"/>
      <c r="P90" s="31"/>
    </row>
    <row r="91" spans="2:16">
      <c r="B91" s="30"/>
      <c r="C91" s="31"/>
      <c r="E91" s="30"/>
      <c r="F91" s="30"/>
      <c r="G91" s="30"/>
      <c r="I91" s="31"/>
      <c r="K91" s="31"/>
      <c r="M91" s="31"/>
      <c r="N91" s="31"/>
      <c r="O91" s="31"/>
      <c r="P91" s="31"/>
    </row>
    <row r="92" spans="2:16">
      <c r="B92" s="30"/>
      <c r="C92" s="31"/>
      <c r="E92" s="30"/>
      <c r="F92" s="30"/>
      <c r="G92" s="30"/>
      <c r="I92" s="31"/>
      <c r="K92" s="31"/>
      <c r="M92" s="31"/>
      <c r="N92" s="31"/>
      <c r="O92" s="31"/>
      <c r="P92" s="31"/>
    </row>
    <row r="93" spans="2:16">
      <c r="B93" s="30"/>
      <c r="C93" s="31"/>
      <c r="E93" s="30"/>
      <c r="F93" s="30"/>
      <c r="G93" s="30"/>
      <c r="I93" s="31"/>
      <c r="K93" s="31"/>
      <c r="M93" s="31"/>
      <c r="N93" s="31"/>
      <c r="O93" s="31"/>
      <c r="P93" s="31"/>
    </row>
    <row r="94" spans="2:16">
      <c r="B94" s="30"/>
      <c r="C94" s="31"/>
      <c r="E94" s="30"/>
      <c r="F94" s="30"/>
      <c r="G94" s="30"/>
      <c r="I94" s="31"/>
      <c r="K94" s="31"/>
      <c r="M94" s="31"/>
      <c r="N94" s="31"/>
      <c r="O94" s="31"/>
      <c r="P94" s="31"/>
    </row>
    <row r="95" spans="2:16">
      <c r="B95" s="30"/>
      <c r="C95" s="31"/>
      <c r="E95" s="30"/>
      <c r="F95" s="30"/>
      <c r="G95" s="30"/>
      <c r="I95" s="31"/>
      <c r="K95" s="31"/>
      <c r="M95" s="31"/>
      <c r="N95" s="31"/>
      <c r="O95" s="31"/>
      <c r="P95" s="31"/>
    </row>
    <row r="96" spans="2:16">
      <c r="B96" s="30"/>
      <c r="C96" s="31"/>
      <c r="E96" s="30"/>
      <c r="F96" s="30"/>
      <c r="G96" s="30"/>
      <c r="I96" s="31"/>
      <c r="K96" s="31"/>
      <c r="M96" s="31"/>
      <c r="N96" s="31"/>
      <c r="O96" s="31"/>
      <c r="P96" s="31"/>
    </row>
    <row r="97" spans="2:16">
      <c r="B97" s="30"/>
      <c r="C97" s="31"/>
      <c r="E97" s="30"/>
      <c r="F97" s="30"/>
      <c r="G97" s="30"/>
      <c r="I97" s="31"/>
      <c r="K97" s="31"/>
      <c r="M97" s="31"/>
      <c r="N97" s="31"/>
      <c r="O97" s="31"/>
      <c r="P97" s="31"/>
    </row>
    <row r="98" spans="2:16">
      <c r="B98" s="30"/>
      <c r="C98" s="31"/>
      <c r="E98" s="30"/>
      <c r="F98" s="30"/>
      <c r="G98" s="30"/>
      <c r="I98" s="31"/>
      <c r="K98" s="31"/>
      <c r="M98" s="31"/>
      <c r="N98" s="31"/>
      <c r="O98" s="31"/>
      <c r="P98" s="31"/>
    </row>
    <row r="99" spans="2:16">
      <c r="B99" s="30"/>
      <c r="C99" s="31"/>
      <c r="E99" s="30"/>
      <c r="F99" s="30"/>
      <c r="G99" s="30"/>
      <c r="I99" s="31"/>
      <c r="K99" s="31"/>
      <c r="M99" s="31"/>
      <c r="N99" s="31"/>
      <c r="O99" s="31"/>
      <c r="P99" s="31"/>
    </row>
    <row r="100" spans="2:16">
      <c r="B100" s="30"/>
      <c r="C100" s="31"/>
      <c r="E100" s="30"/>
      <c r="F100" s="30"/>
      <c r="G100" s="30"/>
      <c r="I100" s="31"/>
      <c r="K100" s="31"/>
      <c r="M100" s="31"/>
      <c r="N100" s="31"/>
      <c r="O100" s="31"/>
      <c r="P100" s="31"/>
    </row>
    <row r="101" spans="2:16">
      <c r="B101" s="30"/>
      <c r="C101" s="31"/>
      <c r="E101" s="30"/>
      <c r="F101" s="30"/>
      <c r="G101" s="30"/>
      <c r="I101" s="31"/>
      <c r="K101" s="31"/>
      <c r="M101" s="31"/>
      <c r="N101" s="31"/>
      <c r="O101" s="31"/>
      <c r="P101" s="31"/>
    </row>
    <row r="102" spans="2:16">
      <c r="B102" s="30"/>
      <c r="C102" s="31"/>
      <c r="E102" s="30"/>
      <c r="F102" s="30"/>
      <c r="G102" s="30"/>
      <c r="I102" s="31"/>
      <c r="K102" s="31"/>
      <c r="M102" s="31"/>
      <c r="N102" s="31"/>
      <c r="O102" s="31"/>
      <c r="P102" s="31"/>
    </row>
    <row r="103" spans="2:16">
      <c r="B103" s="30"/>
      <c r="C103" s="31"/>
      <c r="E103" s="30"/>
      <c r="F103" s="30"/>
      <c r="G103" s="30"/>
      <c r="I103" s="31"/>
      <c r="K103" s="31"/>
      <c r="M103" s="31"/>
      <c r="N103" s="31"/>
      <c r="O103" s="31"/>
      <c r="P103" s="31"/>
    </row>
    <row r="104" spans="2:16">
      <c r="B104" s="30"/>
      <c r="C104" s="31"/>
      <c r="E104" s="30"/>
      <c r="F104" s="30"/>
      <c r="G104" s="30"/>
      <c r="I104" s="31"/>
      <c r="K104" s="31"/>
      <c r="M104" s="31"/>
      <c r="N104" s="31"/>
      <c r="O104" s="31"/>
      <c r="P104" s="31"/>
    </row>
    <row r="105" spans="2:16">
      <c r="B105" s="30"/>
      <c r="C105" s="31"/>
      <c r="E105" s="30"/>
      <c r="F105" s="30"/>
      <c r="G105" s="30"/>
      <c r="I105" s="31"/>
      <c r="K105" s="31"/>
      <c r="M105" s="31"/>
      <c r="N105" s="31"/>
      <c r="O105" s="31"/>
      <c r="P105" s="31"/>
    </row>
    <row r="106" spans="2:16">
      <c r="B106" s="30"/>
      <c r="C106" s="31"/>
      <c r="E106" s="30"/>
      <c r="F106" s="30"/>
      <c r="G106" s="30"/>
      <c r="I106" s="31"/>
      <c r="K106" s="31"/>
      <c r="M106" s="31"/>
      <c r="N106" s="31"/>
      <c r="O106" s="31"/>
      <c r="P106" s="31"/>
    </row>
    <row r="107" spans="2:16">
      <c r="B107" s="30"/>
      <c r="C107" s="31"/>
      <c r="E107" s="30"/>
      <c r="F107" s="30"/>
      <c r="G107" s="30"/>
      <c r="I107" s="31"/>
      <c r="K107" s="31"/>
      <c r="M107" s="31"/>
      <c r="N107" s="31"/>
      <c r="O107" s="31"/>
      <c r="P107" s="31"/>
    </row>
    <row r="108" spans="2:16">
      <c r="B108" s="30"/>
      <c r="C108" s="31"/>
      <c r="E108" s="30"/>
      <c r="F108" s="30"/>
      <c r="G108" s="30"/>
      <c r="I108" s="31"/>
      <c r="K108" s="31"/>
      <c r="M108" s="31"/>
      <c r="N108" s="31"/>
      <c r="O108" s="31"/>
      <c r="P108" s="31"/>
    </row>
    <row r="109" spans="2:16">
      <c r="B109" s="30"/>
      <c r="C109" s="31"/>
      <c r="E109" s="30"/>
      <c r="F109" s="30"/>
      <c r="G109" s="30"/>
      <c r="I109" s="31"/>
      <c r="K109" s="31"/>
      <c r="M109" s="31"/>
      <c r="N109" s="31"/>
      <c r="O109" s="31"/>
      <c r="P109" s="31"/>
    </row>
    <row r="110" spans="2:16">
      <c r="B110" s="30"/>
      <c r="C110" s="31"/>
      <c r="E110" s="30"/>
      <c r="F110" s="30"/>
      <c r="G110" s="30"/>
      <c r="I110" s="31"/>
      <c r="K110" s="31"/>
      <c r="M110" s="31"/>
      <c r="N110" s="31"/>
      <c r="O110" s="31"/>
      <c r="P110" s="31"/>
    </row>
    <row r="111" spans="2:16">
      <c r="B111" s="30"/>
      <c r="C111" s="31"/>
      <c r="E111" s="30"/>
      <c r="F111" s="30"/>
      <c r="G111" s="30"/>
      <c r="I111" s="31"/>
      <c r="K111" s="31"/>
      <c r="M111" s="31"/>
      <c r="N111" s="31"/>
      <c r="O111" s="31"/>
      <c r="P111" s="31"/>
    </row>
    <row r="112" spans="2:16">
      <c r="B112" s="30"/>
      <c r="C112" s="31"/>
      <c r="E112" s="30"/>
      <c r="F112" s="30"/>
      <c r="G112" s="30"/>
      <c r="I112" s="31"/>
      <c r="K112" s="31"/>
      <c r="M112" s="31"/>
      <c r="N112" s="31"/>
      <c r="O112" s="31"/>
      <c r="P112" s="31"/>
    </row>
    <row r="113" spans="2:16">
      <c r="B113" s="30"/>
      <c r="C113" s="31"/>
      <c r="E113" s="30"/>
      <c r="F113" s="30"/>
      <c r="G113" s="30"/>
      <c r="I113" s="31"/>
      <c r="K113" s="31"/>
      <c r="M113" s="31"/>
      <c r="N113" s="31"/>
      <c r="O113" s="31"/>
      <c r="P113" s="31"/>
    </row>
    <row r="114" spans="2:16">
      <c r="B114" s="30"/>
      <c r="C114" s="31"/>
      <c r="E114" s="30"/>
      <c r="F114" s="30"/>
      <c r="G114" s="30"/>
      <c r="I114" s="31"/>
      <c r="K114" s="31"/>
      <c r="M114" s="31"/>
      <c r="N114" s="31"/>
      <c r="O114" s="31"/>
      <c r="P114" s="31"/>
    </row>
    <row r="115" spans="2:16">
      <c r="B115" s="30"/>
      <c r="C115" s="31"/>
      <c r="E115" s="30"/>
      <c r="F115" s="30"/>
      <c r="G115" s="30"/>
      <c r="I115" s="31"/>
      <c r="K115" s="31"/>
      <c r="M115" s="31"/>
      <c r="N115" s="31"/>
      <c r="O115" s="31"/>
      <c r="P115" s="31"/>
    </row>
    <row r="116" spans="2:16">
      <c r="B116" s="30"/>
      <c r="C116" s="31"/>
      <c r="E116" s="30"/>
      <c r="F116" s="30"/>
      <c r="G116" s="30"/>
      <c r="I116" s="31"/>
      <c r="K116" s="31"/>
      <c r="M116" s="31"/>
      <c r="N116" s="31"/>
      <c r="O116" s="31"/>
      <c r="P116" s="31"/>
    </row>
    <row r="117" spans="2:16">
      <c r="B117" s="30"/>
      <c r="C117" s="31"/>
      <c r="E117" s="30"/>
      <c r="F117" s="30"/>
      <c r="G117" s="30"/>
      <c r="I117" s="31"/>
      <c r="K117" s="31"/>
      <c r="M117" s="31"/>
      <c r="N117" s="31"/>
      <c r="O117" s="31"/>
      <c r="P117" s="31"/>
    </row>
    <row r="118" spans="2:16">
      <c r="B118" s="30"/>
      <c r="C118" s="31"/>
      <c r="E118" s="30"/>
      <c r="F118" s="30"/>
      <c r="G118" s="30"/>
      <c r="I118" s="31"/>
      <c r="K118" s="31"/>
      <c r="M118" s="31"/>
      <c r="N118" s="31"/>
      <c r="O118" s="31"/>
      <c r="P118" s="31"/>
    </row>
    <row r="119" spans="2:16">
      <c r="B119" s="30"/>
      <c r="C119" s="31"/>
      <c r="E119" s="30"/>
      <c r="F119" s="30"/>
      <c r="G119" s="30"/>
      <c r="I119" s="31"/>
      <c r="K119" s="31"/>
      <c r="M119" s="31"/>
      <c r="N119" s="31"/>
      <c r="O119" s="31"/>
      <c r="P119" s="31"/>
    </row>
    <row r="120" spans="2:16">
      <c r="B120" s="30"/>
      <c r="C120" s="31"/>
      <c r="E120" s="30"/>
      <c r="F120" s="30"/>
      <c r="G120" s="30"/>
      <c r="I120" s="31"/>
      <c r="K120" s="31"/>
      <c r="M120" s="31"/>
      <c r="N120" s="31"/>
      <c r="O120" s="31"/>
      <c r="P120" s="31"/>
    </row>
    <row r="121" spans="2:16">
      <c r="B121" s="30"/>
      <c r="C121" s="31"/>
      <c r="E121" s="30"/>
      <c r="F121" s="30"/>
      <c r="G121" s="30"/>
      <c r="I121" s="31"/>
      <c r="K121" s="31"/>
      <c r="M121" s="31"/>
      <c r="N121" s="31"/>
      <c r="O121" s="31"/>
      <c r="P121" s="31"/>
    </row>
    <row r="122" spans="2:16">
      <c r="B122" s="30"/>
      <c r="C122" s="31"/>
      <c r="E122" s="30"/>
      <c r="F122" s="30"/>
      <c r="G122" s="30"/>
      <c r="I122" s="31"/>
      <c r="K122" s="31"/>
      <c r="M122" s="31"/>
      <c r="N122" s="31"/>
      <c r="O122" s="31"/>
      <c r="P122" s="31"/>
    </row>
    <row r="123" spans="2:16">
      <c r="B123" s="30"/>
      <c r="C123" s="31"/>
      <c r="E123" s="30"/>
      <c r="F123" s="30"/>
      <c r="G123" s="30"/>
      <c r="I123" s="31"/>
      <c r="K123" s="31"/>
      <c r="M123" s="31"/>
      <c r="N123" s="31"/>
      <c r="O123" s="31"/>
      <c r="P123" s="31"/>
    </row>
    <row r="124" spans="2:16">
      <c r="B124" s="30"/>
      <c r="C124" s="31"/>
      <c r="E124" s="30"/>
      <c r="F124" s="30"/>
      <c r="G124" s="30"/>
      <c r="I124" s="31"/>
      <c r="K124" s="31"/>
      <c r="M124" s="31"/>
      <c r="N124" s="31"/>
      <c r="O124" s="31"/>
      <c r="P124" s="31"/>
    </row>
    <row r="125" spans="2:16">
      <c r="B125" s="30"/>
      <c r="C125" s="31"/>
      <c r="E125" s="30"/>
      <c r="F125" s="30"/>
      <c r="G125" s="30"/>
      <c r="I125" s="31"/>
      <c r="K125" s="31"/>
      <c r="M125" s="31"/>
      <c r="N125" s="31"/>
      <c r="O125" s="31"/>
      <c r="P125" s="31"/>
    </row>
    <row r="126" spans="2:16">
      <c r="B126" s="30"/>
      <c r="C126" s="31"/>
      <c r="E126" s="30"/>
      <c r="F126" s="30"/>
      <c r="G126" s="30"/>
      <c r="I126" s="31"/>
      <c r="K126" s="31"/>
      <c r="M126" s="31"/>
      <c r="N126" s="31"/>
      <c r="O126" s="31"/>
      <c r="P126" s="31"/>
    </row>
    <row r="127" spans="2:16">
      <c r="B127" s="30"/>
      <c r="C127" s="31"/>
      <c r="E127" s="30"/>
      <c r="F127" s="30"/>
      <c r="G127" s="30"/>
      <c r="I127" s="31"/>
      <c r="K127" s="31"/>
      <c r="M127" s="31"/>
      <c r="N127" s="31"/>
      <c r="O127" s="31"/>
      <c r="P127" s="31"/>
    </row>
    <row r="128" spans="2:16">
      <c r="B128" s="30"/>
      <c r="C128" s="31"/>
      <c r="E128" s="30"/>
      <c r="F128" s="30"/>
      <c r="G128" s="30"/>
      <c r="I128" s="31"/>
      <c r="K128" s="31"/>
      <c r="M128" s="31"/>
      <c r="N128" s="31"/>
      <c r="O128" s="31"/>
      <c r="P128" s="31"/>
    </row>
    <row r="129" spans="2:16">
      <c r="B129" s="30"/>
      <c r="C129" s="31"/>
      <c r="E129" s="30"/>
      <c r="F129" s="30"/>
      <c r="G129" s="30"/>
      <c r="I129" s="31"/>
      <c r="K129" s="31"/>
      <c r="M129" s="31"/>
      <c r="N129" s="31"/>
      <c r="O129" s="31"/>
      <c r="P129" s="31"/>
    </row>
    <row r="130" spans="2:16">
      <c r="B130" s="30"/>
      <c r="C130" s="31"/>
      <c r="E130" s="30"/>
      <c r="F130" s="30"/>
      <c r="G130" s="30"/>
      <c r="I130" s="31"/>
      <c r="K130" s="31"/>
      <c r="M130" s="31"/>
      <c r="N130" s="31"/>
      <c r="O130" s="31"/>
      <c r="P130" s="31"/>
    </row>
    <row r="131" spans="2:16">
      <c r="B131" s="30"/>
      <c r="C131" s="31"/>
      <c r="E131" s="30"/>
      <c r="F131" s="30"/>
      <c r="G131" s="30"/>
      <c r="I131" s="31"/>
      <c r="K131" s="31"/>
      <c r="M131" s="31"/>
      <c r="N131" s="31"/>
      <c r="O131" s="31"/>
      <c r="P131" s="31"/>
    </row>
    <row r="132" spans="2:16">
      <c r="B132" s="30"/>
      <c r="C132" s="31"/>
      <c r="E132" s="30"/>
      <c r="F132" s="30"/>
      <c r="G132" s="30"/>
      <c r="I132" s="31"/>
      <c r="K132" s="31"/>
      <c r="M132" s="31"/>
      <c r="N132" s="31"/>
      <c r="O132" s="31"/>
      <c r="P132" s="31"/>
    </row>
    <row r="133" spans="2:16">
      <c r="B133" s="30"/>
      <c r="C133" s="31"/>
      <c r="E133" s="30"/>
      <c r="F133" s="30"/>
      <c r="G133" s="30"/>
      <c r="I133" s="31"/>
      <c r="K133" s="31"/>
      <c r="M133" s="31"/>
      <c r="N133" s="31"/>
      <c r="O133" s="31"/>
      <c r="P133" s="31"/>
    </row>
    <row r="134" spans="2:16">
      <c r="B134" s="30"/>
      <c r="C134" s="31"/>
      <c r="E134" s="30"/>
      <c r="F134" s="30"/>
      <c r="G134" s="30"/>
      <c r="I134" s="31"/>
      <c r="K134" s="31"/>
      <c r="M134" s="31"/>
      <c r="N134" s="31"/>
      <c r="O134" s="31"/>
      <c r="P134" s="31"/>
    </row>
    <row r="135" spans="2:16">
      <c r="B135" s="30"/>
      <c r="C135" s="31"/>
      <c r="E135" s="30"/>
      <c r="F135" s="30"/>
      <c r="G135" s="30"/>
      <c r="I135" s="31"/>
      <c r="K135" s="31"/>
      <c r="M135" s="31"/>
      <c r="N135" s="31"/>
      <c r="O135" s="31"/>
      <c r="P135" s="31"/>
    </row>
    <row r="136" spans="2:16">
      <c r="B136" s="30"/>
      <c r="C136" s="31"/>
      <c r="E136" s="30"/>
      <c r="F136" s="30"/>
      <c r="G136" s="30"/>
      <c r="I136" s="31"/>
      <c r="K136" s="31"/>
      <c r="M136" s="31"/>
      <c r="N136" s="31"/>
      <c r="O136" s="31"/>
      <c r="P136" s="31"/>
    </row>
    <row r="137" spans="2:16">
      <c r="B137" s="30"/>
      <c r="C137" s="31"/>
      <c r="E137" s="30"/>
      <c r="F137" s="30"/>
      <c r="G137" s="30"/>
      <c r="I137" s="31"/>
      <c r="K137" s="31"/>
      <c r="M137" s="31"/>
      <c r="N137" s="31"/>
      <c r="O137" s="31"/>
      <c r="P137" s="31"/>
    </row>
    <row r="138" spans="2:16">
      <c r="B138" s="30"/>
      <c r="C138" s="31"/>
      <c r="E138" s="30"/>
      <c r="F138" s="30"/>
      <c r="G138" s="30"/>
      <c r="I138" s="31"/>
      <c r="K138" s="31"/>
      <c r="M138" s="31"/>
      <c r="N138" s="31"/>
      <c r="O138" s="31"/>
      <c r="P138" s="31"/>
    </row>
    <row r="139" spans="2:16">
      <c r="B139" s="30"/>
      <c r="C139" s="31"/>
      <c r="E139" s="30"/>
      <c r="F139" s="30"/>
      <c r="G139" s="30"/>
      <c r="I139" s="31"/>
      <c r="K139" s="31"/>
      <c r="M139" s="31"/>
      <c r="N139" s="31"/>
      <c r="O139" s="31"/>
      <c r="P139" s="31"/>
    </row>
    <row r="140" spans="2:16">
      <c r="B140" s="30"/>
      <c r="C140" s="31"/>
      <c r="E140" s="30"/>
      <c r="F140" s="30"/>
      <c r="G140" s="30"/>
      <c r="I140" s="31"/>
      <c r="K140" s="31"/>
      <c r="M140" s="31"/>
      <c r="N140" s="31"/>
      <c r="O140" s="31"/>
      <c r="P140" s="31"/>
    </row>
    <row r="141" spans="2:16">
      <c r="B141" s="30"/>
      <c r="C141" s="31"/>
      <c r="E141" s="30"/>
      <c r="F141" s="30"/>
      <c r="G141" s="30"/>
      <c r="I141" s="31"/>
      <c r="K141" s="31"/>
      <c r="M141" s="31"/>
      <c r="N141" s="31"/>
      <c r="O141" s="31"/>
      <c r="P141" s="31"/>
    </row>
    <row r="142" spans="2:16">
      <c r="B142" s="30"/>
      <c r="C142" s="31"/>
      <c r="E142" s="30"/>
      <c r="F142" s="30"/>
      <c r="G142" s="30"/>
      <c r="I142" s="31"/>
      <c r="K142" s="31"/>
      <c r="M142" s="31"/>
      <c r="N142" s="31"/>
      <c r="O142" s="31"/>
      <c r="P142" s="31"/>
    </row>
    <row r="143" spans="2:16">
      <c r="B143" s="30"/>
      <c r="C143" s="31"/>
      <c r="E143" s="30"/>
      <c r="F143" s="30"/>
      <c r="G143" s="30"/>
      <c r="I143" s="31"/>
      <c r="K143" s="31"/>
      <c r="M143" s="31"/>
      <c r="N143" s="31"/>
      <c r="O143" s="31"/>
      <c r="P143" s="31"/>
    </row>
    <row r="144" spans="2:16">
      <c r="B144" s="30"/>
      <c r="C144" s="31"/>
      <c r="E144" s="30"/>
      <c r="F144" s="30"/>
      <c r="G144" s="30"/>
      <c r="I144" s="31"/>
      <c r="K144" s="31"/>
      <c r="M144" s="31"/>
      <c r="N144" s="31"/>
      <c r="O144" s="31"/>
      <c r="P144" s="31"/>
    </row>
    <row r="145" spans="2:16">
      <c r="B145" s="30"/>
      <c r="C145" s="31"/>
      <c r="E145" s="30"/>
      <c r="F145" s="30"/>
      <c r="G145" s="30"/>
      <c r="I145" s="31"/>
      <c r="K145" s="31"/>
      <c r="M145" s="31"/>
      <c r="N145" s="31"/>
      <c r="O145" s="31"/>
      <c r="P145" s="31"/>
    </row>
    <row r="146" spans="2:16">
      <c r="B146" s="30"/>
      <c r="C146" s="31"/>
      <c r="E146" s="30"/>
      <c r="F146" s="30"/>
      <c r="G146" s="30"/>
      <c r="I146" s="31"/>
      <c r="K146" s="31"/>
      <c r="M146" s="31"/>
      <c r="N146" s="31"/>
      <c r="O146" s="31"/>
      <c r="P146" s="31"/>
    </row>
    <row r="147" spans="2:16">
      <c r="B147" s="30"/>
      <c r="C147" s="31"/>
      <c r="E147" s="30"/>
      <c r="F147" s="30"/>
      <c r="G147" s="30"/>
      <c r="I147" s="31"/>
      <c r="K147" s="31"/>
      <c r="M147" s="31"/>
      <c r="N147" s="31"/>
      <c r="O147" s="31"/>
      <c r="P147" s="31"/>
    </row>
    <row r="148" spans="2:16">
      <c r="B148" s="30"/>
      <c r="C148" s="31"/>
      <c r="E148" s="30"/>
      <c r="F148" s="30"/>
      <c r="G148" s="30"/>
      <c r="I148" s="31"/>
      <c r="K148" s="31"/>
      <c r="M148" s="31"/>
      <c r="N148" s="31"/>
      <c r="O148" s="31"/>
      <c r="P148" s="31"/>
    </row>
    <row r="149" spans="2:16">
      <c r="B149" s="30"/>
      <c r="C149" s="31"/>
      <c r="E149" s="30"/>
      <c r="F149" s="30"/>
      <c r="G149" s="30"/>
      <c r="I149" s="31"/>
      <c r="K149" s="31"/>
      <c r="M149" s="31"/>
      <c r="N149" s="31"/>
      <c r="O149" s="31"/>
      <c r="P149" s="31"/>
    </row>
    <row r="150" spans="2:16">
      <c r="B150" s="30"/>
      <c r="C150" s="31"/>
      <c r="E150" s="30"/>
      <c r="F150" s="30"/>
      <c r="G150" s="30"/>
      <c r="I150" s="31"/>
      <c r="K150" s="31"/>
      <c r="M150" s="31"/>
      <c r="N150" s="31"/>
      <c r="O150" s="31"/>
      <c r="P150" s="31"/>
    </row>
    <row r="151" spans="2:16">
      <c r="B151" s="30"/>
      <c r="C151" s="31"/>
      <c r="E151" s="30"/>
      <c r="F151" s="30"/>
      <c r="G151" s="30"/>
      <c r="I151" s="31"/>
      <c r="K151" s="31"/>
      <c r="M151" s="31"/>
      <c r="N151" s="31"/>
      <c r="O151" s="31"/>
      <c r="P151" s="31"/>
    </row>
    <row r="152" spans="2:16">
      <c r="B152" s="30"/>
      <c r="C152" s="31"/>
      <c r="E152" s="30"/>
      <c r="F152" s="30"/>
      <c r="G152" s="30"/>
      <c r="I152" s="31"/>
      <c r="K152" s="31"/>
      <c r="M152" s="31"/>
      <c r="N152" s="31"/>
      <c r="O152" s="31"/>
      <c r="P152" s="31"/>
    </row>
    <row r="153" spans="2:16">
      <c r="B153" s="30"/>
      <c r="C153" s="31"/>
      <c r="E153" s="30"/>
      <c r="F153" s="30"/>
      <c r="G153" s="30"/>
      <c r="I153" s="31"/>
      <c r="K153" s="31"/>
      <c r="M153" s="31"/>
      <c r="N153" s="31"/>
      <c r="O153" s="31"/>
      <c r="P153" s="31"/>
    </row>
    <row r="154" spans="2:16">
      <c r="B154" s="30"/>
      <c r="C154" s="31"/>
      <c r="E154" s="30"/>
      <c r="F154" s="30"/>
      <c r="G154" s="30"/>
      <c r="I154" s="31"/>
      <c r="K154" s="31"/>
      <c r="M154" s="31"/>
      <c r="N154" s="31"/>
      <c r="O154" s="31"/>
      <c r="P154" s="31"/>
    </row>
    <row r="155" spans="2:16">
      <c r="B155" s="30"/>
      <c r="C155" s="31"/>
      <c r="E155" s="30"/>
      <c r="F155" s="30"/>
      <c r="G155" s="30"/>
      <c r="I155" s="31"/>
      <c r="K155" s="31"/>
      <c r="M155" s="31"/>
      <c r="N155" s="31"/>
      <c r="O155" s="31"/>
      <c r="P155" s="31"/>
    </row>
    <row r="156" spans="2:16">
      <c r="B156" s="30"/>
      <c r="C156" s="31"/>
      <c r="E156" s="30"/>
      <c r="F156" s="30"/>
      <c r="G156" s="30"/>
      <c r="I156" s="31"/>
      <c r="K156" s="31"/>
      <c r="M156" s="31"/>
      <c r="N156" s="31"/>
      <c r="O156" s="31"/>
      <c r="P156" s="31"/>
    </row>
    <row r="157" spans="2:16">
      <c r="B157" s="30"/>
      <c r="C157" s="31"/>
      <c r="E157" s="30"/>
      <c r="F157" s="30"/>
      <c r="G157" s="30"/>
      <c r="I157" s="31"/>
      <c r="K157" s="31"/>
      <c r="M157" s="31"/>
      <c r="N157" s="31"/>
      <c r="O157" s="31"/>
      <c r="P157" s="31"/>
    </row>
    <row r="158" spans="2:16">
      <c r="B158" s="30"/>
      <c r="C158" s="31"/>
      <c r="E158" s="30"/>
      <c r="F158" s="30"/>
      <c r="G158" s="30"/>
      <c r="I158" s="31"/>
      <c r="K158" s="31"/>
      <c r="M158" s="31"/>
      <c r="N158" s="31"/>
      <c r="O158" s="31"/>
      <c r="P158" s="31"/>
    </row>
    <row r="159" spans="2:16">
      <c r="B159" s="30"/>
      <c r="C159" s="31"/>
      <c r="E159" s="30"/>
      <c r="F159" s="30"/>
      <c r="G159" s="30"/>
      <c r="I159" s="31"/>
      <c r="K159" s="31"/>
      <c r="M159" s="31"/>
      <c r="N159" s="31"/>
      <c r="O159" s="31"/>
      <c r="P159" s="31"/>
    </row>
    <row r="160" spans="2:16">
      <c r="B160" s="30"/>
      <c r="C160" s="31"/>
      <c r="E160" s="30"/>
      <c r="F160" s="30"/>
      <c r="G160" s="30"/>
      <c r="I160" s="31"/>
      <c r="K160" s="31"/>
      <c r="M160" s="31"/>
      <c r="N160" s="31"/>
      <c r="O160" s="31"/>
      <c r="P160" s="31"/>
    </row>
    <row r="161" spans="2:16">
      <c r="B161" s="30"/>
      <c r="C161" s="31"/>
      <c r="E161" s="30"/>
      <c r="F161" s="30"/>
      <c r="G161" s="30"/>
      <c r="I161" s="31"/>
      <c r="K161" s="31"/>
      <c r="M161" s="31"/>
      <c r="N161" s="31"/>
      <c r="O161" s="31"/>
      <c r="P161" s="31"/>
    </row>
    <row r="162" spans="2:16">
      <c r="B162" s="30"/>
      <c r="C162" s="31"/>
      <c r="E162" s="30"/>
      <c r="F162" s="30"/>
      <c r="G162" s="30"/>
      <c r="I162" s="31"/>
      <c r="K162" s="31"/>
      <c r="M162" s="31"/>
      <c r="N162" s="31"/>
      <c r="O162" s="31"/>
      <c r="P162" s="31"/>
    </row>
    <row r="163" spans="2:16">
      <c r="B163" s="30"/>
      <c r="C163" s="31"/>
      <c r="E163" s="30"/>
      <c r="F163" s="30"/>
      <c r="G163" s="30"/>
      <c r="I163" s="31"/>
      <c r="K163" s="31"/>
      <c r="M163" s="31"/>
      <c r="N163" s="31"/>
      <c r="O163" s="31"/>
      <c r="P163" s="31"/>
    </row>
    <row r="164" spans="2:16">
      <c r="B164" s="30"/>
      <c r="C164" s="31"/>
      <c r="E164" s="30"/>
      <c r="F164" s="30"/>
      <c r="G164" s="30"/>
      <c r="I164" s="31"/>
      <c r="K164" s="31"/>
      <c r="M164" s="31"/>
      <c r="N164" s="31"/>
      <c r="O164" s="31"/>
      <c r="P164" s="31"/>
    </row>
    <row r="165" spans="2:16">
      <c r="B165" s="30"/>
      <c r="C165" s="31"/>
      <c r="E165" s="30"/>
      <c r="F165" s="30"/>
      <c r="G165" s="30"/>
      <c r="I165" s="31"/>
      <c r="K165" s="31"/>
      <c r="M165" s="31"/>
      <c r="N165" s="31"/>
      <c r="O165" s="31"/>
      <c r="P165" s="31"/>
    </row>
    <row r="166" spans="2:16">
      <c r="B166" s="30"/>
      <c r="C166" s="31"/>
      <c r="E166" s="30"/>
      <c r="F166" s="30"/>
      <c r="G166" s="30"/>
      <c r="I166" s="31"/>
      <c r="K166" s="31"/>
      <c r="M166" s="31"/>
      <c r="N166" s="31"/>
      <c r="O166" s="31"/>
      <c r="P166" s="31"/>
    </row>
    <row r="167" spans="2:16">
      <c r="B167" s="30"/>
      <c r="C167" s="31"/>
      <c r="E167" s="30"/>
      <c r="F167" s="30"/>
      <c r="G167" s="30"/>
      <c r="I167" s="31"/>
      <c r="K167" s="31"/>
      <c r="M167" s="31"/>
      <c r="N167" s="31"/>
      <c r="O167" s="31"/>
      <c r="P167" s="31"/>
    </row>
    <row r="168" spans="2:16">
      <c r="B168" s="30"/>
      <c r="C168" s="31"/>
      <c r="E168" s="30"/>
      <c r="F168" s="30"/>
      <c r="G168" s="30"/>
      <c r="I168" s="31"/>
      <c r="K168" s="31"/>
      <c r="M168" s="31"/>
      <c r="N168" s="31"/>
      <c r="O168" s="31"/>
      <c r="P168" s="31"/>
    </row>
    <row r="169" spans="2:16">
      <c r="B169" s="30"/>
      <c r="C169" s="31"/>
      <c r="E169" s="30"/>
      <c r="F169" s="30"/>
      <c r="G169" s="30"/>
      <c r="I169" s="31"/>
      <c r="K169" s="31"/>
      <c r="M169" s="31"/>
      <c r="N169" s="31"/>
      <c r="O169" s="31"/>
      <c r="P169" s="31"/>
    </row>
    <row r="170" spans="2:16">
      <c r="B170" s="30"/>
      <c r="C170" s="31"/>
      <c r="E170" s="30"/>
      <c r="F170" s="30"/>
      <c r="G170" s="30"/>
      <c r="I170" s="31"/>
      <c r="K170" s="31"/>
      <c r="M170" s="31"/>
      <c r="N170" s="31"/>
      <c r="O170" s="31"/>
      <c r="P170" s="31"/>
    </row>
    <row r="171" spans="2:16">
      <c r="B171" s="30"/>
      <c r="C171" s="31"/>
      <c r="E171" s="30"/>
      <c r="F171" s="30"/>
      <c r="G171" s="30"/>
      <c r="I171" s="31"/>
      <c r="K171" s="31"/>
      <c r="M171" s="31"/>
      <c r="N171" s="31"/>
      <c r="O171" s="31"/>
      <c r="P171" s="31"/>
    </row>
    <row r="172" spans="2:16">
      <c r="B172" s="30"/>
      <c r="C172" s="31"/>
      <c r="E172" s="30"/>
      <c r="F172" s="30"/>
      <c r="G172" s="30"/>
      <c r="I172" s="31"/>
      <c r="K172" s="31"/>
      <c r="M172" s="31"/>
      <c r="N172" s="31"/>
      <c r="O172" s="31"/>
      <c r="P172" s="31"/>
    </row>
    <row r="173" spans="2:16">
      <c r="B173" s="30"/>
      <c r="C173" s="31"/>
      <c r="E173" s="30"/>
      <c r="F173" s="30"/>
      <c r="G173" s="30"/>
      <c r="I173" s="31"/>
      <c r="K173" s="31"/>
      <c r="M173" s="31"/>
      <c r="N173" s="31"/>
      <c r="O173" s="31"/>
      <c r="P173" s="31"/>
    </row>
    <row r="174" spans="2:16">
      <c r="B174" s="30"/>
      <c r="C174" s="31"/>
      <c r="E174" s="30"/>
      <c r="F174" s="30"/>
      <c r="G174" s="30"/>
      <c r="I174" s="31"/>
      <c r="K174" s="31"/>
      <c r="M174" s="31"/>
      <c r="N174" s="31"/>
      <c r="O174" s="31"/>
      <c r="P174" s="31"/>
    </row>
    <row r="175" spans="2:16">
      <c r="B175" s="30"/>
      <c r="C175" s="31"/>
      <c r="E175" s="30"/>
      <c r="F175" s="30"/>
      <c r="G175" s="30"/>
      <c r="I175" s="31"/>
      <c r="K175" s="31"/>
      <c r="M175" s="31"/>
      <c r="N175" s="31"/>
      <c r="O175" s="31"/>
      <c r="P175" s="31"/>
    </row>
    <row r="176" spans="2:16">
      <c r="B176" s="30"/>
      <c r="C176" s="31"/>
      <c r="E176" s="30"/>
      <c r="F176" s="30"/>
      <c r="G176" s="30"/>
      <c r="I176" s="31"/>
      <c r="K176" s="31"/>
      <c r="M176" s="31"/>
      <c r="N176" s="31"/>
      <c r="O176" s="31"/>
      <c r="P176" s="31"/>
    </row>
    <row r="177" spans="2:16">
      <c r="B177" s="30"/>
      <c r="C177" s="31"/>
      <c r="E177" s="30"/>
      <c r="F177" s="30"/>
      <c r="G177" s="30"/>
      <c r="I177" s="31"/>
      <c r="K177" s="31"/>
      <c r="M177" s="31"/>
      <c r="N177" s="31"/>
      <c r="O177" s="31"/>
      <c r="P177" s="31"/>
    </row>
    <row r="178" spans="2:16">
      <c r="B178" s="30"/>
      <c r="C178" s="31"/>
      <c r="E178" s="30"/>
      <c r="F178" s="30"/>
      <c r="G178" s="30"/>
      <c r="I178" s="31"/>
      <c r="K178" s="31"/>
      <c r="M178" s="31"/>
      <c r="N178" s="31"/>
      <c r="O178" s="31"/>
      <c r="P178" s="31"/>
    </row>
    <row r="179" spans="2:16">
      <c r="B179" s="30"/>
      <c r="C179" s="31"/>
      <c r="E179" s="30"/>
      <c r="F179" s="30"/>
      <c r="G179" s="30"/>
      <c r="I179" s="31"/>
      <c r="K179" s="31"/>
      <c r="M179" s="31"/>
      <c r="N179" s="31"/>
      <c r="O179" s="31"/>
      <c r="P179" s="31"/>
    </row>
    <row r="180" spans="2:16">
      <c r="B180" s="30"/>
      <c r="C180" s="31"/>
      <c r="E180" s="30"/>
      <c r="F180" s="30"/>
      <c r="G180" s="30"/>
      <c r="I180" s="31"/>
      <c r="K180" s="31"/>
      <c r="M180" s="31"/>
      <c r="N180" s="31"/>
      <c r="O180" s="31"/>
      <c r="P180" s="31"/>
    </row>
    <row r="181" spans="2:16">
      <c r="B181" s="30"/>
      <c r="C181" s="31"/>
      <c r="E181" s="30"/>
      <c r="F181" s="30"/>
      <c r="G181" s="30"/>
      <c r="I181" s="31"/>
      <c r="K181" s="31"/>
      <c r="M181" s="31"/>
      <c r="N181" s="31"/>
      <c r="O181" s="31"/>
      <c r="P181" s="31"/>
    </row>
    <row r="182" spans="2:16">
      <c r="B182" s="30"/>
      <c r="C182" s="31"/>
      <c r="E182" s="30"/>
      <c r="F182" s="30"/>
      <c r="G182" s="30"/>
      <c r="I182" s="31"/>
      <c r="K182" s="31"/>
      <c r="M182" s="31"/>
      <c r="N182" s="31"/>
      <c r="O182" s="31"/>
      <c r="P182" s="31"/>
    </row>
    <row r="183" spans="2:16">
      <c r="B183" s="30"/>
      <c r="C183" s="31"/>
      <c r="E183" s="30"/>
      <c r="F183" s="30"/>
      <c r="G183" s="30"/>
      <c r="I183" s="31"/>
      <c r="K183" s="31"/>
      <c r="M183" s="31"/>
      <c r="N183" s="31"/>
      <c r="O183" s="31"/>
      <c r="P183" s="31"/>
    </row>
    <row r="184" spans="2:16">
      <c r="B184" s="30"/>
      <c r="C184" s="31"/>
      <c r="E184" s="30"/>
      <c r="F184" s="30"/>
      <c r="G184" s="30"/>
      <c r="I184" s="31"/>
      <c r="K184" s="31"/>
      <c r="M184" s="31"/>
      <c r="N184" s="31"/>
      <c r="O184" s="31"/>
      <c r="P184" s="31"/>
    </row>
    <row r="185" spans="2:16">
      <c r="B185" s="30"/>
      <c r="C185" s="31"/>
      <c r="E185" s="30"/>
      <c r="F185" s="30"/>
      <c r="G185" s="30"/>
      <c r="I185" s="31"/>
      <c r="K185" s="31"/>
      <c r="M185" s="31"/>
      <c r="N185" s="31"/>
      <c r="O185" s="31"/>
      <c r="P185" s="31"/>
    </row>
    <row r="186" spans="2:16">
      <c r="B186" s="30"/>
      <c r="C186" s="31"/>
      <c r="E186" s="30"/>
      <c r="F186" s="30"/>
      <c r="G186" s="30"/>
      <c r="I186" s="31"/>
      <c r="K186" s="31"/>
      <c r="M186" s="31"/>
      <c r="N186" s="31"/>
      <c r="O186" s="31"/>
      <c r="P186" s="31"/>
    </row>
    <row r="187" spans="2:16">
      <c r="B187" s="30"/>
      <c r="C187" s="31"/>
      <c r="E187" s="30"/>
      <c r="F187" s="30"/>
      <c r="G187" s="30"/>
      <c r="I187" s="31"/>
      <c r="K187" s="31"/>
      <c r="M187" s="31"/>
      <c r="N187" s="31"/>
      <c r="O187" s="31"/>
      <c r="P187" s="31"/>
    </row>
    <row r="188" spans="2:16">
      <c r="B188" s="30"/>
      <c r="C188" s="31"/>
      <c r="E188" s="30"/>
      <c r="F188" s="30"/>
      <c r="G188" s="30"/>
      <c r="I188" s="31"/>
      <c r="K188" s="31"/>
      <c r="M188" s="31"/>
      <c r="N188" s="31"/>
      <c r="O188" s="31"/>
      <c r="P188" s="31"/>
    </row>
    <row r="189" spans="2:16">
      <c r="B189" s="30"/>
      <c r="C189" s="31"/>
      <c r="E189" s="30"/>
      <c r="F189" s="30"/>
      <c r="G189" s="30"/>
      <c r="I189" s="31"/>
      <c r="K189" s="31"/>
      <c r="M189" s="31"/>
      <c r="N189" s="31"/>
      <c r="O189" s="31"/>
      <c r="P189" s="31"/>
    </row>
    <row r="190" spans="2:16">
      <c r="B190" s="30"/>
      <c r="C190" s="31"/>
      <c r="E190" s="30"/>
      <c r="F190" s="30"/>
      <c r="G190" s="30"/>
      <c r="I190" s="31"/>
      <c r="K190" s="31"/>
      <c r="M190" s="31"/>
      <c r="N190" s="31"/>
      <c r="O190" s="31"/>
      <c r="P190" s="31"/>
    </row>
    <row r="191" spans="2:16">
      <c r="B191" s="30"/>
      <c r="C191" s="31"/>
      <c r="E191" s="30"/>
      <c r="F191" s="30"/>
      <c r="G191" s="30"/>
      <c r="I191" s="31"/>
      <c r="K191" s="31"/>
      <c r="M191" s="31"/>
      <c r="N191" s="31"/>
      <c r="O191" s="31"/>
      <c r="P191" s="31"/>
    </row>
    <row r="192" spans="2:16">
      <c r="B192" s="30"/>
      <c r="C192" s="31"/>
      <c r="E192" s="30"/>
      <c r="F192" s="30"/>
      <c r="G192" s="30"/>
      <c r="I192" s="31"/>
      <c r="K192" s="31"/>
      <c r="M192" s="31"/>
      <c r="N192" s="31"/>
      <c r="O192" s="31"/>
      <c r="P192" s="31"/>
    </row>
    <row r="193" spans="2:16">
      <c r="B193" s="30"/>
      <c r="C193" s="31"/>
      <c r="E193" s="30"/>
      <c r="F193" s="30"/>
      <c r="G193" s="30"/>
      <c r="I193" s="31"/>
      <c r="K193" s="31"/>
      <c r="M193" s="31"/>
      <c r="N193" s="31"/>
      <c r="O193" s="31"/>
      <c r="P193" s="31"/>
    </row>
    <row r="194" spans="2:16">
      <c r="B194" s="30"/>
      <c r="C194" s="31"/>
      <c r="E194" s="30"/>
      <c r="F194" s="30"/>
      <c r="G194" s="30"/>
      <c r="I194" s="31"/>
      <c r="K194" s="31"/>
      <c r="M194" s="31"/>
      <c r="N194" s="31"/>
      <c r="O194" s="31"/>
      <c r="P194" s="31"/>
    </row>
    <row r="195" spans="2:16">
      <c r="B195" s="30"/>
      <c r="C195" s="31"/>
      <c r="E195" s="30"/>
      <c r="F195" s="30"/>
      <c r="G195" s="30"/>
      <c r="I195" s="31"/>
      <c r="K195" s="31"/>
      <c r="M195" s="31"/>
      <c r="N195" s="31"/>
      <c r="O195" s="31"/>
      <c r="P195" s="31"/>
    </row>
    <row r="196" spans="2:16">
      <c r="B196" s="30"/>
      <c r="C196" s="31"/>
      <c r="E196" s="30"/>
      <c r="F196" s="30"/>
      <c r="G196" s="30"/>
      <c r="I196" s="31"/>
      <c r="K196" s="31"/>
      <c r="M196" s="31"/>
      <c r="N196" s="31"/>
      <c r="O196" s="31"/>
      <c r="P196" s="31"/>
    </row>
    <row r="197" spans="2:16">
      <c r="B197" s="30"/>
      <c r="C197" s="31"/>
      <c r="E197" s="30"/>
      <c r="F197" s="30"/>
      <c r="G197" s="30"/>
      <c r="I197" s="31"/>
      <c r="K197" s="31"/>
      <c r="M197" s="31"/>
      <c r="N197" s="31"/>
      <c r="O197" s="31"/>
      <c r="P197" s="31"/>
    </row>
    <row r="198" spans="2:16">
      <c r="B198" s="30"/>
      <c r="C198" s="31"/>
      <c r="E198" s="30"/>
      <c r="F198" s="30"/>
      <c r="G198" s="30"/>
      <c r="I198" s="31"/>
      <c r="K198" s="31"/>
      <c r="M198" s="31"/>
      <c r="N198" s="31"/>
      <c r="O198" s="31"/>
      <c r="P198" s="31"/>
    </row>
    <row r="199" spans="2:16">
      <c r="B199" s="30"/>
      <c r="C199" s="31"/>
      <c r="E199" s="30"/>
      <c r="F199" s="30"/>
      <c r="G199" s="30"/>
      <c r="I199" s="31"/>
      <c r="K199" s="31"/>
      <c r="M199" s="31"/>
      <c r="N199" s="31"/>
      <c r="O199" s="31"/>
      <c r="P199" s="31"/>
    </row>
    <row r="200" spans="2:16">
      <c r="B200" s="30"/>
      <c r="C200" s="31"/>
      <c r="E200" s="30"/>
      <c r="F200" s="30"/>
      <c r="G200" s="30"/>
      <c r="I200" s="31"/>
      <c r="K200" s="31"/>
      <c r="M200" s="31"/>
      <c r="N200" s="31"/>
      <c r="O200" s="31"/>
      <c r="P200" s="31"/>
    </row>
    <row r="201" spans="2:16">
      <c r="B201" s="30"/>
      <c r="C201" s="31"/>
      <c r="E201" s="30"/>
      <c r="F201" s="30"/>
      <c r="G201" s="30"/>
      <c r="I201" s="31"/>
      <c r="K201" s="31"/>
      <c r="M201" s="31"/>
      <c r="N201" s="31"/>
      <c r="O201" s="31"/>
      <c r="P201" s="31"/>
    </row>
    <row r="202" spans="2:16">
      <c r="B202" s="30"/>
      <c r="C202" s="31"/>
      <c r="E202" s="30"/>
      <c r="F202" s="30"/>
      <c r="G202" s="30"/>
      <c r="I202" s="31"/>
      <c r="K202" s="31"/>
      <c r="M202" s="31"/>
      <c r="N202" s="31"/>
      <c r="O202" s="31"/>
      <c r="P202" s="31"/>
    </row>
    <row r="203" spans="2:16">
      <c r="B203" s="30"/>
      <c r="C203" s="31"/>
      <c r="E203" s="30"/>
      <c r="F203" s="30"/>
      <c r="G203" s="30"/>
      <c r="I203" s="31"/>
      <c r="K203" s="31"/>
      <c r="M203" s="31"/>
      <c r="N203" s="31"/>
      <c r="O203" s="31"/>
      <c r="P203" s="31"/>
    </row>
    <row r="204" spans="2:16">
      <c r="B204" s="30"/>
      <c r="C204" s="31"/>
      <c r="E204" s="30"/>
      <c r="F204" s="30"/>
      <c r="G204" s="30"/>
      <c r="I204" s="31"/>
      <c r="K204" s="31"/>
      <c r="M204" s="31"/>
      <c r="N204" s="31"/>
      <c r="O204" s="31"/>
      <c r="P204" s="31"/>
    </row>
    <row r="205" spans="2:16">
      <c r="B205" s="30"/>
      <c r="C205" s="31"/>
      <c r="E205" s="30"/>
      <c r="F205" s="30"/>
      <c r="G205" s="30"/>
      <c r="I205" s="31"/>
      <c r="K205" s="31"/>
      <c r="M205" s="31"/>
      <c r="N205" s="31"/>
      <c r="O205" s="31"/>
      <c r="P205" s="31"/>
    </row>
    <row r="206" spans="2:16">
      <c r="B206" s="30"/>
      <c r="C206" s="31"/>
      <c r="E206" s="30"/>
      <c r="F206" s="30"/>
      <c r="G206" s="30"/>
      <c r="I206" s="31"/>
      <c r="K206" s="31"/>
      <c r="M206" s="31"/>
      <c r="N206" s="31"/>
      <c r="O206" s="31"/>
      <c r="P206" s="31"/>
    </row>
    <row r="207" spans="2:16">
      <c r="B207" s="30"/>
      <c r="C207" s="31"/>
      <c r="E207" s="30"/>
      <c r="F207" s="30"/>
      <c r="G207" s="30"/>
      <c r="I207" s="31"/>
      <c r="K207" s="31"/>
      <c r="M207" s="31"/>
      <c r="N207" s="31"/>
      <c r="O207" s="31"/>
      <c r="P207" s="31"/>
    </row>
    <row r="208" spans="2:16">
      <c r="B208" s="30"/>
      <c r="C208" s="31"/>
      <c r="E208" s="30"/>
      <c r="F208" s="30"/>
      <c r="G208" s="30"/>
      <c r="I208" s="31"/>
      <c r="K208" s="31"/>
      <c r="M208" s="31"/>
      <c r="N208" s="31"/>
      <c r="O208" s="31"/>
      <c r="P208" s="31"/>
    </row>
    <row r="209" spans="2:16">
      <c r="B209" s="30"/>
      <c r="C209" s="31"/>
      <c r="E209" s="30"/>
      <c r="F209" s="30"/>
      <c r="G209" s="30"/>
      <c r="I209" s="31"/>
      <c r="K209" s="31"/>
      <c r="M209" s="31"/>
      <c r="N209" s="31"/>
      <c r="O209" s="31"/>
      <c r="P209" s="31"/>
    </row>
    <row r="210" spans="2:16">
      <c r="B210" s="30"/>
      <c r="C210" s="31"/>
      <c r="E210" s="30"/>
      <c r="F210" s="30"/>
      <c r="G210" s="30"/>
      <c r="I210" s="31"/>
      <c r="K210" s="31"/>
      <c r="M210" s="31"/>
      <c r="N210" s="31"/>
      <c r="O210" s="31"/>
      <c r="P210" s="31"/>
    </row>
    <row r="211" spans="2:16">
      <c r="B211" s="30"/>
      <c r="C211" s="31"/>
      <c r="E211" s="30"/>
      <c r="F211" s="30"/>
      <c r="G211" s="30"/>
      <c r="I211" s="31"/>
      <c r="K211" s="31"/>
      <c r="M211" s="31"/>
      <c r="N211" s="31"/>
      <c r="O211" s="31"/>
      <c r="P211" s="31"/>
    </row>
    <row r="212" spans="2:16">
      <c r="B212" s="30"/>
      <c r="C212" s="31"/>
      <c r="E212" s="30"/>
      <c r="F212" s="30"/>
      <c r="G212" s="30"/>
      <c r="I212" s="31"/>
      <c r="K212" s="31"/>
      <c r="M212" s="31"/>
      <c r="N212" s="31"/>
      <c r="O212" s="31"/>
      <c r="P212" s="31"/>
    </row>
    <row r="213" spans="2:16">
      <c r="B213" s="30"/>
      <c r="C213" s="31"/>
      <c r="E213" s="30"/>
      <c r="F213" s="30"/>
      <c r="G213" s="30"/>
      <c r="I213" s="31"/>
      <c r="K213" s="31"/>
      <c r="M213" s="31"/>
      <c r="N213" s="31"/>
      <c r="O213" s="31"/>
      <c r="P213" s="31"/>
    </row>
    <row r="214" spans="2:16">
      <c r="B214" s="30"/>
      <c r="C214" s="31"/>
      <c r="E214" s="30"/>
      <c r="F214" s="30"/>
      <c r="G214" s="30"/>
      <c r="I214" s="31"/>
      <c r="K214" s="31"/>
      <c r="M214" s="31"/>
      <c r="N214" s="31"/>
      <c r="O214" s="31"/>
      <c r="P214" s="31"/>
    </row>
    <row r="215" spans="2:16">
      <c r="B215" s="30"/>
      <c r="C215" s="31"/>
      <c r="E215" s="30"/>
      <c r="F215" s="30"/>
      <c r="G215" s="30"/>
      <c r="I215" s="31"/>
      <c r="K215" s="31"/>
      <c r="M215" s="31"/>
      <c r="N215" s="31"/>
      <c r="O215" s="31"/>
      <c r="P215" s="31"/>
    </row>
    <row r="216" spans="2:16">
      <c r="B216" s="30"/>
      <c r="C216" s="31"/>
      <c r="E216" s="30"/>
      <c r="F216" s="30"/>
      <c r="G216" s="30"/>
      <c r="I216" s="31"/>
      <c r="K216" s="31"/>
      <c r="M216" s="31"/>
      <c r="N216" s="31"/>
      <c r="O216" s="31"/>
      <c r="P216" s="31"/>
    </row>
    <row r="217" spans="2:16">
      <c r="B217" s="30"/>
      <c r="C217" s="31"/>
      <c r="E217" s="30"/>
      <c r="F217" s="30"/>
      <c r="G217" s="30"/>
      <c r="I217" s="31"/>
      <c r="K217" s="31"/>
      <c r="M217" s="31"/>
      <c r="N217" s="31"/>
      <c r="O217" s="31"/>
      <c r="P217" s="31"/>
    </row>
    <row r="218" spans="2:16">
      <c r="B218" s="30"/>
      <c r="C218" s="31"/>
      <c r="E218" s="30"/>
      <c r="F218" s="30"/>
      <c r="G218" s="30"/>
      <c r="I218" s="31"/>
      <c r="K218" s="31"/>
      <c r="M218" s="31"/>
      <c r="N218" s="31"/>
      <c r="O218" s="31"/>
      <c r="P218" s="31"/>
    </row>
    <row r="219" spans="2:16">
      <c r="B219" s="30"/>
      <c r="C219" s="31"/>
      <c r="E219" s="30"/>
      <c r="F219" s="30"/>
      <c r="G219" s="30"/>
      <c r="I219" s="31"/>
      <c r="K219" s="31"/>
      <c r="M219" s="31"/>
      <c r="N219" s="31"/>
      <c r="O219" s="31"/>
      <c r="P219" s="31"/>
    </row>
    <row r="220" spans="2:16">
      <c r="B220" s="30"/>
      <c r="C220" s="31"/>
      <c r="E220" s="30"/>
      <c r="F220" s="30"/>
      <c r="G220" s="30"/>
      <c r="I220" s="31"/>
      <c r="K220" s="31"/>
      <c r="M220" s="31"/>
      <c r="N220" s="31"/>
      <c r="O220" s="31"/>
      <c r="P220" s="31"/>
    </row>
    <row r="221" spans="2:16">
      <c r="B221" s="30"/>
      <c r="C221" s="31"/>
      <c r="E221" s="30"/>
      <c r="F221" s="30"/>
      <c r="G221" s="30"/>
      <c r="I221" s="31"/>
      <c r="K221" s="31"/>
      <c r="M221" s="31"/>
      <c r="N221" s="31"/>
      <c r="O221" s="31"/>
      <c r="P221" s="31"/>
    </row>
    <row r="222" spans="2:16">
      <c r="B222" s="30"/>
      <c r="C222" s="31"/>
      <c r="E222" s="30"/>
      <c r="F222" s="30"/>
      <c r="G222" s="30"/>
      <c r="I222" s="31"/>
      <c r="K222" s="31"/>
      <c r="M222" s="31"/>
      <c r="N222" s="31"/>
      <c r="O222" s="31"/>
      <c r="P222" s="31"/>
    </row>
    <row r="223" spans="2:16">
      <c r="B223" s="30"/>
      <c r="C223" s="31"/>
      <c r="E223" s="30"/>
      <c r="F223" s="30"/>
      <c r="G223" s="30"/>
      <c r="I223" s="31"/>
      <c r="K223" s="31"/>
      <c r="M223" s="31"/>
      <c r="N223" s="31"/>
      <c r="O223" s="31"/>
      <c r="P223" s="31"/>
    </row>
    <row r="224" spans="2:16">
      <c r="B224" s="30"/>
      <c r="C224" s="31"/>
      <c r="E224" s="30"/>
      <c r="F224" s="30"/>
      <c r="G224" s="30"/>
      <c r="I224" s="31"/>
      <c r="K224" s="31"/>
      <c r="M224" s="31"/>
      <c r="N224" s="31"/>
      <c r="O224" s="31"/>
      <c r="P224" s="31"/>
    </row>
    <row r="225" spans="2:16">
      <c r="B225" s="30"/>
      <c r="C225" s="31"/>
      <c r="E225" s="30"/>
      <c r="F225" s="30"/>
      <c r="G225" s="30"/>
      <c r="I225" s="31"/>
      <c r="K225" s="31"/>
      <c r="M225" s="31"/>
      <c r="N225" s="31"/>
      <c r="O225" s="31"/>
      <c r="P225" s="31"/>
    </row>
    <row r="226" spans="2:16">
      <c r="B226" s="30"/>
      <c r="C226" s="31"/>
      <c r="E226" s="30"/>
      <c r="F226" s="30"/>
      <c r="G226" s="30"/>
      <c r="I226" s="31"/>
      <c r="K226" s="31"/>
      <c r="M226" s="31"/>
      <c r="N226" s="31"/>
      <c r="O226" s="31"/>
      <c r="P226" s="31"/>
    </row>
    <row r="227" spans="2:16">
      <c r="B227" s="30"/>
      <c r="C227" s="31"/>
      <c r="E227" s="30"/>
      <c r="F227" s="30"/>
      <c r="G227" s="30"/>
      <c r="I227" s="31"/>
      <c r="K227" s="31"/>
      <c r="M227" s="31"/>
      <c r="N227" s="31"/>
      <c r="O227" s="31"/>
      <c r="P227" s="31"/>
    </row>
    <row r="228" spans="2:16">
      <c r="B228" s="30"/>
      <c r="C228" s="31"/>
      <c r="E228" s="30"/>
      <c r="F228" s="30"/>
      <c r="G228" s="30"/>
      <c r="I228" s="31"/>
      <c r="K228" s="31"/>
      <c r="M228" s="31"/>
      <c r="N228" s="31"/>
      <c r="O228" s="31"/>
      <c r="P228" s="31"/>
    </row>
    <row r="229" spans="2:16">
      <c r="B229" s="30"/>
      <c r="C229" s="31"/>
      <c r="E229" s="30"/>
      <c r="F229" s="30"/>
      <c r="G229" s="30"/>
      <c r="I229" s="31"/>
      <c r="K229" s="31"/>
      <c r="M229" s="31"/>
      <c r="N229" s="31"/>
      <c r="O229" s="31"/>
      <c r="P229" s="31"/>
    </row>
    <row r="230" spans="2:16">
      <c r="B230" s="30"/>
      <c r="C230" s="31"/>
      <c r="E230" s="30"/>
      <c r="F230" s="30"/>
      <c r="G230" s="30"/>
      <c r="I230" s="31"/>
      <c r="K230" s="31"/>
      <c r="M230" s="31"/>
      <c r="N230" s="31"/>
      <c r="O230" s="31"/>
      <c r="P230" s="31"/>
    </row>
    <row r="231" spans="2:16">
      <c r="B231" s="30"/>
      <c r="C231" s="31"/>
      <c r="E231" s="30"/>
      <c r="F231" s="30"/>
      <c r="G231" s="30"/>
      <c r="I231" s="31"/>
      <c r="K231" s="31"/>
      <c r="M231" s="31"/>
      <c r="N231" s="31"/>
      <c r="O231" s="31"/>
      <c r="P231" s="31"/>
    </row>
    <row r="232" spans="2:16">
      <c r="B232" s="30"/>
      <c r="C232" s="31"/>
      <c r="E232" s="30"/>
      <c r="F232" s="30"/>
      <c r="G232" s="30"/>
      <c r="I232" s="31"/>
      <c r="K232" s="31"/>
      <c r="M232" s="31"/>
      <c r="N232" s="31"/>
      <c r="O232" s="31"/>
      <c r="P232" s="31"/>
    </row>
    <row r="233" spans="2:16">
      <c r="B233" s="30"/>
      <c r="C233" s="31"/>
      <c r="E233" s="30"/>
      <c r="F233" s="30"/>
      <c r="G233" s="30"/>
      <c r="I233" s="31"/>
      <c r="K233" s="31"/>
      <c r="M233" s="31"/>
      <c r="N233" s="31"/>
      <c r="O233" s="31"/>
      <c r="P233" s="31"/>
    </row>
    <row r="234" spans="2:16">
      <c r="B234" s="30"/>
      <c r="C234" s="31"/>
      <c r="E234" s="30"/>
      <c r="F234" s="30"/>
      <c r="G234" s="30"/>
      <c r="I234" s="31"/>
      <c r="K234" s="31"/>
      <c r="M234" s="31"/>
      <c r="N234" s="31"/>
      <c r="O234" s="31"/>
      <c r="P234" s="31"/>
    </row>
    <row r="235" spans="2:16">
      <c r="B235" s="30"/>
      <c r="C235" s="31"/>
      <c r="E235" s="30"/>
      <c r="F235" s="30"/>
      <c r="G235" s="30"/>
      <c r="I235" s="31"/>
      <c r="K235" s="31"/>
      <c r="M235" s="31"/>
      <c r="N235" s="31"/>
      <c r="O235" s="31"/>
      <c r="P235" s="31"/>
    </row>
    <row r="236" spans="2:16">
      <c r="B236" s="30"/>
      <c r="C236" s="31"/>
      <c r="E236" s="30"/>
      <c r="F236" s="30"/>
      <c r="G236" s="30"/>
      <c r="I236" s="31"/>
      <c r="K236" s="31"/>
      <c r="M236" s="31"/>
      <c r="N236" s="31"/>
      <c r="O236" s="31"/>
      <c r="P236" s="31"/>
    </row>
    <row r="237" spans="2:16">
      <c r="B237" s="30"/>
      <c r="C237" s="31"/>
      <c r="E237" s="30"/>
      <c r="F237" s="30"/>
      <c r="G237" s="30"/>
      <c r="I237" s="31"/>
      <c r="K237" s="31"/>
      <c r="M237" s="31"/>
      <c r="N237" s="31"/>
      <c r="O237" s="31"/>
      <c r="P237" s="31"/>
    </row>
    <row r="238" spans="2:16">
      <c r="B238" s="30"/>
      <c r="C238" s="31"/>
      <c r="E238" s="30"/>
      <c r="F238" s="30"/>
      <c r="G238" s="30"/>
      <c r="I238" s="31"/>
      <c r="K238" s="31"/>
      <c r="M238" s="31"/>
      <c r="N238" s="31"/>
      <c r="O238" s="31"/>
      <c r="P238" s="31"/>
    </row>
    <row r="239" spans="2:16">
      <c r="B239" s="30"/>
      <c r="C239" s="31"/>
      <c r="E239" s="30"/>
      <c r="F239" s="30"/>
      <c r="G239" s="30"/>
      <c r="I239" s="31"/>
      <c r="K239" s="31"/>
      <c r="M239" s="31"/>
      <c r="N239" s="31"/>
      <c r="O239" s="31"/>
      <c r="P239" s="31"/>
    </row>
    <row r="240" spans="2:16">
      <c r="B240" s="30"/>
      <c r="C240" s="31"/>
      <c r="E240" s="30"/>
      <c r="F240" s="30"/>
      <c r="G240" s="30"/>
      <c r="I240" s="31"/>
      <c r="K240" s="31"/>
      <c r="M240" s="31"/>
      <c r="N240" s="31"/>
      <c r="O240" s="31"/>
      <c r="P240" s="31"/>
    </row>
    <row r="241" spans="2:16">
      <c r="B241" s="30"/>
      <c r="C241" s="31"/>
      <c r="E241" s="30"/>
      <c r="F241" s="30"/>
      <c r="G241" s="30"/>
      <c r="I241" s="31"/>
      <c r="K241" s="31"/>
      <c r="M241" s="31"/>
      <c r="N241" s="31"/>
      <c r="O241" s="31"/>
      <c r="P241" s="31"/>
    </row>
    <row r="242" spans="2:16">
      <c r="B242" s="30"/>
      <c r="C242" s="31"/>
      <c r="E242" s="30"/>
      <c r="F242" s="30"/>
      <c r="G242" s="30"/>
      <c r="I242" s="31"/>
      <c r="K242" s="31"/>
      <c r="M242" s="31"/>
      <c r="N242" s="31"/>
      <c r="O242" s="31"/>
      <c r="P242" s="31"/>
    </row>
    <row r="243" spans="2:16">
      <c r="B243" s="30"/>
      <c r="C243" s="31"/>
      <c r="E243" s="30"/>
      <c r="F243" s="30"/>
      <c r="G243" s="30"/>
      <c r="I243" s="31"/>
      <c r="K243" s="31"/>
      <c r="M243" s="31"/>
      <c r="N243" s="31"/>
      <c r="O243" s="31"/>
      <c r="P243" s="31"/>
    </row>
    <row r="244" spans="2:16">
      <c r="B244" s="30"/>
      <c r="C244" s="31"/>
      <c r="E244" s="30"/>
      <c r="F244" s="30"/>
      <c r="G244" s="30"/>
      <c r="I244" s="31"/>
      <c r="K244" s="31"/>
      <c r="M244" s="31"/>
      <c r="N244" s="31"/>
      <c r="O244" s="31"/>
      <c r="P244" s="31"/>
    </row>
    <row r="245" spans="2:16">
      <c r="B245" s="30"/>
      <c r="C245" s="31"/>
      <c r="E245" s="30"/>
      <c r="F245" s="30"/>
      <c r="G245" s="30"/>
      <c r="I245" s="31"/>
      <c r="K245" s="31"/>
      <c r="M245" s="31"/>
      <c r="N245" s="31"/>
      <c r="O245" s="31"/>
      <c r="P245" s="31"/>
    </row>
    <row r="246" spans="2:16">
      <c r="B246" s="30"/>
      <c r="C246" s="31"/>
      <c r="E246" s="30"/>
      <c r="F246" s="30"/>
      <c r="G246" s="30"/>
      <c r="I246" s="31"/>
      <c r="K246" s="31"/>
      <c r="M246" s="31"/>
      <c r="N246" s="31"/>
      <c r="O246" s="31"/>
      <c r="P246" s="31"/>
    </row>
    <row r="247" spans="2:16">
      <c r="B247" s="30"/>
      <c r="C247" s="31"/>
      <c r="E247" s="30"/>
      <c r="F247" s="30"/>
      <c r="G247" s="30"/>
      <c r="I247" s="31"/>
      <c r="K247" s="31"/>
      <c r="M247" s="31"/>
      <c r="N247" s="31"/>
      <c r="O247" s="31"/>
      <c r="P247" s="31"/>
    </row>
    <row r="248" spans="2:16">
      <c r="B248" s="30"/>
      <c r="C248" s="31"/>
      <c r="E248" s="30"/>
      <c r="F248" s="30"/>
      <c r="G248" s="30"/>
      <c r="I248" s="31"/>
      <c r="K248" s="31"/>
      <c r="M248" s="31"/>
      <c r="N248" s="31"/>
      <c r="O248" s="31"/>
      <c r="P248" s="31"/>
    </row>
    <row r="249" spans="2:16">
      <c r="B249" s="30"/>
      <c r="C249" s="31"/>
      <c r="E249" s="30"/>
      <c r="F249" s="30"/>
      <c r="G249" s="30"/>
      <c r="I249" s="31"/>
      <c r="K249" s="31"/>
      <c r="M249" s="31"/>
      <c r="N249" s="31"/>
      <c r="O249" s="31"/>
      <c r="P249" s="31"/>
    </row>
    <row r="250" spans="2:16">
      <c r="B250" s="30"/>
      <c r="C250" s="31"/>
      <c r="E250" s="30"/>
      <c r="F250" s="30"/>
      <c r="G250" s="30"/>
      <c r="I250" s="31"/>
      <c r="K250" s="31"/>
      <c r="M250" s="31"/>
      <c r="N250" s="31"/>
      <c r="O250" s="31"/>
      <c r="P250" s="31"/>
    </row>
    <row r="251" spans="2:16">
      <c r="B251" s="30"/>
      <c r="C251" s="31"/>
      <c r="E251" s="30"/>
      <c r="F251" s="30"/>
      <c r="G251" s="30"/>
      <c r="I251" s="31"/>
      <c r="K251" s="31"/>
      <c r="M251" s="31"/>
      <c r="N251" s="31"/>
      <c r="O251" s="31"/>
      <c r="P251" s="31"/>
    </row>
    <row r="252" spans="2:16">
      <c r="B252" s="30"/>
      <c r="C252" s="31"/>
      <c r="E252" s="30"/>
      <c r="F252" s="30"/>
      <c r="G252" s="30"/>
      <c r="I252" s="31"/>
      <c r="K252" s="31"/>
      <c r="M252" s="31"/>
      <c r="N252" s="31"/>
      <c r="O252" s="31"/>
      <c r="P252" s="31"/>
    </row>
    <row r="253" spans="2:16">
      <c r="B253" s="30"/>
      <c r="C253" s="31"/>
      <c r="E253" s="30"/>
      <c r="F253" s="30"/>
      <c r="G253" s="30"/>
      <c r="I253" s="31"/>
      <c r="K253" s="31"/>
      <c r="M253" s="31"/>
      <c r="N253" s="31"/>
      <c r="O253" s="31"/>
      <c r="P253" s="31"/>
    </row>
    <row r="254" spans="2:16">
      <c r="B254" s="30"/>
      <c r="C254" s="31"/>
      <c r="E254" s="30"/>
      <c r="F254" s="30"/>
      <c r="G254" s="30"/>
      <c r="I254" s="31"/>
      <c r="K254" s="31"/>
      <c r="M254" s="31"/>
      <c r="N254" s="31"/>
      <c r="O254" s="31"/>
      <c r="P254" s="31"/>
    </row>
    <row r="255" spans="2:16">
      <c r="B255" s="30"/>
      <c r="C255" s="31"/>
      <c r="E255" s="30"/>
      <c r="F255" s="30"/>
      <c r="G255" s="30"/>
      <c r="I255" s="31"/>
      <c r="K255" s="31"/>
      <c r="M255" s="31"/>
      <c r="N255" s="31"/>
      <c r="O255" s="31"/>
      <c r="P255" s="31"/>
    </row>
    <row r="256" spans="2:16">
      <c r="B256" s="30"/>
      <c r="C256" s="31"/>
      <c r="E256" s="30"/>
      <c r="F256" s="30"/>
      <c r="G256" s="30"/>
      <c r="I256" s="31"/>
      <c r="K256" s="31"/>
      <c r="M256" s="31"/>
      <c r="N256" s="31"/>
      <c r="O256" s="31"/>
      <c r="P256" s="31"/>
    </row>
    <row r="257" spans="2:16">
      <c r="B257" s="30"/>
      <c r="C257" s="31"/>
      <c r="E257" s="30"/>
      <c r="F257" s="30"/>
      <c r="G257" s="30"/>
      <c r="I257" s="31"/>
      <c r="K257" s="31"/>
      <c r="M257" s="31"/>
      <c r="N257" s="31"/>
      <c r="O257" s="31"/>
      <c r="P257" s="31"/>
    </row>
    <row r="258" spans="2:16">
      <c r="B258" s="30"/>
      <c r="C258" s="31"/>
      <c r="E258" s="30"/>
      <c r="F258" s="30"/>
      <c r="G258" s="30"/>
      <c r="I258" s="31"/>
      <c r="K258" s="31"/>
      <c r="M258" s="31"/>
      <c r="N258" s="31"/>
      <c r="O258" s="31"/>
      <c r="P258" s="31"/>
    </row>
    <row r="259" spans="2:16">
      <c r="B259" s="30"/>
      <c r="C259" s="31"/>
      <c r="E259" s="30"/>
      <c r="F259" s="30"/>
      <c r="G259" s="30"/>
      <c r="I259" s="31"/>
      <c r="K259" s="31"/>
      <c r="M259" s="31"/>
      <c r="N259" s="31"/>
      <c r="O259" s="31"/>
      <c r="P259" s="31"/>
    </row>
    <row r="260" spans="2:16">
      <c r="B260" s="30"/>
      <c r="C260" s="31"/>
      <c r="E260" s="30"/>
      <c r="F260" s="30"/>
      <c r="G260" s="30"/>
      <c r="I260" s="31"/>
      <c r="K260" s="31"/>
      <c r="M260" s="31"/>
      <c r="N260" s="31"/>
      <c r="O260" s="31"/>
      <c r="P260" s="31"/>
    </row>
    <row r="261" spans="2:16">
      <c r="B261" s="30"/>
      <c r="C261" s="31"/>
      <c r="E261" s="30"/>
      <c r="F261" s="30"/>
      <c r="G261" s="30"/>
      <c r="I261" s="31"/>
      <c r="K261" s="31"/>
      <c r="M261" s="31"/>
      <c r="N261" s="31"/>
      <c r="O261" s="31"/>
      <c r="P261" s="31"/>
    </row>
    <row r="262" spans="2:16">
      <c r="B262" s="30"/>
      <c r="C262" s="31"/>
      <c r="E262" s="30"/>
      <c r="F262" s="30"/>
      <c r="G262" s="30"/>
      <c r="I262" s="31"/>
      <c r="K262" s="31"/>
      <c r="M262" s="31"/>
      <c r="N262" s="31"/>
      <c r="O262" s="31"/>
      <c r="P262" s="31"/>
    </row>
    <row r="263" spans="2:16">
      <c r="B263" s="30"/>
      <c r="C263" s="31"/>
      <c r="E263" s="30"/>
      <c r="F263" s="30"/>
      <c r="G263" s="30"/>
      <c r="I263" s="31"/>
      <c r="K263" s="31"/>
      <c r="M263" s="31"/>
      <c r="N263" s="31"/>
      <c r="O263" s="31"/>
      <c r="P263" s="31"/>
    </row>
    <row r="264" spans="2:16">
      <c r="B264" s="30"/>
      <c r="C264" s="31"/>
      <c r="E264" s="30"/>
      <c r="F264" s="30"/>
      <c r="G264" s="30"/>
      <c r="I264" s="31"/>
      <c r="K264" s="31"/>
      <c r="M264" s="31"/>
      <c r="N264" s="31"/>
      <c r="O264" s="31"/>
      <c r="P264" s="31"/>
    </row>
    <row r="265" spans="2:16">
      <c r="B265" s="30"/>
      <c r="C265" s="31"/>
      <c r="E265" s="30"/>
      <c r="F265" s="30"/>
      <c r="G265" s="30"/>
      <c r="I265" s="31"/>
      <c r="K265" s="31"/>
      <c r="M265" s="31"/>
      <c r="N265" s="31"/>
      <c r="O265" s="31"/>
      <c r="P265" s="31"/>
    </row>
    <row r="266" spans="2:16">
      <c r="B266" s="30"/>
      <c r="C266" s="31"/>
      <c r="E266" s="30"/>
      <c r="F266" s="30"/>
      <c r="G266" s="30"/>
      <c r="I266" s="31"/>
      <c r="K266" s="31"/>
      <c r="M266" s="31"/>
      <c r="N266" s="31"/>
      <c r="O266" s="31"/>
      <c r="P266" s="31"/>
    </row>
    <row r="267" spans="2:16">
      <c r="B267" s="30"/>
      <c r="C267" s="31"/>
      <c r="E267" s="30"/>
      <c r="F267" s="30"/>
      <c r="G267" s="30"/>
      <c r="I267" s="31"/>
      <c r="K267" s="31"/>
      <c r="M267" s="31"/>
      <c r="N267" s="31"/>
      <c r="O267" s="31"/>
      <c r="P267" s="31"/>
    </row>
    <row r="268" spans="2:16">
      <c r="B268" s="30"/>
      <c r="C268" s="31"/>
      <c r="E268" s="30"/>
      <c r="F268" s="30"/>
      <c r="G268" s="30"/>
      <c r="I268" s="31"/>
      <c r="K268" s="31"/>
      <c r="M268" s="31"/>
      <c r="N268" s="31"/>
      <c r="O268" s="31"/>
      <c r="P268" s="31"/>
    </row>
    <row r="269" spans="2:16">
      <c r="B269" s="30"/>
      <c r="C269" s="31"/>
      <c r="E269" s="30"/>
      <c r="F269" s="30"/>
      <c r="G269" s="30"/>
      <c r="I269" s="31"/>
      <c r="K269" s="31"/>
      <c r="M269" s="31"/>
      <c r="N269" s="31"/>
      <c r="O269" s="31"/>
      <c r="P269" s="31"/>
    </row>
    <row r="270" spans="2:16">
      <c r="B270" s="30"/>
      <c r="C270" s="31"/>
      <c r="E270" s="30"/>
      <c r="F270" s="30"/>
      <c r="G270" s="30"/>
      <c r="I270" s="31"/>
      <c r="K270" s="31"/>
      <c r="M270" s="31"/>
      <c r="N270" s="31"/>
      <c r="O270" s="31"/>
      <c r="P270" s="31"/>
    </row>
    <row r="271" spans="2:16">
      <c r="B271" s="30"/>
      <c r="C271" s="31"/>
      <c r="E271" s="30"/>
      <c r="F271" s="30"/>
      <c r="G271" s="30"/>
      <c r="I271" s="31"/>
      <c r="K271" s="31"/>
      <c r="M271" s="31"/>
      <c r="N271" s="31"/>
      <c r="O271" s="31"/>
      <c r="P271" s="31"/>
    </row>
    <row r="272" spans="2:16">
      <c r="B272" s="30"/>
      <c r="C272" s="31"/>
      <c r="E272" s="30"/>
      <c r="F272" s="30"/>
      <c r="G272" s="30"/>
      <c r="I272" s="31"/>
      <c r="K272" s="31"/>
      <c r="M272" s="31"/>
      <c r="N272" s="31"/>
      <c r="O272" s="31"/>
      <c r="P272" s="31"/>
    </row>
    <row r="273" spans="2:16">
      <c r="B273" s="30"/>
      <c r="C273" s="31"/>
      <c r="E273" s="30"/>
      <c r="F273" s="30"/>
      <c r="G273" s="30"/>
      <c r="I273" s="31"/>
      <c r="K273" s="31"/>
      <c r="M273" s="31"/>
      <c r="N273" s="31"/>
      <c r="O273" s="31"/>
      <c r="P273" s="31"/>
    </row>
    <row r="274" spans="2:16">
      <c r="B274" s="30"/>
      <c r="C274" s="31"/>
      <c r="E274" s="30"/>
      <c r="F274" s="30"/>
      <c r="G274" s="30"/>
      <c r="I274" s="31"/>
      <c r="K274" s="31"/>
      <c r="M274" s="31"/>
      <c r="N274" s="31"/>
      <c r="O274" s="31"/>
      <c r="P274" s="31"/>
    </row>
    <row r="275" spans="2:16">
      <c r="B275" s="30"/>
      <c r="C275" s="31"/>
      <c r="E275" s="30"/>
      <c r="F275" s="30"/>
      <c r="G275" s="30"/>
      <c r="I275" s="31"/>
      <c r="K275" s="31"/>
      <c r="M275" s="31"/>
      <c r="N275" s="31"/>
      <c r="O275" s="31"/>
      <c r="P275" s="31"/>
    </row>
    <row r="276" spans="2:16">
      <c r="B276" s="30"/>
      <c r="C276" s="31"/>
      <c r="E276" s="30"/>
      <c r="F276" s="30"/>
      <c r="G276" s="30"/>
      <c r="I276" s="31"/>
      <c r="K276" s="31"/>
      <c r="M276" s="31"/>
      <c r="N276" s="31"/>
      <c r="O276" s="31"/>
      <c r="P276" s="31"/>
    </row>
    <row r="277" spans="2:16">
      <c r="B277" s="30"/>
      <c r="C277" s="31"/>
      <c r="E277" s="30"/>
      <c r="F277" s="30"/>
      <c r="G277" s="30"/>
      <c r="I277" s="31"/>
      <c r="K277" s="31"/>
      <c r="M277" s="31"/>
      <c r="N277" s="31"/>
      <c r="O277" s="31"/>
      <c r="P277" s="31"/>
    </row>
    <row r="278" spans="2:16">
      <c r="B278" s="30"/>
      <c r="C278" s="31"/>
      <c r="E278" s="30"/>
      <c r="F278" s="30"/>
      <c r="G278" s="30"/>
      <c r="I278" s="31"/>
      <c r="K278" s="31"/>
      <c r="M278" s="31"/>
      <c r="N278" s="31"/>
      <c r="O278" s="31"/>
      <c r="P278" s="31"/>
    </row>
    <row r="279" spans="2:16">
      <c r="B279" s="30"/>
      <c r="C279" s="31"/>
      <c r="E279" s="30"/>
      <c r="F279" s="30"/>
      <c r="G279" s="30"/>
      <c r="I279" s="31"/>
      <c r="K279" s="31"/>
      <c r="M279" s="31"/>
      <c r="N279" s="31"/>
      <c r="O279" s="31"/>
      <c r="P279" s="31"/>
    </row>
    <row r="280" spans="2:16">
      <c r="B280" s="30"/>
      <c r="C280" s="31"/>
      <c r="E280" s="30"/>
      <c r="F280" s="30"/>
      <c r="G280" s="30"/>
      <c r="I280" s="31"/>
      <c r="K280" s="31"/>
      <c r="M280" s="31"/>
      <c r="N280" s="31"/>
      <c r="O280" s="31"/>
      <c r="P280" s="31"/>
    </row>
    <row r="281" spans="2:16">
      <c r="B281" s="30"/>
      <c r="C281" s="31"/>
      <c r="E281" s="30"/>
      <c r="F281" s="30"/>
      <c r="G281" s="30"/>
      <c r="I281" s="31"/>
      <c r="K281" s="31"/>
      <c r="M281" s="31"/>
      <c r="N281" s="31"/>
      <c r="O281" s="31"/>
      <c r="P281" s="31"/>
    </row>
    <row r="282" spans="2:16">
      <c r="B282" s="30"/>
      <c r="C282" s="31"/>
      <c r="E282" s="30"/>
      <c r="F282" s="30"/>
      <c r="G282" s="30"/>
      <c r="I282" s="31"/>
      <c r="K282" s="31"/>
      <c r="M282" s="31"/>
      <c r="N282" s="31"/>
      <c r="O282" s="31"/>
      <c r="P282" s="31"/>
    </row>
    <row r="283" spans="2:16">
      <c r="B283" s="30"/>
      <c r="C283" s="31"/>
      <c r="E283" s="30"/>
      <c r="F283" s="30"/>
      <c r="G283" s="30"/>
      <c r="I283" s="31"/>
      <c r="K283" s="31"/>
      <c r="M283" s="31"/>
      <c r="N283" s="31"/>
      <c r="O283" s="31"/>
      <c r="P283" s="31"/>
    </row>
    <row r="284" spans="2:16">
      <c r="B284" s="30"/>
      <c r="C284" s="31"/>
      <c r="E284" s="30"/>
      <c r="F284" s="30"/>
      <c r="G284" s="30"/>
      <c r="I284" s="31"/>
      <c r="K284" s="31"/>
      <c r="M284" s="31"/>
      <c r="N284" s="31"/>
      <c r="O284" s="31"/>
      <c r="P284" s="31"/>
    </row>
    <row r="285" spans="2:16">
      <c r="B285" s="30"/>
      <c r="C285" s="31"/>
      <c r="E285" s="30"/>
      <c r="F285" s="30"/>
      <c r="G285" s="30"/>
      <c r="I285" s="31"/>
      <c r="K285" s="31"/>
      <c r="M285" s="31"/>
      <c r="N285" s="31"/>
      <c r="O285" s="31"/>
      <c r="P285" s="31"/>
    </row>
    <row r="286" spans="2:16">
      <c r="B286" s="30"/>
      <c r="C286" s="31"/>
      <c r="E286" s="30"/>
      <c r="F286" s="30"/>
      <c r="G286" s="30"/>
      <c r="I286" s="31"/>
      <c r="K286" s="31"/>
      <c r="M286" s="31"/>
      <c r="N286" s="31"/>
      <c r="O286" s="31"/>
      <c r="P286" s="31"/>
    </row>
    <row r="287" spans="2:16">
      <c r="B287" s="30"/>
      <c r="C287" s="31"/>
      <c r="E287" s="30"/>
      <c r="F287" s="30"/>
      <c r="G287" s="30"/>
      <c r="I287" s="31"/>
      <c r="K287" s="31"/>
      <c r="M287" s="31"/>
      <c r="N287" s="31"/>
      <c r="O287" s="31"/>
      <c r="P287" s="31"/>
    </row>
    <row r="288" spans="2:16">
      <c r="B288" s="30"/>
      <c r="C288" s="31"/>
      <c r="E288" s="30"/>
      <c r="F288" s="30"/>
      <c r="G288" s="30"/>
      <c r="I288" s="31"/>
      <c r="K288" s="31"/>
      <c r="M288" s="31"/>
      <c r="N288" s="31"/>
      <c r="O288" s="31"/>
      <c r="P288" s="31"/>
    </row>
    <row r="289" spans="2:16">
      <c r="B289" s="30"/>
      <c r="C289" s="31"/>
      <c r="E289" s="30"/>
      <c r="F289" s="30"/>
      <c r="G289" s="30"/>
      <c r="I289" s="31"/>
      <c r="K289" s="31"/>
      <c r="M289" s="31"/>
      <c r="N289" s="31"/>
      <c r="O289" s="31"/>
      <c r="P289" s="31"/>
    </row>
    <row r="290" spans="2:16">
      <c r="B290" s="30"/>
      <c r="C290" s="31"/>
      <c r="E290" s="30"/>
      <c r="F290" s="30"/>
      <c r="G290" s="30"/>
      <c r="I290" s="31"/>
      <c r="K290" s="31"/>
      <c r="M290" s="31"/>
      <c r="N290" s="31"/>
      <c r="O290" s="31"/>
      <c r="P290" s="31"/>
    </row>
    <row r="291" spans="2:16">
      <c r="B291" s="30"/>
      <c r="C291" s="31"/>
      <c r="E291" s="30"/>
      <c r="F291" s="30"/>
      <c r="G291" s="30"/>
      <c r="I291" s="31"/>
      <c r="K291" s="31"/>
      <c r="M291" s="31"/>
      <c r="N291" s="31"/>
      <c r="O291" s="31"/>
      <c r="P291" s="31"/>
    </row>
    <row r="292" spans="2:16">
      <c r="B292" s="30"/>
      <c r="C292" s="31"/>
      <c r="E292" s="30"/>
      <c r="F292" s="30"/>
      <c r="G292" s="30"/>
      <c r="I292" s="31"/>
      <c r="K292" s="31"/>
      <c r="M292" s="31"/>
      <c r="N292" s="31"/>
      <c r="O292" s="31"/>
      <c r="P292" s="31"/>
    </row>
    <row r="293" spans="2:16">
      <c r="B293" s="30"/>
      <c r="C293" s="31"/>
      <c r="E293" s="30"/>
      <c r="F293" s="30"/>
      <c r="G293" s="30"/>
      <c r="I293" s="31"/>
      <c r="K293" s="31"/>
      <c r="M293" s="31"/>
      <c r="N293" s="31"/>
      <c r="O293" s="31"/>
      <c r="P293" s="31"/>
    </row>
    <row r="294" spans="2:16">
      <c r="B294" s="30"/>
      <c r="C294" s="31"/>
      <c r="E294" s="30"/>
      <c r="F294" s="30"/>
      <c r="G294" s="30"/>
      <c r="I294" s="31"/>
      <c r="K294" s="31"/>
      <c r="M294" s="31"/>
      <c r="N294" s="31"/>
      <c r="O294" s="31"/>
      <c r="P294" s="31"/>
    </row>
    <row r="295" spans="2:16">
      <c r="B295" s="30"/>
      <c r="C295" s="31"/>
      <c r="E295" s="30"/>
      <c r="F295" s="30"/>
      <c r="G295" s="30"/>
      <c r="I295" s="31"/>
      <c r="K295" s="31"/>
      <c r="M295" s="31"/>
      <c r="N295" s="31"/>
      <c r="O295" s="31"/>
      <c r="P295" s="31"/>
    </row>
    <row r="296" spans="2:16">
      <c r="B296" s="30"/>
      <c r="C296" s="31"/>
      <c r="E296" s="30"/>
      <c r="F296" s="30"/>
      <c r="G296" s="30"/>
      <c r="I296" s="31"/>
      <c r="K296" s="31"/>
      <c r="M296" s="31"/>
      <c r="N296" s="31"/>
      <c r="O296" s="31"/>
      <c r="P296" s="31"/>
    </row>
    <row r="297" spans="2:16">
      <c r="B297" s="30"/>
      <c r="C297" s="31"/>
      <c r="E297" s="30"/>
      <c r="F297" s="30"/>
      <c r="G297" s="30"/>
      <c r="I297" s="31"/>
      <c r="K297" s="31"/>
      <c r="M297" s="31"/>
      <c r="N297" s="31"/>
      <c r="O297" s="31"/>
      <c r="P297" s="31"/>
    </row>
    <row r="298" spans="2:16">
      <c r="B298" s="30"/>
      <c r="C298" s="31"/>
      <c r="E298" s="30"/>
      <c r="F298" s="30"/>
      <c r="G298" s="30"/>
      <c r="I298" s="31"/>
      <c r="K298" s="31"/>
      <c r="M298" s="31"/>
      <c r="N298" s="31"/>
      <c r="O298" s="31"/>
      <c r="P298" s="31"/>
    </row>
    <row r="299" spans="2:16">
      <c r="B299" s="30"/>
      <c r="C299" s="31"/>
      <c r="E299" s="30"/>
      <c r="F299" s="30"/>
      <c r="G299" s="30"/>
      <c r="I299" s="31"/>
      <c r="K299" s="31"/>
      <c r="M299" s="31"/>
      <c r="N299" s="31"/>
      <c r="O299" s="31"/>
      <c r="P299" s="31"/>
    </row>
    <row r="300" spans="2:16">
      <c r="B300" s="30"/>
      <c r="C300" s="31"/>
      <c r="E300" s="30"/>
      <c r="F300" s="30"/>
      <c r="G300" s="30"/>
      <c r="I300" s="31"/>
      <c r="K300" s="31"/>
      <c r="M300" s="31"/>
      <c r="N300" s="31"/>
      <c r="O300" s="31"/>
      <c r="P300" s="31"/>
    </row>
    <row r="301" spans="2:16">
      <c r="B301" s="30"/>
      <c r="C301" s="31"/>
      <c r="E301" s="30"/>
      <c r="F301" s="30"/>
      <c r="G301" s="30"/>
      <c r="I301" s="31"/>
      <c r="K301" s="31"/>
      <c r="M301" s="31"/>
      <c r="N301" s="31"/>
      <c r="O301" s="31"/>
      <c r="P301" s="31"/>
    </row>
    <row r="302" spans="2:16">
      <c r="B302" s="30"/>
      <c r="C302" s="31"/>
      <c r="E302" s="30"/>
      <c r="F302" s="30"/>
      <c r="G302" s="30"/>
      <c r="I302" s="31"/>
      <c r="K302" s="31"/>
      <c r="M302" s="31"/>
      <c r="N302" s="31"/>
      <c r="O302" s="31"/>
      <c r="P302" s="31"/>
    </row>
    <row r="303" spans="2:16">
      <c r="B303" s="30"/>
      <c r="C303" s="31"/>
      <c r="E303" s="30"/>
      <c r="F303" s="30"/>
      <c r="G303" s="30"/>
      <c r="I303" s="31"/>
      <c r="K303" s="31"/>
      <c r="M303" s="31"/>
      <c r="N303" s="31"/>
      <c r="O303" s="31"/>
      <c r="P303" s="31"/>
    </row>
    <row r="304" spans="2:16">
      <c r="B304" s="30"/>
      <c r="C304" s="31"/>
      <c r="E304" s="30"/>
      <c r="F304" s="30"/>
      <c r="G304" s="30"/>
      <c r="I304" s="31"/>
      <c r="K304" s="31"/>
      <c r="M304" s="31"/>
      <c r="N304" s="31"/>
      <c r="O304" s="31"/>
      <c r="P304" s="31"/>
    </row>
    <row r="305" spans="2:16">
      <c r="B305" s="30"/>
      <c r="C305" s="31"/>
      <c r="E305" s="30"/>
      <c r="F305" s="30"/>
      <c r="G305" s="30"/>
      <c r="I305" s="31"/>
      <c r="K305" s="31"/>
      <c r="M305" s="31"/>
      <c r="N305" s="31"/>
      <c r="O305" s="31"/>
      <c r="P305" s="31"/>
    </row>
    <row r="306" spans="2:16">
      <c r="B306" s="30"/>
      <c r="C306" s="31"/>
      <c r="E306" s="30"/>
      <c r="F306" s="30"/>
      <c r="G306" s="30"/>
      <c r="I306" s="31"/>
      <c r="K306" s="31"/>
      <c r="M306" s="31"/>
      <c r="N306" s="31"/>
      <c r="O306" s="31"/>
      <c r="P306" s="31"/>
    </row>
    <row r="307" spans="2:16">
      <c r="B307" s="30"/>
      <c r="C307" s="31"/>
      <c r="E307" s="30"/>
      <c r="F307" s="30"/>
      <c r="G307" s="30"/>
      <c r="I307" s="31"/>
      <c r="K307" s="31"/>
      <c r="M307" s="31"/>
      <c r="N307" s="31"/>
      <c r="O307" s="31"/>
      <c r="P307" s="31"/>
    </row>
    <row r="308" spans="2:16">
      <c r="B308" s="30"/>
      <c r="C308" s="31"/>
      <c r="E308" s="30"/>
      <c r="F308" s="30"/>
      <c r="G308" s="30"/>
      <c r="I308" s="31"/>
      <c r="K308" s="31"/>
      <c r="M308" s="31"/>
      <c r="N308" s="31"/>
      <c r="O308" s="31"/>
      <c r="P308" s="31"/>
    </row>
    <row r="309" spans="2:16">
      <c r="B309" s="30"/>
      <c r="C309" s="31"/>
      <c r="E309" s="30"/>
      <c r="F309" s="30"/>
      <c r="G309" s="30"/>
      <c r="I309" s="31"/>
      <c r="K309" s="31"/>
      <c r="M309" s="31"/>
      <c r="N309" s="31"/>
      <c r="O309" s="31"/>
      <c r="P309" s="31"/>
    </row>
    <row r="310" spans="2:16">
      <c r="B310" s="30"/>
      <c r="C310" s="31"/>
      <c r="E310" s="30"/>
      <c r="F310" s="30"/>
      <c r="G310" s="30"/>
      <c r="I310" s="31"/>
      <c r="K310" s="31"/>
      <c r="M310" s="31"/>
      <c r="N310" s="31"/>
      <c r="O310" s="31"/>
      <c r="P310" s="31"/>
    </row>
    <row r="311" spans="2:16">
      <c r="B311" s="30"/>
      <c r="C311" s="31"/>
      <c r="E311" s="30"/>
      <c r="F311" s="30"/>
      <c r="G311" s="30"/>
      <c r="I311" s="31"/>
      <c r="K311" s="31"/>
      <c r="M311" s="31"/>
      <c r="N311" s="31"/>
      <c r="O311" s="31"/>
      <c r="P311" s="31"/>
    </row>
    <row r="312" spans="2:16">
      <c r="B312" s="30"/>
      <c r="C312" s="31"/>
      <c r="E312" s="30"/>
      <c r="F312" s="30"/>
      <c r="G312" s="30"/>
      <c r="I312" s="31"/>
      <c r="K312" s="31"/>
      <c r="M312" s="31"/>
      <c r="N312" s="31"/>
      <c r="O312" s="31"/>
      <c r="P312" s="31"/>
    </row>
    <row r="313" spans="2:16">
      <c r="B313" s="30"/>
      <c r="C313" s="31"/>
      <c r="E313" s="30"/>
      <c r="F313" s="30"/>
      <c r="G313" s="30"/>
      <c r="I313" s="31"/>
      <c r="K313" s="31"/>
      <c r="M313" s="31"/>
      <c r="N313" s="31"/>
      <c r="O313" s="31"/>
      <c r="P313" s="31"/>
    </row>
    <row r="314" spans="2:16">
      <c r="B314" s="30"/>
      <c r="C314" s="31"/>
      <c r="E314" s="30"/>
      <c r="F314" s="30"/>
      <c r="G314" s="30"/>
      <c r="I314" s="31"/>
      <c r="K314" s="31"/>
      <c r="M314" s="31"/>
      <c r="N314" s="31"/>
      <c r="O314" s="31"/>
      <c r="P314" s="31"/>
    </row>
    <row r="315" spans="2:16">
      <c r="B315" s="30"/>
      <c r="C315" s="31"/>
      <c r="E315" s="30"/>
      <c r="F315" s="30"/>
      <c r="G315" s="30"/>
      <c r="I315" s="31"/>
      <c r="K315" s="31"/>
      <c r="M315" s="31"/>
      <c r="N315" s="31"/>
      <c r="O315" s="31"/>
      <c r="P315" s="31"/>
    </row>
    <row r="316" spans="2:16">
      <c r="B316" s="30"/>
      <c r="C316" s="31"/>
      <c r="E316" s="30"/>
      <c r="F316" s="30"/>
      <c r="G316" s="30"/>
      <c r="I316" s="31"/>
      <c r="K316" s="31"/>
      <c r="M316" s="31"/>
      <c r="N316" s="31"/>
      <c r="O316" s="31"/>
      <c r="P316" s="31"/>
    </row>
    <row r="317" spans="2:16">
      <c r="B317" s="30"/>
      <c r="C317" s="31"/>
      <c r="E317" s="30"/>
      <c r="F317" s="30"/>
      <c r="G317" s="30"/>
      <c r="I317" s="31"/>
      <c r="K317" s="31"/>
      <c r="M317" s="31"/>
      <c r="N317" s="31"/>
      <c r="O317" s="31"/>
      <c r="P317" s="31"/>
    </row>
    <row r="318" spans="2:16">
      <c r="B318" s="30"/>
      <c r="C318" s="31"/>
      <c r="E318" s="30"/>
      <c r="F318" s="30"/>
      <c r="G318" s="30"/>
      <c r="I318" s="31"/>
      <c r="K318" s="31"/>
      <c r="M318" s="31"/>
      <c r="N318" s="31"/>
      <c r="O318" s="31"/>
      <c r="P318" s="31"/>
    </row>
    <row r="319" spans="2:16">
      <c r="B319" s="30"/>
      <c r="C319" s="31"/>
      <c r="E319" s="30"/>
      <c r="F319" s="30"/>
      <c r="G319" s="30"/>
      <c r="I319" s="31"/>
      <c r="K319" s="31"/>
      <c r="M319" s="31"/>
      <c r="N319" s="31"/>
      <c r="O319" s="31"/>
      <c r="P319" s="31"/>
    </row>
    <row r="320" spans="2:16">
      <c r="B320" s="30"/>
      <c r="C320" s="31"/>
      <c r="E320" s="30"/>
      <c r="F320" s="30"/>
      <c r="G320" s="30"/>
      <c r="I320" s="31"/>
      <c r="K320" s="31"/>
      <c r="M320" s="31"/>
      <c r="N320" s="31"/>
      <c r="O320" s="31"/>
      <c r="P320" s="31"/>
    </row>
    <row r="321" spans="2:16">
      <c r="B321" s="30"/>
      <c r="C321" s="31"/>
      <c r="E321" s="30"/>
      <c r="F321" s="30"/>
      <c r="G321" s="30"/>
      <c r="I321" s="31"/>
      <c r="K321" s="31"/>
      <c r="M321" s="31"/>
      <c r="N321" s="31"/>
      <c r="O321" s="31"/>
      <c r="P321" s="31"/>
    </row>
    <row r="322" spans="2:16">
      <c r="B322" s="30"/>
      <c r="C322" s="31"/>
      <c r="E322" s="30"/>
      <c r="F322" s="30"/>
      <c r="G322" s="30"/>
      <c r="I322" s="31"/>
      <c r="K322" s="31"/>
      <c r="M322" s="31"/>
      <c r="N322" s="31"/>
      <c r="O322" s="31"/>
      <c r="P322" s="31"/>
    </row>
    <row r="323" spans="2:16">
      <c r="B323" s="30"/>
      <c r="C323" s="31"/>
      <c r="E323" s="30"/>
      <c r="F323" s="30"/>
      <c r="G323" s="30"/>
      <c r="I323" s="31"/>
      <c r="K323" s="31"/>
      <c r="M323" s="31"/>
      <c r="N323" s="31"/>
      <c r="O323" s="31"/>
      <c r="P323" s="31"/>
    </row>
    <row r="324" spans="2:16">
      <c r="B324" s="30"/>
      <c r="C324" s="31"/>
      <c r="E324" s="30"/>
      <c r="F324" s="30"/>
      <c r="G324" s="30"/>
      <c r="I324" s="31"/>
      <c r="K324" s="31"/>
      <c r="M324" s="31"/>
      <c r="N324" s="31"/>
      <c r="O324" s="31"/>
      <c r="P324" s="31"/>
    </row>
    <row r="325" spans="2:16">
      <c r="B325" s="30"/>
      <c r="C325" s="31"/>
      <c r="E325" s="30"/>
      <c r="F325" s="30"/>
      <c r="G325" s="30"/>
      <c r="I325" s="31"/>
      <c r="K325" s="31"/>
      <c r="M325" s="31"/>
      <c r="N325" s="31"/>
      <c r="O325" s="31"/>
      <c r="P325" s="31"/>
    </row>
    <row r="326" spans="2:16">
      <c r="B326" s="30"/>
      <c r="C326" s="31"/>
      <c r="E326" s="30"/>
      <c r="F326" s="30"/>
      <c r="G326" s="30"/>
      <c r="I326" s="31"/>
      <c r="K326" s="31"/>
      <c r="M326" s="31"/>
      <c r="N326" s="31"/>
      <c r="O326" s="31"/>
      <c r="P326" s="31"/>
    </row>
    <row r="327" spans="2:16">
      <c r="B327" s="30"/>
      <c r="C327" s="31"/>
      <c r="E327" s="30"/>
      <c r="F327" s="30"/>
      <c r="G327" s="30"/>
      <c r="I327" s="31"/>
      <c r="K327" s="31"/>
      <c r="M327" s="31"/>
      <c r="N327" s="31"/>
      <c r="O327" s="31"/>
      <c r="P327" s="31"/>
    </row>
    <row r="328" spans="2:16">
      <c r="B328" s="30"/>
      <c r="C328" s="31"/>
      <c r="E328" s="30"/>
      <c r="F328" s="30"/>
      <c r="G328" s="30"/>
      <c r="I328" s="31"/>
      <c r="K328" s="31"/>
      <c r="M328" s="31"/>
      <c r="N328" s="31"/>
      <c r="O328" s="31"/>
      <c r="P328" s="31"/>
    </row>
    <row r="329" spans="2:16">
      <c r="B329" s="30"/>
      <c r="C329" s="31"/>
      <c r="E329" s="30"/>
      <c r="F329" s="30"/>
      <c r="G329" s="30"/>
      <c r="I329" s="31"/>
      <c r="K329" s="31"/>
      <c r="M329" s="31"/>
      <c r="N329" s="31"/>
      <c r="O329" s="31"/>
      <c r="P329" s="31"/>
    </row>
    <row r="330" spans="2:16">
      <c r="B330" s="30"/>
      <c r="C330" s="31"/>
      <c r="E330" s="30"/>
      <c r="F330" s="30"/>
      <c r="G330" s="30"/>
      <c r="I330" s="31"/>
      <c r="K330" s="31"/>
      <c r="M330" s="31"/>
      <c r="N330" s="31"/>
      <c r="O330" s="31"/>
      <c r="P330" s="31"/>
    </row>
    <row r="331" spans="2:16">
      <c r="B331" s="30"/>
      <c r="C331" s="31"/>
      <c r="E331" s="30"/>
      <c r="F331" s="30"/>
      <c r="G331" s="30"/>
      <c r="I331" s="31"/>
      <c r="K331" s="31"/>
      <c r="M331" s="31"/>
      <c r="N331" s="31"/>
      <c r="O331" s="31"/>
      <c r="P331" s="31"/>
    </row>
    <row r="332" spans="2:16">
      <c r="B332" s="30"/>
      <c r="C332" s="31"/>
      <c r="E332" s="30"/>
      <c r="F332" s="30"/>
      <c r="G332" s="30"/>
      <c r="I332" s="31"/>
      <c r="K332" s="31"/>
      <c r="M332" s="31"/>
      <c r="N332" s="31"/>
      <c r="O332" s="31"/>
      <c r="P332" s="31"/>
    </row>
    <row r="333" spans="2:16">
      <c r="B333" s="30"/>
      <c r="C333" s="31"/>
      <c r="E333" s="30"/>
      <c r="F333" s="30"/>
      <c r="G333" s="30"/>
      <c r="I333" s="31"/>
      <c r="K333" s="31"/>
      <c r="M333" s="31"/>
      <c r="N333" s="31"/>
      <c r="O333" s="31"/>
      <c r="P333" s="31"/>
    </row>
    <row r="334" spans="2:16">
      <c r="B334" s="30"/>
      <c r="C334" s="31"/>
      <c r="E334" s="30"/>
      <c r="F334" s="30"/>
      <c r="G334" s="30"/>
      <c r="I334" s="31"/>
      <c r="K334" s="31"/>
      <c r="M334" s="31"/>
      <c r="N334" s="31"/>
      <c r="O334" s="31"/>
      <c r="P334" s="31"/>
    </row>
    <row r="335" spans="2:16">
      <c r="B335" s="30"/>
      <c r="C335" s="31"/>
      <c r="E335" s="30"/>
      <c r="F335" s="30"/>
      <c r="G335" s="30"/>
      <c r="I335" s="31"/>
      <c r="K335" s="31"/>
      <c r="M335" s="31"/>
      <c r="N335" s="31"/>
      <c r="O335" s="31"/>
      <c r="P335" s="31"/>
    </row>
    <row r="336" spans="2:16">
      <c r="B336" s="30"/>
      <c r="C336" s="31"/>
      <c r="E336" s="30"/>
      <c r="F336" s="30"/>
      <c r="G336" s="30"/>
      <c r="I336" s="31"/>
      <c r="K336" s="31"/>
      <c r="M336" s="31"/>
      <c r="N336" s="31"/>
      <c r="O336" s="31"/>
      <c r="P336" s="31"/>
    </row>
    <row r="337" spans="2:16">
      <c r="B337" s="30"/>
      <c r="C337" s="31"/>
      <c r="E337" s="30"/>
      <c r="F337" s="30"/>
      <c r="G337" s="30"/>
      <c r="I337" s="31"/>
      <c r="K337" s="31"/>
      <c r="M337" s="31"/>
      <c r="N337" s="31"/>
      <c r="O337" s="31"/>
      <c r="P337" s="31"/>
    </row>
    <row r="338" spans="2:16">
      <c r="B338" s="30"/>
      <c r="C338" s="31"/>
      <c r="E338" s="30"/>
      <c r="F338" s="30"/>
      <c r="G338" s="30"/>
      <c r="I338" s="31"/>
      <c r="K338" s="31"/>
      <c r="M338" s="31"/>
      <c r="N338" s="31"/>
      <c r="O338" s="31"/>
      <c r="P338" s="31"/>
    </row>
    <row r="339" spans="2:16">
      <c r="B339" s="30"/>
      <c r="C339" s="31"/>
      <c r="E339" s="30"/>
      <c r="F339" s="30"/>
      <c r="G339" s="30"/>
      <c r="I339" s="31"/>
      <c r="K339" s="31"/>
      <c r="M339" s="31"/>
      <c r="N339" s="31"/>
      <c r="O339" s="31"/>
      <c r="P339" s="31"/>
    </row>
    <row r="340" spans="2:16">
      <c r="B340" s="30"/>
      <c r="C340" s="31"/>
      <c r="E340" s="30"/>
      <c r="F340" s="30"/>
      <c r="G340" s="30"/>
      <c r="I340" s="31"/>
      <c r="K340" s="31"/>
      <c r="M340" s="31"/>
      <c r="N340" s="31"/>
      <c r="O340" s="31"/>
      <c r="P340" s="31"/>
    </row>
    <row r="341" spans="2:16">
      <c r="B341" s="30"/>
      <c r="C341" s="31"/>
      <c r="E341" s="30"/>
      <c r="F341" s="30"/>
      <c r="G341" s="30"/>
      <c r="I341" s="31"/>
      <c r="K341" s="31"/>
      <c r="M341" s="31"/>
      <c r="N341" s="31"/>
      <c r="O341" s="31"/>
      <c r="P341" s="31"/>
    </row>
    <row r="342" spans="2:16">
      <c r="B342" s="30"/>
      <c r="C342" s="31"/>
      <c r="E342" s="30"/>
      <c r="F342" s="30"/>
      <c r="G342" s="30"/>
      <c r="I342" s="31"/>
      <c r="K342" s="31"/>
      <c r="M342" s="31"/>
      <c r="N342" s="31"/>
      <c r="O342" s="31"/>
      <c r="P342" s="31"/>
    </row>
    <row r="343" spans="2:16">
      <c r="B343" s="30"/>
      <c r="C343" s="31"/>
      <c r="E343" s="30"/>
      <c r="F343" s="30"/>
      <c r="G343" s="30"/>
      <c r="I343" s="31"/>
      <c r="K343" s="31"/>
      <c r="M343" s="31"/>
      <c r="N343" s="31"/>
      <c r="O343" s="31"/>
      <c r="P343" s="31"/>
    </row>
    <row r="344" spans="2:16">
      <c r="B344" s="30"/>
      <c r="C344" s="31"/>
      <c r="E344" s="30"/>
      <c r="F344" s="30"/>
      <c r="G344" s="30"/>
      <c r="I344" s="31"/>
      <c r="K344" s="31"/>
      <c r="M344" s="31"/>
      <c r="N344" s="31"/>
      <c r="O344" s="31"/>
      <c r="P344" s="31"/>
    </row>
    <row r="345" spans="2:16">
      <c r="B345" s="30"/>
      <c r="C345" s="31"/>
      <c r="E345" s="30"/>
      <c r="F345" s="30"/>
      <c r="G345" s="30"/>
      <c r="I345" s="31"/>
      <c r="K345" s="31"/>
      <c r="M345" s="31"/>
      <c r="N345" s="31"/>
      <c r="O345" s="31"/>
      <c r="P345" s="31"/>
    </row>
    <row r="346" spans="2:16">
      <c r="B346" s="30"/>
      <c r="C346" s="31"/>
      <c r="E346" s="30"/>
      <c r="F346" s="30"/>
      <c r="G346" s="30"/>
      <c r="I346" s="31"/>
      <c r="K346" s="31"/>
      <c r="M346" s="31"/>
      <c r="N346" s="31"/>
      <c r="O346" s="31"/>
      <c r="P346" s="31"/>
    </row>
    <row r="347" spans="2:16">
      <c r="B347" s="30"/>
      <c r="C347" s="31"/>
      <c r="E347" s="30"/>
      <c r="F347" s="30"/>
      <c r="G347" s="30"/>
      <c r="I347" s="31"/>
      <c r="K347" s="31"/>
      <c r="M347" s="31"/>
      <c r="N347" s="31"/>
      <c r="O347" s="31"/>
      <c r="P347" s="31"/>
    </row>
    <row r="348" spans="2:16">
      <c r="B348" s="30"/>
      <c r="C348" s="31"/>
      <c r="E348" s="30"/>
      <c r="F348" s="30"/>
      <c r="G348" s="30"/>
      <c r="I348" s="31"/>
      <c r="K348" s="31"/>
      <c r="M348" s="31"/>
      <c r="N348" s="31"/>
      <c r="O348" s="31"/>
      <c r="P348" s="31"/>
    </row>
    <row r="349" spans="2:16">
      <c r="B349" s="30"/>
      <c r="C349" s="31"/>
      <c r="E349" s="30"/>
      <c r="F349" s="30"/>
      <c r="G349" s="30"/>
      <c r="I349" s="31"/>
      <c r="K349" s="31"/>
      <c r="M349" s="31"/>
      <c r="N349" s="31"/>
      <c r="O349" s="31"/>
      <c r="P349" s="31"/>
    </row>
    <row r="350" spans="2:16">
      <c r="B350" s="30"/>
      <c r="C350" s="31"/>
      <c r="E350" s="30"/>
      <c r="F350" s="30"/>
      <c r="G350" s="30"/>
      <c r="I350" s="31"/>
      <c r="K350" s="31"/>
      <c r="M350" s="31"/>
      <c r="N350" s="31"/>
      <c r="O350" s="31"/>
      <c r="P350" s="31"/>
    </row>
    <row r="351" spans="2:16">
      <c r="B351" s="30"/>
      <c r="C351" s="31"/>
      <c r="E351" s="30"/>
      <c r="F351" s="30"/>
      <c r="G351" s="30"/>
      <c r="I351" s="31"/>
      <c r="K351" s="31"/>
      <c r="M351" s="31"/>
      <c r="N351" s="31"/>
      <c r="O351" s="31"/>
      <c r="P351" s="31"/>
    </row>
    <row r="352" spans="2:16">
      <c r="B352" s="30"/>
      <c r="C352" s="31"/>
      <c r="E352" s="30"/>
      <c r="F352" s="30"/>
      <c r="G352" s="30"/>
      <c r="I352" s="31"/>
      <c r="K352" s="31"/>
      <c r="M352" s="31"/>
      <c r="N352" s="31"/>
      <c r="O352" s="31"/>
      <c r="P352" s="31"/>
    </row>
    <row r="353" spans="2:16">
      <c r="B353" s="30"/>
      <c r="C353" s="31"/>
      <c r="E353" s="30"/>
      <c r="F353" s="30"/>
      <c r="G353" s="30"/>
      <c r="I353" s="31"/>
      <c r="K353" s="31"/>
      <c r="M353" s="31"/>
      <c r="N353" s="31"/>
      <c r="O353" s="31"/>
      <c r="P353" s="31"/>
    </row>
    <row r="354" spans="2:16">
      <c r="B354" s="30"/>
      <c r="C354" s="31"/>
      <c r="E354" s="30"/>
      <c r="F354" s="30"/>
      <c r="G354" s="30"/>
      <c r="I354" s="31"/>
      <c r="K354" s="31"/>
      <c r="M354" s="31"/>
      <c r="N354" s="31"/>
      <c r="O354" s="31"/>
      <c r="P354" s="31"/>
    </row>
    <row r="355" spans="2:16">
      <c r="B355" s="30"/>
      <c r="C355" s="31"/>
      <c r="E355" s="30"/>
      <c r="F355" s="30"/>
      <c r="G355" s="30"/>
      <c r="I355" s="31"/>
      <c r="K355" s="31"/>
      <c r="M355" s="31"/>
      <c r="N355" s="31"/>
      <c r="O355" s="31"/>
      <c r="P355" s="31"/>
    </row>
    <row r="356" spans="2:16">
      <c r="B356" s="30"/>
      <c r="C356" s="31"/>
      <c r="E356" s="30"/>
      <c r="F356" s="30"/>
      <c r="G356" s="30"/>
      <c r="I356" s="31"/>
      <c r="K356" s="31"/>
      <c r="M356" s="31"/>
      <c r="N356" s="31"/>
      <c r="O356" s="31"/>
      <c r="P356" s="31"/>
    </row>
    <row r="357" spans="2:16">
      <c r="B357" s="30"/>
      <c r="C357" s="31"/>
      <c r="E357" s="30"/>
      <c r="F357" s="30"/>
      <c r="G357" s="30"/>
      <c r="I357" s="31"/>
      <c r="K357" s="31"/>
      <c r="M357" s="31"/>
      <c r="N357" s="31"/>
      <c r="O357" s="31"/>
      <c r="P357" s="31"/>
    </row>
    <row r="358" spans="2:16">
      <c r="B358" s="30"/>
      <c r="C358" s="31"/>
      <c r="E358" s="30"/>
      <c r="F358" s="30"/>
      <c r="G358" s="30"/>
      <c r="I358" s="31"/>
      <c r="K358" s="31"/>
      <c r="M358" s="31"/>
      <c r="N358" s="31"/>
      <c r="O358" s="31"/>
      <c r="P358" s="31"/>
    </row>
    <row r="359" spans="2:16">
      <c r="B359" s="30"/>
      <c r="C359" s="31"/>
      <c r="E359" s="30"/>
      <c r="F359" s="30"/>
      <c r="G359" s="30"/>
      <c r="I359" s="31"/>
      <c r="K359" s="31"/>
      <c r="M359" s="31"/>
      <c r="N359" s="31"/>
      <c r="O359" s="31"/>
      <c r="P359" s="31"/>
    </row>
    <row r="360" spans="2:16">
      <c r="B360" s="30"/>
      <c r="C360" s="31"/>
      <c r="E360" s="30"/>
      <c r="F360" s="30"/>
      <c r="G360" s="30"/>
      <c r="I360" s="31"/>
      <c r="K360" s="31"/>
      <c r="M360" s="31"/>
      <c r="N360" s="31"/>
      <c r="O360" s="31"/>
      <c r="P360" s="31"/>
    </row>
    <row r="361" spans="2:16">
      <c r="B361" s="30"/>
      <c r="C361" s="31"/>
      <c r="E361" s="30"/>
      <c r="F361" s="30"/>
      <c r="G361" s="30"/>
      <c r="I361" s="31"/>
      <c r="K361" s="31"/>
      <c r="M361" s="31"/>
      <c r="N361" s="31"/>
      <c r="O361" s="31"/>
      <c r="P361" s="31"/>
    </row>
    <row r="362" spans="2:16">
      <c r="B362" s="30"/>
      <c r="C362" s="31"/>
      <c r="E362" s="30"/>
      <c r="F362" s="30"/>
      <c r="G362" s="30"/>
      <c r="I362" s="31"/>
      <c r="K362" s="31"/>
      <c r="M362" s="31"/>
      <c r="N362" s="31"/>
      <c r="O362" s="31"/>
      <c r="P362" s="31"/>
    </row>
    <row r="363" spans="2:16">
      <c r="B363" s="30"/>
      <c r="C363" s="31"/>
      <c r="E363" s="30"/>
      <c r="F363" s="30"/>
      <c r="G363" s="30"/>
      <c r="I363" s="31"/>
      <c r="K363" s="31"/>
      <c r="M363" s="31"/>
      <c r="N363" s="31"/>
      <c r="O363" s="31"/>
      <c r="P363" s="31"/>
    </row>
    <row r="364" spans="2:16">
      <c r="B364" s="30"/>
      <c r="C364" s="31"/>
      <c r="E364" s="30"/>
      <c r="F364" s="30"/>
      <c r="G364" s="30"/>
      <c r="I364" s="31"/>
      <c r="K364" s="31"/>
      <c r="M364" s="31"/>
      <c r="N364" s="31"/>
      <c r="O364" s="31"/>
      <c r="P364" s="31"/>
    </row>
    <row r="365" spans="2:16">
      <c r="B365" s="30"/>
      <c r="C365" s="31"/>
      <c r="E365" s="30"/>
      <c r="F365" s="30"/>
      <c r="G365" s="30"/>
      <c r="I365" s="31"/>
      <c r="K365" s="31"/>
      <c r="M365" s="31"/>
      <c r="N365" s="31"/>
      <c r="O365" s="31"/>
      <c r="P365" s="31"/>
    </row>
    <row r="366" spans="2:16">
      <c r="B366" s="30"/>
      <c r="C366" s="31"/>
      <c r="E366" s="30"/>
      <c r="F366" s="30"/>
      <c r="G366" s="30"/>
      <c r="I366" s="31"/>
      <c r="K366" s="31"/>
      <c r="M366" s="31"/>
      <c r="N366" s="31"/>
      <c r="O366" s="31"/>
      <c r="P366" s="31"/>
    </row>
    <row r="367" spans="2:16">
      <c r="B367" s="30"/>
      <c r="C367" s="31"/>
      <c r="E367" s="30"/>
      <c r="F367" s="30"/>
      <c r="G367" s="30"/>
      <c r="I367" s="31"/>
      <c r="K367" s="31"/>
      <c r="M367" s="31"/>
      <c r="N367" s="31"/>
      <c r="O367" s="31"/>
      <c r="P367" s="31"/>
    </row>
    <row r="368" spans="2:16">
      <c r="B368" s="30"/>
      <c r="C368" s="31"/>
      <c r="E368" s="30"/>
      <c r="F368" s="30"/>
      <c r="G368" s="30"/>
      <c r="I368" s="31"/>
      <c r="K368" s="31"/>
      <c r="M368" s="31"/>
      <c r="N368" s="31"/>
      <c r="O368" s="31"/>
      <c r="P368" s="31"/>
    </row>
    <row r="369" spans="2:16">
      <c r="B369" s="30"/>
      <c r="C369" s="31"/>
      <c r="E369" s="30"/>
      <c r="F369" s="30"/>
      <c r="G369" s="30"/>
      <c r="I369" s="31"/>
      <c r="K369" s="31"/>
      <c r="M369" s="31"/>
      <c r="N369" s="31"/>
      <c r="O369" s="31"/>
      <c r="P369" s="31"/>
    </row>
    <row r="370" spans="2:16">
      <c r="B370" s="30"/>
      <c r="C370" s="31"/>
      <c r="E370" s="30"/>
      <c r="F370" s="30"/>
      <c r="G370" s="30"/>
      <c r="I370" s="31"/>
      <c r="K370" s="31"/>
      <c r="M370" s="31"/>
      <c r="N370" s="31"/>
      <c r="O370" s="31"/>
      <c r="P370" s="31"/>
    </row>
    <row r="371" spans="2:16">
      <c r="B371" s="30"/>
      <c r="C371" s="31"/>
      <c r="E371" s="30"/>
      <c r="F371" s="30"/>
      <c r="G371" s="30"/>
      <c r="I371" s="31"/>
      <c r="K371" s="31"/>
      <c r="M371" s="31"/>
      <c r="N371" s="31"/>
      <c r="O371" s="31"/>
      <c r="P371" s="31"/>
    </row>
    <row r="372" spans="2:16">
      <c r="B372" s="30"/>
      <c r="C372" s="31"/>
      <c r="E372" s="30"/>
      <c r="F372" s="30"/>
      <c r="G372" s="30"/>
      <c r="I372" s="31"/>
      <c r="K372" s="31"/>
      <c r="M372" s="31"/>
      <c r="N372" s="31"/>
      <c r="O372" s="31"/>
      <c r="P372" s="31"/>
    </row>
    <row r="373" spans="2:16">
      <c r="B373" s="30"/>
      <c r="C373" s="31"/>
      <c r="E373" s="30"/>
      <c r="F373" s="30"/>
      <c r="G373" s="30"/>
      <c r="I373" s="31"/>
      <c r="K373" s="31"/>
      <c r="M373" s="31"/>
      <c r="N373" s="31"/>
      <c r="O373" s="31"/>
      <c r="P373" s="31"/>
    </row>
    <row r="374" spans="2:16">
      <c r="B374" s="30"/>
      <c r="C374" s="31"/>
      <c r="E374" s="30"/>
      <c r="F374" s="30"/>
      <c r="G374" s="30"/>
      <c r="I374" s="31"/>
      <c r="K374" s="31"/>
      <c r="M374" s="31"/>
      <c r="N374" s="31"/>
      <c r="O374" s="31"/>
      <c r="P374" s="31"/>
    </row>
    <row r="375" spans="2:16">
      <c r="B375" s="30"/>
      <c r="C375" s="31"/>
      <c r="E375" s="30"/>
      <c r="F375" s="30"/>
      <c r="G375" s="30"/>
      <c r="I375" s="31"/>
      <c r="K375" s="31"/>
      <c r="M375" s="31"/>
      <c r="N375" s="31"/>
      <c r="O375" s="31"/>
      <c r="P375" s="31"/>
    </row>
    <row r="376" spans="2:16">
      <c r="B376" s="30"/>
      <c r="C376" s="31"/>
      <c r="E376" s="30"/>
      <c r="F376" s="30"/>
      <c r="G376" s="30"/>
      <c r="I376" s="31"/>
      <c r="K376" s="31"/>
      <c r="M376" s="31"/>
      <c r="N376" s="31"/>
      <c r="O376" s="31"/>
      <c r="P376" s="31"/>
    </row>
    <row r="377" spans="2:16">
      <c r="B377" s="30"/>
      <c r="C377" s="31"/>
      <c r="E377" s="30"/>
      <c r="F377" s="30"/>
      <c r="G377" s="30"/>
      <c r="I377" s="31"/>
      <c r="K377" s="31"/>
      <c r="M377" s="31"/>
      <c r="N377" s="31"/>
      <c r="O377" s="31"/>
      <c r="P377" s="31"/>
    </row>
    <row r="378" spans="2:16">
      <c r="B378" s="30"/>
      <c r="C378" s="31"/>
      <c r="E378" s="30"/>
      <c r="F378" s="30"/>
      <c r="G378" s="30"/>
      <c r="I378" s="31"/>
      <c r="K378" s="31"/>
      <c r="M378" s="31"/>
      <c r="N378" s="31"/>
      <c r="O378" s="31"/>
      <c r="P378" s="31"/>
    </row>
    <row r="379" spans="2:16">
      <c r="B379" s="30"/>
      <c r="C379" s="31"/>
      <c r="E379" s="30"/>
      <c r="F379" s="30"/>
      <c r="G379" s="30"/>
      <c r="I379" s="31"/>
      <c r="K379" s="31"/>
      <c r="M379" s="31"/>
      <c r="N379" s="31"/>
      <c r="O379" s="31"/>
      <c r="P379" s="31"/>
    </row>
    <row r="380" spans="2:16">
      <c r="B380" s="30"/>
      <c r="C380" s="31"/>
      <c r="E380" s="30"/>
      <c r="F380" s="30"/>
      <c r="G380" s="30"/>
      <c r="I380" s="31"/>
      <c r="K380" s="31"/>
      <c r="M380" s="31"/>
      <c r="N380" s="31"/>
      <c r="O380" s="31"/>
      <c r="P380" s="31"/>
    </row>
    <row r="381" spans="2:16">
      <c r="B381" s="30"/>
      <c r="C381" s="31"/>
      <c r="E381" s="30"/>
      <c r="F381" s="30"/>
      <c r="G381" s="30"/>
      <c r="I381" s="31"/>
      <c r="K381" s="31"/>
      <c r="M381" s="31"/>
      <c r="N381" s="31"/>
      <c r="O381" s="31"/>
      <c r="P381" s="31"/>
    </row>
    <row r="382" spans="2:16">
      <c r="B382" s="30"/>
      <c r="C382" s="31"/>
      <c r="E382" s="30"/>
      <c r="F382" s="30"/>
      <c r="G382" s="30"/>
      <c r="I382" s="31"/>
      <c r="K382" s="31"/>
      <c r="M382" s="31"/>
      <c r="N382" s="31"/>
      <c r="O382" s="31"/>
      <c r="P382" s="31"/>
    </row>
    <row r="383" spans="2:16">
      <c r="B383" s="30"/>
      <c r="C383" s="31"/>
      <c r="E383" s="30"/>
      <c r="F383" s="30"/>
      <c r="G383" s="30"/>
      <c r="I383" s="31"/>
      <c r="K383" s="31"/>
      <c r="M383" s="31"/>
      <c r="N383" s="31"/>
      <c r="O383" s="31"/>
      <c r="P383" s="31"/>
    </row>
    <row r="384" spans="2:16">
      <c r="B384" s="30"/>
      <c r="C384" s="31"/>
      <c r="E384" s="30"/>
      <c r="F384" s="30"/>
      <c r="G384" s="30"/>
      <c r="I384" s="31"/>
      <c r="K384" s="31"/>
      <c r="M384" s="31"/>
      <c r="N384" s="31"/>
      <c r="O384" s="31"/>
      <c r="P384" s="31"/>
    </row>
    <row r="385" spans="2:16">
      <c r="B385" s="30"/>
      <c r="C385" s="31"/>
      <c r="E385" s="30"/>
      <c r="F385" s="30"/>
      <c r="G385" s="30"/>
      <c r="I385" s="31"/>
      <c r="K385" s="31"/>
      <c r="M385" s="31"/>
      <c r="N385" s="31"/>
      <c r="O385" s="31"/>
      <c r="P385" s="31"/>
    </row>
    <row r="386" spans="2:16">
      <c r="B386" s="30"/>
      <c r="C386" s="31"/>
      <c r="E386" s="30"/>
      <c r="F386" s="30"/>
      <c r="G386" s="30"/>
      <c r="I386" s="31"/>
      <c r="K386" s="31"/>
      <c r="M386" s="31"/>
      <c r="N386" s="31"/>
      <c r="O386" s="31"/>
      <c r="P386" s="31"/>
    </row>
    <row r="387" spans="2:16">
      <c r="B387" s="30"/>
      <c r="C387" s="31"/>
      <c r="E387" s="30"/>
      <c r="F387" s="30"/>
      <c r="G387" s="30"/>
      <c r="I387" s="31"/>
      <c r="K387" s="31"/>
      <c r="M387" s="31"/>
      <c r="N387" s="31"/>
      <c r="O387" s="31"/>
      <c r="P387" s="31"/>
    </row>
    <row r="388" spans="2:16">
      <c r="B388" s="30"/>
      <c r="C388" s="31"/>
      <c r="E388" s="30"/>
      <c r="F388" s="30"/>
      <c r="G388" s="30"/>
      <c r="I388" s="31"/>
      <c r="K388" s="31"/>
      <c r="M388" s="31"/>
      <c r="N388" s="31"/>
      <c r="O388" s="31"/>
      <c r="P388" s="31"/>
    </row>
    <row r="389" spans="2:16">
      <c r="B389" s="30"/>
      <c r="C389" s="31"/>
      <c r="E389" s="30"/>
      <c r="F389" s="30"/>
      <c r="G389" s="30"/>
      <c r="I389" s="31"/>
      <c r="K389" s="31"/>
      <c r="M389" s="31"/>
      <c r="N389" s="31"/>
      <c r="O389" s="31"/>
      <c r="P389" s="31"/>
    </row>
    <row r="390" spans="2:16">
      <c r="B390" s="30"/>
      <c r="C390" s="31"/>
      <c r="E390" s="30"/>
      <c r="F390" s="30"/>
      <c r="G390" s="30"/>
      <c r="I390" s="31"/>
      <c r="K390" s="31"/>
      <c r="M390" s="31"/>
      <c r="N390" s="31"/>
      <c r="O390" s="31"/>
      <c r="P390" s="31"/>
    </row>
    <row r="391" spans="2:16">
      <c r="B391" s="30"/>
      <c r="C391" s="31"/>
      <c r="E391" s="30"/>
      <c r="F391" s="30"/>
      <c r="G391" s="30"/>
      <c r="I391" s="31"/>
      <c r="K391" s="31"/>
      <c r="M391" s="31"/>
      <c r="N391" s="31"/>
      <c r="O391" s="31"/>
      <c r="P391" s="31"/>
    </row>
    <row r="392" spans="2:16">
      <c r="B392" s="30"/>
      <c r="C392" s="31"/>
      <c r="E392" s="30"/>
      <c r="F392" s="30"/>
      <c r="G392" s="30"/>
      <c r="I392" s="31"/>
      <c r="K392" s="31"/>
      <c r="M392" s="31"/>
      <c r="N392" s="31"/>
      <c r="O392" s="31"/>
      <c r="P392" s="31"/>
    </row>
    <row r="393" spans="2:16">
      <c r="B393" s="30"/>
      <c r="C393" s="31"/>
      <c r="E393" s="30"/>
      <c r="F393" s="30"/>
      <c r="G393" s="30"/>
      <c r="I393" s="31"/>
      <c r="K393" s="31"/>
      <c r="M393" s="31"/>
      <c r="N393" s="31"/>
      <c r="O393" s="31"/>
      <c r="P393" s="31"/>
    </row>
    <row r="394" spans="2:16">
      <c r="B394" s="30"/>
      <c r="C394" s="31"/>
      <c r="E394" s="30"/>
      <c r="F394" s="30"/>
      <c r="G394" s="30"/>
      <c r="I394" s="31"/>
      <c r="K394" s="31"/>
      <c r="M394" s="31"/>
      <c r="N394" s="31"/>
      <c r="O394" s="31"/>
      <c r="P394" s="31"/>
    </row>
    <row r="395" spans="2:16">
      <c r="B395" s="30"/>
      <c r="C395" s="31"/>
      <c r="E395" s="30"/>
      <c r="F395" s="30"/>
      <c r="G395" s="30"/>
      <c r="I395" s="31"/>
      <c r="K395" s="31"/>
      <c r="M395" s="31"/>
      <c r="N395" s="31"/>
      <c r="O395" s="31"/>
      <c r="P395" s="31"/>
    </row>
    <row r="396" spans="2:16">
      <c r="B396" s="30"/>
      <c r="C396" s="31"/>
      <c r="E396" s="30"/>
      <c r="F396" s="30"/>
      <c r="G396" s="30"/>
      <c r="I396" s="31"/>
      <c r="K396" s="31"/>
      <c r="M396" s="31"/>
      <c r="N396" s="31"/>
      <c r="O396" s="31"/>
      <c r="P396" s="31"/>
    </row>
    <row r="397" spans="2:16">
      <c r="B397" s="30"/>
      <c r="C397" s="31"/>
      <c r="E397" s="30"/>
      <c r="F397" s="30"/>
      <c r="G397" s="30"/>
      <c r="I397" s="31"/>
      <c r="K397" s="31"/>
      <c r="M397" s="31"/>
      <c r="N397" s="31"/>
      <c r="O397" s="31"/>
      <c r="P397" s="31"/>
    </row>
    <row r="398" spans="2:16">
      <c r="B398" s="30"/>
      <c r="C398" s="31"/>
      <c r="E398" s="30"/>
      <c r="F398" s="30"/>
      <c r="G398" s="30"/>
      <c r="I398" s="31"/>
      <c r="K398" s="31"/>
      <c r="M398" s="31"/>
      <c r="N398" s="31"/>
      <c r="O398" s="31"/>
      <c r="P398" s="31"/>
    </row>
    <row r="399" spans="2:16">
      <c r="B399" s="30"/>
      <c r="C399" s="31"/>
      <c r="E399" s="30"/>
      <c r="F399" s="30"/>
      <c r="G399" s="30"/>
      <c r="I399" s="31"/>
      <c r="K399" s="31"/>
      <c r="M399" s="31"/>
      <c r="N399" s="31"/>
      <c r="O399" s="31"/>
      <c r="P399" s="31"/>
    </row>
    <row r="400" spans="2:16">
      <c r="B400" s="30"/>
      <c r="C400" s="31"/>
      <c r="E400" s="30"/>
      <c r="F400" s="30"/>
      <c r="G400" s="30"/>
      <c r="I400" s="31"/>
      <c r="K400" s="31"/>
      <c r="M400" s="31"/>
      <c r="N400" s="31"/>
      <c r="O400" s="31"/>
      <c r="P400" s="31"/>
    </row>
    <row r="401" spans="2:16">
      <c r="B401" s="30"/>
      <c r="C401" s="31"/>
      <c r="E401" s="30"/>
      <c r="F401" s="30"/>
      <c r="G401" s="30"/>
      <c r="I401" s="31"/>
      <c r="K401" s="31"/>
      <c r="M401" s="31"/>
      <c r="N401" s="31"/>
      <c r="O401" s="31"/>
      <c r="P401" s="31"/>
    </row>
    <row r="402" spans="2:16">
      <c r="B402" s="30"/>
      <c r="C402" s="31"/>
      <c r="E402" s="30"/>
      <c r="F402" s="30"/>
      <c r="G402" s="30"/>
      <c r="I402" s="31"/>
      <c r="K402" s="31"/>
      <c r="M402" s="31"/>
      <c r="N402" s="31"/>
      <c r="O402" s="31"/>
      <c r="P402" s="31"/>
    </row>
    <row r="403" spans="2:16">
      <c r="B403" s="30"/>
      <c r="C403" s="31"/>
      <c r="E403" s="30"/>
      <c r="F403" s="30"/>
      <c r="G403" s="30"/>
      <c r="I403" s="31"/>
      <c r="K403" s="31"/>
      <c r="M403" s="31"/>
      <c r="N403" s="31"/>
      <c r="O403" s="31"/>
      <c r="P403" s="31"/>
    </row>
    <row r="404" spans="2:16">
      <c r="B404" s="30"/>
      <c r="C404" s="31"/>
      <c r="E404" s="30"/>
      <c r="F404" s="30"/>
      <c r="G404" s="30"/>
      <c r="I404" s="31"/>
      <c r="K404" s="31"/>
      <c r="M404" s="31"/>
      <c r="N404" s="31"/>
      <c r="O404" s="31"/>
      <c r="P404" s="31"/>
    </row>
    <row r="405" spans="2:16">
      <c r="B405" s="30"/>
      <c r="C405" s="31"/>
      <c r="E405" s="30"/>
      <c r="F405" s="30"/>
      <c r="G405" s="30"/>
      <c r="I405" s="31"/>
      <c r="K405" s="31"/>
      <c r="M405" s="31"/>
      <c r="N405" s="31"/>
      <c r="O405" s="31"/>
      <c r="P405" s="31"/>
    </row>
    <row r="406" spans="2:16">
      <c r="B406" s="30"/>
      <c r="C406" s="31"/>
      <c r="E406" s="30"/>
      <c r="F406" s="30"/>
      <c r="G406" s="30"/>
      <c r="I406" s="31"/>
      <c r="K406" s="31"/>
      <c r="M406" s="31"/>
      <c r="N406" s="31"/>
      <c r="O406" s="31"/>
      <c r="P406" s="31"/>
    </row>
    <row r="407" spans="2:16">
      <c r="B407" s="30"/>
      <c r="C407" s="31"/>
      <c r="E407" s="30"/>
      <c r="F407" s="30"/>
      <c r="G407" s="30"/>
      <c r="I407" s="31"/>
      <c r="K407" s="31"/>
      <c r="M407" s="31"/>
      <c r="N407" s="31"/>
      <c r="O407" s="31"/>
      <c r="P407" s="31"/>
    </row>
    <row r="408" spans="2:16">
      <c r="B408" s="30"/>
      <c r="C408" s="31"/>
      <c r="E408" s="30"/>
      <c r="F408" s="30"/>
      <c r="G408" s="30"/>
      <c r="I408" s="31"/>
      <c r="K408" s="31"/>
      <c r="M408" s="31"/>
      <c r="N408" s="31"/>
      <c r="O408" s="31"/>
      <c r="P408" s="31"/>
    </row>
    <row r="409" spans="2:16">
      <c r="B409" s="30"/>
      <c r="C409" s="31"/>
      <c r="E409" s="30"/>
      <c r="F409" s="30"/>
      <c r="G409" s="30"/>
      <c r="I409" s="31"/>
      <c r="K409" s="31"/>
      <c r="M409" s="31"/>
      <c r="N409" s="31"/>
      <c r="O409" s="31"/>
      <c r="P409" s="31"/>
    </row>
    <row r="410" spans="2:16">
      <c r="B410" s="30"/>
      <c r="C410" s="31"/>
      <c r="E410" s="30"/>
      <c r="F410" s="30"/>
      <c r="G410" s="30"/>
      <c r="I410" s="31"/>
      <c r="K410" s="31"/>
      <c r="M410" s="31"/>
      <c r="N410" s="31"/>
      <c r="O410" s="31"/>
      <c r="P410" s="31"/>
    </row>
    <row r="411" spans="2:16">
      <c r="B411" s="30"/>
      <c r="C411" s="31"/>
      <c r="E411" s="30"/>
      <c r="F411" s="30"/>
      <c r="G411" s="30"/>
      <c r="I411" s="31"/>
      <c r="K411" s="31"/>
      <c r="M411" s="31"/>
      <c r="N411" s="31"/>
      <c r="O411" s="31"/>
      <c r="P411" s="31"/>
    </row>
    <row r="412" spans="2:16">
      <c r="B412" s="30"/>
      <c r="C412" s="31"/>
      <c r="E412" s="30"/>
      <c r="F412" s="30"/>
      <c r="G412" s="30"/>
      <c r="I412" s="31"/>
      <c r="K412" s="31"/>
      <c r="M412" s="31"/>
      <c r="N412" s="31"/>
      <c r="O412" s="31"/>
      <c r="P412" s="31"/>
    </row>
    <row r="413" spans="2:16">
      <c r="B413" s="30"/>
      <c r="C413" s="31"/>
      <c r="E413" s="30"/>
      <c r="F413" s="30"/>
      <c r="G413" s="30"/>
      <c r="I413" s="31"/>
      <c r="K413" s="31"/>
      <c r="M413" s="31"/>
      <c r="N413" s="31"/>
      <c r="O413" s="31"/>
      <c r="P413" s="31"/>
    </row>
    <row r="414" spans="2:16">
      <c r="B414" s="30"/>
      <c r="C414" s="31"/>
      <c r="E414" s="30"/>
      <c r="F414" s="30"/>
      <c r="G414" s="30"/>
      <c r="I414" s="31"/>
      <c r="K414" s="31"/>
      <c r="M414" s="31"/>
      <c r="N414" s="31"/>
      <c r="O414" s="31"/>
      <c r="P414" s="31"/>
    </row>
    <row r="415" spans="2:16">
      <c r="B415" s="30"/>
      <c r="C415" s="31"/>
      <c r="E415" s="30"/>
      <c r="F415" s="30"/>
      <c r="G415" s="30"/>
      <c r="I415" s="31"/>
      <c r="K415" s="31"/>
      <c r="M415" s="31"/>
      <c r="N415" s="31"/>
      <c r="O415" s="31"/>
      <c r="P415" s="31"/>
    </row>
    <row r="416" spans="2:16">
      <c r="B416" s="30"/>
      <c r="C416" s="31"/>
      <c r="E416" s="30"/>
      <c r="F416" s="30"/>
      <c r="G416" s="30"/>
      <c r="I416" s="31"/>
      <c r="K416" s="31"/>
      <c r="M416" s="31"/>
      <c r="N416" s="31"/>
      <c r="O416" s="31"/>
      <c r="P416" s="31"/>
    </row>
    <row r="417" spans="2:16">
      <c r="B417" s="30"/>
      <c r="C417" s="31"/>
      <c r="E417" s="30"/>
      <c r="F417" s="30"/>
      <c r="G417" s="30"/>
      <c r="I417" s="31"/>
      <c r="K417" s="31"/>
      <c r="M417" s="31"/>
      <c r="N417" s="31"/>
      <c r="O417" s="31"/>
      <c r="P417" s="31"/>
    </row>
    <row r="418" spans="2:16">
      <c r="B418" s="30"/>
      <c r="C418" s="31"/>
      <c r="E418" s="30"/>
      <c r="F418" s="30"/>
      <c r="G418" s="30"/>
      <c r="I418" s="31"/>
      <c r="K418" s="31"/>
      <c r="M418" s="31"/>
      <c r="N418" s="31"/>
      <c r="O418" s="31"/>
      <c r="P418" s="31"/>
    </row>
    <row r="419" spans="2:16">
      <c r="B419" s="30"/>
      <c r="C419" s="31"/>
      <c r="E419" s="30"/>
      <c r="F419" s="30"/>
      <c r="G419" s="30"/>
      <c r="I419" s="31"/>
      <c r="K419" s="31"/>
      <c r="M419" s="31"/>
      <c r="N419" s="31"/>
      <c r="O419" s="31"/>
      <c r="P419" s="31"/>
    </row>
    <row r="420" spans="2:16">
      <c r="B420" s="30"/>
      <c r="C420" s="31"/>
      <c r="E420" s="30"/>
      <c r="F420" s="30"/>
      <c r="G420" s="30"/>
      <c r="I420" s="31"/>
      <c r="K420" s="31"/>
      <c r="M420" s="31"/>
      <c r="N420" s="31"/>
      <c r="O420" s="31"/>
      <c r="P420" s="31"/>
    </row>
    <row r="421" spans="2:16">
      <c r="B421" s="30"/>
      <c r="C421" s="31"/>
      <c r="E421" s="30"/>
      <c r="F421" s="30"/>
      <c r="G421" s="30"/>
      <c r="I421" s="31"/>
      <c r="K421" s="31"/>
      <c r="M421" s="31"/>
      <c r="N421" s="31"/>
      <c r="O421" s="31"/>
      <c r="P421" s="31"/>
    </row>
    <row r="422" spans="2:16">
      <c r="B422" s="30"/>
      <c r="C422" s="31"/>
      <c r="E422" s="30"/>
      <c r="F422" s="30"/>
      <c r="G422" s="30"/>
      <c r="I422" s="31"/>
      <c r="K422" s="31"/>
      <c r="M422" s="31"/>
      <c r="N422" s="31"/>
      <c r="O422" s="31"/>
      <c r="P422" s="31"/>
    </row>
    <row r="423" spans="2:16">
      <c r="B423" s="30"/>
      <c r="C423" s="31"/>
      <c r="E423" s="30"/>
      <c r="F423" s="30"/>
      <c r="G423" s="30"/>
      <c r="I423" s="31"/>
      <c r="K423" s="31"/>
      <c r="M423" s="31"/>
      <c r="N423" s="31"/>
      <c r="O423" s="31"/>
      <c r="P423" s="31"/>
    </row>
    <row r="424" spans="2:16">
      <c r="B424" s="30"/>
      <c r="C424" s="31"/>
      <c r="E424" s="30"/>
      <c r="F424" s="30"/>
      <c r="G424" s="30"/>
      <c r="I424" s="31"/>
      <c r="K424" s="31"/>
      <c r="M424" s="31"/>
      <c r="N424" s="31"/>
      <c r="O424" s="31"/>
      <c r="P424" s="31"/>
    </row>
    <row r="425" spans="2:16">
      <c r="B425" s="30"/>
      <c r="C425" s="31"/>
      <c r="E425" s="30"/>
      <c r="F425" s="30"/>
      <c r="G425" s="30"/>
      <c r="I425" s="31"/>
      <c r="K425" s="31"/>
      <c r="M425" s="31"/>
      <c r="N425" s="31"/>
      <c r="O425" s="31"/>
      <c r="P425" s="31"/>
    </row>
    <row r="426" spans="2:16">
      <c r="B426" s="30"/>
      <c r="C426" s="31"/>
      <c r="E426" s="30"/>
      <c r="F426" s="30"/>
      <c r="G426" s="30"/>
      <c r="I426" s="31"/>
      <c r="K426" s="31"/>
      <c r="M426" s="31"/>
      <c r="N426" s="31"/>
      <c r="O426" s="31"/>
      <c r="P426" s="31"/>
    </row>
    <row r="427" spans="2:16">
      <c r="B427" s="30"/>
      <c r="C427" s="31"/>
      <c r="E427" s="30"/>
      <c r="F427" s="30"/>
      <c r="G427" s="30"/>
      <c r="I427" s="31"/>
      <c r="K427" s="31"/>
      <c r="M427" s="31"/>
      <c r="N427" s="31"/>
      <c r="O427" s="31"/>
      <c r="P427" s="31"/>
    </row>
    <row r="428" spans="2:16">
      <c r="B428" s="30"/>
      <c r="C428" s="31"/>
      <c r="E428" s="30"/>
      <c r="F428" s="30"/>
      <c r="G428" s="30"/>
      <c r="I428" s="31"/>
      <c r="K428" s="31"/>
      <c r="M428" s="31"/>
      <c r="N428" s="31"/>
      <c r="O428" s="31"/>
      <c r="P428" s="31"/>
    </row>
    <row r="429" spans="2:16">
      <c r="B429" s="30"/>
      <c r="C429" s="31"/>
      <c r="E429" s="30"/>
      <c r="F429" s="30"/>
      <c r="G429" s="30"/>
      <c r="I429" s="31"/>
      <c r="K429" s="31"/>
      <c r="M429" s="31"/>
      <c r="N429" s="31"/>
      <c r="O429" s="31"/>
      <c r="P429" s="31"/>
    </row>
    <row r="430" spans="2:16">
      <c r="B430" s="30"/>
      <c r="C430" s="31"/>
      <c r="E430" s="30"/>
      <c r="F430" s="30"/>
      <c r="G430" s="30"/>
      <c r="I430" s="31"/>
      <c r="K430" s="31"/>
      <c r="M430" s="31"/>
      <c r="N430" s="31"/>
      <c r="O430" s="31"/>
      <c r="P430" s="31"/>
    </row>
    <row r="431" spans="2:16">
      <c r="B431" s="30"/>
      <c r="C431" s="31"/>
      <c r="E431" s="30"/>
      <c r="F431" s="30"/>
      <c r="G431" s="30"/>
      <c r="I431" s="31"/>
      <c r="K431" s="31"/>
      <c r="M431" s="31"/>
      <c r="N431" s="31"/>
      <c r="O431" s="31"/>
      <c r="P431" s="31"/>
    </row>
    <row r="432" spans="2:16">
      <c r="B432" s="30"/>
      <c r="C432" s="31"/>
      <c r="E432" s="30"/>
      <c r="F432" s="30"/>
      <c r="G432" s="30"/>
      <c r="I432" s="31"/>
      <c r="K432" s="31"/>
      <c r="M432" s="31"/>
      <c r="N432" s="31"/>
      <c r="O432" s="31"/>
      <c r="P432" s="31"/>
    </row>
    <row r="433" spans="2:16">
      <c r="B433" s="30"/>
      <c r="C433" s="31"/>
      <c r="E433" s="30"/>
      <c r="F433" s="30"/>
      <c r="G433" s="30"/>
      <c r="I433" s="31"/>
      <c r="K433" s="31"/>
      <c r="M433" s="31"/>
      <c r="N433" s="31"/>
      <c r="O433" s="31"/>
      <c r="P433" s="31"/>
    </row>
    <row r="434" spans="2:16">
      <c r="B434" s="30"/>
      <c r="C434" s="31"/>
      <c r="E434" s="30"/>
      <c r="F434" s="30"/>
      <c r="G434" s="30"/>
      <c r="I434" s="31"/>
      <c r="K434" s="31"/>
      <c r="M434" s="31"/>
      <c r="N434" s="31"/>
      <c r="O434" s="31"/>
      <c r="P434" s="31"/>
    </row>
    <row r="435" spans="2:16">
      <c r="B435" s="30"/>
      <c r="C435" s="31"/>
      <c r="E435" s="30"/>
      <c r="F435" s="30"/>
      <c r="G435" s="30"/>
      <c r="I435" s="31"/>
      <c r="K435" s="31"/>
      <c r="M435" s="31"/>
      <c r="N435" s="31"/>
      <c r="O435" s="31"/>
      <c r="P435" s="31"/>
    </row>
    <row r="436" spans="2:16">
      <c r="B436" s="30"/>
      <c r="C436" s="31"/>
      <c r="E436" s="30"/>
      <c r="F436" s="30"/>
      <c r="G436" s="30"/>
      <c r="I436" s="31"/>
      <c r="K436" s="31"/>
      <c r="M436" s="31"/>
      <c r="N436" s="31"/>
      <c r="O436" s="31"/>
      <c r="P436" s="31"/>
    </row>
    <row r="437" spans="2:16">
      <c r="B437" s="30"/>
      <c r="C437" s="31"/>
      <c r="E437" s="30"/>
      <c r="F437" s="30"/>
      <c r="G437" s="30"/>
      <c r="I437" s="31"/>
      <c r="K437" s="31"/>
      <c r="M437" s="31"/>
      <c r="N437" s="31"/>
      <c r="O437" s="31"/>
      <c r="P437" s="31"/>
    </row>
    <row r="438" spans="2:16">
      <c r="B438" s="30"/>
      <c r="C438" s="31"/>
      <c r="E438" s="30"/>
      <c r="F438" s="30"/>
      <c r="G438" s="30"/>
      <c r="I438" s="31"/>
      <c r="K438" s="31"/>
      <c r="M438" s="31"/>
      <c r="N438" s="31"/>
      <c r="O438" s="31"/>
      <c r="P438" s="31"/>
    </row>
    <row r="439" spans="2:16">
      <c r="B439" s="30"/>
      <c r="C439" s="31"/>
      <c r="E439" s="30"/>
      <c r="F439" s="30"/>
      <c r="G439" s="30"/>
      <c r="I439" s="31"/>
      <c r="K439" s="31"/>
      <c r="M439" s="31"/>
      <c r="N439" s="31"/>
      <c r="O439" s="31"/>
      <c r="P439" s="31"/>
    </row>
    <row r="440" spans="2:16">
      <c r="B440" s="30"/>
      <c r="C440" s="31"/>
      <c r="E440" s="30"/>
      <c r="F440" s="30"/>
      <c r="G440" s="30"/>
      <c r="I440" s="31"/>
      <c r="K440" s="31"/>
      <c r="M440" s="31"/>
      <c r="N440" s="31"/>
      <c r="O440" s="31"/>
      <c r="P440" s="31"/>
    </row>
    <row r="441" spans="2:16">
      <c r="B441" s="30"/>
      <c r="C441" s="31"/>
      <c r="E441" s="30"/>
      <c r="F441" s="30"/>
      <c r="G441" s="30"/>
      <c r="I441" s="31"/>
      <c r="K441" s="31"/>
      <c r="M441" s="31"/>
      <c r="N441" s="31"/>
      <c r="O441" s="31"/>
      <c r="P441" s="31"/>
    </row>
    <row r="442" spans="2:16">
      <c r="B442" s="30"/>
      <c r="C442" s="31"/>
      <c r="E442" s="30"/>
      <c r="F442" s="30"/>
      <c r="G442" s="30"/>
      <c r="I442" s="31"/>
      <c r="K442" s="31"/>
      <c r="M442" s="31"/>
      <c r="N442" s="31"/>
      <c r="O442" s="31"/>
      <c r="P442" s="31"/>
    </row>
    <row r="443" spans="2:16">
      <c r="B443" s="30"/>
      <c r="C443" s="31"/>
      <c r="E443" s="30"/>
      <c r="F443" s="30"/>
      <c r="G443" s="30"/>
      <c r="I443" s="31"/>
      <c r="K443" s="31"/>
      <c r="M443" s="31"/>
      <c r="N443" s="31"/>
      <c r="O443" s="31"/>
      <c r="P443" s="31"/>
    </row>
    <row r="444" spans="2:16">
      <c r="B444" s="30"/>
      <c r="C444" s="31"/>
      <c r="E444" s="30"/>
      <c r="F444" s="30"/>
      <c r="G444" s="30"/>
      <c r="I444" s="31"/>
      <c r="K444" s="31"/>
      <c r="M444" s="31"/>
      <c r="N444" s="31"/>
      <c r="O444" s="31"/>
      <c r="P444" s="31"/>
    </row>
    <row r="445" spans="2:16">
      <c r="B445" s="30"/>
      <c r="C445" s="31"/>
      <c r="E445" s="30"/>
      <c r="F445" s="30"/>
      <c r="G445" s="30"/>
      <c r="I445" s="31"/>
      <c r="K445" s="31"/>
      <c r="M445" s="31"/>
      <c r="N445" s="31"/>
      <c r="O445" s="31"/>
      <c r="P445" s="31"/>
    </row>
    <row r="446" spans="2:16">
      <c r="B446" s="30"/>
      <c r="C446" s="31"/>
      <c r="E446" s="30"/>
      <c r="F446" s="30"/>
      <c r="G446" s="30"/>
      <c r="I446" s="31"/>
      <c r="K446" s="31"/>
      <c r="M446" s="31"/>
      <c r="N446" s="31"/>
      <c r="O446" s="31"/>
      <c r="P446" s="31"/>
    </row>
    <row r="447" spans="2:16">
      <c r="B447" s="30"/>
      <c r="C447" s="31"/>
      <c r="E447" s="30"/>
      <c r="F447" s="30"/>
      <c r="G447" s="30"/>
      <c r="I447" s="31"/>
      <c r="K447" s="31"/>
      <c r="M447" s="31"/>
      <c r="N447" s="31"/>
      <c r="O447" s="31"/>
      <c r="P447" s="31"/>
    </row>
    <row r="448" spans="2:16">
      <c r="B448" s="30"/>
      <c r="C448" s="31"/>
      <c r="E448" s="30"/>
      <c r="F448" s="30"/>
      <c r="G448" s="30"/>
      <c r="I448" s="31"/>
      <c r="K448" s="31"/>
      <c r="M448" s="31"/>
      <c r="N448" s="31"/>
      <c r="O448" s="31"/>
      <c r="P448" s="31"/>
    </row>
    <row r="449" spans="2:16">
      <c r="B449" s="30"/>
      <c r="C449" s="31"/>
      <c r="E449" s="30"/>
      <c r="F449" s="30"/>
      <c r="G449" s="30"/>
      <c r="I449" s="31"/>
      <c r="K449" s="31"/>
      <c r="M449" s="31"/>
      <c r="N449" s="31"/>
      <c r="O449" s="31"/>
      <c r="P449" s="31"/>
    </row>
    <row r="450" spans="2:16">
      <c r="B450" s="30"/>
      <c r="C450" s="31"/>
      <c r="E450" s="30"/>
      <c r="F450" s="30"/>
      <c r="G450" s="30"/>
      <c r="I450" s="31"/>
      <c r="K450" s="31"/>
      <c r="M450" s="31"/>
      <c r="N450" s="31"/>
      <c r="O450" s="31"/>
      <c r="P450" s="31"/>
    </row>
    <row r="451" spans="2:16">
      <c r="B451" s="30"/>
      <c r="C451" s="31"/>
      <c r="E451" s="30"/>
      <c r="F451" s="30"/>
      <c r="G451" s="30"/>
      <c r="I451" s="31"/>
      <c r="K451" s="31"/>
      <c r="M451" s="31"/>
      <c r="N451" s="31"/>
      <c r="O451" s="31"/>
      <c r="P451" s="31"/>
    </row>
    <row r="452" spans="2:16">
      <c r="B452" s="30"/>
      <c r="C452" s="31"/>
      <c r="E452" s="30"/>
      <c r="F452" s="30"/>
      <c r="G452" s="30"/>
      <c r="I452" s="31"/>
      <c r="K452" s="31"/>
      <c r="M452" s="31"/>
      <c r="N452" s="31"/>
      <c r="O452" s="31"/>
      <c r="P452" s="31"/>
    </row>
    <row r="453" spans="2:16">
      <c r="B453" s="30"/>
      <c r="C453" s="31"/>
      <c r="E453" s="30"/>
      <c r="F453" s="30"/>
      <c r="G453" s="30"/>
      <c r="I453" s="31"/>
      <c r="K453" s="31"/>
      <c r="M453" s="31"/>
      <c r="N453" s="31"/>
      <c r="O453" s="31"/>
      <c r="P453" s="31"/>
    </row>
    <row r="454" spans="2:16">
      <c r="B454" s="30"/>
      <c r="C454" s="31"/>
      <c r="E454" s="30"/>
      <c r="F454" s="30"/>
      <c r="G454" s="30"/>
      <c r="I454" s="31"/>
      <c r="K454" s="31"/>
      <c r="M454" s="31"/>
      <c r="N454" s="31"/>
      <c r="O454" s="31"/>
      <c r="P454" s="31"/>
    </row>
    <row r="455" spans="2:16">
      <c r="B455" s="30"/>
      <c r="C455" s="31"/>
      <c r="E455" s="30"/>
      <c r="F455" s="30"/>
      <c r="G455" s="30"/>
      <c r="I455" s="31"/>
      <c r="K455" s="31"/>
      <c r="M455" s="31"/>
      <c r="N455" s="31"/>
      <c r="O455" s="31"/>
      <c r="P455" s="31"/>
    </row>
    <row r="456" spans="2:16">
      <c r="B456" s="30"/>
      <c r="C456" s="31"/>
      <c r="E456" s="30"/>
      <c r="F456" s="30"/>
      <c r="G456" s="30"/>
      <c r="I456" s="31"/>
      <c r="K456" s="31"/>
      <c r="M456" s="31"/>
      <c r="N456" s="31"/>
      <c r="O456" s="31"/>
      <c r="P456" s="31"/>
    </row>
    <row r="457" spans="2:16">
      <c r="B457" s="30"/>
      <c r="C457" s="31"/>
      <c r="E457" s="30"/>
      <c r="F457" s="30"/>
      <c r="G457" s="30"/>
      <c r="I457" s="31"/>
      <c r="K457" s="31"/>
      <c r="M457" s="31"/>
      <c r="N457" s="31"/>
      <c r="O457" s="31"/>
      <c r="P457" s="31"/>
    </row>
    <row r="458" spans="2:16">
      <c r="B458" s="30"/>
      <c r="C458" s="31"/>
      <c r="E458" s="30"/>
      <c r="F458" s="30"/>
      <c r="G458" s="30"/>
      <c r="I458" s="31"/>
      <c r="K458" s="31"/>
      <c r="M458" s="31"/>
      <c r="N458" s="31"/>
      <c r="O458" s="31"/>
      <c r="P458" s="31"/>
    </row>
    <row r="459" spans="2:16">
      <c r="B459" s="30"/>
      <c r="C459" s="31"/>
      <c r="E459" s="30"/>
      <c r="F459" s="30"/>
      <c r="G459" s="30"/>
      <c r="I459" s="31"/>
      <c r="K459" s="31"/>
      <c r="M459" s="31"/>
      <c r="N459" s="31"/>
      <c r="O459" s="31"/>
      <c r="P459" s="31"/>
    </row>
    <row r="460" spans="2:16">
      <c r="B460" s="30"/>
      <c r="C460" s="31"/>
      <c r="E460" s="30"/>
      <c r="F460" s="30"/>
      <c r="G460" s="30"/>
      <c r="I460" s="31"/>
      <c r="K460" s="31"/>
      <c r="M460" s="31"/>
      <c r="N460" s="31"/>
      <c r="O460" s="31"/>
      <c r="P460" s="31"/>
    </row>
    <row r="461" spans="2:16">
      <c r="B461" s="30"/>
      <c r="C461" s="31"/>
      <c r="E461" s="30"/>
      <c r="F461" s="30"/>
      <c r="G461" s="30"/>
      <c r="I461" s="31"/>
      <c r="K461" s="31"/>
      <c r="M461" s="31"/>
      <c r="N461" s="31"/>
      <c r="O461" s="31"/>
      <c r="P461" s="31"/>
    </row>
    <row r="462" spans="2:16">
      <c r="B462" s="30"/>
      <c r="C462" s="31"/>
      <c r="E462" s="30"/>
      <c r="F462" s="30"/>
      <c r="G462" s="30"/>
      <c r="I462" s="31"/>
      <c r="K462" s="31"/>
      <c r="M462" s="31"/>
      <c r="N462" s="31"/>
      <c r="O462" s="31"/>
      <c r="P462" s="31"/>
    </row>
    <row r="463" spans="2:16">
      <c r="B463" s="30"/>
      <c r="C463" s="31"/>
      <c r="E463" s="30"/>
      <c r="F463" s="30"/>
      <c r="G463" s="30"/>
      <c r="I463" s="31"/>
      <c r="K463" s="31"/>
      <c r="M463" s="31"/>
      <c r="N463" s="31"/>
      <c r="O463" s="31"/>
      <c r="P463" s="31"/>
    </row>
    <row r="464" spans="2:16">
      <c r="B464" s="30"/>
      <c r="C464" s="31"/>
      <c r="E464" s="30"/>
      <c r="F464" s="30"/>
      <c r="G464" s="30"/>
      <c r="I464" s="31"/>
      <c r="K464" s="31"/>
      <c r="M464" s="31"/>
      <c r="N464" s="31"/>
      <c r="O464" s="31"/>
      <c r="P464" s="31"/>
    </row>
    <row r="465" spans="2:16">
      <c r="B465" s="30"/>
      <c r="C465" s="31"/>
      <c r="E465" s="30"/>
      <c r="F465" s="30"/>
      <c r="G465" s="30"/>
      <c r="I465" s="31"/>
      <c r="K465" s="31"/>
      <c r="M465" s="31"/>
      <c r="N465" s="31"/>
      <c r="O465" s="31"/>
      <c r="P465" s="31"/>
    </row>
    <row r="466" spans="2:16">
      <c r="B466" s="30"/>
      <c r="C466" s="31"/>
      <c r="E466" s="30"/>
      <c r="F466" s="30"/>
      <c r="G466" s="30"/>
      <c r="I466" s="31"/>
      <c r="K466" s="31"/>
      <c r="M466" s="31"/>
      <c r="N466" s="31"/>
      <c r="O466" s="31"/>
      <c r="P466" s="31"/>
    </row>
    <row r="467" spans="2:16">
      <c r="B467" s="30"/>
      <c r="C467" s="31"/>
      <c r="E467" s="30"/>
      <c r="F467" s="30"/>
      <c r="G467" s="30"/>
      <c r="I467" s="31"/>
      <c r="K467" s="31"/>
      <c r="M467" s="31"/>
      <c r="N467" s="31"/>
      <c r="O467" s="31"/>
      <c r="P467" s="31"/>
    </row>
    <row r="468" spans="2:16">
      <c r="B468" s="30"/>
      <c r="C468" s="31"/>
      <c r="E468" s="30"/>
      <c r="F468" s="30"/>
      <c r="G468" s="30"/>
      <c r="I468" s="31"/>
      <c r="K468" s="31"/>
      <c r="M468" s="31"/>
      <c r="N468" s="31"/>
      <c r="O468" s="31"/>
      <c r="P468" s="31"/>
    </row>
    <row r="469" spans="2:16">
      <c r="B469" s="30"/>
      <c r="C469" s="31"/>
      <c r="E469" s="30"/>
      <c r="F469" s="30"/>
      <c r="G469" s="30"/>
      <c r="I469" s="31"/>
      <c r="K469" s="31"/>
      <c r="M469" s="31"/>
      <c r="N469" s="31"/>
      <c r="O469" s="31"/>
      <c r="P469" s="31"/>
    </row>
    <row r="470" spans="2:16">
      <c r="B470" s="30"/>
      <c r="C470" s="31"/>
      <c r="E470" s="30"/>
      <c r="F470" s="30"/>
      <c r="G470" s="30"/>
      <c r="I470" s="31"/>
      <c r="K470" s="31"/>
      <c r="M470" s="31"/>
      <c r="N470" s="31"/>
      <c r="O470" s="31"/>
      <c r="P470" s="31"/>
    </row>
    <row r="471" spans="2:16">
      <c r="B471" s="30"/>
      <c r="C471" s="31"/>
      <c r="E471" s="30"/>
      <c r="F471" s="30"/>
      <c r="G471" s="30"/>
      <c r="I471" s="31"/>
      <c r="K471" s="31"/>
      <c r="M471" s="31"/>
      <c r="N471" s="31"/>
      <c r="O471" s="31"/>
      <c r="P471" s="31"/>
    </row>
    <row r="472" spans="2:16">
      <c r="B472" s="30"/>
      <c r="C472" s="31"/>
      <c r="E472" s="30"/>
      <c r="F472" s="30"/>
      <c r="G472" s="30"/>
      <c r="I472" s="31"/>
      <c r="K472" s="31"/>
      <c r="M472" s="31"/>
      <c r="N472" s="31"/>
      <c r="O472" s="31"/>
      <c r="P472" s="31"/>
    </row>
    <row r="473" spans="2:16">
      <c r="B473" s="30"/>
      <c r="C473" s="31"/>
      <c r="E473" s="30"/>
      <c r="F473" s="30"/>
      <c r="G473" s="30"/>
      <c r="I473" s="31"/>
      <c r="K473" s="31"/>
      <c r="M473" s="31"/>
      <c r="N473" s="31"/>
      <c r="O473" s="31"/>
      <c r="P473" s="31"/>
    </row>
    <row r="474" spans="2:16">
      <c r="B474" s="30"/>
      <c r="C474" s="31"/>
      <c r="E474" s="30"/>
      <c r="F474" s="30"/>
      <c r="G474" s="30"/>
      <c r="I474" s="31"/>
      <c r="K474" s="31"/>
      <c r="M474" s="31"/>
      <c r="N474" s="31"/>
      <c r="O474" s="31"/>
      <c r="P474" s="31"/>
    </row>
    <row r="475" spans="2:16">
      <c r="B475" s="30"/>
      <c r="C475" s="31"/>
      <c r="E475" s="30"/>
      <c r="F475" s="30"/>
      <c r="G475" s="30"/>
      <c r="I475" s="31"/>
      <c r="K475" s="31"/>
      <c r="M475" s="31"/>
      <c r="N475" s="31"/>
      <c r="O475" s="31"/>
      <c r="P475" s="31"/>
    </row>
    <row r="476" spans="2:16">
      <c r="B476" s="30"/>
      <c r="C476" s="31"/>
      <c r="E476" s="30"/>
      <c r="F476" s="30"/>
      <c r="G476" s="30"/>
      <c r="I476" s="31"/>
      <c r="K476" s="31"/>
      <c r="M476" s="31"/>
      <c r="N476" s="31"/>
      <c r="O476" s="31"/>
      <c r="P476" s="31"/>
    </row>
    <row r="477" spans="2:16">
      <c r="B477" s="30"/>
      <c r="C477" s="31"/>
      <c r="E477" s="30"/>
      <c r="F477" s="30"/>
      <c r="G477" s="30"/>
      <c r="I477" s="31"/>
      <c r="K477" s="31"/>
      <c r="M477" s="31"/>
      <c r="N477" s="31"/>
      <c r="O477" s="31"/>
      <c r="P477" s="31"/>
    </row>
    <row r="478" spans="2:16">
      <c r="B478" s="30"/>
      <c r="C478" s="31"/>
      <c r="E478" s="30"/>
      <c r="F478" s="30"/>
      <c r="G478" s="30"/>
      <c r="I478" s="31"/>
      <c r="K478" s="31"/>
      <c r="M478" s="31"/>
      <c r="N478" s="31"/>
      <c r="O478" s="31"/>
      <c r="P478" s="31"/>
    </row>
    <row r="479" spans="2:16">
      <c r="B479" s="30"/>
      <c r="C479" s="31"/>
      <c r="E479" s="30"/>
      <c r="F479" s="30"/>
      <c r="G479" s="30"/>
      <c r="I479" s="31"/>
      <c r="K479" s="31"/>
      <c r="M479" s="31"/>
      <c r="N479" s="31"/>
      <c r="O479" s="31"/>
      <c r="P479" s="31"/>
    </row>
    <row r="480" spans="2:16">
      <c r="B480" s="30"/>
      <c r="C480" s="31"/>
      <c r="E480" s="30"/>
      <c r="F480" s="30"/>
      <c r="G480" s="30"/>
      <c r="I480" s="31"/>
      <c r="K480" s="31"/>
      <c r="M480" s="31"/>
      <c r="N480" s="31"/>
      <c r="O480" s="31"/>
      <c r="P480" s="31"/>
    </row>
    <row r="481" spans="2:16">
      <c r="B481" s="30"/>
      <c r="C481" s="31"/>
      <c r="E481" s="30"/>
      <c r="F481" s="30"/>
      <c r="G481" s="30"/>
      <c r="I481" s="31"/>
      <c r="K481" s="31"/>
      <c r="M481" s="31"/>
      <c r="N481" s="31"/>
      <c r="O481" s="31"/>
      <c r="P481" s="31"/>
    </row>
    <row r="482" spans="2:16">
      <c r="B482" s="30"/>
      <c r="C482" s="31"/>
      <c r="E482" s="30"/>
      <c r="F482" s="30"/>
      <c r="G482" s="30"/>
      <c r="I482" s="31"/>
      <c r="K482" s="31"/>
      <c r="M482" s="31"/>
      <c r="N482" s="31"/>
      <c r="O482" s="31"/>
      <c r="P482" s="31"/>
    </row>
    <row r="483" spans="2:16">
      <c r="B483" s="30"/>
      <c r="C483" s="31"/>
      <c r="E483" s="30"/>
      <c r="F483" s="30"/>
      <c r="G483" s="30"/>
      <c r="I483" s="31"/>
      <c r="K483" s="31"/>
      <c r="M483" s="31"/>
      <c r="N483" s="31"/>
      <c r="O483" s="31"/>
      <c r="P483" s="31"/>
    </row>
    <row r="484" spans="2:16">
      <c r="B484" s="30"/>
      <c r="C484" s="31"/>
      <c r="E484" s="30"/>
      <c r="F484" s="30"/>
      <c r="G484" s="30"/>
      <c r="I484" s="31"/>
      <c r="K484" s="31"/>
      <c r="M484" s="31"/>
      <c r="N484" s="31"/>
      <c r="O484" s="31"/>
      <c r="P484" s="31"/>
    </row>
    <row r="485" spans="2:16">
      <c r="B485" s="30"/>
      <c r="C485" s="31"/>
      <c r="E485" s="30"/>
      <c r="F485" s="30"/>
      <c r="G485" s="30"/>
      <c r="I485" s="31"/>
      <c r="K485" s="31"/>
      <c r="M485" s="31"/>
      <c r="N485" s="31"/>
      <c r="O485" s="31"/>
      <c r="P485" s="31"/>
    </row>
    <row r="486" spans="2:16">
      <c r="B486" s="30"/>
      <c r="C486" s="31"/>
      <c r="E486" s="30"/>
      <c r="F486" s="30"/>
      <c r="G486" s="30"/>
      <c r="I486" s="31"/>
      <c r="K486" s="31"/>
      <c r="M486" s="31"/>
      <c r="N486" s="31"/>
      <c r="O486" s="31"/>
      <c r="P486" s="31"/>
    </row>
    <row r="487" spans="2:16">
      <c r="B487" s="30"/>
      <c r="C487" s="31"/>
      <c r="E487" s="30"/>
      <c r="F487" s="30"/>
      <c r="G487" s="30"/>
      <c r="I487" s="31"/>
      <c r="K487" s="31"/>
      <c r="M487" s="31"/>
      <c r="N487" s="31"/>
      <c r="O487" s="31"/>
      <c r="P487" s="31"/>
    </row>
    <row r="488" spans="2:16">
      <c r="B488" s="30"/>
      <c r="C488" s="31"/>
      <c r="E488" s="30"/>
      <c r="F488" s="30"/>
      <c r="G488" s="30"/>
      <c r="I488" s="31"/>
      <c r="K488" s="31"/>
      <c r="M488" s="31"/>
      <c r="N488" s="31"/>
      <c r="O488" s="31"/>
      <c r="P488" s="31"/>
    </row>
    <row r="489" spans="2:16">
      <c r="B489" s="30"/>
      <c r="C489" s="31"/>
      <c r="E489" s="30"/>
      <c r="F489" s="30"/>
      <c r="G489" s="30"/>
      <c r="I489" s="31"/>
      <c r="K489" s="31"/>
      <c r="M489" s="31"/>
      <c r="N489" s="31"/>
      <c r="O489" s="31"/>
      <c r="P489" s="31"/>
    </row>
    <row r="490" spans="2:16">
      <c r="B490" s="30"/>
      <c r="C490" s="31"/>
      <c r="E490" s="30"/>
      <c r="F490" s="30"/>
      <c r="G490" s="30"/>
      <c r="I490" s="31"/>
      <c r="K490" s="31"/>
      <c r="M490" s="31"/>
      <c r="N490" s="31"/>
      <c r="O490" s="31"/>
      <c r="P490" s="31"/>
    </row>
    <row r="491" spans="2:16">
      <c r="B491" s="30"/>
      <c r="C491" s="31"/>
      <c r="E491" s="30"/>
      <c r="F491" s="30"/>
      <c r="G491" s="30"/>
      <c r="I491" s="31"/>
      <c r="K491" s="31"/>
      <c r="M491" s="31"/>
      <c r="N491" s="31"/>
      <c r="O491" s="31"/>
      <c r="P491" s="31"/>
    </row>
    <row r="492" spans="2:16">
      <c r="B492" s="30"/>
      <c r="C492" s="31"/>
      <c r="E492" s="30"/>
      <c r="F492" s="30"/>
      <c r="G492" s="30"/>
      <c r="I492" s="31"/>
      <c r="K492" s="31"/>
      <c r="M492" s="31"/>
      <c r="N492" s="31"/>
      <c r="O492" s="31"/>
      <c r="P492" s="31"/>
    </row>
    <row r="493" spans="2:16">
      <c r="B493" s="30"/>
      <c r="C493" s="31"/>
      <c r="E493" s="30"/>
      <c r="F493" s="30"/>
      <c r="G493" s="30"/>
      <c r="I493" s="31"/>
      <c r="K493" s="31"/>
      <c r="M493" s="31"/>
      <c r="N493" s="31"/>
      <c r="O493" s="31"/>
      <c r="P493" s="31"/>
    </row>
    <row r="494" spans="2:16">
      <c r="B494" s="30"/>
      <c r="C494" s="31"/>
      <c r="E494" s="30"/>
      <c r="F494" s="30"/>
      <c r="G494" s="30"/>
      <c r="I494" s="31"/>
      <c r="K494" s="31"/>
      <c r="M494" s="31"/>
      <c r="N494" s="31"/>
      <c r="O494" s="31"/>
      <c r="P494" s="31"/>
    </row>
    <row r="495" spans="2:16">
      <c r="B495" s="30"/>
      <c r="C495" s="31"/>
      <c r="E495" s="30"/>
      <c r="F495" s="30"/>
      <c r="G495" s="30"/>
      <c r="I495" s="31"/>
      <c r="K495" s="31"/>
      <c r="M495" s="31"/>
      <c r="N495" s="31"/>
      <c r="O495" s="31"/>
      <c r="P495" s="31"/>
    </row>
    <row r="496" spans="2:16">
      <c r="B496" s="30"/>
      <c r="C496" s="31"/>
      <c r="E496" s="30"/>
      <c r="F496" s="30"/>
      <c r="G496" s="30"/>
      <c r="I496" s="31"/>
      <c r="K496" s="31"/>
      <c r="M496" s="31"/>
      <c r="N496" s="31"/>
      <c r="O496" s="31"/>
      <c r="P496" s="31"/>
    </row>
    <row r="497" spans="2:16">
      <c r="B497" s="30"/>
      <c r="C497" s="31"/>
      <c r="E497" s="30"/>
      <c r="F497" s="30"/>
      <c r="G497" s="30"/>
      <c r="I497" s="31"/>
      <c r="K497" s="31"/>
      <c r="M497" s="31"/>
      <c r="N497" s="31"/>
      <c r="O497" s="31"/>
      <c r="P497" s="31"/>
    </row>
    <row r="498" spans="2:16">
      <c r="B498" s="30"/>
      <c r="C498" s="31"/>
      <c r="E498" s="30"/>
      <c r="F498" s="30"/>
      <c r="G498" s="30"/>
      <c r="I498" s="31"/>
      <c r="K498" s="31"/>
      <c r="M498" s="31"/>
      <c r="N498" s="31"/>
      <c r="O498" s="31"/>
      <c r="P498" s="31"/>
    </row>
    <row r="499" spans="2:16">
      <c r="B499" s="30"/>
      <c r="C499" s="31"/>
      <c r="E499" s="30"/>
      <c r="F499" s="30"/>
      <c r="G499" s="30"/>
      <c r="I499" s="31"/>
      <c r="K499" s="31"/>
      <c r="M499" s="31"/>
      <c r="N499" s="31"/>
      <c r="O499" s="31"/>
      <c r="P499" s="31"/>
    </row>
    <row r="500" spans="2:16">
      <c r="B500" s="30"/>
      <c r="C500" s="31"/>
      <c r="E500" s="30"/>
      <c r="F500" s="30"/>
      <c r="G500" s="30"/>
      <c r="I500" s="31"/>
      <c r="K500" s="31"/>
      <c r="M500" s="31"/>
      <c r="N500" s="31"/>
      <c r="O500" s="31"/>
      <c r="P500" s="31"/>
    </row>
    <row r="501" spans="2:16">
      <c r="B501" s="30"/>
      <c r="C501" s="31"/>
      <c r="E501" s="30"/>
      <c r="F501" s="30"/>
      <c r="G501" s="30"/>
      <c r="I501" s="31"/>
      <c r="K501" s="31"/>
      <c r="M501" s="31"/>
      <c r="N501" s="31"/>
      <c r="O501" s="31"/>
      <c r="P501" s="31"/>
    </row>
    <row r="502" spans="2:16">
      <c r="B502" s="30"/>
      <c r="C502" s="31"/>
      <c r="E502" s="30"/>
      <c r="F502" s="30"/>
      <c r="G502" s="30"/>
      <c r="I502" s="31"/>
      <c r="K502" s="31"/>
      <c r="M502" s="31"/>
      <c r="N502" s="31"/>
      <c r="O502" s="31"/>
      <c r="P502" s="31"/>
    </row>
    <row r="503" spans="2:16">
      <c r="B503" s="30"/>
      <c r="C503" s="31"/>
      <c r="E503" s="30"/>
      <c r="F503" s="30"/>
      <c r="G503" s="30"/>
      <c r="I503" s="31"/>
      <c r="K503" s="31"/>
      <c r="M503" s="31"/>
      <c r="N503" s="31"/>
      <c r="O503" s="31"/>
      <c r="P503" s="31"/>
    </row>
    <row r="504" spans="2:16">
      <c r="B504" s="30"/>
      <c r="C504" s="31"/>
      <c r="E504" s="30"/>
      <c r="F504" s="30"/>
      <c r="G504" s="30"/>
      <c r="I504" s="31"/>
      <c r="K504" s="31"/>
      <c r="M504" s="31"/>
      <c r="N504" s="31"/>
      <c r="O504" s="31"/>
      <c r="P504" s="31"/>
    </row>
    <row r="505" spans="2:16">
      <c r="B505" s="30"/>
      <c r="C505" s="31"/>
      <c r="E505" s="30"/>
      <c r="F505" s="30"/>
      <c r="G505" s="30"/>
      <c r="I505" s="31"/>
      <c r="K505" s="31"/>
      <c r="M505" s="31"/>
      <c r="N505" s="31"/>
      <c r="O505" s="31"/>
      <c r="P505" s="31"/>
    </row>
    <row r="506" spans="2:16">
      <c r="B506" s="30"/>
      <c r="C506" s="31"/>
      <c r="E506" s="30"/>
      <c r="F506" s="30"/>
      <c r="G506" s="30"/>
      <c r="I506" s="31"/>
      <c r="K506" s="31"/>
      <c r="M506" s="31"/>
      <c r="N506" s="31"/>
      <c r="O506" s="31"/>
      <c r="P506" s="31"/>
    </row>
    <row r="507" spans="2:16">
      <c r="B507" s="30"/>
      <c r="C507" s="31"/>
      <c r="E507" s="30"/>
      <c r="F507" s="30"/>
      <c r="G507" s="30"/>
      <c r="I507" s="31"/>
      <c r="K507" s="31"/>
      <c r="M507" s="31"/>
      <c r="N507" s="31"/>
      <c r="O507" s="31"/>
      <c r="P507" s="31"/>
    </row>
    <row r="508" spans="2:16">
      <c r="B508" s="30"/>
      <c r="C508" s="31"/>
      <c r="E508" s="30"/>
      <c r="F508" s="30"/>
      <c r="G508" s="30"/>
      <c r="I508" s="31"/>
      <c r="K508" s="31"/>
      <c r="M508" s="31"/>
      <c r="N508" s="31"/>
      <c r="O508" s="31"/>
      <c r="P508" s="31"/>
    </row>
    <row r="509" spans="2:16">
      <c r="B509" s="30"/>
      <c r="C509" s="31"/>
      <c r="E509" s="30"/>
      <c r="F509" s="30"/>
      <c r="G509" s="30"/>
      <c r="I509" s="31"/>
      <c r="K509" s="31"/>
      <c r="M509" s="31"/>
      <c r="N509" s="31"/>
      <c r="O509" s="31"/>
      <c r="P509" s="31"/>
    </row>
    <row r="510" spans="2:16">
      <c r="B510" s="30"/>
      <c r="C510" s="31"/>
      <c r="E510" s="30"/>
      <c r="F510" s="30"/>
      <c r="G510" s="30"/>
      <c r="I510" s="31"/>
      <c r="K510" s="31"/>
      <c r="M510" s="31"/>
      <c r="N510" s="31"/>
      <c r="O510" s="31"/>
      <c r="P510" s="31"/>
    </row>
    <row r="511" spans="2:16">
      <c r="B511" s="30"/>
      <c r="C511" s="31"/>
      <c r="E511" s="30"/>
      <c r="F511" s="30"/>
      <c r="G511" s="30"/>
      <c r="I511" s="31"/>
      <c r="K511" s="31"/>
      <c r="M511" s="31"/>
      <c r="N511" s="31"/>
      <c r="O511" s="31"/>
      <c r="P511" s="31"/>
    </row>
    <row r="512" spans="2:16">
      <c r="B512" s="30"/>
      <c r="C512" s="31"/>
      <c r="E512" s="30"/>
      <c r="F512" s="30"/>
      <c r="G512" s="30"/>
      <c r="I512" s="31"/>
      <c r="K512" s="31"/>
      <c r="M512" s="31"/>
      <c r="N512" s="31"/>
      <c r="O512" s="31"/>
      <c r="P512" s="31"/>
    </row>
    <row r="513" spans="2:16">
      <c r="B513" s="30"/>
      <c r="C513" s="31"/>
      <c r="E513" s="30"/>
      <c r="F513" s="30"/>
      <c r="G513" s="30"/>
      <c r="I513" s="31"/>
      <c r="K513" s="31"/>
      <c r="M513" s="31"/>
      <c r="N513" s="31"/>
      <c r="O513" s="31"/>
      <c r="P513" s="31"/>
    </row>
    <row r="514" spans="2:16">
      <c r="B514" s="30"/>
      <c r="C514" s="31"/>
      <c r="E514" s="30"/>
      <c r="F514" s="30"/>
      <c r="G514" s="30"/>
      <c r="I514" s="31"/>
      <c r="K514" s="31"/>
      <c r="M514" s="31"/>
      <c r="N514" s="31"/>
      <c r="O514" s="31"/>
      <c r="P514" s="31"/>
    </row>
    <row r="515" spans="2:16">
      <c r="B515" s="30"/>
      <c r="C515" s="31"/>
      <c r="E515" s="30"/>
      <c r="F515" s="30"/>
      <c r="G515" s="30"/>
      <c r="I515" s="31"/>
      <c r="K515" s="31"/>
      <c r="M515" s="31"/>
      <c r="N515" s="31"/>
      <c r="O515" s="31"/>
      <c r="P515" s="31"/>
    </row>
    <row r="516" spans="2:16">
      <c r="B516" s="30"/>
      <c r="C516" s="31"/>
      <c r="E516" s="30"/>
      <c r="F516" s="30"/>
      <c r="G516" s="30"/>
      <c r="I516" s="31"/>
      <c r="K516" s="31"/>
      <c r="M516" s="31"/>
      <c r="N516" s="31"/>
      <c r="O516" s="31"/>
      <c r="P516" s="31"/>
    </row>
    <row r="517" spans="2:16">
      <c r="B517" s="30"/>
      <c r="C517" s="31"/>
      <c r="E517" s="30"/>
      <c r="F517" s="30"/>
      <c r="G517" s="30"/>
      <c r="I517" s="31"/>
      <c r="K517" s="31"/>
      <c r="M517" s="31"/>
      <c r="N517" s="31"/>
      <c r="O517" s="31"/>
      <c r="P517" s="31"/>
    </row>
    <row r="518" spans="2:16">
      <c r="B518" s="30"/>
      <c r="C518" s="31"/>
      <c r="E518" s="30"/>
      <c r="F518" s="30"/>
      <c r="G518" s="30"/>
      <c r="I518" s="31"/>
      <c r="K518" s="31"/>
      <c r="M518" s="31"/>
      <c r="N518" s="31"/>
      <c r="O518" s="31"/>
      <c r="P518" s="31"/>
    </row>
    <row r="519" spans="2:16">
      <c r="B519" s="30"/>
      <c r="C519" s="31"/>
      <c r="E519" s="30"/>
      <c r="F519" s="30"/>
      <c r="G519" s="30"/>
      <c r="I519" s="31"/>
      <c r="K519" s="31"/>
      <c r="M519" s="31"/>
      <c r="N519" s="31"/>
      <c r="O519" s="31"/>
      <c r="P519" s="31"/>
    </row>
    <row r="520" spans="2:16">
      <c r="B520" s="30"/>
      <c r="C520" s="31"/>
      <c r="E520" s="30"/>
      <c r="F520" s="30"/>
      <c r="G520" s="30"/>
      <c r="I520" s="31"/>
      <c r="K520" s="31"/>
      <c r="M520" s="31"/>
      <c r="N520" s="31"/>
      <c r="O520" s="31"/>
      <c r="P520" s="31"/>
    </row>
    <row r="521" spans="2:16">
      <c r="B521" s="30"/>
      <c r="C521" s="31"/>
      <c r="E521" s="30"/>
      <c r="F521" s="30"/>
      <c r="G521" s="30"/>
      <c r="I521" s="31"/>
      <c r="K521" s="31"/>
      <c r="M521" s="31"/>
      <c r="N521" s="31"/>
      <c r="O521" s="31"/>
      <c r="P521" s="31"/>
    </row>
    <row r="522" spans="2:16">
      <c r="B522" s="30"/>
      <c r="C522" s="31"/>
      <c r="E522" s="30"/>
      <c r="F522" s="30"/>
      <c r="G522" s="30"/>
      <c r="I522" s="31"/>
      <c r="K522" s="31"/>
      <c r="M522" s="31"/>
      <c r="N522" s="31"/>
      <c r="O522" s="31"/>
      <c r="P522" s="31"/>
    </row>
    <row r="523" spans="2:16">
      <c r="B523" s="30"/>
      <c r="C523" s="31"/>
      <c r="E523" s="30"/>
      <c r="F523" s="30"/>
      <c r="G523" s="30"/>
      <c r="I523" s="31"/>
      <c r="K523" s="31"/>
      <c r="M523" s="31"/>
      <c r="N523" s="31"/>
      <c r="O523" s="31"/>
      <c r="P523" s="31"/>
    </row>
    <row r="524" spans="2:16">
      <c r="B524" s="30"/>
      <c r="C524" s="31"/>
      <c r="E524" s="30"/>
      <c r="F524" s="30"/>
      <c r="G524" s="30"/>
      <c r="I524" s="31"/>
      <c r="K524" s="31"/>
      <c r="M524" s="31"/>
      <c r="N524" s="31"/>
      <c r="O524" s="31"/>
      <c r="P524" s="31"/>
    </row>
    <row r="525" spans="2:16">
      <c r="B525" s="30"/>
      <c r="C525" s="31"/>
      <c r="E525" s="30"/>
      <c r="F525" s="30"/>
      <c r="G525" s="30"/>
      <c r="I525" s="31"/>
      <c r="K525" s="31"/>
      <c r="M525" s="31"/>
      <c r="N525" s="31"/>
      <c r="O525" s="31"/>
      <c r="P525" s="31"/>
    </row>
    <row r="526" spans="2:16">
      <c r="B526" s="30"/>
      <c r="C526" s="31"/>
      <c r="E526" s="30"/>
      <c r="F526" s="30"/>
      <c r="G526" s="30"/>
      <c r="I526" s="31"/>
      <c r="K526" s="31"/>
      <c r="M526" s="31"/>
      <c r="N526" s="31"/>
      <c r="O526" s="31"/>
      <c r="P526" s="31"/>
    </row>
    <row r="527" spans="2:16">
      <c r="B527" s="30"/>
      <c r="C527" s="31"/>
      <c r="E527" s="30"/>
      <c r="F527" s="30"/>
      <c r="G527" s="30"/>
      <c r="I527" s="31"/>
      <c r="K527" s="31"/>
      <c r="M527" s="31"/>
      <c r="N527" s="31"/>
      <c r="O527" s="31"/>
      <c r="P527" s="31"/>
    </row>
    <row r="528" spans="2:16">
      <c r="B528" s="30"/>
      <c r="C528" s="31"/>
      <c r="E528" s="30"/>
      <c r="F528" s="30"/>
      <c r="G528" s="30"/>
      <c r="I528" s="31"/>
      <c r="K528" s="31"/>
      <c r="M528" s="31"/>
      <c r="N528" s="31"/>
      <c r="O528" s="31"/>
      <c r="P528" s="31"/>
    </row>
    <row r="529" spans="2:16">
      <c r="B529" s="30"/>
      <c r="C529" s="31"/>
      <c r="E529" s="30"/>
      <c r="F529" s="30"/>
      <c r="G529" s="30"/>
      <c r="I529" s="31"/>
      <c r="K529" s="31"/>
      <c r="M529" s="31"/>
      <c r="N529" s="31"/>
      <c r="O529" s="31"/>
      <c r="P529" s="31"/>
    </row>
    <row r="530" spans="2:16">
      <c r="B530" s="30"/>
      <c r="C530" s="31"/>
      <c r="E530" s="30"/>
      <c r="F530" s="30"/>
      <c r="G530" s="30"/>
      <c r="I530" s="31"/>
      <c r="K530" s="31"/>
      <c r="M530" s="31"/>
      <c r="N530" s="31"/>
      <c r="O530" s="31"/>
      <c r="P530" s="31"/>
    </row>
    <row r="531" spans="2:16">
      <c r="B531" s="30"/>
      <c r="C531" s="31"/>
      <c r="E531" s="30"/>
      <c r="F531" s="30"/>
      <c r="G531" s="30"/>
      <c r="I531" s="31"/>
      <c r="K531" s="31"/>
      <c r="M531" s="31"/>
      <c r="N531" s="31"/>
      <c r="O531" s="31"/>
      <c r="P531" s="31"/>
    </row>
    <row r="532" spans="2:16">
      <c r="B532" s="30"/>
      <c r="C532" s="31"/>
      <c r="E532" s="30"/>
      <c r="F532" s="30"/>
      <c r="G532" s="30"/>
      <c r="I532" s="31"/>
      <c r="K532" s="31"/>
      <c r="M532" s="31"/>
      <c r="N532" s="31"/>
      <c r="O532" s="31"/>
      <c r="P532" s="31"/>
    </row>
    <row r="533" spans="2:16">
      <c r="B533" s="30"/>
      <c r="C533" s="31"/>
      <c r="E533" s="30"/>
      <c r="F533" s="30"/>
      <c r="G533" s="30"/>
      <c r="I533" s="31"/>
      <c r="K533" s="31"/>
      <c r="M533" s="31"/>
      <c r="N533" s="31"/>
      <c r="O533" s="31"/>
      <c r="P533" s="31"/>
    </row>
    <row r="534" spans="2:16">
      <c r="B534" s="30"/>
      <c r="C534" s="31"/>
      <c r="E534" s="30"/>
      <c r="F534" s="30"/>
      <c r="G534" s="30"/>
      <c r="I534" s="31"/>
      <c r="K534" s="31"/>
      <c r="M534" s="31"/>
      <c r="N534" s="31"/>
      <c r="O534" s="31"/>
      <c r="P534" s="31"/>
    </row>
    <row r="535" spans="2:16">
      <c r="B535" s="30"/>
      <c r="C535" s="31"/>
      <c r="E535" s="30"/>
      <c r="F535" s="30"/>
      <c r="G535" s="30"/>
      <c r="I535" s="31"/>
      <c r="K535" s="31"/>
      <c r="M535" s="31"/>
      <c r="N535" s="31"/>
      <c r="O535" s="31"/>
      <c r="P535" s="31"/>
    </row>
    <row r="536" spans="2:16">
      <c r="B536" s="30"/>
      <c r="C536" s="31"/>
      <c r="E536" s="30"/>
      <c r="F536" s="30"/>
      <c r="G536" s="30"/>
      <c r="I536" s="31"/>
      <c r="K536" s="31"/>
      <c r="M536" s="31"/>
      <c r="N536" s="31"/>
      <c r="O536" s="31"/>
      <c r="P536" s="31"/>
    </row>
    <row r="537" spans="2:16">
      <c r="B537" s="30"/>
      <c r="C537" s="31"/>
      <c r="E537" s="30"/>
      <c r="F537" s="30"/>
      <c r="G537" s="30"/>
      <c r="I537" s="31"/>
      <c r="K537" s="31"/>
      <c r="M537" s="31"/>
      <c r="N537" s="31"/>
      <c r="O537" s="31"/>
      <c r="P537" s="31"/>
    </row>
    <row r="538" spans="2:16">
      <c r="B538" s="30"/>
      <c r="C538" s="31"/>
      <c r="E538" s="30"/>
      <c r="F538" s="30"/>
      <c r="G538" s="30"/>
      <c r="I538" s="31"/>
      <c r="K538" s="31"/>
      <c r="M538" s="31"/>
      <c r="N538" s="31"/>
      <c r="O538" s="31"/>
      <c r="P538" s="31"/>
    </row>
    <row r="539" spans="2:16">
      <c r="B539" s="30"/>
      <c r="C539" s="31"/>
      <c r="E539" s="30"/>
      <c r="F539" s="30"/>
      <c r="G539" s="30"/>
      <c r="I539" s="31"/>
      <c r="K539" s="31"/>
      <c r="M539" s="31"/>
      <c r="N539" s="31"/>
      <c r="O539" s="31"/>
      <c r="P539" s="31"/>
    </row>
    <row r="540" spans="2:16">
      <c r="B540" s="30"/>
      <c r="C540" s="31"/>
      <c r="E540" s="30"/>
      <c r="F540" s="30"/>
      <c r="G540" s="30"/>
      <c r="I540" s="31"/>
      <c r="K540" s="31"/>
      <c r="M540" s="31"/>
      <c r="N540" s="31"/>
      <c r="O540" s="31"/>
      <c r="P540" s="31"/>
    </row>
    <row r="541" spans="2:16">
      <c r="B541" s="30"/>
      <c r="C541" s="31"/>
      <c r="E541" s="30"/>
      <c r="F541" s="30"/>
      <c r="G541" s="30"/>
      <c r="I541" s="31"/>
      <c r="K541" s="31"/>
      <c r="M541" s="31"/>
      <c r="N541" s="31"/>
      <c r="O541" s="31"/>
      <c r="P541" s="31"/>
    </row>
    <row r="542" spans="2:16">
      <c r="B542" s="30"/>
      <c r="C542" s="31"/>
      <c r="E542" s="30"/>
      <c r="F542" s="30"/>
      <c r="G542" s="30"/>
      <c r="I542" s="31"/>
      <c r="K542" s="31"/>
      <c r="M542" s="31"/>
      <c r="N542" s="31"/>
      <c r="O542" s="31"/>
      <c r="P542" s="31"/>
    </row>
    <row r="543" spans="2:16">
      <c r="B543" s="30"/>
      <c r="C543" s="31"/>
      <c r="E543" s="30"/>
      <c r="F543" s="30"/>
      <c r="G543" s="30"/>
      <c r="I543" s="31"/>
      <c r="K543" s="31"/>
      <c r="M543" s="31"/>
      <c r="N543" s="31"/>
      <c r="O543" s="31"/>
      <c r="P543" s="31"/>
    </row>
    <row r="544" spans="2:16">
      <c r="B544" s="30"/>
      <c r="C544" s="31"/>
      <c r="E544" s="30"/>
      <c r="F544" s="30"/>
      <c r="G544" s="30"/>
      <c r="I544" s="31"/>
      <c r="K544" s="31"/>
      <c r="M544" s="31"/>
      <c r="N544" s="31"/>
      <c r="O544" s="31"/>
      <c r="P544" s="31"/>
    </row>
    <row r="545" spans="2:16">
      <c r="B545" s="30"/>
      <c r="C545" s="31"/>
      <c r="E545" s="30"/>
      <c r="F545" s="30"/>
      <c r="G545" s="30"/>
      <c r="I545" s="31"/>
      <c r="K545" s="31"/>
      <c r="M545" s="31"/>
      <c r="N545" s="31"/>
      <c r="O545" s="31"/>
      <c r="P545" s="31"/>
    </row>
    <row r="546" spans="2:16">
      <c r="B546" s="30"/>
      <c r="C546" s="31"/>
      <c r="E546" s="30"/>
      <c r="F546" s="30"/>
      <c r="G546" s="30"/>
      <c r="I546" s="31"/>
      <c r="K546" s="31"/>
      <c r="M546" s="31"/>
      <c r="N546" s="31"/>
      <c r="O546" s="31"/>
      <c r="P546" s="31"/>
    </row>
    <row r="547" spans="2:16">
      <c r="B547" s="30"/>
      <c r="C547" s="31"/>
      <c r="E547" s="30"/>
      <c r="F547" s="30"/>
      <c r="G547" s="30"/>
      <c r="I547" s="31"/>
      <c r="K547" s="31"/>
      <c r="M547" s="31"/>
      <c r="N547" s="31"/>
      <c r="O547" s="31"/>
      <c r="P547" s="31"/>
    </row>
    <row r="548" spans="2:16">
      <c r="B548" s="30"/>
      <c r="C548" s="31"/>
      <c r="E548" s="30"/>
      <c r="F548" s="30"/>
      <c r="G548" s="30"/>
      <c r="I548" s="31"/>
      <c r="K548" s="31"/>
      <c r="M548" s="31"/>
      <c r="N548" s="31"/>
      <c r="O548" s="31"/>
      <c r="P548" s="31"/>
    </row>
    <row r="549" spans="2:16">
      <c r="B549" s="30"/>
      <c r="C549" s="31"/>
      <c r="E549" s="30"/>
      <c r="F549" s="30"/>
      <c r="G549" s="30"/>
      <c r="I549" s="31"/>
      <c r="K549" s="31"/>
      <c r="M549" s="31"/>
      <c r="N549" s="31"/>
      <c r="O549" s="31"/>
      <c r="P549" s="31"/>
    </row>
    <row r="550" spans="2:16">
      <c r="B550" s="30"/>
      <c r="C550" s="31"/>
      <c r="E550" s="30"/>
      <c r="F550" s="30"/>
      <c r="G550" s="30"/>
      <c r="I550" s="31"/>
      <c r="K550" s="31"/>
      <c r="M550" s="31"/>
      <c r="N550" s="31"/>
      <c r="O550" s="31"/>
      <c r="P550" s="31"/>
    </row>
    <row r="551" spans="2:16">
      <c r="B551" s="30"/>
      <c r="C551" s="31"/>
      <c r="E551" s="30"/>
      <c r="F551" s="30"/>
      <c r="G551" s="30"/>
      <c r="I551" s="31"/>
      <c r="K551" s="31"/>
      <c r="M551" s="31"/>
      <c r="N551" s="31"/>
      <c r="O551" s="31"/>
      <c r="P551" s="31"/>
    </row>
    <row r="552" spans="2:16">
      <c r="B552" s="30"/>
      <c r="C552" s="31"/>
      <c r="E552" s="30"/>
      <c r="F552" s="30"/>
      <c r="G552" s="30"/>
      <c r="I552" s="31"/>
      <c r="K552" s="31"/>
      <c r="M552" s="31"/>
      <c r="N552" s="31"/>
      <c r="O552" s="31"/>
      <c r="P552" s="31"/>
    </row>
    <row r="553" spans="2:16">
      <c r="B553" s="30"/>
      <c r="C553" s="31"/>
      <c r="E553" s="30"/>
      <c r="F553" s="30"/>
      <c r="G553" s="30"/>
      <c r="I553" s="31"/>
      <c r="K553" s="31"/>
      <c r="M553" s="31"/>
      <c r="N553" s="31"/>
      <c r="O553" s="31"/>
      <c r="P553" s="31"/>
    </row>
    <row r="554" spans="2:16">
      <c r="B554" s="30"/>
      <c r="C554" s="31"/>
      <c r="E554" s="30"/>
      <c r="F554" s="30"/>
      <c r="G554" s="30"/>
      <c r="I554" s="31"/>
      <c r="K554" s="31"/>
      <c r="M554" s="31"/>
      <c r="N554" s="31"/>
      <c r="O554" s="31"/>
      <c r="P554" s="31"/>
    </row>
    <row r="555" spans="2:16">
      <c r="B555" s="30"/>
      <c r="C555" s="31"/>
      <c r="E555" s="30"/>
      <c r="F555" s="30"/>
      <c r="G555" s="30"/>
      <c r="I555" s="31"/>
      <c r="K555" s="31"/>
      <c r="M555" s="31"/>
      <c r="N555" s="31"/>
      <c r="O555" s="31"/>
      <c r="P555" s="31"/>
    </row>
    <row r="556" spans="2:16">
      <c r="B556" s="30"/>
      <c r="C556" s="31"/>
      <c r="E556" s="30"/>
      <c r="F556" s="30"/>
      <c r="G556" s="30"/>
      <c r="I556" s="31"/>
      <c r="K556" s="31"/>
      <c r="M556" s="31"/>
      <c r="N556" s="31"/>
      <c r="O556" s="31"/>
      <c r="P556" s="31"/>
    </row>
    <row r="557" spans="2:16">
      <c r="B557" s="30"/>
      <c r="C557" s="31"/>
      <c r="E557" s="30"/>
      <c r="F557" s="30"/>
      <c r="G557" s="30"/>
      <c r="I557" s="31"/>
      <c r="K557" s="31"/>
      <c r="M557" s="31"/>
      <c r="N557" s="31"/>
      <c r="O557" s="31"/>
      <c r="P557" s="31"/>
    </row>
    <row r="558" spans="2:16">
      <c r="B558" s="30"/>
      <c r="C558" s="31"/>
      <c r="E558" s="30"/>
      <c r="F558" s="30"/>
      <c r="G558" s="30"/>
      <c r="I558" s="31"/>
      <c r="K558" s="31"/>
      <c r="M558" s="31"/>
      <c r="N558" s="31"/>
      <c r="O558" s="31"/>
      <c r="P558" s="31"/>
    </row>
    <row r="559" spans="2:16">
      <c r="B559" s="30"/>
      <c r="C559" s="31"/>
      <c r="E559" s="30"/>
      <c r="F559" s="30"/>
      <c r="G559" s="30"/>
      <c r="I559" s="31"/>
      <c r="K559" s="31"/>
      <c r="M559" s="31"/>
      <c r="N559" s="31"/>
      <c r="O559" s="31"/>
      <c r="P559" s="31"/>
    </row>
    <row r="560" spans="2:16">
      <c r="B560" s="30"/>
      <c r="C560" s="31"/>
      <c r="E560" s="30"/>
      <c r="F560" s="30"/>
      <c r="G560" s="30"/>
      <c r="I560" s="31"/>
      <c r="K560" s="31"/>
      <c r="M560" s="31"/>
      <c r="N560" s="31"/>
      <c r="O560" s="31"/>
      <c r="P560" s="31"/>
    </row>
    <row r="561" spans="2:16">
      <c r="B561" s="30"/>
      <c r="C561" s="31"/>
      <c r="E561" s="30"/>
      <c r="F561" s="30"/>
      <c r="G561" s="30"/>
      <c r="I561" s="31"/>
      <c r="K561" s="31"/>
      <c r="M561" s="31"/>
      <c r="N561" s="31"/>
      <c r="O561" s="31"/>
      <c r="P561" s="31"/>
    </row>
    <row r="562" spans="2:16">
      <c r="B562" s="30"/>
      <c r="C562" s="31"/>
      <c r="E562" s="30"/>
      <c r="F562" s="30"/>
      <c r="G562" s="30"/>
      <c r="I562" s="31"/>
      <c r="K562" s="31"/>
      <c r="M562" s="31"/>
      <c r="N562" s="31"/>
      <c r="O562" s="31"/>
      <c r="P562" s="31"/>
    </row>
    <row r="563" spans="2:16">
      <c r="B563" s="30"/>
      <c r="C563" s="31"/>
      <c r="E563" s="30"/>
      <c r="F563" s="30"/>
      <c r="G563" s="30"/>
      <c r="I563" s="31"/>
      <c r="K563" s="31"/>
      <c r="M563" s="31"/>
      <c r="N563" s="31"/>
      <c r="O563" s="31"/>
      <c r="P563" s="31"/>
    </row>
    <row r="564" spans="2:16">
      <c r="B564" s="30"/>
      <c r="C564" s="31"/>
      <c r="E564" s="30"/>
      <c r="F564" s="30"/>
      <c r="G564" s="30"/>
      <c r="I564" s="31"/>
      <c r="K564" s="31"/>
      <c r="M564" s="31"/>
      <c r="N564" s="31"/>
      <c r="O564" s="31"/>
      <c r="P564" s="31"/>
    </row>
    <row r="565" spans="2:16">
      <c r="B565" s="30"/>
      <c r="C565" s="31"/>
      <c r="E565" s="30"/>
      <c r="F565" s="30"/>
      <c r="G565" s="30"/>
      <c r="I565" s="31"/>
      <c r="K565" s="31"/>
      <c r="M565" s="31"/>
      <c r="N565" s="31"/>
      <c r="O565" s="31"/>
      <c r="P565" s="31"/>
    </row>
    <row r="566" spans="2:16">
      <c r="B566" s="30"/>
      <c r="C566" s="31"/>
      <c r="E566" s="30"/>
      <c r="F566" s="30"/>
      <c r="G566" s="30"/>
      <c r="I566" s="31"/>
      <c r="K566" s="31"/>
      <c r="M566" s="31"/>
      <c r="N566" s="31"/>
      <c r="O566" s="31"/>
      <c r="P566" s="31"/>
    </row>
    <row r="567" spans="2:16">
      <c r="B567" s="30"/>
      <c r="C567" s="31"/>
      <c r="E567" s="30"/>
      <c r="F567" s="30"/>
      <c r="G567" s="30"/>
      <c r="I567" s="31"/>
      <c r="K567" s="31"/>
      <c r="M567" s="31"/>
      <c r="N567" s="31"/>
      <c r="O567" s="31"/>
      <c r="P567" s="31"/>
    </row>
    <row r="568" spans="2:16">
      <c r="B568" s="30"/>
      <c r="C568" s="31"/>
      <c r="E568" s="30"/>
      <c r="F568" s="30"/>
      <c r="G568" s="30"/>
      <c r="I568" s="31"/>
      <c r="K568" s="31"/>
      <c r="M568" s="31"/>
      <c r="N568" s="31"/>
      <c r="O568" s="31"/>
      <c r="P568" s="31"/>
    </row>
    <row r="569" spans="2:16">
      <c r="B569" s="30"/>
      <c r="C569" s="31"/>
      <c r="E569" s="30"/>
      <c r="F569" s="30"/>
      <c r="G569" s="30"/>
      <c r="I569" s="31"/>
      <c r="K569" s="31"/>
      <c r="M569" s="31"/>
      <c r="N569" s="31"/>
      <c r="O569" s="31"/>
      <c r="P569" s="31"/>
    </row>
    <row r="570" spans="2:16">
      <c r="B570" s="30"/>
      <c r="C570" s="31"/>
      <c r="E570" s="30"/>
      <c r="F570" s="30"/>
      <c r="G570" s="30"/>
      <c r="I570" s="31"/>
      <c r="K570" s="31"/>
      <c r="M570" s="31"/>
      <c r="N570" s="31"/>
      <c r="O570" s="31"/>
      <c r="P570" s="31"/>
    </row>
    <row r="571" spans="2:16">
      <c r="B571" s="30"/>
      <c r="C571" s="31"/>
      <c r="E571" s="30"/>
      <c r="F571" s="30"/>
      <c r="G571" s="30"/>
      <c r="I571" s="31"/>
      <c r="K571" s="31"/>
      <c r="M571" s="31"/>
      <c r="N571" s="31"/>
      <c r="O571" s="31"/>
      <c r="P571" s="31"/>
    </row>
    <row r="572" spans="2:16">
      <c r="B572" s="30"/>
      <c r="C572" s="31"/>
      <c r="E572" s="30"/>
      <c r="F572" s="30"/>
      <c r="G572" s="30"/>
      <c r="I572" s="31"/>
      <c r="K572" s="31"/>
      <c r="M572" s="31"/>
      <c r="N572" s="31"/>
      <c r="O572" s="31"/>
      <c r="P572" s="31"/>
    </row>
    <row r="573" spans="2:16">
      <c r="B573" s="30"/>
      <c r="C573" s="31"/>
      <c r="E573" s="30"/>
      <c r="F573" s="30"/>
      <c r="G573" s="30"/>
      <c r="I573" s="31"/>
      <c r="K573" s="31"/>
      <c r="M573" s="31"/>
      <c r="N573" s="31"/>
      <c r="O573" s="31"/>
      <c r="P573" s="31"/>
    </row>
    <row r="574" spans="2:16">
      <c r="B574" s="30"/>
      <c r="C574" s="31"/>
      <c r="E574" s="30"/>
      <c r="F574" s="30"/>
      <c r="G574" s="30"/>
      <c r="I574" s="31"/>
      <c r="K574" s="31"/>
      <c r="M574" s="31"/>
      <c r="N574" s="31"/>
      <c r="O574" s="31"/>
      <c r="P574" s="31"/>
    </row>
    <row r="575" spans="2:16">
      <c r="B575" s="30"/>
      <c r="C575" s="31"/>
      <c r="E575" s="30"/>
      <c r="F575" s="30"/>
      <c r="G575" s="30"/>
      <c r="I575" s="31"/>
      <c r="K575" s="31"/>
      <c r="M575" s="31"/>
      <c r="N575" s="31"/>
      <c r="O575" s="31"/>
      <c r="P575" s="31"/>
    </row>
    <row r="576" spans="2:16">
      <c r="B576" s="30"/>
      <c r="C576" s="31"/>
      <c r="E576" s="30"/>
      <c r="F576" s="30"/>
      <c r="G576" s="30"/>
      <c r="I576" s="31"/>
      <c r="K576" s="31"/>
      <c r="M576" s="31"/>
      <c r="N576" s="31"/>
      <c r="O576" s="31"/>
      <c r="P576" s="31"/>
    </row>
    <row r="577" spans="2:16">
      <c r="B577" s="30"/>
      <c r="C577" s="31"/>
      <c r="E577" s="30"/>
      <c r="F577" s="30"/>
      <c r="G577" s="30"/>
      <c r="I577" s="31"/>
      <c r="K577" s="31"/>
      <c r="M577" s="31"/>
      <c r="N577" s="31"/>
      <c r="O577" s="31"/>
      <c r="P577" s="31"/>
    </row>
    <row r="578" spans="2:16">
      <c r="B578" s="30"/>
      <c r="C578" s="31"/>
      <c r="E578" s="30"/>
      <c r="F578" s="30"/>
      <c r="G578" s="30"/>
      <c r="I578" s="31"/>
      <c r="K578" s="31"/>
      <c r="M578" s="31"/>
      <c r="N578" s="31"/>
      <c r="O578" s="31"/>
      <c r="P578" s="31"/>
    </row>
    <row r="579" spans="2:16">
      <c r="B579" s="30"/>
      <c r="C579" s="31"/>
      <c r="E579" s="30"/>
      <c r="F579" s="30"/>
      <c r="G579" s="30"/>
      <c r="I579" s="31"/>
      <c r="K579" s="31"/>
      <c r="M579" s="31"/>
      <c r="N579" s="31"/>
      <c r="O579" s="31"/>
      <c r="P579" s="31"/>
    </row>
    <row r="580" spans="2:16">
      <c r="B580" s="30"/>
      <c r="C580" s="31"/>
      <c r="E580" s="30"/>
      <c r="F580" s="30"/>
      <c r="G580" s="30"/>
      <c r="I580" s="31"/>
      <c r="K580" s="31"/>
      <c r="M580" s="31"/>
      <c r="N580" s="31"/>
      <c r="O580" s="31"/>
      <c r="P580" s="31"/>
    </row>
    <row r="581" spans="2:16">
      <c r="B581" s="30"/>
      <c r="C581" s="31"/>
      <c r="E581" s="30"/>
      <c r="F581" s="30"/>
      <c r="G581" s="30"/>
      <c r="I581" s="31"/>
      <c r="K581" s="31"/>
      <c r="M581" s="31"/>
      <c r="N581" s="31"/>
      <c r="O581" s="31"/>
      <c r="P581" s="31"/>
    </row>
    <row r="582" spans="2:16">
      <c r="B582" s="30"/>
      <c r="C582" s="31"/>
      <c r="E582" s="30"/>
      <c r="F582" s="30"/>
      <c r="G582" s="30"/>
      <c r="I582" s="31"/>
      <c r="K582" s="31"/>
      <c r="M582" s="31"/>
      <c r="N582" s="31"/>
      <c r="O582" s="31"/>
      <c r="P582" s="31"/>
    </row>
    <row r="583" spans="2:16">
      <c r="B583" s="30"/>
      <c r="C583" s="31"/>
      <c r="E583" s="30"/>
      <c r="F583" s="30"/>
      <c r="G583" s="30"/>
      <c r="I583" s="31"/>
      <c r="K583" s="31"/>
      <c r="M583" s="31"/>
      <c r="N583" s="31"/>
      <c r="O583" s="31"/>
      <c r="P583" s="31"/>
    </row>
    <row r="584" spans="2:16">
      <c r="B584" s="30"/>
      <c r="C584" s="31"/>
      <c r="E584" s="30"/>
      <c r="F584" s="30"/>
      <c r="G584" s="30"/>
      <c r="I584" s="31"/>
      <c r="K584" s="31"/>
      <c r="M584" s="31"/>
      <c r="N584" s="31"/>
      <c r="O584" s="31"/>
      <c r="P584" s="31"/>
    </row>
    <row r="585" spans="2:16">
      <c r="B585" s="30"/>
      <c r="C585" s="31"/>
      <c r="E585" s="30"/>
      <c r="F585" s="30"/>
      <c r="G585" s="30"/>
      <c r="I585" s="31"/>
      <c r="K585" s="31"/>
      <c r="M585" s="31"/>
      <c r="N585" s="31"/>
      <c r="O585" s="31"/>
      <c r="P585" s="31"/>
    </row>
    <row r="586" spans="2:16">
      <c r="B586" s="30"/>
      <c r="C586" s="31"/>
      <c r="E586" s="30"/>
      <c r="F586" s="30"/>
      <c r="G586" s="30"/>
      <c r="I586" s="31"/>
      <c r="K586" s="31"/>
      <c r="M586" s="31"/>
      <c r="N586" s="31"/>
      <c r="O586" s="31"/>
      <c r="P586" s="31"/>
    </row>
    <row r="587" spans="2:16">
      <c r="B587" s="30"/>
      <c r="C587" s="31"/>
      <c r="E587" s="30"/>
      <c r="F587" s="30"/>
      <c r="G587" s="30"/>
      <c r="I587" s="31"/>
      <c r="K587" s="31"/>
      <c r="M587" s="31"/>
      <c r="N587" s="31"/>
      <c r="O587" s="31"/>
      <c r="P587" s="31"/>
    </row>
    <row r="588" spans="2:16">
      <c r="B588" s="30"/>
      <c r="C588" s="31"/>
      <c r="E588" s="30"/>
      <c r="F588" s="30"/>
      <c r="G588" s="30"/>
      <c r="I588" s="31"/>
      <c r="K588" s="31"/>
      <c r="M588" s="31"/>
      <c r="N588" s="31"/>
      <c r="O588" s="31"/>
      <c r="P588" s="31"/>
    </row>
    <row r="589" spans="2:16">
      <c r="B589" s="30"/>
      <c r="C589" s="31"/>
      <c r="E589" s="30"/>
      <c r="F589" s="30"/>
      <c r="G589" s="30"/>
      <c r="I589" s="31"/>
      <c r="K589" s="31"/>
      <c r="M589" s="31"/>
      <c r="N589" s="31"/>
      <c r="O589" s="31"/>
      <c r="P589" s="31"/>
    </row>
    <row r="590" spans="2:16">
      <c r="B590" s="30"/>
      <c r="C590" s="31"/>
      <c r="E590" s="30"/>
      <c r="F590" s="30"/>
      <c r="G590" s="30"/>
      <c r="I590" s="31"/>
      <c r="K590" s="31"/>
      <c r="M590" s="31"/>
      <c r="N590" s="31"/>
      <c r="O590" s="31"/>
      <c r="P590" s="31"/>
    </row>
    <row r="591" spans="2:16">
      <c r="B591" s="30"/>
      <c r="C591" s="31"/>
      <c r="E591" s="30"/>
      <c r="F591" s="30"/>
      <c r="G591" s="30"/>
      <c r="I591" s="31"/>
      <c r="K591" s="31"/>
      <c r="M591" s="31"/>
      <c r="N591" s="31"/>
      <c r="O591" s="31"/>
      <c r="P591" s="31"/>
    </row>
    <row r="592" spans="2:16">
      <c r="B592" s="30"/>
      <c r="C592" s="31"/>
      <c r="E592" s="30"/>
      <c r="F592" s="30"/>
      <c r="G592" s="30"/>
      <c r="I592" s="31"/>
      <c r="K592" s="31"/>
      <c r="M592" s="31"/>
      <c r="N592" s="31"/>
      <c r="O592" s="31"/>
      <c r="P592" s="31"/>
    </row>
    <row r="593" spans="2:16">
      <c r="B593" s="30"/>
      <c r="C593" s="31"/>
      <c r="E593" s="30"/>
      <c r="F593" s="30"/>
      <c r="G593" s="30"/>
      <c r="I593" s="31"/>
      <c r="K593" s="31"/>
      <c r="M593" s="31"/>
      <c r="N593" s="31"/>
      <c r="O593" s="31"/>
      <c r="P593" s="31"/>
    </row>
    <row r="594" spans="2:16">
      <c r="B594" s="30"/>
      <c r="C594" s="31"/>
      <c r="E594" s="30"/>
      <c r="F594" s="30"/>
      <c r="G594" s="30"/>
      <c r="I594" s="31"/>
      <c r="K594" s="31"/>
      <c r="M594" s="31"/>
      <c r="N594" s="31"/>
      <c r="O594" s="31"/>
      <c r="P594" s="31"/>
    </row>
    <row r="595" spans="2:16">
      <c r="B595" s="30"/>
      <c r="C595" s="31"/>
      <c r="E595" s="30"/>
      <c r="F595" s="30"/>
      <c r="G595" s="30"/>
      <c r="I595" s="31"/>
      <c r="K595" s="31"/>
      <c r="M595" s="31"/>
      <c r="N595" s="31"/>
      <c r="O595" s="31"/>
      <c r="P595" s="31"/>
    </row>
    <row r="596" spans="2:16">
      <c r="B596" s="30"/>
      <c r="C596" s="31"/>
      <c r="E596" s="30"/>
      <c r="F596" s="30"/>
      <c r="G596" s="30"/>
      <c r="I596" s="31"/>
      <c r="K596" s="31"/>
      <c r="M596" s="31"/>
      <c r="N596" s="31"/>
      <c r="O596" s="31"/>
      <c r="P596" s="31"/>
    </row>
    <row r="597" spans="2:16">
      <c r="B597" s="30"/>
      <c r="C597" s="31"/>
      <c r="E597" s="30"/>
      <c r="F597" s="30"/>
      <c r="G597" s="30"/>
      <c r="I597" s="31"/>
      <c r="K597" s="31"/>
      <c r="M597" s="31"/>
      <c r="N597" s="31"/>
      <c r="O597" s="31"/>
      <c r="P597" s="31"/>
    </row>
    <row r="598" spans="2:16">
      <c r="B598" s="30"/>
      <c r="C598" s="31"/>
      <c r="E598" s="30"/>
      <c r="F598" s="30"/>
      <c r="G598" s="30"/>
      <c r="I598" s="31"/>
      <c r="K598" s="31"/>
      <c r="M598" s="31"/>
      <c r="N598" s="31"/>
      <c r="O598" s="31"/>
      <c r="P598" s="31"/>
    </row>
    <row r="599" spans="2:16">
      <c r="B599" s="30"/>
      <c r="C599" s="31"/>
      <c r="E599" s="30"/>
      <c r="F599" s="30"/>
      <c r="G599" s="30"/>
      <c r="I599" s="31"/>
      <c r="K599" s="31"/>
      <c r="M599" s="31"/>
      <c r="N599" s="31"/>
      <c r="O599" s="31"/>
      <c r="P599" s="31"/>
    </row>
    <row r="600" spans="2:16">
      <c r="B600" s="30"/>
      <c r="C600" s="31"/>
      <c r="E600" s="30"/>
      <c r="F600" s="30"/>
      <c r="G600" s="30"/>
      <c r="I600" s="31"/>
      <c r="K600" s="31"/>
      <c r="M600" s="31"/>
      <c r="N600" s="31"/>
      <c r="O600" s="31"/>
      <c r="P600" s="31"/>
    </row>
    <row r="601" spans="2:16">
      <c r="B601" s="30"/>
      <c r="C601" s="31"/>
      <c r="E601" s="30"/>
      <c r="F601" s="30"/>
      <c r="G601" s="30"/>
      <c r="I601" s="31"/>
      <c r="K601" s="31"/>
      <c r="M601" s="31"/>
      <c r="N601" s="31"/>
      <c r="O601" s="31"/>
      <c r="P601" s="31"/>
    </row>
    <row r="602" spans="2:16">
      <c r="B602" s="30"/>
      <c r="C602" s="31"/>
      <c r="E602" s="30"/>
      <c r="F602" s="30"/>
      <c r="G602" s="30"/>
      <c r="I602" s="31"/>
      <c r="K602" s="31"/>
      <c r="M602" s="31"/>
      <c r="N602" s="31"/>
      <c r="O602" s="31"/>
      <c r="P602" s="31"/>
    </row>
    <row r="603" spans="2:16">
      <c r="B603" s="30"/>
      <c r="C603" s="31"/>
      <c r="E603" s="30"/>
      <c r="F603" s="30"/>
      <c r="G603" s="30"/>
      <c r="I603" s="31"/>
      <c r="K603" s="31"/>
      <c r="M603" s="31"/>
      <c r="N603" s="31"/>
      <c r="O603" s="31"/>
      <c r="P603" s="31"/>
    </row>
    <row r="604" spans="2:16">
      <c r="B604" s="30"/>
      <c r="C604" s="31"/>
      <c r="E604" s="30"/>
      <c r="F604" s="30"/>
      <c r="G604" s="30"/>
      <c r="I604" s="31"/>
      <c r="K604" s="31"/>
      <c r="M604" s="31"/>
      <c r="N604" s="31"/>
      <c r="O604" s="31"/>
      <c r="P604" s="31"/>
    </row>
    <row r="605" spans="2:16">
      <c r="B605" s="30"/>
      <c r="C605" s="31"/>
      <c r="E605" s="30"/>
      <c r="F605" s="30"/>
      <c r="G605" s="30"/>
      <c r="I605" s="31"/>
      <c r="K605" s="31"/>
      <c r="M605" s="31"/>
      <c r="N605" s="31"/>
      <c r="O605" s="31"/>
      <c r="P605" s="31"/>
    </row>
    <row r="606" spans="2:16">
      <c r="B606" s="30"/>
      <c r="C606" s="31"/>
      <c r="E606" s="30"/>
      <c r="F606" s="30"/>
      <c r="G606" s="30"/>
      <c r="I606" s="31"/>
      <c r="K606" s="31"/>
      <c r="M606" s="31"/>
      <c r="N606" s="31"/>
      <c r="O606" s="31"/>
      <c r="P606" s="31"/>
    </row>
    <row r="607" spans="2:16">
      <c r="B607" s="30"/>
      <c r="C607" s="31"/>
      <c r="E607" s="30"/>
      <c r="F607" s="30"/>
      <c r="G607" s="30"/>
      <c r="I607" s="31"/>
      <c r="K607" s="31"/>
      <c r="M607" s="31"/>
      <c r="N607" s="31"/>
      <c r="O607" s="31"/>
      <c r="P607" s="31"/>
    </row>
    <row r="608" spans="2:16">
      <c r="B608" s="30"/>
      <c r="C608" s="31"/>
      <c r="E608" s="30"/>
      <c r="F608" s="30"/>
      <c r="G608" s="30"/>
      <c r="I608" s="31"/>
      <c r="K608" s="31"/>
      <c r="M608" s="31"/>
      <c r="N608" s="31"/>
      <c r="O608" s="31"/>
      <c r="P608" s="31"/>
    </row>
    <row r="609" spans="2:16">
      <c r="B609" s="30"/>
      <c r="C609" s="31"/>
      <c r="E609" s="30"/>
      <c r="F609" s="30"/>
      <c r="G609" s="30"/>
      <c r="I609" s="31"/>
      <c r="K609" s="31"/>
      <c r="M609" s="31"/>
      <c r="N609" s="31"/>
      <c r="O609" s="31"/>
      <c r="P609" s="31"/>
    </row>
    <row r="610" spans="2:16">
      <c r="B610" s="30"/>
      <c r="C610" s="31"/>
      <c r="E610" s="30"/>
      <c r="F610" s="30"/>
      <c r="G610" s="30"/>
      <c r="I610" s="31"/>
      <c r="K610" s="31"/>
      <c r="M610" s="31"/>
      <c r="N610" s="31"/>
      <c r="O610" s="31"/>
      <c r="P610" s="31"/>
    </row>
    <row r="611" spans="2:16">
      <c r="B611" s="30"/>
      <c r="C611" s="31"/>
      <c r="E611" s="30"/>
      <c r="F611" s="30"/>
      <c r="G611" s="30"/>
      <c r="I611" s="31"/>
      <c r="K611" s="31"/>
      <c r="M611" s="31"/>
      <c r="N611" s="31"/>
      <c r="O611" s="31"/>
      <c r="P611" s="31"/>
    </row>
    <row r="612" spans="2:16">
      <c r="B612" s="30"/>
      <c r="C612" s="31"/>
      <c r="E612" s="30"/>
      <c r="F612" s="30"/>
      <c r="G612" s="30"/>
      <c r="I612" s="31"/>
      <c r="K612" s="31"/>
      <c r="M612" s="31"/>
      <c r="N612" s="31"/>
      <c r="O612" s="31"/>
      <c r="P612" s="31"/>
    </row>
    <row r="613" spans="2:16">
      <c r="B613" s="30"/>
      <c r="C613" s="31"/>
      <c r="E613" s="30"/>
      <c r="F613" s="30"/>
      <c r="G613" s="30"/>
      <c r="I613" s="31"/>
      <c r="K613" s="31"/>
      <c r="M613" s="31"/>
      <c r="N613" s="31"/>
      <c r="O613" s="31"/>
      <c r="P613" s="31"/>
    </row>
    <row r="614" spans="2:16">
      <c r="B614" s="30"/>
      <c r="C614" s="31"/>
      <c r="E614" s="30"/>
      <c r="F614" s="30"/>
      <c r="G614" s="30"/>
      <c r="I614" s="31"/>
      <c r="K614" s="31"/>
      <c r="M614" s="31"/>
      <c r="N614" s="31"/>
      <c r="O614" s="31"/>
      <c r="P614" s="31"/>
    </row>
    <row r="615" spans="2:16">
      <c r="B615" s="30"/>
      <c r="C615" s="31"/>
      <c r="E615" s="30"/>
      <c r="F615" s="30"/>
      <c r="G615" s="30"/>
      <c r="I615" s="31"/>
      <c r="K615" s="31"/>
      <c r="M615" s="31"/>
      <c r="N615" s="31"/>
      <c r="O615" s="31"/>
      <c r="P615" s="31"/>
    </row>
    <row r="616" spans="2:16">
      <c r="B616" s="30"/>
      <c r="C616" s="31"/>
      <c r="E616" s="30"/>
      <c r="F616" s="30"/>
      <c r="G616" s="30"/>
      <c r="I616" s="31"/>
      <c r="K616" s="31"/>
      <c r="M616" s="31"/>
      <c r="N616" s="31"/>
      <c r="O616" s="31"/>
      <c r="P616" s="31"/>
    </row>
    <row r="617" spans="2:16">
      <c r="B617" s="30"/>
      <c r="C617" s="31"/>
      <c r="E617" s="30"/>
      <c r="F617" s="30"/>
      <c r="G617" s="30"/>
      <c r="I617" s="31"/>
      <c r="K617" s="31"/>
      <c r="M617" s="31"/>
      <c r="N617" s="31"/>
      <c r="O617" s="31"/>
      <c r="P617" s="31"/>
    </row>
    <row r="618" spans="2:16">
      <c r="B618" s="30"/>
      <c r="C618" s="31"/>
      <c r="E618" s="30"/>
      <c r="F618" s="30"/>
      <c r="G618" s="30"/>
      <c r="I618" s="31"/>
      <c r="K618" s="31"/>
      <c r="M618" s="31"/>
      <c r="N618" s="31"/>
      <c r="O618" s="31"/>
      <c r="P618" s="31"/>
    </row>
    <row r="619" spans="2:16">
      <c r="B619" s="30"/>
      <c r="C619" s="31"/>
      <c r="E619" s="30"/>
      <c r="F619" s="30"/>
      <c r="G619" s="30"/>
      <c r="I619" s="31"/>
      <c r="K619" s="31"/>
      <c r="M619" s="31"/>
      <c r="N619" s="31"/>
      <c r="O619" s="31"/>
      <c r="P619" s="31"/>
    </row>
    <row r="620" spans="2:16">
      <c r="B620" s="30"/>
      <c r="C620" s="31"/>
      <c r="E620" s="30"/>
      <c r="F620" s="30"/>
      <c r="G620" s="30"/>
      <c r="I620" s="31"/>
      <c r="K620" s="31"/>
      <c r="M620" s="31"/>
      <c r="N620" s="31"/>
      <c r="O620" s="31"/>
      <c r="P620" s="31"/>
    </row>
    <row r="621" spans="2:16">
      <c r="B621" s="30"/>
      <c r="C621" s="31"/>
      <c r="E621" s="30"/>
      <c r="F621" s="30"/>
      <c r="G621" s="30"/>
      <c r="I621" s="31"/>
      <c r="K621" s="31"/>
      <c r="M621" s="31"/>
      <c r="N621" s="31"/>
      <c r="O621" s="31"/>
      <c r="P621" s="31"/>
    </row>
    <row r="622" spans="2:16">
      <c r="B622" s="30"/>
      <c r="C622" s="31"/>
      <c r="E622" s="30"/>
      <c r="F622" s="30"/>
      <c r="G622" s="30"/>
      <c r="I622" s="31"/>
      <c r="K622" s="31"/>
      <c r="M622" s="31"/>
      <c r="N622" s="31"/>
      <c r="O622" s="31"/>
      <c r="P622" s="31"/>
    </row>
    <row r="623" spans="2:16">
      <c r="B623" s="30"/>
      <c r="C623" s="31"/>
      <c r="E623" s="30"/>
      <c r="F623" s="30"/>
      <c r="G623" s="30"/>
      <c r="I623" s="31"/>
      <c r="K623" s="31"/>
      <c r="M623" s="31"/>
      <c r="N623" s="31"/>
      <c r="O623" s="31"/>
      <c r="P623" s="31"/>
    </row>
    <row r="624" spans="2:16">
      <c r="B624" s="30"/>
      <c r="C624" s="31"/>
      <c r="E624" s="30"/>
      <c r="F624" s="30"/>
      <c r="G624" s="30"/>
      <c r="I624" s="31"/>
      <c r="K624" s="31"/>
      <c r="M624" s="31"/>
      <c r="N624" s="31"/>
      <c r="O624" s="31"/>
      <c r="P624" s="31"/>
    </row>
    <row r="625" spans="2:16">
      <c r="B625" s="30"/>
      <c r="C625" s="31"/>
      <c r="E625" s="30"/>
      <c r="F625" s="30"/>
      <c r="G625" s="30"/>
      <c r="I625" s="31"/>
      <c r="K625" s="31"/>
      <c r="M625" s="31"/>
      <c r="N625" s="31"/>
      <c r="O625" s="31"/>
      <c r="P625" s="31"/>
    </row>
    <row r="626" spans="2:16">
      <c r="B626" s="30"/>
      <c r="C626" s="31"/>
      <c r="E626" s="30"/>
      <c r="F626" s="30"/>
      <c r="G626" s="30"/>
      <c r="I626" s="31"/>
      <c r="K626" s="31"/>
      <c r="M626" s="31"/>
      <c r="N626" s="31"/>
      <c r="O626" s="31"/>
      <c r="P626" s="31"/>
    </row>
    <row r="627" spans="2:16">
      <c r="B627" s="30"/>
      <c r="C627" s="31"/>
      <c r="E627" s="30"/>
      <c r="F627" s="30"/>
      <c r="G627" s="30"/>
      <c r="I627" s="31"/>
      <c r="K627" s="31"/>
      <c r="M627" s="31"/>
      <c r="N627" s="31"/>
      <c r="O627" s="31"/>
      <c r="P627" s="31"/>
    </row>
    <row r="628" spans="2:16">
      <c r="B628" s="30"/>
      <c r="C628" s="31"/>
      <c r="E628" s="30"/>
      <c r="F628" s="30"/>
      <c r="G628" s="30"/>
      <c r="I628" s="31"/>
      <c r="K628" s="31"/>
      <c r="M628" s="31"/>
      <c r="N628" s="31"/>
      <c r="O628" s="31"/>
      <c r="P628" s="31"/>
    </row>
    <row r="629" spans="2:16">
      <c r="B629" s="30"/>
      <c r="C629" s="31"/>
      <c r="E629" s="30"/>
      <c r="F629" s="30"/>
      <c r="G629" s="30"/>
      <c r="I629" s="31"/>
      <c r="K629" s="31"/>
      <c r="M629" s="31"/>
      <c r="N629" s="31"/>
      <c r="O629" s="31"/>
      <c r="P629" s="31"/>
    </row>
    <row r="630" spans="2:16">
      <c r="B630" s="30"/>
      <c r="C630" s="31"/>
      <c r="E630" s="30"/>
      <c r="F630" s="30"/>
      <c r="G630" s="30"/>
      <c r="I630" s="31"/>
      <c r="K630" s="31"/>
      <c r="M630" s="31"/>
      <c r="N630" s="31"/>
      <c r="O630" s="31"/>
      <c r="P630" s="31"/>
    </row>
    <row r="631" spans="2:16">
      <c r="B631" s="30"/>
      <c r="C631" s="31"/>
      <c r="E631" s="30"/>
      <c r="F631" s="30"/>
      <c r="G631" s="30"/>
      <c r="I631" s="31"/>
      <c r="K631" s="31"/>
      <c r="M631" s="31"/>
      <c r="N631" s="31"/>
      <c r="O631" s="31"/>
      <c r="P631" s="31"/>
    </row>
    <row r="632" spans="2:16">
      <c r="B632" s="30"/>
      <c r="C632" s="31"/>
      <c r="E632" s="30"/>
      <c r="F632" s="30"/>
      <c r="G632" s="30"/>
      <c r="I632" s="31"/>
      <c r="K632" s="31"/>
      <c r="M632" s="31"/>
      <c r="N632" s="31"/>
      <c r="O632" s="31"/>
      <c r="P632" s="31"/>
    </row>
    <row r="633" spans="2:16">
      <c r="B633" s="30"/>
      <c r="C633" s="31"/>
      <c r="E633" s="30"/>
      <c r="F633" s="30"/>
      <c r="G633" s="30"/>
      <c r="I633" s="31"/>
      <c r="K633" s="31"/>
      <c r="M633" s="31"/>
      <c r="N633" s="31"/>
      <c r="O633" s="31"/>
      <c r="P633" s="31"/>
    </row>
    <row r="634" spans="2:16">
      <c r="B634" s="30"/>
      <c r="C634" s="31"/>
      <c r="E634" s="30"/>
      <c r="F634" s="30"/>
      <c r="G634" s="30"/>
      <c r="I634" s="31"/>
      <c r="K634" s="31"/>
      <c r="M634" s="31"/>
      <c r="N634" s="31"/>
      <c r="O634" s="31"/>
      <c r="P634" s="31"/>
    </row>
    <row r="635" spans="2:16">
      <c r="B635" s="30"/>
      <c r="C635" s="31"/>
      <c r="E635" s="30"/>
      <c r="F635" s="30"/>
      <c r="G635" s="30"/>
      <c r="I635" s="31"/>
      <c r="K635" s="31"/>
      <c r="M635" s="31"/>
      <c r="N635" s="31"/>
      <c r="O635" s="31"/>
      <c r="P635" s="31"/>
    </row>
    <row r="636" spans="2:16">
      <c r="B636" s="30"/>
      <c r="C636" s="31"/>
      <c r="E636" s="30"/>
      <c r="F636" s="30"/>
      <c r="G636" s="30"/>
      <c r="I636" s="31"/>
      <c r="K636" s="31"/>
      <c r="M636" s="31"/>
      <c r="N636" s="31"/>
      <c r="O636" s="31"/>
      <c r="P636" s="31"/>
    </row>
    <row r="637" spans="2:16">
      <c r="B637" s="30"/>
      <c r="C637" s="31"/>
      <c r="E637" s="30"/>
      <c r="F637" s="30"/>
      <c r="G637" s="30"/>
      <c r="I637" s="31"/>
      <c r="K637" s="31"/>
      <c r="M637" s="31"/>
      <c r="N637" s="31"/>
      <c r="O637" s="31"/>
      <c r="P637" s="31"/>
    </row>
    <row r="638" spans="2:16">
      <c r="B638" s="30"/>
      <c r="C638" s="31"/>
      <c r="E638" s="30"/>
      <c r="F638" s="30"/>
      <c r="G638" s="30"/>
      <c r="I638" s="31"/>
      <c r="K638" s="31"/>
      <c r="M638" s="31"/>
      <c r="N638" s="31"/>
      <c r="O638" s="31"/>
      <c r="P638" s="31"/>
    </row>
    <row r="639" spans="2:16">
      <c r="B639" s="30"/>
      <c r="C639" s="31"/>
      <c r="E639" s="30"/>
      <c r="F639" s="30"/>
      <c r="G639" s="30"/>
      <c r="I639" s="31"/>
      <c r="K639" s="31"/>
      <c r="M639" s="31"/>
      <c r="N639" s="31"/>
      <c r="O639" s="31"/>
      <c r="P639" s="31"/>
    </row>
    <row r="640" spans="2:16">
      <c r="B640" s="30"/>
      <c r="C640" s="31"/>
      <c r="E640" s="30"/>
      <c r="F640" s="30"/>
      <c r="G640" s="30"/>
      <c r="I640" s="31"/>
      <c r="K640" s="31"/>
      <c r="M640" s="31"/>
      <c r="N640" s="31"/>
      <c r="O640" s="31"/>
      <c r="P640" s="31"/>
    </row>
    <row r="641" spans="2:16">
      <c r="B641" s="30"/>
      <c r="C641" s="31"/>
      <c r="E641" s="30"/>
      <c r="F641" s="30"/>
      <c r="G641" s="30"/>
      <c r="I641" s="31"/>
      <c r="K641" s="31"/>
      <c r="M641" s="31"/>
      <c r="N641" s="31"/>
      <c r="O641" s="31"/>
      <c r="P641" s="31"/>
    </row>
    <row r="642" spans="2:16">
      <c r="B642" s="30"/>
      <c r="C642" s="31"/>
      <c r="E642" s="30"/>
      <c r="F642" s="30"/>
      <c r="G642" s="30"/>
      <c r="I642" s="31"/>
      <c r="K642" s="31"/>
      <c r="M642" s="31"/>
      <c r="N642" s="31"/>
      <c r="O642" s="31"/>
      <c r="P642" s="31"/>
    </row>
    <row r="643" spans="2:16">
      <c r="B643" s="30"/>
      <c r="C643" s="31"/>
      <c r="E643" s="30"/>
      <c r="F643" s="30"/>
      <c r="G643" s="30"/>
      <c r="I643" s="31"/>
      <c r="K643" s="31"/>
      <c r="M643" s="31"/>
      <c r="N643" s="31"/>
      <c r="O643" s="31"/>
      <c r="P643" s="31"/>
    </row>
    <row r="644" spans="2:16">
      <c r="B644" s="30"/>
      <c r="C644" s="31"/>
      <c r="E644" s="30"/>
      <c r="F644" s="30"/>
      <c r="G644" s="30"/>
      <c r="I644" s="31"/>
      <c r="K644" s="31"/>
      <c r="M644" s="31"/>
      <c r="N644" s="31"/>
      <c r="O644" s="31"/>
      <c r="P644" s="31"/>
    </row>
    <row r="645" spans="2:16">
      <c r="B645" s="30"/>
      <c r="C645" s="31"/>
      <c r="E645" s="30"/>
      <c r="F645" s="30"/>
      <c r="G645" s="30"/>
      <c r="I645" s="31"/>
      <c r="K645" s="31"/>
      <c r="M645" s="31"/>
      <c r="N645" s="31"/>
      <c r="O645" s="31"/>
      <c r="P645" s="31"/>
    </row>
    <row r="646" spans="2:16">
      <c r="B646" s="30"/>
      <c r="C646" s="31"/>
      <c r="E646" s="30"/>
      <c r="F646" s="30"/>
      <c r="G646" s="30"/>
      <c r="I646" s="31"/>
      <c r="K646" s="31"/>
      <c r="M646" s="31"/>
      <c r="N646" s="31"/>
      <c r="O646" s="31"/>
      <c r="P646" s="31"/>
    </row>
    <row r="647" spans="2:16">
      <c r="B647" s="30"/>
      <c r="C647" s="31"/>
      <c r="E647" s="30"/>
      <c r="F647" s="30"/>
      <c r="G647" s="30"/>
      <c r="I647" s="31"/>
      <c r="K647" s="31"/>
      <c r="M647" s="31"/>
      <c r="N647" s="31"/>
      <c r="O647" s="31"/>
      <c r="P647" s="31"/>
    </row>
    <row r="648" spans="2:16">
      <c r="B648" s="30"/>
      <c r="C648" s="31"/>
      <c r="E648" s="30"/>
      <c r="F648" s="30"/>
      <c r="G648" s="30"/>
      <c r="I648" s="31"/>
      <c r="K648" s="31"/>
      <c r="M648" s="31"/>
      <c r="N648" s="31"/>
      <c r="O648" s="31"/>
      <c r="P648" s="31"/>
    </row>
    <row r="649" spans="2:16">
      <c r="B649" s="30"/>
      <c r="C649" s="31"/>
      <c r="E649" s="30"/>
      <c r="F649" s="30"/>
      <c r="G649" s="30"/>
      <c r="I649" s="31"/>
      <c r="K649" s="31"/>
      <c r="M649" s="31"/>
      <c r="N649" s="31"/>
      <c r="O649" s="31"/>
      <c r="P649" s="31"/>
    </row>
    <row r="650" spans="2:16">
      <c r="B650" s="30"/>
      <c r="C650" s="31"/>
      <c r="E650" s="30"/>
      <c r="F650" s="30"/>
      <c r="G650" s="30"/>
      <c r="I650" s="31"/>
      <c r="K650" s="31"/>
      <c r="M650" s="31"/>
      <c r="N650" s="31"/>
      <c r="O650" s="31"/>
      <c r="P650" s="31"/>
    </row>
    <row r="651" spans="2:16">
      <c r="B651" s="30"/>
      <c r="C651" s="31"/>
      <c r="E651" s="30"/>
      <c r="F651" s="30"/>
      <c r="G651" s="30"/>
      <c r="I651" s="31"/>
      <c r="K651" s="31"/>
      <c r="M651" s="31"/>
      <c r="N651" s="31"/>
      <c r="O651" s="31"/>
      <c r="P651" s="31"/>
    </row>
    <row r="652" spans="2:16">
      <c r="B652" s="30"/>
      <c r="C652" s="31"/>
      <c r="E652" s="30"/>
      <c r="F652" s="30"/>
      <c r="G652" s="30"/>
      <c r="I652" s="31"/>
      <c r="K652" s="31"/>
      <c r="M652" s="31"/>
      <c r="N652" s="31"/>
      <c r="O652" s="31"/>
      <c r="P652" s="31"/>
    </row>
    <row r="653" spans="2:16">
      <c r="B653" s="30"/>
      <c r="C653" s="31"/>
      <c r="E653" s="30"/>
      <c r="F653" s="30"/>
      <c r="G653" s="30"/>
      <c r="I653" s="31"/>
      <c r="K653" s="31"/>
      <c r="M653" s="31"/>
      <c r="N653" s="31"/>
      <c r="O653" s="31"/>
      <c r="P653" s="31"/>
    </row>
    <row r="654" spans="2:16">
      <c r="B654" s="30"/>
      <c r="C654" s="31"/>
      <c r="E654" s="30"/>
      <c r="F654" s="30"/>
      <c r="G654" s="30"/>
      <c r="I654" s="31"/>
      <c r="K654" s="31"/>
      <c r="M654" s="31"/>
      <c r="N654" s="31"/>
      <c r="O654" s="31"/>
      <c r="P654" s="31"/>
    </row>
    <row r="655" spans="2:16">
      <c r="B655" s="30"/>
      <c r="C655" s="31"/>
      <c r="E655" s="30"/>
      <c r="F655" s="30"/>
      <c r="G655" s="30"/>
      <c r="I655" s="31"/>
      <c r="K655" s="31"/>
      <c r="M655" s="31"/>
      <c r="N655" s="31"/>
      <c r="O655" s="31"/>
      <c r="P655" s="31"/>
    </row>
    <row r="656" spans="2:16">
      <c r="B656" s="30"/>
      <c r="C656" s="31"/>
      <c r="E656" s="30"/>
      <c r="F656" s="30"/>
      <c r="G656" s="30"/>
      <c r="I656" s="31"/>
      <c r="K656" s="31"/>
      <c r="M656" s="31"/>
      <c r="N656" s="31"/>
      <c r="O656" s="31"/>
      <c r="P656" s="31"/>
    </row>
    <row r="657" spans="2:16">
      <c r="B657" s="30"/>
      <c r="C657" s="31"/>
      <c r="E657" s="30"/>
      <c r="F657" s="30"/>
      <c r="G657" s="30"/>
      <c r="I657" s="31"/>
      <c r="K657" s="31"/>
      <c r="M657" s="31"/>
      <c r="N657" s="31"/>
      <c r="O657" s="31"/>
      <c r="P657" s="31"/>
    </row>
    <row r="658" spans="2:16">
      <c r="B658" s="30"/>
      <c r="C658" s="31"/>
      <c r="E658" s="30"/>
      <c r="F658" s="30"/>
      <c r="G658" s="30"/>
      <c r="I658" s="31"/>
      <c r="K658" s="31"/>
      <c r="M658" s="31"/>
      <c r="N658" s="31"/>
      <c r="O658" s="31"/>
      <c r="P658" s="31"/>
    </row>
    <row r="659" spans="2:16">
      <c r="B659" s="30"/>
      <c r="C659" s="31"/>
      <c r="E659" s="30"/>
      <c r="F659" s="30"/>
      <c r="G659" s="30"/>
      <c r="I659" s="31"/>
      <c r="K659" s="31"/>
      <c r="M659" s="31"/>
      <c r="N659" s="31"/>
      <c r="O659" s="31"/>
      <c r="P659" s="31"/>
    </row>
    <row r="660" spans="2:16">
      <c r="B660" s="30"/>
      <c r="C660" s="31"/>
      <c r="E660" s="30"/>
      <c r="F660" s="30"/>
      <c r="G660" s="30"/>
      <c r="I660" s="31"/>
      <c r="K660" s="31"/>
      <c r="M660" s="31"/>
      <c r="N660" s="31"/>
      <c r="O660" s="31"/>
      <c r="P660" s="31"/>
    </row>
    <row r="661" spans="2:16">
      <c r="B661" s="30"/>
      <c r="C661" s="31"/>
      <c r="E661" s="30"/>
      <c r="F661" s="30"/>
      <c r="G661" s="30"/>
      <c r="I661" s="31"/>
      <c r="K661" s="31"/>
      <c r="M661" s="31"/>
      <c r="N661" s="31"/>
      <c r="O661" s="31"/>
      <c r="P661" s="31"/>
    </row>
    <row r="662" spans="2:16">
      <c r="B662" s="30"/>
      <c r="C662" s="31"/>
      <c r="E662" s="30"/>
      <c r="F662" s="30"/>
      <c r="G662" s="30"/>
      <c r="I662" s="31"/>
      <c r="K662" s="31"/>
      <c r="M662" s="31"/>
      <c r="N662" s="31"/>
      <c r="O662" s="31"/>
      <c r="P662" s="31"/>
    </row>
    <row r="663" spans="2:16">
      <c r="B663" s="30"/>
      <c r="C663" s="31"/>
      <c r="E663" s="30"/>
      <c r="F663" s="30"/>
      <c r="G663" s="30"/>
      <c r="I663" s="31"/>
      <c r="K663" s="31"/>
      <c r="M663" s="31"/>
      <c r="N663" s="31"/>
      <c r="O663" s="31"/>
      <c r="P663" s="31"/>
    </row>
    <row r="664" spans="2:16">
      <c r="B664" s="30"/>
      <c r="C664" s="31"/>
      <c r="E664" s="30"/>
      <c r="F664" s="30"/>
      <c r="G664" s="30"/>
      <c r="I664" s="31"/>
      <c r="K664" s="31"/>
      <c r="M664" s="31"/>
      <c r="N664" s="31"/>
      <c r="O664" s="31"/>
      <c r="P664" s="31"/>
    </row>
    <row r="665" spans="2:16">
      <c r="B665" s="30"/>
      <c r="C665" s="31"/>
      <c r="E665" s="30"/>
      <c r="F665" s="30"/>
      <c r="G665" s="30"/>
      <c r="I665" s="31"/>
      <c r="K665" s="31"/>
      <c r="M665" s="31"/>
      <c r="N665" s="31"/>
      <c r="O665" s="31"/>
      <c r="P665" s="31"/>
    </row>
    <row r="666" spans="2:16">
      <c r="B666" s="30"/>
      <c r="C666" s="31"/>
      <c r="E666" s="30"/>
      <c r="F666" s="30"/>
      <c r="G666" s="30"/>
      <c r="I666" s="31"/>
      <c r="K666" s="31"/>
      <c r="M666" s="31"/>
      <c r="N666" s="31"/>
      <c r="O666" s="31"/>
      <c r="P666" s="31"/>
    </row>
    <row r="667" spans="2:16">
      <c r="B667" s="30"/>
      <c r="C667" s="31"/>
      <c r="E667" s="30"/>
      <c r="F667" s="30"/>
      <c r="G667" s="30"/>
      <c r="I667" s="31"/>
      <c r="K667" s="31"/>
      <c r="M667" s="31"/>
      <c r="N667" s="31"/>
      <c r="O667" s="31"/>
      <c r="P667" s="31"/>
    </row>
    <row r="668" spans="2:16">
      <c r="B668" s="30"/>
      <c r="C668" s="31"/>
      <c r="E668" s="30"/>
      <c r="F668" s="30"/>
      <c r="G668" s="30"/>
      <c r="I668" s="31"/>
      <c r="K668" s="31"/>
      <c r="M668" s="31"/>
      <c r="N668" s="31"/>
      <c r="O668" s="31"/>
      <c r="P668" s="31"/>
    </row>
    <row r="669" spans="2:16">
      <c r="B669" s="30"/>
      <c r="C669" s="31"/>
      <c r="E669" s="30"/>
      <c r="F669" s="30"/>
      <c r="G669" s="30"/>
      <c r="I669" s="31"/>
      <c r="K669" s="31"/>
      <c r="M669" s="31"/>
      <c r="N669" s="31"/>
      <c r="O669" s="31"/>
      <c r="P669" s="31"/>
    </row>
    <row r="670" spans="2:16">
      <c r="B670" s="30"/>
      <c r="C670" s="31"/>
      <c r="E670" s="30"/>
      <c r="F670" s="30"/>
      <c r="G670" s="30"/>
      <c r="I670" s="31"/>
      <c r="K670" s="31"/>
      <c r="M670" s="31"/>
      <c r="N670" s="31"/>
      <c r="O670" s="31"/>
      <c r="P670" s="31"/>
    </row>
    <row r="671" spans="2:16">
      <c r="B671" s="30"/>
      <c r="C671" s="31"/>
      <c r="E671" s="30"/>
      <c r="F671" s="30"/>
      <c r="G671" s="30"/>
      <c r="I671" s="31"/>
      <c r="K671" s="31"/>
      <c r="M671" s="31"/>
      <c r="N671" s="31"/>
      <c r="O671" s="31"/>
      <c r="P671" s="31"/>
    </row>
    <row r="672" spans="2:16">
      <c r="B672" s="30"/>
      <c r="C672" s="31"/>
      <c r="E672" s="30"/>
      <c r="F672" s="30"/>
      <c r="G672" s="30"/>
      <c r="I672" s="31"/>
      <c r="K672" s="31"/>
      <c r="M672" s="31"/>
      <c r="N672" s="31"/>
      <c r="O672" s="31"/>
      <c r="P672" s="31"/>
    </row>
    <row r="673" spans="2:16">
      <c r="B673" s="30"/>
      <c r="C673" s="31"/>
      <c r="E673" s="30"/>
      <c r="F673" s="30"/>
      <c r="G673" s="30"/>
      <c r="I673" s="31"/>
      <c r="K673" s="31"/>
      <c r="M673" s="31"/>
      <c r="N673" s="31"/>
      <c r="O673" s="31"/>
      <c r="P673" s="31"/>
    </row>
    <row r="674" spans="2:16">
      <c r="B674" s="30"/>
      <c r="C674" s="31"/>
      <c r="E674" s="30"/>
      <c r="F674" s="30"/>
      <c r="G674" s="30"/>
      <c r="I674" s="31"/>
      <c r="K674" s="31"/>
      <c r="M674" s="31"/>
      <c r="N674" s="31"/>
      <c r="O674" s="31"/>
      <c r="P674" s="31"/>
    </row>
    <row r="675" spans="2:16">
      <c r="B675" s="30"/>
      <c r="C675" s="31"/>
      <c r="E675" s="30"/>
      <c r="F675" s="30"/>
      <c r="G675" s="30"/>
      <c r="I675" s="31"/>
      <c r="K675" s="31"/>
      <c r="M675" s="31"/>
      <c r="N675" s="31"/>
      <c r="O675" s="31"/>
      <c r="P675" s="31"/>
    </row>
    <row r="676" spans="2:16">
      <c r="B676" s="30"/>
      <c r="C676" s="31"/>
      <c r="E676" s="30"/>
      <c r="F676" s="30"/>
      <c r="G676" s="30"/>
      <c r="I676" s="31"/>
      <c r="K676" s="31"/>
      <c r="M676" s="31"/>
      <c r="N676" s="31"/>
      <c r="O676" s="31"/>
      <c r="P676" s="31"/>
    </row>
    <row r="677" spans="2:16">
      <c r="B677" s="30"/>
      <c r="C677" s="31"/>
      <c r="E677" s="30"/>
      <c r="F677" s="30"/>
      <c r="G677" s="30"/>
      <c r="I677" s="31"/>
      <c r="K677" s="31"/>
      <c r="M677" s="31"/>
      <c r="N677" s="31"/>
      <c r="O677" s="31"/>
      <c r="P677" s="31"/>
    </row>
    <row r="678" spans="2:16">
      <c r="B678" s="30"/>
      <c r="C678" s="31"/>
      <c r="E678" s="30"/>
      <c r="F678" s="30"/>
      <c r="G678" s="30"/>
      <c r="I678" s="31"/>
      <c r="K678" s="31"/>
      <c r="M678" s="31"/>
      <c r="N678" s="31"/>
      <c r="O678" s="31"/>
      <c r="P678" s="31"/>
    </row>
    <row r="679" spans="2:16">
      <c r="B679" s="30"/>
      <c r="C679" s="31"/>
      <c r="E679" s="30"/>
      <c r="F679" s="30"/>
      <c r="G679" s="30"/>
      <c r="I679" s="31"/>
      <c r="K679" s="31"/>
      <c r="M679" s="31"/>
      <c r="N679" s="31"/>
      <c r="O679" s="31"/>
      <c r="P679" s="31"/>
    </row>
    <row r="680" spans="2:16">
      <c r="B680" s="30"/>
      <c r="C680" s="31"/>
      <c r="E680" s="30"/>
      <c r="F680" s="30"/>
      <c r="G680" s="30"/>
      <c r="I680" s="31"/>
      <c r="K680" s="31"/>
      <c r="M680" s="31"/>
      <c r="N680" s="31"/>
      <c r="O680" s="31"/>
      <c r="P680" s="31"/>
    </row>
    <row r="681" spans="2:16">
      <c r="B681" s="30"/>
      <c r="C681" s="31"/>
      <c r="E681" s="30"/>
      <c r="F681" s="30"/>
      <c r="G681" s="30"/>
      <c r="I681" s="31"/>
      <c r="K681" s="31"/>
      <c r="M681" s="31"/>
      <c r="N681" s="31"/>
      <c r="O681" s="31"/>
      <c r="P681" s="31"/>
    </row>
    <row r="682" spans="2:16">
      <c r="B682" s="30"/>
      <c r="C682" s="31"/>
      <c r="E682" s="30"/>
      <c r="F682" s="30"/>
      <c r="G682" s="30"/>
      <c r="I682" s="31"/>
      <c r="K682" s="31"/>
      <c r="M682" s="31"/>
      <c r="N682" s="31"/>
      <c r="O682" s="31"/>
      <c r="P682" s="31"/>
    </row>
    <row r="683" spans="2:16">
      <c r="B683" s="30"/>
      <c r="C683" s="31"/>
      <c r="E683" s="30"/>
      <c r="F683" s="30"/>
      <c r="G683" s="30"/>
      <c r="I683" s="31"/>
      <c r="K683" s="31"/>
      <c r="M683" s="31"/>
      <c r="N683" s="31"/>
      <c r="O683" s="31"/>
      <c r="P683" s="31"/>
    </row>
    <row r="684" spans="2:16">
      <c r="B684" s="30"/>
      <c r="C684" s="31"/>
      <c r="E684" s="30"/>
      <c r="F684" s="30"/>
      <c r="G684" s="30"/>
      <c r="I684" s="31"/>
      <c r="K684" s="31"/>
      <c r="M684" s="31"/>
      <c r="N684" s="31"/>
      <c r="O684" s="31"/>
      <c r="P684" s="31"/>
    </row>
    <row r="685" spans="2:16">
      <c r="B685" s="30"/>
      <c r="C685" s="31"/>
      <c r="E685" s="30"/>
      <c r="F685" s="30"/>
      <c r="G685" s="30"/>
      <c r="I685" s="31"/>
      <c r="K685" s="31"/>
      <c r="M685" s="31"/>
      <c r="N685" s="31"/>
      <c r="O685" s="31"/>
      <c r="P685" s="31"/>
    </row>
    <row r="686" spans="2:16">
      <c r="B686" s="30"/>
      <c r="C686" s="31"/>
      <c r="E686" s="30"/>
      <c r="F686" s="30"/>
      <c r="G686" s="30"/>
      <c r="I686" s="31"/>
      <c r="K686" s="31"/>
      <c r="M686" s="31"/>
      <c r="N686" s="31"/>
      <c r="O686" s="31"/>
      <c r="P686" s="31"/>
    </row>
    <row r="687" spans="2:16">
      <c r="B687" s="30"/>
      <c r="C687" s="31"/>
      <c r="E687" s="30"/>
      <c r="F687" s="30"/>
      <c r="G687" s="30"/>
      <c r="I687" s="31"/>
      <c r="K687" s="31"/>
      <c r="M687" s="31"/>
      <c r="N687" s="31"/>
      <c r="O687" s="31"/>
      <c r="P687" s="31"/>
    </row>
    <row r="688" spans="2:16">
      <c r="B688" s="30"/>
      <c r="C688" s="31"/>
      <c r="E688" s="30"/>
      <c r="F688" s="30"/>
      <c r="G688" s="30"/>
      <c r="I688" s="31"/>
      <c r="K688" s="31"/>
      <c r="M688" s="31"/>
      <c r="N688" s="31"/>
      <c r="O688" s="31"/>
      <c r="P688" s="31"/>
    </row>
    <row r="689" spans="2:16">
      <c r="B689" s="30"/>
      <c r="C689" s="31"/>
      <c r="E689" s="30"/>
      <c r="F689" s="30"/>
      <c r="G689" s="30"/>
      <c r="I689" s="31"/>
      <c r="K689" s="31"/>
      <c r="M689" s="31"/>
      <c r="N689" s="31"/>
      <c r="O689" s="31"/>
      <c r="P689" s="31"/>
    </row>
    <row r="690" spans="2:16">
      <c r="B690" s="30"/>
      <c r="C690" s="31"/>
      <c r="E690" s="30"/>
      <c r="F690" s="30"/>
      <c r="G690" s="30"/>
      <c r="I690" s="31"/>
      <c r="K690" s="31"/>
      <c r="M690" s="31"/>
      <c r="N690" s="31"/>
      <c r="O690" s="31"/>
      <c r="P690" s="31"/>
    </row>
    <row r="691" spans="2:16">
      <c r="B691" s="30"/>
      <c r="C691" s="31"/>
      <c r="E691" s="30"/>
      <c r="F691" s="30"/>
      <c r="G691" s="30"/>
      <c r="I691" s="31"/>
      <c r="K691" s="31"/>
      <c r="M691" s="31"/>
      <c r="N691" s="31"/>
      <c r="O691" s="31"/>
      <c r="P691" s="31"/>
    </row>
    <row r="692" spans="2:16">
      <c r="B692" s="30"/>
      <c r="C692" s="31"/>
      <c r="E692" s="30"/>
      <c r="F692" s="30"/>
      <c r="G692" s="30"/>
      <c r="I692" s="31"/>
      <c r="K692" s="31"/>
      <c r="M692" s="31"/>
      <c r="N692" s="31"/>
      <c r="O692" s="31"/>
      <c r="P692" s="31"/>
    </row>
    <row r="693" spans="2:16">
      <c r="B693" s="30"/>
      <c r="C693" s="31"/>
      <c r="E693" s="30"/>
      <c r="F693" s="30"/>
      <c r="G693" s="30"/>
      <c r="I693" s="31"/>
      <c r="K693" s="31"/>
      <c r="M693" s="31"/>
      <c r="N693" s="31"/>
      <c r="O693" s="31"/>
      <c r="P693" s="31"/>
    </row>
    <row r="694" spans="2:16">
      <c r="B694" s="30"/>
      <c r="C694" s="31"/>
      <c r="E694" s="30"/>
      <c r="F694" s="30"/>
      <c r="G694" s="30"/>
      <c r="I694" s="31"/>
      <c r="K694" s="31"/>
      <c r="M694" s="31"/>
      <c r="N694" s="31"/>
      <c r="O694" s="31"/>
      <c r="P694" s="31"/>
    </row>
    <row r="695" spans="2:16">
      <c r="B695" s="30"/>
      <c r="C695" s="31"/>
      <c r="E695" s="30"/>
      <c r="F695" s="30"/>
      <c r="G695" s="30"/>
      <c r="I695" s="31"/>
      <c r="K695" s="31"/>
      <c r="M695" s="31"/>
      <c r="N695" s="31"/>
      <c r="O695" s="31"/>
      <c r="P695" s="31"/>
    </row>
    <row r="696" spans="2:16">
      <c r="B696" s="30"/>
      <c r="C696" s="31"/>
      <c r="E696" s="30"/>
      <c r="F696" s="30"/>
      <c r="G696" s="30"/>
      <c r="I696" s="31"/>
      <c r="K696" s="31"/>
      <c r="M696" s="31"/>
      <c r="N696" s="31"/>
      <c r="O696" s="31"/>
      <c r="P696" s="31"/>
    </row>
    <row r="697" spans="2:16">
      <c r="B697" s="30"/>
      <c r="C697" s="31"/>
      <c r="E697" s="30"/>
      <c r="F697" s="30"/>
      <c r="G697" s="30"/>
      <c r="I697" s="31"/>
      <c r="K697" s="31"/>
      <c r="M697" s="31"/>
      <c r="N697" s="31"/>
      <c r="O697" s="31"/>
      <c r="P697" s="31"/>
    </row>
    <row r="698" spans="2:16">
      <c r="B698" s="30"/>
      <c r="C698" s="31"/>
      <c r="E698" s="30"/>
      <c r="F698" s="30"/>
      <c r="G698" s="30"/>
      <c r="I698" s="31"/>
      <c r="K698" s="31"/>
      <c r="M698" s="31"/>
      <c r="N698" s="31"/>
      <c r="O698" s="31"/>
      <c r="P698" s="31"/>
    </row>
    <row r="699" spans="2:16">
      <c r="B699" s="30"/>
      <c r="C699" s="31"/>
      <c r="E699" s="30"/>
      <c r="F699" s="30"/>
      <c r="G699" s="30"/>
      <c r="I699" s="31"/>
      <c r="K699" s="31"/>
      <c r="M699" s="31"/>
      <c r="N699" s="31"/>
      <c r="O699" s="31"/>
      <c r="P699" s="31"/>
    </row>
    <row r="700" spans="2:16">
      <c r="B700" s="30"/>
      <c r="C700" s="31"/>
      <c r="E700" s="30"/>
      <c r="F700" s="30"/>
      <c r="G700" s="30"/>
      <c r="I700" s="31"/>
      <c r="K700" s="31"/>
      <c r="M700" s="31"/>
      <c r="N700" s="31"/>
      <c r="O700" s="31"/>
      <c r="P700" s="31"/>
    </row>
    <row r="701" spans="2:16">
      <c r="B701" s="30"/>
      <c r="C701" s="31"/>
      <c r="E701" s="30"/>
      <c r="F701" s="30"/>
      <c r="G701" s="30"/>
      <c r="I701" s="31"/>
      <c r="K701" s="31"/>
      <c r="M701" s="31"/>
      <c r="N701" s="31"/>
      <c r="O701" s="31"/>
      <c r="P701" s="31"/>
    </row>
    <row r="702" spans="2:16">
      <c r="B702" s="30"/>
      <c r="C702" s="31"/>
      <c r="E702" s="30"/>
      <c r="F702" s="30"/>
      <c r="G702" s="30"/>
      <c r="I702" s="31"/>
      <c r="K702" s="31"/>
      <c r="M702" s="31"/>
      <c r="N702" s="31"/>
      <c r="O702" s="31"/>
      <c r="P702" s="31"/>
    </row>
    <row r="703" spans="2:16">
      <c r="B703" s="30"/>
      <c r="C703" s="31"/>
      <c r="E703" s="30"/>
      <c r="F703" s="30"/>
      <c r="G703" s="30"/>
      <c r="I703" s="31"/>
      <c r="K703" s="31"/>
      <c r="M703" s="31"/>
      <c r="N703" s="31"/>
      <c r="O703" s="31"/>
      <c r="P703" s="31"/>
    </row>
    <row r="704" spans="2:16">
      <c r="B704" s="30"/>
      <c r="C704" s="31"/>
      <c r="E704" s="30"/>
      <c r="F704" s="30"/>
      <c r="G704" s="30"/>
      <c r="I704" s="31"/>
      <c r="K704" s="31"/>
      <c r="M704" s="31"/>
      <c r="N704" s="31"/>
      <c r="O704" s="31"/>
      <c r="P704" s="31"/>
    </row>
    <row r="705" spans="2:16">
      <c r="B705" s="30"/>
      <c r="C705" s="31"/>
      <c r="E705" s="30"/>
      <c r="F705" s="30"/>
      <c r="G705" s="30"/>
      <c r="I705" s="31"/>
      <c r="K705" s="31"/>
      <c r="M705" s="31"/>
      <c r="N705" s="31"/>
      <c r="O705" s="31"/>
      <c r="P705" s="31"/>
    </row>
    <row r="706" spans="2:16">
      <c r="B706" s="30"/>
      <c r="C706" s="31"/>
      <c r="E706" s="30"/>
      <c r="F706" s="30"/>
      <c r="G706" s="30"/>
      <c r="I706" s="31"/>
      <c r="K706" s="31"/>
      <c r="M706" s="31"/>
      <c r="N706" s="31"/>
      <c r="O706" s="31"/>
      <c r="P706" s="31"/>
    </row>
    <row r="707" spans="2:16">
      <c r="B707" s="30"/>
      <c r="C707" s="31"/>
      <c r="E707" s="30"/>
      <c r="F707" s="30"/>
      <c r="G707" s="30"/>
      <c r="I707" s="31"/>
      <c r="K707" s="31"/>
      <c r="M707" s="31"/>
      <c r="N707" s="31"/>
      <c r="O707" s="31"/>
      <c r="P707" s="31"/>
    </row>
    <row r="708" spans="2:16">
      <c r="B708" s="30"/>
      <c r="C708" s="31"/>
      <c r="E708" s="30"/>
      <c r="F708" s="30"/>
      <c r="G708" s="30"/>
      <c r="I708" s="31"/>
      <c r="K708" s="31"/>
      <c r="M708" s="31"/>
      <c r="N708" s="31"/>
      <c r="O708" s="31"/>
      <c r="P708" s="31"/>
    </row>
    <row r="709" spans="2:16">
      <c r="B709" s="30"/>
      <c r="C709" s="31"/>
      <c r="E709" s="30"/>
      <c r="F709" s="30"/>
      <c r="G709" s="30"/>
      <c r="I709" s="31"/>
      <c r="K709" s="31"/>
      <c r="M709" s="31"/>
      <c r="N709" s="31"/>
      <c r="O709" s="31"/>
      <c r="P709" s="31"/>
    </row>
    <row r="710" spans="2:16">
      <c r="B710" s="30"/>
      <c r="C710" s="31"/>
      <c r="E710" s="30"/>
      <c r="F710" s="30"/>
      <c r="G710" s="30"/>
      <c r="I710" s="31"/>
      <c r="K710" s="31"/>
      <c r="M710" s="31"/>
      <c r="N710" s="31"/>
      <c r="O710" s="31"/>
      <c r="P710" s="31"/>
    </row>
    <row r="711" spans="2:16">
      <c r="B711" s="30"/>
      <c r="C711" s="31"/>
      <c r="E711" s="30"/>
      <c r="F711" s="30"/>
      <c r="G711" s="30"/>
      <c r="I711" s="31"/>
      <c r="K711" s="31"/>
      <c r="M711" s="31"/>
      <c r="N711" s="31"/>
      <c r="O711" s="31"/>
      <c r="P711" s="31"/>
    </row>
    <row r="712" spans="2:16">
      <c r="B712" s="30"/>
      <c r="C712" s="31"/>
      <c r="E712" s="30"/>
      <c r="F712" s="30"/>
      <c r="G712" s="30"/>
      <c r="I712" s="31"/>
      <c r="K712" s="31"/>
      <c r="M712" s="31"/>
      <c r="N712" s="31"/>
      <c r="O712" s="31"/>
      <c r="P712" s="31"/>
    </row>
    <row r="713" spans="2:16">
      <c r="B713" s="30"/>
      <c r="C713" s="31"/>
      <c r="E713" s="30"/>
      <c r="F713" s="30"/>
      <c r="G713" s="30"/>
      <c r="I713" s="31"/>
      <c r="K713" s="31"/>
      <c r="M713" s="31"/>
      <c r="N713" s="31"/>
      <c r="O713" s="31"/>
      <c r="P713" s="31"/>
    </row>
    <row r="714" spans="2:16">
      <c r="B714" s="30"/>
      <c r="C714" s="31"/>
      <c r="E714" s="30"/>
      <c r="F714" s="30"/>
      <c r="G714" s="30"/>
      <c r="I714" s="31"/>
      <c r="K714" s="31"/>
      <c r="M714" s="31"/>
      <c r="N714" s="31"/>
      <c r="O714" s="31"/>
      <c r="P714" s="31"/>
    </row>
    <row r="715" spans="2:16">
      <c r="B715" s="30"/>
      <c r="C715" s="31"/>
      <c r="E715" s="30"/>
      <c r="F715" s="30"/>
      <c r="G715" s="30"/>
      <c r="I715" s="31"/>
      <c r="K715" s="31"/>
      <c r="M715" s="31"/>
      <c r="N715" s="31"/>
      <c r="O715" s="31"/>
      <c r="P715" s="31"/>
    </row>
    <row r="716" spans="2:16">
      <c r="B716" s="30"/>
      <c r="C716" s="31"/>
      <c r="E716" s="30"/>
      <c r="F716" s="30"/>
      <c r="G716" s="30"/>
      <c r="I716" s="31"/>
      <c r="K716" s="31"/>
      <c r="M716" s="31"/>
      <c r="N716" s="31"/>
      <c r="O716" s="31"/>
      <c r="P716" s="31"/>
    </row>
    <row r="717" spans="2:16">
      <c r="B717" s="30"/>
      <c r="C717" s="31"/>
      <c r="E717" s="30"/>
      <c r="F717" s="30"/>
      <c r="G717" s="30"/>
      <c r="I717" s="31"/>
      <c r="K717" s="31"/>
      <c r="M717" s="31"/>
      <c r="N717" s="31"/>
      <c r="O717" s="31"/>
      <c r="P717" s="31"/>
    </row>
    <row r="718" spans="2:16">
      <c r="B718" s="30"/>
      <c r="C718" s="31"/>
      <c r="E718" s="30"/>
      <c r="F718" s="30"/>
      <c r="G718" s="30"/>
      <c r="I718" s="31"/>
      <c r="K718" s="31"/>
      <c r="M718" s="31"/>
      <c r="N718" s="31"/>
      <c r="O718" s="31"/>
      <c r="P718" s="31"/>
    </row>
    <row r="719" spans="2:16">
      <c r="B719" s="30"/>
      <c r="C719" s="31"/>
      <c r="E719" s="30"/>
      <c r="F719" s="30"/>
      <c r="G719" s="30"/>
      <c r="I719" s="31"/>
      <c r="K719" s="31"/>
      <c r="M719" s="31"/>
      <c r="N719" s="31"/>
      <c r="O719" s="31"/>
      <c r="P719" s="31"/>
    </row>
    <row r="720" spans="2:16">
      <c r="B720" s="30"/>
      <c r="C720" s="31"/>
      <c r="E720" s="30"/>
      <c r="F720" s="30"/>
      <c r="G720" s="30"/>
      <c r="I720" s="31"/>
      <c r="K720" s="31"/>
      <c r="M720" s="31"/>
      <c r="N720" s="31"/>
      <c r="O720" s="31"/>
      <c r="P720" s="31"/>
    </row>
    <row r="721" spans="2:16">
      <c r="B721" s="30"/>
      <c r="C721" s="31"/>
      <c r="E721" s="30"/>
      <c r="F721" s="30"/>
      <c r="G721" s="30"/>
      <c r="I721" s="31"/>
      <c r="K721" s="31"/>
      <c r="M721" s="31"/>
      <c r="N721" s="31"/>
      <c r="O721" s="31"/>
      <c r="P721" s="31"/>
    </row>
    <row r="722" spans="2:16">
      <c r="B722" s="30"/>
      <c r="C722" s="31"/>
      <c r="E722" s="30"/>
      <c r="F722" s="30"/>
      <c r="G722" s="30"/>
      <c r="I722" s="31"/>
      <c r="K722" s="31"/>
      <c r="M722" s="31"/>
      <c r="N722" s="31"/>
      <c r="O722" s="31"/>
      <c r="P722" s="31"/>
    </row>
    <row r="723" spans="2:16">
      <c r="B723" s="30"/>
      <c r="C723" s="31"/>
      <c r="E723" s="30"/>
      <c r="F723" s="30"/>
      <c r="G723" s="30"/>
      <c r="I723" s="31"/>
      <c r="K723" s="31"/>
      <c r="M723" s="31"/>
      <c r="N723" s="31"/>
      <c r="O723" s="31"/>
      <c r="P723" s="31"/>
    </row>
    <row r="724" spans="2:16">
      <c r="B724" s="30"/>
      <c r="C724" s="31"/>
      <c r="E724" s="30"/>
      <c r="F724" s="30"/>
      <c r="G724" s="30"/>
      <c r="I724" s="31"/>
      <c r="K724" s="31"/>
      <c r="M724" s="31"/>
      <c r="N724" s="31"/>
      <c r="O724" s="31"/>
      <c r="P724" s="31"/>
    </row>
    <row r="725" spans="2:16">
      <c r="B725" s="30"/>
      <c r="C725" s="31"/>
      <c r="E725" s="30"/>
      <c r="F725" s="30"/>
      <c r="G725" s="30"/>
      <c r="I725" s="31"/>
      <c r="K725" s="31"/>
      <c r="M725" s="31"/>
      <c r="N725" s="31"/>
      <c r="O725" s="31"/>
      <c r="P725" s="31"/>
    </row>
    <row r="726" spans="2:16">
      <c r="B726" s="30"/>
      <c r="C726" s="31"/>
      <c r="E726" s="30"/>
      <c r="F726" s="30"/>
      <c r="G726" s="30"/>
      <c r="I726" s="31"/>
      <c r="K726" s="31"/>
      <c r="M726" s="31"/>
      <c r="N726" s="31"/>
      <c r="O726" s="31"/>
      <c r="P726" s="31"/>
    </row>
    <row r="727" spans="2:16">
      <c r="B727" s="30"/>
      <c r="C727" s="31"/>
      <c r="E727" s="30"/>
      <c r="F727" s="30"/>
      <c r="G727" s="30"/>
      <c r="I727" s="31"/>
      <c r="K727" s="31"/>
      <c r="M727" s="31"/>
      <c r="N727" s="31"/>
      <c r="O727" s="31"/>
      <c r="P727" s="31"/>
    </row>
    <row r="728" spans="2:16">
      <c r="B728" s="30"/>
      <c r="C728" s="31"/>
      <c r="E728" s="30"/>
      <c r="F728" s="30"/>
      <c r="G728" s="30"/>
      <c r="I728" s="31"/>
      <c r="K728" s="31"/>
      <c r="M728" s="31"/>
      <c r="N728" s="31"/>
      <c r="O728" s="31"/>
      <c r="P728" s="31"/>
    </row>
    <row r="729" spans="2:16">
      <c r="B729" s="30"/>
      <c r="C729" s="31"/>
      <c r="E729" s="30"/>
      <c r="F729" s="30"/>
      <c r="G729" s="30"/>
      <c r="I729" s="31"/>
      <c r="K729" s="31"/>
      <c r="M729" s="31"/>
      <c r="N729" s="31"/>
      <c r="O729" s="31"/>
      <c r="P729" s="31"/>
    </row>
    <row r="730" spans="2:16">
      <c r="B730" s="30"/>
      <c r="C730" s="31"/>
      <c r="E730" s="30"/>
      <c r="F730" s="30"/>
      <c r="G730" s="30"/>
      <c r="I730" s="31"/>
      <c r="K730" s="31"/>
      <c r="M730" s="31"/>
      <c r="N730" s="31"/>
      <c r="O730" s="31"/>
      <c r="P730" s="31"/>
    </row>
    <row r="731" spans="2:16">
      <c r="B731" s="30"/>
      <c r="C731" s="31"/>
      <c r="E731" s="30"/>
      <c r="F731" s="30"/>
      <c r="G731" s="30"/>
      <c r="I731" s="31"/>
      <c r="K731" s="31"/>
      <c r="M731" s="31"/>
      <c r="N731" s="31"/>
      <c r="O731" s="31"/>
      <c r="P731" s="31"/>
    </row>
    <row r="732" spans="2:16">
      <c r="B732" s="30"/>
      <c r="C732" s="31"/>
      <c r="E732" s="30"/>
      <c r="F732" s="30"/>
      <c r="G732" s="30"/>
      <c r="I732" s="31"/>
      <c r="K732" s="31"/>
      <c r="M732" s="31"/>
      <c r="N732" s="31"/>
      <c r="O732" s="31"/>
      <c r="P732" s="31"/>
    </row>
    <row r="733" spans="2:16">
      <c r="B733" s="30"/>
      <c r="C733" s="31"/>
      <c r="E733" s="30"/>
      <c r="F733" s="30"/>
      <c r="G733" s="30"/>
      <c r="I733" s="31"/>
      <c r="K733" s="31"/>
      <c r="M733" s="31"/>
      <c r="N733" s="31"/>
      <c r="O733" s="31"/>
      <c r="P733" s="31"/>
    </row>
    <row r="734" spans="2:16">
      <c r="B734" s="30"/>
      <c r="C734" s="31"/>
      <c r="E734" s="30"/>
      <c r="F734" s="30"/>
      <c r="G734" s="30"/>
      <c r="I734" s="31"/>
      <c r="K734" s="31"/>
      <c r="M734" s="31"/>
      <c r="N734" s="31"/>
      <c r="O734" s="31"/>
      <c r="P734" s="31"/>
    </row>
    <row r="735" spans="2:16">
      <c r="B735" s="30"/>
      <c r="C735" s="31"/>
      <c r="E735" s="30"/>
      <c r="F735" s="30"/>
      <c r="G735" s="30"/>
      <c r="I735" s="31"/>
      <c r="K735" s="31"/>
      <c r="M735" s="31"/>
      <c r="N735" s="31"/>
      <c r="O735" s="31"/>
      <c r="P735" s="31"/>
    </row>
    <row r="736" spans="2:16">
      <c r="B736" s="30"/>
      <c r="C736" s="31"/>
      <c r="E736" s="30"/>
      <c r="F736" s="30"/>
      <c r="G736" s="30"/>
      <c r="I736" s="31"/>
      <c r="K736" s="31"/>
      <c r="M736" s="31"/>
      <c r="N736" s="31"/>
      <c r="O736" s="31"/>
      <c r="P736" s="31"/>
    </row>
    <row r="737" spans="2:16">
      <c r="B737" s="30"/>
      <c r="C737" s="31"/>
      <c r="E737" s="30"/>
      <c r="F737" s="30"/>
      <c r="G737" s="30"/>
      <c r="I737" s="31"/>
      <c r="K737" s="31"/>
      <c r="M737" s="31"/>
      <c r="N737" s="31"/>
      <c r="O737" s="31"/>
      <c r="P737" s="31"/>
    </row>
    <row r="738" spans="2:16">
      <c r="B738" s="30"/>
      <c r="C738" s="31"/>
      <c r="E738" s="30"/>
      <c r="F738" s="30"/>
      <c r="G738" s="30"/>
      <c r="I738" s="31"/>
      <c r="K738" s="31"/>
      <c r="M738" s="31"/>
      <c r="N738" s="31"/>
      <c r="O738" s="31"/>
      <c r="P738" s="31"/>
    </row>
    <row r="739" spans="2:16">
      <c r="B739" s="30"/>
      <c r="C739" s="31"/>
      <c r="E739" s="30"/>
      <c r="F739" s="30"/>
      <c r="G739" s="30"/>
      <c r="I739" s="31"/>
      <c r="K739" s="31"/>
      <c r="M739" s="31"/>
      <c r="N739" s="31"/>
      <c r="O739" s="31"/>
      <c r="P739" s="31"/>
    </row>
    <row r="740" spans="2:16">
      <c r="B740" s="30"/>
      <c r="C740" s="31"/>
      <c r="E740" s="30"/>
      <c r="F740" s="30"/>
      <c r="G740" s="30"/>
      <c r="I740" s="31"/>
      <c r="K740" s="31"/>
      <c r="M740" s="31"/>
      <c r="N740" s="31"/>
      <c r="O740" s="31"/>
      <c r="P740" s="31"/>
    </row>
    <row r="741" spans="2:16">
      <c r="B741" s="30"/>
      <c r="C741" s="31"/>
      <c r="E741" s="30"/>
      <c r="F741" s="30"/>
      <c r="G741" s="30"/>
      <c r="I741" s="31"/>
      <c r="K741" s="31"/>
      <c r="M741" s="31"/>
      <c r="N741" s="31"/>
      <c r="O741" s="31"/>
      <c r="P741" s="31"/>
    </row>
    <row r="742" spans="2:16">
      <c r="B742" s="30"/>
      <c r="C742" s="31"/>
      <c r="E742" s="30"/>
      <c r="F742" s="30"/>
      <c r="G742" s="30"/>
      <c r="I742" s="31"/>
      <c r="K742" s="31"/>
      <c r="M742" s="31"/>
      <c r="N742" s="31"/>
      <c r="O742" s="31"/>
      <c r="P742" s="31"/>
    </row>
    <row r="743" spans="2:16">
      <c r="B743" s="30"/>
      <c r="C743" s="31"/>
      <c r="E743" s="30"/>
      <c r="F743" s="30"/>
      <c r="G743" s="30"/>
      <c r="I743" s="31"/>
      <c r="K743" s="31"/>
      <c r="M743" s="31"/>
      <c r="N743" s="31"/>
      <c r="O743" s="31"/>
      <c r="P743" s="31"/>
    </row>
    <row r="744" spans="2:16">
      <c r="B744" s="30"/>
      <c r="C744" s="31"/>
      <c r="E744" s="30"/>
      <c r="F744" s="30"/>
      <c r="G744" s="30"/>
      <c r="I744" s="31"/>
      <c r="K744" s="31"/>
      <c r="M744" s="31"/>
      <c r="N744" s="31"/>
      <c r="O744" s="31"/>
      <c r="P744" s="31"/>
    </row>
    <row r="745" spans="2:16">
      <c r="B745" s="30"/>
      <c r="C745" s="31"/>
      <c r="E745" s="30"/>
      <c r="F745" s="30"/>
      <c r="G745" s="30"/>
      <c r="I745" s="31"/>
      <c r="K745" s="31"/>
      <c r="M745" s="31"/>
      <c r="N745" s="31"/>
      <c r="O745" s="31"/>
      <c r="P745" s="31"/>
    </row>
    <row r="746" spans="2:16">
      <c r="B746" s="30"/>
      <c r="C746" s="31"/>
      <c r="E746" s="30"/>
      <c r="F746" s="30"/>
      <c r="G746" s="30"/>
      <c r="I746" s="31"/>
      <c r="K746" s="31"/>
      <c r="M746" s="31"/>
      <c r="N746" s="31"/>
      <c r="O746" s="31"/>
      <c r="P746" s="31"/>
    </row>
    <row r="747" spans="2:16">
      <c r="B747" s="30"/>
      <c r="C747" s="31"/>
      <c r="E747" s="30"/>
      <c r="F747" s="30"/>
      <c r="G747" s="30"/>
      <c r="I747" s="31"/>
      <c r="K747" s="31"/>
      <c r="M747" s="31"/>
      <c r="N747" s="31"/>
      <c r="O747" s="31"/>
      <c r="P747" s="31"/>
    </row>
    <row r="748" spans="2:16">
      <c r="B748" s="30"/>
      <c r="C748" s="31"/>
      <c r="E748" s="30"/>
      <c r="F748" s="30"/>
      <c r="G748" s="30"/>
      <c r="I748" s="31"/>
      <c r="K748" s="31"/>
      <c r="M748" s="31"/>
      <c r="N748" s="31"/>
      <c r="O748" s="31"/>
      <c r="P748" s="31"/>
    </row>
    <row r="749" spans="2:16">
      <c r="B749" s="30"/>
      <c r="C749" s="31"/>
      <c r="E749" s="30"/>
      <c r="F749" s="30"/>
      <c r="G749" s="30"/>
      <c r="I749" s="31"/>
      <c r="K749" s="31"/>
      <c r="M749" s="31"/>
      <c r="N749" s="31"/>
      <c r="O749" s="31"/>
      <c r="P749" s="31"/>
    </row>
    <row r="750" spans="2:16">
      <c r="B750" s="30"/>
      <c r="C750" s="31"/>
      <c r="E750" s="30"/>
      <c r="F750" s="30"/>
      <c r="G750" s="30"/>
      <c r="I750" s="31"/>
      <c r="K750" s="31"/>
      <c r="M750" s="31"/>
      <c r="N750" s="31"/>
      <c r="O750" s="31"/>
      <c r="P750" s="31"/>
    </row>
    <row r="751" spans="2:16">
      <c r="B751" s="30"/>
      <c r="C751" s="31"/>
      <c r="E751" s="30"/>
      <c r="F751" s="30"/>
      <c r="G751" s="30"/>
      <c r="I751" s="31"/>
      <c r="K751" s="31"/>
      <c r="M751" s="31"/>
      <c r="N751" s="31"/>
      <c r="O751" s="31"/>
      <c r="P751" s="31"/>
    </row>
    <row r="752" spans="2:16">
      <c r="B752" s="30"/>
      <c r="C752" s="31"/>
      <c r="E752" s="30"/>
      <c r="F752" s="30"/>
      <c r="G752" s="30"/>
      <c r="I752" s="31"/>
      <c r="K752" s="31"/>
      <c r="M752" s="31"/>
      <c r="N752" s="31"/>
      <c r="O752" s="31"/>
      <c r="P752" s="31"/>
    </row>
    <row r="753" spans="2:16">
      <c r="B753" s="30"/>
      <c r="C753" s="31"/>
      <c r="E753" s="30"/>
      <c r="F753" s="30"/>
      <c r="G753" s="30"/>
      <c r="I753" s="31"/>
      <c r="K753" s="31"/>
      <c r="M753" s="31"/>
      <c r="N753" s="31"/>
      <c r="O753" s="31"/>
      <c r="P753" s="31"/>
    </row>
    <row r="754" spans="2:16">
      <c r="B754" s="30"/>
      <c r="C754" s="31"/>
      <c r="E754" s="30"/>
      <c r="F754" s="30"/>
      <c r="G754" s="30"/>
      <c r="I754" s="31"/>
      <c r="K754" s="31"/>
      <c r="M754" s="31"/>
      <c r="N754" s="31"/>
      <c r="O754" s="31"/>
      <c r="P754" s="31"/>
    </row>
    <row r="755" spans="2:16">
      <c r="B755" s="30"/>
      <c r="C755" s="31"/>
      <c r="E755" s="30"/>
      <c r="F755" s="30"/>
      <c r="G755" s="30"/>
      <c r="I755" s="31"/>
      <c r="K755" s="31"/>
      <c r="M755" s="31"/>
      <c r="N755" s="31"/>
      <c r="O755" s="31"/>
      <c r="P755" s="31"/>
    </row>
    <row r="756" spans="2:16">
      <c r="B756" s="30"/>
      <c r="C756" s="31"/>
      <c r="E756" s="30"/>
      <c r="F756" s="30"/>
      <c r="G756" s="30"/>
      <c r="I756" s="31"/>
      <c r="K756" s="31"/>
      <c r="M756" s="31"/>
      <c r="N756" s="31"/>
      <c r="O756" s="31"/>
      <c r="P756" s="31"/>
    </row>
    <row r="757" spans="2:16">
      <c r="B757" s="30"/>
      <c r="C757" s="31"/>
      <c r="E757" s="30"/>
      <c r="F757" s="30"/>
      <c r="G757" s="30"/>
      <c r="I757" s="31"/>
      <c r="K757" s="31"/>
      <c r="M757" s="31"/>
      <c r="N757" s="31"/>
      <c r="O757" s="31"/>
      <c r="P757" s="31"/>
    </row>
    <row r="758" spans="2:16">
      <c r="B758" s="30"/>
      <c r="C758" s="31"/>
      <c r="E758" s="30"/>
      <c r="F758" s="30"/>
      <c r="G758" s="30"/>
      <c r="I758" s="31"/>
      <c r="K758" s="31"/>
      <c r="M758" s="31"/>
      <c r="N758" s="31"/>
      <c r="O758" s="31"/>
      <c r="P758" s="31"/>
    </row>
    <row r="759" spans="2:16">
      <c r="B759" s="30"/>
      <c r="C759" s="31"/>
      <c r="E759" s="30"/>
      <c r="F759" s="30"/>
      <c r="G759" s="30"/>
      <c r="I759" s="31"/>
      <c r="K759" s="31"/>
      <c r="M759" s="31"/>
      <c r="N759" s="31"/>
      <c r="O759" s="31"/>
      <c r="P759" s="31"/>
    </row>
    <row r="760" spans="2:16">
      <c r="B760" s="30"/>
      <c r="C760" s="31"/>
      <c r="E760" s="30"/>
      <c r="F760" s="30"/>
      <c r="G760" s="30"/>
      <c r="I760" s="31"/>
      <c r="K760" s="31"/>
      <c r="M760" s="31"/>
      <c r="N760" s="31"/>
      <c r="O760" s="31"/>
      <c r="P760" s="31"/>
    </row>
    <row r="761" spans="2:16">
      <c r="B761" s="30"/>
      <c r="C761" s="31"/>
      <c r="E761" s="30"/>
      <c r="F761" s="30"/>
      <c r="G761" s="30"/>
      <c r="I761" s="31"/>
      <c r="K761" s="31"/>
      <c r="M761" s="31"/>
      <c r="N761" s="31"/>
      <c r="O761" s="31"/>
      <c r="P761" s="31"/>
    </row>
    <row r="762" spans="2:16">
      <c r="B762" s="30"/>
      <c r="C762" s="31"/>
      <c r="E762" s="30"/>
      <c r="F762" s="30"/>
      <c r="G762" s="30"/>
      <c r="I762" s="31"/>
      <c r="K762" s="31"/>
      <c r="M762" s="31"/>
      <c r="N762" s="31"/>
      <c r="O762" s="31"/>
      <c r="P762" s="31"/>
    </row>
    <row r="763" spans="2:16">
      <c r="B763" s="30"/>
      <c r="C763" s="31"/>
      <c r="E763" s="30"/>
      <c r="F763" s="30"/>
      <c r="G763" s="30"/>
      <c r="I763" s="31"/>
      <c r="K763" s="31"/>
      <c r="M763" s="31"/>
      <c r="N763" s="31"/>
      <c r="O763" s="31"/>
      <c r="P763" s="31"/>
    </row>
    <row r="764" spans="2:16">
      <c r="B764" s="30"/>
      <c r="C764" s="31"/>
      <c r="E764" s="30"/>
      <c r="F764" s="30"/>
      <c r="G764" s="30"/>
      <c r="I764" s="31"/>
      <c r="K764" s="31"/>
      <c r="M764" s="31"/>
      <c r="N764" s="31"/>
      <c r="O764" s="31"/>
      <c r="P764" s="31"/>
    </row>
    <row r="765" spans="2:16">
      <c r="B765" s="30"/>
      <c r="C765" s="31"/>
      <c r="E765" s="30"/>
      <c r="F765" s="30"/>
      <c r="G765" s="30"/>
      <c r="I765" s="31"/>
      <c r="K765" s="31"/>
      <c r="M765" s="31"/>
      <c r="N765" s="31"/>
      <c r="O765" s="31"/>
      <c r="P765" s="31"/>
    </row>
    <row r="766" spans="2:16">
      <c r="B766" s="30"/>
      <c r="C766" s="31"/>
      <c r="E766" s="30"/>
      <c r="F766" s="30"/>
      <c r="G766" s="30"/>
      <c r="I766" s="31"/>
      <c r="K766" s="31"/>
      <c r="M766" s="31"/>
      <c r="N766" s="31"/>
      <c r="O766" s="31"/>
      <c r="P766" s="31"/>
    </row>
    <row r="767" spans="2:16">
      <c r="B767" s="30"/>
      <c r="C767" s="31"/>
      <c r="E767" s="30"/>
      <c r="F767" s="30"/>
      <c r="G767" s="30"/>
      <c r="I767" s="31"/>
      <c r="K767" s="31"/>
      <c r="M767" s="31"/>
      <c r="N767" s="31"/>
      <c r="O767" s="31"/>
      <c r="P767" s="31"/>
    </row>
    <row r="768" spans="2:16">
      <c r="B768" s="30"/>
      <c r="C768" s="31"/>
      <c r="E768" s="30"/>
      <c r="F768" s="30"/>
      <c r="G768" s="30"/>
      <c r="I768" s="31"/>
      <c r="K768" s="31"/>
      <c r="M768" s="31"/>
      <c r="N768" s="31"/>
      <c r="O768" s="31"/>
      <c r="P768" s="31"/>
    </row>
    <row r="769" spans="2:16">
      <c r="B769" s="30"/>
      <c r="C769" s="31"/>
      <c r="E769" s="30"/>
      <c r="F769" s="30"/>
      <c r="G769" s="30"/>
      <c r="I769" s="31"/>
      <c r="K769" s="31"/>
      <c r="M769" s="31"/>
      <c r="N769" s="31"/>
      <c r="O769" s="31"/>
      <c r="P769" s="31"/>
    </row>
    <row r="770" spans="2:16">
      <c r="B770" s="30"/>
      <c r="C770" s="31"/>
      <c r="E770" s="30"/>
      <c r="F770" s="30"/>
      <c r="G770" s="30"/>
      <c r="I770" s="31"/>
      <c r="K770" s="31"/>
      <c r="M770" s="31"/>
      <c r="N770" s="31"/>
      <c r="O770" s="31"/>
      <c r="P770" s="31"/>
    </row>
    <row r="771" spans="2:16">
      <c r="B771" s="30"/>
      <c r="C771" s="31"/>
      <c r="E771" s="30"/>
      <c r="F771" s="30"/>
      <c r="G771" s="30"/>
      <c r="I771" s="31"/>
      <c r="K771" s="31"/>
      <c r="M771" s="31"/>
      <c r="N771" s="31"/>
      <c r="O771" s="31"/>
      <c r="P771" s="31"/>
    </row>
    <row r="772" spans="2:16">
      <c r="B772" s="30"/>
      <c r="C772" s="31"/>
      <c r="E772" s="30"/>
      <c r="F772" s="30"/>
      <c r="G772" s="30"/>
      <c r="I772" s="31"/>
      <c r="K772" s="31"/>
      <c r="M772" s="31"/>
      <c r="N772" s="31"/>
      <c r="O772" s="31"/>
      <c r="P772" s="31"/>
    </row>
    <row r="773" spans="2:16">
      <c r="B773" s="30"/>
      <c r="C773" s="31"/>
      <c r="E773" s="30"/>
      <c r="F773" s="30"/>
      <c r="G773" s="30"/>
      <c r="I773" s="31"/>
      <c r="K773" s="31"/>
      <c r="M773" s="31"/>
      <c r="N773" s="31"/>
      <c r="O773" s="31"/>
      <c r="P773" s="31"/>
    </row>
    <row r="774" spans="2:16">
      <c r="B774" s="30"/>
      <c r="C774" s="31"/>
      <c r="E774" s="30"/>
      <c r="F774" s="30"/>
      <c r="G774" s="30"/>
      <c r="I774" s="31"/>
      <c r="K774" s="31"/>
      <c r="M774" s="31"/>
      <c r="N774" s="31"/>
      <c r="O774" s="31"/>
      <c r="P774" s="31"/>
    </row>
    <row r="775" spans="2:16">
      <c r="B775" s="30"/>
      <c r="C775" s="31"/>
      <c r="E775" s="30"/>
      <c r="F775" s="30"/>
      <c r="G775" s="30"/>
      <c r="I775" s="31"/>
      <c r="K775" s="31"/>
      <c r="M775" s="31"/>
      <c r="N775" s="31"/>
      <c r="O775" s="31"/>
      <c r="P775" s="31"/>
    </row>
    <row r="776" spans="2:16">
      <c r="B776" s="30"/>
      <c r="C776" s="31"/>
      <c r="E776" s="30"/>
      <c r="F776" s="30"/>
      <c r="G776" s="30"/>
      <c r="I776" s="31"/>
      <c r="K776" s="31"/>
      <c r="M776" s="31"/>
      <c r="N776" s="31"/>
      <c r="O776" s="31"/>
      <c r="P776" s="31"/>
    </row>
    <row r="777" spans="2:16">
      <c r="B777" s="30"/>
      <c r="C777" s="31"/>
      <c r="E777" s="30"/>
      <c r="F777" s="30"/>
      <c r="G777" s="30"/>
      <c r="I777" s="31"/>
      <c r="K777" s="31"/>
      <c r="M777" s="31"/>
      <c r="N777" s="31"/>
      <c r="O777" s="31"/>
      <c r="P777" s="31"/>
    </row>
    <row r="778" spans="2:16">
      <c r="B778" s="30"/>
      <c r="C778" s="31"/>
      <c r="E778" s="30"/>
      <c r="F778" s="30"/>
      <c r="G778" s="30"/>
      <c r="I778" s="31"/>
      <c r="K778" s="31"/>
      <c r="M778" s="31"/>
      <c r="N778" s="31"/>
      <c r="O778" s="31"/>
      <c r="P778" s="31"/>
    </row>
    <row r="779" spans="2:16">
      <c r="B779" s="30"/>
      <c r="C779" s="31"/>
      <c r="E779" s="30"/>
      <c r="F779" s="30"/>
      <c r="G779" s="30"/>
      <c r="I779" s="31"/>
      <c r="K779" s="31"/>
      <c r="M779" s="31"/>
      <c r="N779" s="31"/>
      <c r="O779" s="31"/>
      <c r="P779" s="31"/>
    </row>
    <row r="780" spans="2:16">
      <c r="B780" s="30"/>
      <c r="C780" s="31"/>
      <c r="E780" s="30"/>
      <c r="F780" s="30"/>
      <c r="G780" s="30"/>
      <c r="I780" s="31"/>
      <c r="K780" s="31"/>
      <c r="M780" s="31"/>
      <c r="N780" s="31"/>
      <c r="O780" s="31"/>
      <c r="P780" s="31"/>
    </row>
    <row r="781" spans="2:16">
      <c r="B781" s="30"/>
      <c r="C781" s="31"/>
      <c r="E781" s="30"/>
      <c r="F781" s="30"/>
      <c r="G781" s="30"/>
      <c r="I781" s="31"/>
      <c r="K781" s="31"/>
      <c r="M781" s="31"/>
      <c r="N781" s="31"/>
      <c r="O781" s="31"/>
      <c r="P781" s="31"/>
    </row>
    <row r="782" spans="2:16">
      <c r="B782" s="30"/>
      <c r="C782" s="31"/>
      <c r="E782" s="30"/>
      <c r="F782" s="30"/>
      <c r="G782" s="30"/>
      <c r="I782" s="31"/>
      <c r="K782" s="31"/>
      <c r="M782" s="31"/>
      <c r="N782" s="31"/>
      <c r="O782" s="31"/>
      <c r="P782" s="31"/>
    </row>
    <row r="783" spans="2:16">
      <c r="B783" s="30"/>
      <c r="C783" s="31"/>
      <c r="E783" s="30"/>
      <c r="F783" s="30"/>
      <c r="G783" s="30"/>
      <c r="I783" s="31"/>
      <c r="K783" s="31"/>
      <c r="M783" s="31"/>
      <c r="N783" s="31"/>
      <c r="O783" s="31"/>
      <c r="P783" s="31"/>
    </row>
    <row r="784" spans="2:16">
      <c r="B784" s="30"/>
      <c r="C784" s="31"/>
      <c r="E784" s="30"/>
      <c r="F784" s="30"/>
      <c r="G784" s="30"/>
      <c r="I784" s="31"/>
      <c r="K784" s="31"/>
      <c r="M784" s="31"/>
      <c r="N784" s="31"/>
      <c r="O784" s="31"/>
      <c r="P784" s="31"/>
    </row>
    <row r="785" spans="2:16">
      <c r="B785" s="30"/>
      <c r="C785" s="31"/>
      <c r="E785" s="30"/>
      <c r="F785" s="30"/>
      <c r="G785" s="30"/>
      <c r="I785" s="31"/>
      <c r="K785" s="31"/>
      <c r="M785" s="31"/>
      <c r="N785" s="31"/>
      <c r="O785" s="31"/>
      <c r="P785" s="31"/>
    </row>
    <row r="786" spans="2:16">
      <c r="B786" s="30"/>
      <c r="C786" s="31"/>
      <c r="E786" s="30"/>
      <c r="F786" s="30"/>
      <c r="G786" s="30"/>
      <c r="I786" s="31"/>
      <c r="K786" s="31"/>
      <c r="M786" s="31"/>
      <c r="N786" s="31"/>
      <c r="O786" s="31"/>
      <c r="P786" s="31"/>
    </row>
    <row r="787" spans="2:16">
      <c r="B787" s="30"/>
      <c r="C787" s="31"/>
      <c r="E787" s="30"/>
      <c r="F787" s="30"/>
      <c r="G787" s="30"/>
      <c r="I787" s="31"/>
      <c r="K787" s="31"/>
      <c r="M787" s="31"/>
      <c r="N787" s="31"/>
      <c r="O787" s="31"/>
      <c r="P787" s="31"/>
    </row>
    <row r="788" spans="2:16">
      <c r="B788" s="30"/>
      <c r="C788" s="31"/>
      <c r="E788" s="30"/>
      <c r="F788" s="30"/>
      <c r="G788" s="30"/>
      <c r="I788" s="31"/>
      <c r="K788" s="31"/>
      <c r="M788" s="31"/>
      <c r="N788" s="31"/>
      <c r="O788" s="31"/>
      <c r="P788" s="31"/>
    </row>
    <row r="789" spans="2:16">
      <c r="B789" s="30"/>
      <c r="C789" s="31"/>
      <c r="E789" s="30"/>
      <c r="F789" s="30"/>
      <c r="G789" s="30"/>
      <c r="I789" s="31"/>
      <c r="K789" s="31"/>
      <c r="M789" s="31"/>
      <c r="N789" s="31"/>
      <c r="O789" s="31"/>
      <c r="P789" s="31"/>
    </row>
    <row r="790" spans="2:16">
      <c r="B790" s="30"/>
      <c r="C790" s="31"/>
      <c r="E790" s="30"/>
      <c r="F790" s="30"/>
      <c r="G790" s="30"/>
      <c r="I790" s="31"/>
      <c r="K790" s="31"/>
      <c r="M790" s="31"/>
      <c r="N790" s="31"/>
      <c r="O790" s="31"/>
      <c r="P790" s="31"/>
    </row>
    <row r="791" spans="2:16">
      <c r="B791" s="30"/>
      <c r="C791" s="31"/>
      <c r="E791" s="30"/>
      <c r="F791" s="30"/>
      <c r="G791" s="30"/>
      <c r="I791" s="31"/>
      <c r="K791" s="31"/>
      <c r="M791" s="31"/>
      <c r="N791" s="31"/>
      <c r="O791" s="31"/>
      <c r="P791" s="31"/>
    </row>
    <row r="792" spans="2:16">
      <c r="B792" s="30"/>
      <c r="C792" s="31"/>
      <c r="E792" s="30"/>
      <c r="F792" s="30"/>
      <c r="G792" s="30"/>
      <c r="I792" s="31"/>
      <c r="K792" s="31"/>
      <c r="M792" s="31"/>
      <c r="N792" s="31"/>
      <c r="O792" s="31"/>
      <c r="P792" s="31"/>
    </row>
    <row r="793" spans="2:16">
      <c r="B793" s="30"/>
      <c r="C793" s="31"/>
      <c r="E793" s="30"/>
      <c r="F793" s="30"/>
      <c r="G793" s="30"/>
      <c r="I793" s="31"/>
      <c r="K793" s="31"/>
      <c r="M793" s="31"/>
      <c r="N793" s="31"/>
      <c r="O793" s="31"/>
      <c r="P793" s="31"/>
    </row>
    <row r="794" spans="2:16">
      <c r="B794" s="30"/>
      <c r="C794" s="31"/>
      <c r="E794" s="30"/>
      <c r="F794" s="30"/>
      <c r="G794" s="30"/>
      <c r="I794" s="31"/>
      <c r="K794" s="31"/>
      <c r="M794" s="31"/>
      <c r="N794" s="31"/>
      <c r="O794" s="31"/>
      <c r="P794" s="31"/>
    </row>
    <row r="795" spans="2:16">
      <c r="B795" s="30"/>
      <c r="C795" s="31"/>
      <c r="E795" s="30"/>
      <c r="F795" s="30"/>
      <c r="G795" s="30"/>
      <c r="I795" s="31"/>
      <c r="K795" s="31"/>
      <c r="M795" s="31"/>
      <c r="N795" s="31"/>
      <c r="O795" s="31"/>
      <c r="P795" s="31"/>
    </row>
    <row r="796" spans="2:16">
      <c r="B796" s="30"/>
      <c r="C796" s="31"/>
      <c r="E796" s="30"/>
      <c r="F796" s="30"/>
      <c r="G796" s="30"/>
      <c r="I796" s="31"/>
      <c r="K796" s="31"/>
      <c r="M796" s="31"/>
      <c r="N796" s="31"/>
      <c r="O796" s="31"/>
      <c r="P796" s="31"/>
    </row>
    <row r="797" spans="2:16">
      <c r="B797" s="30"/>
      <c r="C797" s="31"/>
      <c r="E797" s="30"/>
      <c r="F797" s="30"/>
      <c r="G797" s="30"/>
      <c r="I797" s="31"/>
      <c r="K797" s="31"/>
      <c r="M797" s="31"/>
      <c r="N797" s="31"/>
      <c r="O797" s="31"/>
      <c r="P797" s="31"/>
    </row>
    <row r="798" spans="2:16">
      <c r="B798" s="30"/>
      <c r="C798" s="31"/>
      <c r="E798" s="30"/>
      <c r="F798" s="30"/>
      <c r="G798" s="30"/>
      <c r="I798" s="31"/>
      <c r="K798" s="31"/>
      <c r="M798" s="31"/>
      <c r="N798" s="31"/>
      <c r="O798" s="31"/>
      <c r="P798" s="31"/>
    </row>
    <row r="799" spans="2:16">
      <c r="B799" s="30"/>
      <c r="C799" s="31"/>
      <c r="E799" s="30"/>
      <c r="F799" s="30"/>
      <c r="G799" s="30"/>
      <c r="I799" s="31"/>
      <c r="K799" s="31"/>
      <c r="M799" s="31"/>
      <c r="N799" s="31"/>
      <c r="O799" s="31"/>
      <c r="P799" s="31"/>
    </row>
    <row r="800" spans="2:16">
      <c r="B800" s="30"/>
      <c r="C800" s="31"/>
      <c r="E800" s="30"/>
      <c r="F800" s="30"/>
      <c r="G800" s="30"/>
      <c r="I800" s="31"/>
      <c r="K800" s="31"/>
      <c r="M800" s="31"/>
      <c r="N800" s="31"/>
      <c r="O800" s="31"/>
      <c r="P800" s="31"/>
    </row>
    <row r="801" spans="2:16">
      <c r="B801" s="30"/>
      <c r="C801" s="31"/>
      <c r="E801" s="30"/>
      <c r="F801" s="30"/>
      <c r="G801" s="30"/>
      <c r="I801" s="31"/>
      <c r="K801" s="31"/>
      <c r="M801" s="31"/>
      <c r="N801" s="31"/>
      <c r="O801" s="31"/>
      <c r="P801" s="31"/>
    </row>
    <row r="802" spans="2:16">
      <c r="B802" s="30"/>
      <c r="C802" s="31"/>
      <c r="E802" s="30"/>
      <c r="F802" s="30"/>
      <c r="G802" s="30"/>
      <c r="I802" s="31"/>
      <c r="K802" s="31"/>
      <c r="M802" s="31"/>
      <c r="N802" s="31"/>
      <c r="O802" s="31"/>
      <c r="P802" s="31"/>
    </row>
    <row r="803" spans="2:16">
      <c r="B803" s="30"/>
      <c r="C803" s="31"/>
      <c r="E803" s="30"/>
      <c r="F803" s="30"/>
      <c r="G803" s="30"/>
      <c r="I803" s="31"/>
      <c r="K803" s="31"/>
      <c r="M803" s="31"/>
      <c r="N803" s="31"/>
      <c r="O803" s="31"/>
      <c r="P803" s="31"/>
    </row>
    <row r="804" spans="2:16">
      <c r="B804" s="30"/>
      <c r="C804" s="31"/>
      <c r="E804" s="30"/>
      <c r="F804" s="30"/>
      <c r="G804" s="30"/>
      <c r="I804" s="31"/>
      <c r="K804" s="31"/>
      <c r="M804" s="31"/>
      <c r="N804" s="31"/>
      <c r="O804" s="31"/>
      <c r="P804" s="31"/>
    </row>
    <row r="805" spans="2:16">
      <c r="B805" s="30"/>
      <c r="C805" s="31"/>
      <c r="E805" s="30"/>
      <c r="F805" s="30"/>
      <c r="G805" s="30"/>
      <c r="I805" s="31"/>
      <c r="K805" s="31"/>
      <c r="M805" s="31"/>
      <c r="N805" s="31"/>
      <c r="O805" s="31"/>
      <c r="P805" s="31"/>
    </row>
    <row r="806" spans="2:16">
      <c r="B806" s="30"/>
      <c r="C806" s="31"/>
      <c r="E806" s="30"/>
      <c r="F806" s="30"/>
      <c r="G806" s="30"/>
      <c r="I806" s="31"/>
      <c r="K806" s="31"/>
      <c r="M806" s="31"/>
      <c r="N806" s="31"/>
      <c r="O806" s="31"/>
      <c r="P806" s="31"/>
    </row>
    <row r="807" spans="2:16">
      <c r="B807" s="30"/>
      <c r="C807" s="31"/>
      <c r="E807" s="30"/>
      <c r="F807" s="30"/>
      <c r="G807" s="30"/>
      <c r="I807" s="31"/>
      <c r="K807" s="31"/>
      <c r="M807" s="31"/>
      <c r="N807" s="31"/>
      <c r="O807" s="31"/>
      <c r="P807" s="31"/>
    </row>
    <row r="808" spans="2:16">
      <c r="B808" s="30"/>
      <c r="C808" s="31"/>
      <c r="E808" s="30"/>
      <c r="F808" s="30"/>
      <c r="G808" s="30"/>
      <c r="I808" s="31"/>
      <c r="K808" s="31"/>
      <c r="M808" s="31"/>
      <c r="N808" s="31"/>
      <c r="O808" s="31"/>
      <c r="P808" s="31"/>
    </row>
    <row r="809" spans="2:16">
      <c r="B809" s="30"/>
      <c r="C809" s="31"/>
      <c r="E809" s="30"/>
      <c r="F809" s="30"/>
      <c r="G809" s="30"/>
      <c r="I809" s="31"/>
      <c r="K809" s="31"/>
      <c r="M809" s="31"/>
      <c r="N809" s="31"/>
      <c r="O809" s="31"/>
      <c r="P809" s="31"/>
    </row>
    <row r="810" spans="2:16">
      <c r="B810" s="30"/>
      <c r="C810" s="31"/>
      <c r="E810" s="30"/>
      <c r="F810" s="30"/>
      <c r="G810" s="30"/>
      <c r="I810" s="31"/>
      <c r="K810" s="31"/>
      <c r="M810" s="31"/>
      <c r="N810" s="31"/>
      <c r="O810" s="31"/>
      <c r="P810" s="31"/>
    </row>
    <row r="811" spans="2:16">
      <c r="B811" s="30"/>
      <c r="C811" s="31"/>
      <c r="E811" s="30"/>
      <c r="F811" s="30"/>
      <c r="G811" s="30"/>
      <c r="I811" s="31"/>
      <c r="K811" s="31"/>
      <c r="M811" s="31"/>
      <c r="N811" s="31"/>
      <c r="O811" s="31"/>
      <c r="P811" s="31"/>
    </row>
    <row r="812" spans="2:16">
      <c r="B812" s="30"/>
      <c r="C812" s="31"/>
      <c r="E812" s="30"/>
      <c r="F812" s="30"/>
      <c r="G812" s="30"/>
      <c r="I812" s="31"/>
      <c r="K812" s="31"/>
      <c r="M812" s="31"/>
      <c r="N812" s="31"/>
      <c r="O812" s="31"/>
      <c r="P812" s="31"/>
    </row>
    <row r="813" spans="2:16">
      <c r="B813" s="30"/>
      <c r="C813" s="31"/>
      <c r="E813" s="30"/>
      <c r="F813" s="30"/>
      <c r="G813" s="30"/>
      <c r="I813" s="31"/>
      <c r="K813" s="31"/>
      <c r="M813" s="31"/>
      <c r="N813" s="31"/>
      <c r="O813" s="31"/>
      <c r="P813" s="31"/>
    </row>
    <row r="814" spans="2:16">
      <c r="B814" s="30"/>
      <c r="C814" s="31"/>
      <c r="E814" s="30"/>
      <c r="F814" s="30"/>
      <c r="G814" s="30"/>
      <c r="I814" s="31"/>
      <c r="K814" s="31"/>
      <c r="M814" s="31"/>
      <c r="N814" s="31"/>
      <c r="O814" s="31"/>
      <c r="P814" s="31"/>
    </row>
    <row r="815" spans="2:16">
      <c r="B815" s="30"/>
      <c r="C815" s="31"/>
      <c r="E815" s="30"/>
      <c r="F815" s="30"/>
      <c r="G815" s="30"/>
      <c r="I815" s="31"/>
      <c r="K815" s="31"/>
      <c r="M815" s="31"/>
      <c r="N815" s="31"/>
      <c r="O815" s="31"/>
      <c r="P815" s="31"/>
    </row>
    <row r="816" spans="2:16">
      <c r="B816" s="30"/>
      <c r="C816" s="31"/>
      <c r="E816" s="30"/>
      <c r="F816" s="30"/>
      <c r="G816" s="30"/>
      <c r="I816" s="31"/>
      <c r="K816" s="31"/>
      <c r="M816" s="31"/>
      <c r="N816" s="31"/>
      <c r="O816" s="31"/>
      <c r="P816" s="31"/>
    </row>
    <row r="817" spans="2:16">
      <c r="B817" s="30"/>
      <c r="C817" s="31"/>
      <c r="E817" s="30"/>
      <c r="F817" s="30"/>
      <c r="G817" s="30"/>
      <c r="I817" s="31"/>
      <c r="K817" s="31"/>
      <c r="M817" s="31"/>
      <c r="N817" s="31"/>
      <c r="O817" s="31"/>
      <c r="P817" s="31"/>
    </row>
    <row r="818" spans="2:16">
      <c r="B818" s="30"/>
      <c r="C818" s="31"/>
      <c r="E818" s="30"/>
      <c r="F818" s="30"/>
      <c r="G818" s="30"/>
      <c r="I818" s="31"/>
      <c r="K818" s="31"/>
      <c r="M818" s="31"/>
      <c r="N818" s="31"/>
      <c r="O818" s="31"/>
      <c r="P818" s="31"/>
    </row>
    <row r="819" spans="2:16">
      <c r="B819" s="30"/>
      <c r="C819" s="31"/>
      <c r="E819" s="30"/>
      <c r="F819" s="30"/>
      <c r="G819" s="30"/>
      <c r="I819" s="31"/>
      <c r="K819" s="31"/>
      <c r="M819" s="31"/>
      <c r="N819" s="31"/>
      <c r="O819" s="31"/>
      <c r="P819" s="31"/>
    </row>
    <row r="820" spans="2:16">
      <c r="B820" s="30"/>
      <c r="C820" s="31"/>
      <c r="E820" s="30"/>
      <c r="F820" s="30"/>
      <c r="G820" s="30"/>
      <c r="I820" s="31"/>
      <c r="K820" s="31"/>
      <c r="M820" s="31"/>
      <c r="N820" s="31"/>
      <c r="O820" s="31"/>
      <c r="P820" s="31"/>
    </row>
    <row r="821" spans="2:16">
      <c r="B821" s="30"/>
      <c r="C821" s="31"/>
      <c r="E821" s="30"/>
      <c r="F821" s="30"/>
      <c r="G821" s="30"/>
      <c r="I821" s="31"/>
      <c r="K821" s="31"/>
      <c r="M821" s="31"/>
      <c r="N821" s="31"/>
      <c r="O821" s="31"/>
      <c r="P821" s="31"/>
    </row>
    <row r="822" spans="2:16">
      <c r="B822" s="30"/>
      <c r="C822" s="31"/>
      <c r="E822" s="30"/>
      <c r="F822" s="30"/>
      <c r="G822" s="30"/>
      <c r="I822" s="31"/>
      <c r="K822" s="31"/>
      <c r="M822" s="31"/>
      <c r="N822" s="31"/>
      <c r="O822" s="31"/>
      <c r="P822" s="31"/>
    </row>
    <row r="823" spans="2:16">
      <c r="B823" s="30"/>
      <c r="C823" s="31"/>
      <c r="E823" s="30"/>
      <c r="F823" s="30"/>
      <c r="G823" s="30"/>
      <c r="I823" s="31"/>
      <c r="K823" s="31"/>
      <c r="M823" s="31"/>
      <c r="N823" s="31"/>
      <c r="O823" s="31"/>
      <c r="P823" s="31"/>
    </row>
    <row r="824" spans="2:16">
      <c r="B824" s="30"/>
      <c r="C824" s="31"/>
      <c r="E824" s="30"/>
      <c r="F824" s="30"/>
      <c r="G824" s="30"/>
      <c r="I824" s="31"/>
      <c r="K824" s="31"/>
      <c r="M824" s="31"/>
      <c r="N824" s="31"/>
      <c r="O824" s="31"/>
      <c r="P824" s="31"/>
    </row>
    <row r="825" spans="2:16">
      <c r="B825" s="30"/>
      <c r="C825" s="31"/>
      <c r="E825" s="30"/>
      <c r="F825" s="30"/>
      <c r="G825" s="30"/>
      <c r="I825" s="31"/>
      <c r="K825" s="31"/>
      <c r="M825" s="31"/>
      <c r="N825" s="31"/>
      <c r="O825" s="31"/>
      <c r="P825" s="31"/>
    </row>
    <row r="826" spans="2:16">
      <c r="B826" s="30"/>
      <c r="C826" s="31"/>
      <c r="E826" s="30"/>
      <c r="F826" s="30"/>
      <c r="G826" s="30"/>
      <c r="I826" s="31"/>
      <c r="K826" s="31"/>
      <c r="M826" s="31"/>
      <c r="N826" s="31"/>
      <c r="O826" s="31"/>
      <c r="P826" s="31"/>
    </row>
    <row r="827" spans="2:16">
      <c r="B827" s="30"/>
      <c r="C827" s="31"/>
      <c r="E827" s="30"/>
      <c r="F827" s="30"/>
      <c r="G827" s="30"/>
      <c r="I827" s="31"/>
      <c r="K827" s="31"/>
      <c r="M827" s="31"/>
      <c r="N827" s="31"/>
      <c r="O827" s="31"/>
      <c r="P827" s="31"/>
    </row>
    <row r="828" spans="2:16">
      <c r="B828" s="30"/>
      <c r="C828" s="31"/>
      <c r="E828" s="30"/>
      <c r="F828" s="30"/>
      <c r="G828" s="30"/>
      <c r="I828" s="31"/>
      <c r="K828" s="31"/>
      <c r="M828" s="31"/>
      <c r="N828" s="31"/>
      <c r="O828" s="31"/>
      <c r="P828" s="31"/>
    </row>
    <row r="829" spans="2:16">
      <c r="B829" s="30"/>
      <c r="C829" s="31"/>
      <c r="E829" s="30"/>
      <c r="F829" s="30"/>
      <c r="G829" s="30"/>
      <c r="I829" s="31"/>
      <c r="K829" s="31"/>
      <c r="M829" s="31"/>
      <c r="N829" s="31"/>
      <c r="O829" s="31"/>
      <c r="P829" s="31"/>
    </row>
    <row r="830" spans="2:16">
      <c r="B830" s="30"/>
      <c r="C830" s="31"/>
      <c r="E830" s="30"/>
      <c r="F830" s="30"/>
      <c r="G830" s="30"/>
      <c r="I830" s="31"/>
      <c r="K830" s="31"/>
      <c r="M830" s="31"/>
      <c r="N830" s="31"/>
      <c r="O830" s="31"/>
      <c r="P830" s="31"/>
    </row>
    <row r="831" spans="2:16">
      <c r="B831" s="30"/>
      <c r="C831" s="31"/>
      <c r="E831" s="30"/>
      <c r="F831" s="30"/>
      <c r="G831" s="30"/>
      <c r="I831" s="31"/>
      <c r="K831" s="31"/>
      <c r="M831" s="31"/>
      <c r="N831" s="31"/>
      <c r="O831" s="31"/>
      <c r="P831" s="31"/>
    </row>
    <row r="832" spans="2:16">
      <c r="B832" s="30"/>
      <c r="C832" s="31"/>
      <c r="E832" s="30"/>
      <c r="F832" s="30"/>
      <c r="G832" s="30"/>
      <c r="I832" s="31"/>
      <c r="K832" s="31"/>
      <c r="M832" s="31"/>
      <c r="N832" s="31"/>
      <c r="O832" s="31"/>
      <c r="P832" s="31"/>
    </row>
    <row r="833" spans="2:16">
      <c r="B833" s="30"/>
      <c r="C833" s="31"/>
      <c r="E833" s="30"/>
      <c r="F833" s="30"/>
      <c r="G833" s="30"/>
      <c r="I833" s="31"/>
      <c r="K833" s="31"/>
      <c r="M833" s="31"/>
      <c r="N833" s="31"/>
      <c r="O833" s="31"/>
      <c r="P833" s="31"/>
    </row>
    <row r="834" spans="2:16">
      <c r="B834" s="30"/>
      <c r="C834" s="31"/>
      <c r="E834" s="30"/>
      <c r="F834" s="30"/>
      <c r="G834" s="30"/>
      <c r="I834" s="31"/>
      <c r="K834" s="31"/>
      <c r="M834" s="31"/>
      <c r="N834" s="31"/>
      <c r="O834" s="31"/>
      <c r="P834" s="31"/>
    </row>
    <row r="835" spans="2:16">
      <c r="B835" s="30"/>
      <c r="C835" s="31"/>
      <c r="E835" s="30"/>
      <c r="F835" s="30"/>
      <c r="G835" s="30"/>
      <c r="I835" s="31"/>
      <c r="K835" s="31"/>
      <c r="M835" s="31"/>
      <c r="N835" s="31"/>
      <c r="O835" s="31"/>
      <c r="P835" s="31"/>
    </row>
    <row r="836" spans="2:16">
      <c r="B836" s="30"/>
      <c r="C836" s="31"/>
      <c r="E836" s="30"/>
      <c r="F836" s="30"/>
      <c r="G836" s="30"/>
      <c r="I836" s="31"/>
      <c r="K836" s="31"/>
      <c r="M836" s="31"/>
      <c r="N836" s="31"/>
      <c r="O836" s="31"/>
      <c r="P836" s="31"/>
    </row>
    <row r="837" spans="2:16">
      <c r="B837" s="30"/>
      <c r="C837" s="31"/>
      <c r="E837" s="30"/>
      <c r="F837" s="30"/>
      <c r="G837" s="30"/>
      <c r="I837" s="31"/>
      <c r="K837" s="31"/>
      <c r="M837" s="31"/>
      <c r="N837" s="31"/>
      <c r="O837" s="31"/>
      <c r="P837" s="31"/>
    </row>
    <row r="838" spans="2:16">
      <c r="B838" s="30"/>
      <c r="C838" s="31"/>
      <c r="E838" s="30"/>
      <c r="F838" s="30"/>
      <c r="G838" s="30"/>
      <c r="I838" s="31"/>
      <c r="K838" s="31"/>
      <c r="M838" s="31"/>
      <c r="N838" s="31"/>
      <c r="O838" s="31"/>
      <c r="P838" s="31"/>
    </row>
    <row r="839" spans="2:16">
      <c r="B839" s="30"/>
      <c r="C839" s="31"/>
      <c r="E839" s="30"/>
      <c r="F839" s="30"/>
      <c r="G839" s="30"/>
      <c r="I839" s="31"/>
      <c r="K839" s="31"/>
      <c r="M839" s="31"/>
      <c r="N839" s="31"/>
      <c r="O839" s="31"/>
      <c r="P839" s="31"/>
    </row>
    <row r="840" spans="2:16">
      <c r="B840" s="30"/>
      <c r="C840" s="31"/>
      <c r="E840" s="30"/>
      <c r="F840" s="30"/>
      <c r="G840" s="30"/>
      <c r="I840" s="31"/>
      <c r="K840" s="31"/>
      <c r="M840" s="31"/>
      <c r="N840" s="31"/>
      <c r="O840" s="31"/>
      <c r="P840" s="31"/>
    </row>
    <row r="841" spans="2:16">
      <c r="B841" s="30"/>
      <c r="C841" s="31"/>
      <c r="E841" s="30"/>
      <c r="F841" s="30"/>
      <c r="G841" s="30"/>
      <c r="I841" s="31"/>
      <c r="K841" s="31"/>
      <c r="M841" s="31"/>
      <c r="N841" s="31"/>
      <c r="O841" s="31"/>
      <c r="P841" s="31"/>
    </row>
    <row r="842" spans="2:16">
      <c r="B842" s="30"/>
      <c r="C842" s="31"/>
      <c r="E842" s="30"/>
      <c r="F842" s="30"/>
      <c r="G842" s="30"/>
      <c r="I842" s="31"/>
      <c r="K842" s="31"/>
      <c r="M842" s="31"/>
      <c r="N842" s="31"/>
      <c r="O842" s="31"/>
      <c r="P842" s="31"/>
    </row>
    <row r="843" spans="2:16">
      <c r="B843" s="30"/>
      <c r="C843" s="31"/>
      <c r="E843" s="30"/>
      <c r="F843" s="30"/>
      <c r="G843" s="30"/>
      <c r="I843" s="31"/>
      <c r="K843" s="31"/>
      <c r="M843" s="31"/>
      <c r="N843" s="31"/>
      <c r="O843" s="31"/>
      <c r="P843" s="31"/>
    </row>
    <row r="844" spans="2:16">
      <c r="B844" s="30"/>
      <c r="C844" s="31"/>
      <c r="E844" s="30"/>
      <c r="F844" s="30"/>
      <c r="G844" s="30"/>
      <c r="I844" s="31"/>
      <c r="K844" s="31"/>
      <c r="M844" s="31"/>
      <c r="N844" s="31"/>
      <c r="O844" s="31"/>
      <c r="P844" s="31"/>
    </row>
    <row r="845" spans="2:16">
      <c r="B845" s="30"/>
      <c r="C845" s="31"/>
      <c r="E845" s="30"/>
      <c r="F845" s="30"/>
      <c r="G845" s="30"/>
      <c r="I845" s="31"/>
      <c r="K845" s="31"/>
      <c r="M845" s="31"/>
      <c r="N845" s="31"/>
      <c r="O845" s="31"/>
      <c r="P845" s="31"/>
    </row>
    <row r="846" spans="2:16">
      <c r="B846" s="30"/>
      <c r="C846" s="31"/>
      <c r="E846" s="30"/>
      <c r="F846" s="30"/>
      <c r="G846" s="30"/>
      <c r="I846" s="31"/>
      <c r="K846" s="31"/>
      <c r="M846" s="31"/>
      <c r="N846" s="31"/>
      <c r="O846" s="31"/>
      <c r="P846" s="31"/>
    </row>
    <row r="847" spans="2:16">
      <c r="B847" s="30"/>
      <c r="C847" s="31"/>
      <c r="E847" s="30"/>
      <c r="F847" s="30"/>
      <c r="G847" s="30"/>
      <c r="I847" s="31"/>
      <c r="K847" s="31"/>
      <c r="M847" s="31"/>
      <c r="N847" s="31"/>
      <c r="O847" s="31"/>
      <c r="P847" s="31"/>
    </row>
    <row r="848" spans="2:16">
      <c r="B848" s="30"/>
      <c r="C848" s="31"/>
      <c r="E848" s="30"/>
      <c r="F848" s="30"/>
      <c r="G848" s="30"/>
      <c r="I848" s="31"/>
      <c r="K848" s="31"/>
      <c r="M848" s="31"/>
      <c r="N848" s="31"/>
      <c r="O848" s="31"/>
      <c r="P848" s="31"/>
    </row>
    <row r="849" spans="2:16">
      <c r="B849" s="30"/>
      <c r="C849" s="31"/>
      <c r="E849" s="30"/>
      <c r="F849" s="30"/>
      <c r="G849" s="30"/>
      <c r="I849" s="31"/>
      <c r="K849" s="31"/>
      <c r="M849" s="31"/>
      <c r="N849" s="31"/>
      <c r="O849" s="31"/>
      <c r="P849" s="31"/>
    </row>
    <row r="850" spans="2:16">
      <c r="B850" s="30"/>
      <c r="C850" s="31"/>
      <c r="E850" s="30"/>
      <c r="F850" s="30"/>
      <c r="G850" s="30"/>
      <c r="I850" s="31"/>
      <c r="K850" s="31"/>
      <c r="M850" s="31"/>
      <c r="N850" s="31"/>
      <c r="O850" s="31"/>
      <c r="P850" s="31"/>
    </row>
    <row r="851" spans="2:16">
      <c r="B851" s="30"/>
      <c r="C851" s="31"/>
      <c r="E851" s="30"/>
      <c r="F851" s="30"/>
      <c r="G851" s="30"/>
      <c r="I851" s="31"/>
      <c r="K851" s="31"/>
      <c r="M851" s="31"/>
      <c r="N851" s="31"/>
      <c r="O851" s="31"/>
      <c r="P851" s="31"/>
    </row>
    <row r="852" spans="2:16">
      <c r="B852" s="30"/>
      <c r="C852" s="31"/>
      <c r="E852" s="30"/>
      <c r="F852" s="30"/>
      <c r="G852" s="30"/>
      <c r="I852" s="31"/>
      <c r="K852" s="31"/>
      <c r="M852" s="31"/>
      <c r="N852" s="31"/>
      <c r="O852" s="31"/>
      <c r="P852" s="31"/>
    </row>
    <row r="853" spans="2:16">
      <c r="B853" s="30"/>
      <c r="C853" s="31"/>
      <c r="E853" s="30"/>
      <c r="F853" s="30"/>
      <c r="G853" s="30"/>
      <c r="I853" s="31"/>
      <c r="K853" s="31"/>
      <c r="M853" s="31"/>
      <c r="N853" s="31"/>
      <c r="O853" s="31"/>
      <c r="P853" s="31"/>
    </row>
    <row r="854" spans="2:16">
      <c r="B854" s="30"/>
      <c r="C854" s="31"/>
      <c r="E854" s="30"/>
      <c r="F854" s="30"/>
      <c r="G854" s="30"/>
      <c r="I854" s="31"/>
      <c r="K854" s="31"/>
      <c r="M854" s="31"/>
      <c r="N854" s="31"/>
      <c r="O854" s="31"/>
      <c r="P854" s="31"/>
    </row>
    <row r="855" spans="2:16">
      <c r="B855" s="30"/>
      <c r="C855" s="31"/>
      <c r="E855" s="30"/>
      <c r="F855" s="30"/>
      <c r="G855" s="30"/>
      <c r="I855" s="31"/>
      <c r="K855" s="31"/>
      <c r="M855" s="31"/>
      <c r="N855" s="31"/>
      <c r="O855" s="31"/>
      <c r="P855" s="31"/>
    </row>
    <row r="856" spans="2:16">
      <c r="B856" s="30"/>
      <c r="C856" s="31"/>
      <c r="E856" s="30"/>
      <c r="F856" s="30"/>
      <c r="G856" s="30"/>
      <c r="I856" s="31"/>
      <c r="K856" s="31"/>
      <c r="M856" s="31"/>
      <c r="N856" s="31"/>
      <c r="O856" s="31"/>
      <c r="P856" s="31"/>
    </row>
    <row r="857" spans="2:16">
      <c r="B857" s="30"/>
      <c r="C857" s="31"/>
      <c r="E857" s="30"/>
      <c r="F857" s="30"/>
      <c r="G857" s="30"/>
      <c r="I857" s="31"/>
      <c r="K857" s="31"/>
      <c r="M857" s="31"/>
      <c r="N857" s="31"/>
      <c r="O857" s="31"/>
      <c r="P857" s="31"/>
    </row>
    <row r="858" spans="2:16">
      <c r="B858" s="30"/>
      <c r="C858" s="31"/>
      <c r="E858" s="30"/>
      <c r="F858" s="30"/>
      <c r="G858" s="30"/>
      <c r="I858" s="31"/>
      <c r="K858" s="31"/>
      <c r="M858" s="31"/>
      <c r="N858" s="31"/>
      <c r="O858" s="31"/>
      <c r="P858" s="31"/>
    </row>
    <row r="859" spans="2:16">
      <c r="B859" s="30"/>
      <c r="C859" s="31"/>
      <c r="E859" s="30"/>
      <c r="F859" s="30"/>
      <c r="G859" s="30"/>
      <c r="I859" s="31"/>
      <c r="K859" s="31"/>
      <c r="M859" s="31"/>
      <c r="N859" s="31"/>
      <c r="O859" s="31"/>
      <c r="P859" s="31"/>
    </row>
    <row r="860" spans="2:16">
      <c r="B860" s="30"/>
      <c r="C860" s="31"/>
      <c r="E860" s="30"/>
      <c r="F860" s="30"/>
      <c r="G860" s="30"/>
      <c r="I860" s="31"/>
      <c r="K860" s="31"/>
      <c r="M860" s="31"/>
      <c r="N860" s="31"/>
      <c r="O860" s="31"/>
      <c r="P860" s="31"/>
    </row>
    <row r="861" spans="2:16">
      <c r="B861" s="30"/>
      <c r="C861" s="31"/>
      <c r="E861" s="30"/>
      <c r="F861" s="30"/>
      <c r="G861" s="30"/>
      <c r="I861" s="31"/>
      <c r="K861" s="31"/>
      <c r="M861" s="31"/>
      <c r="N861" s="31"/>
      <c r="O861" s="31"/>
      <c r="P861" s="31"/>
    </row>
    <row r="862" spans="2:16">
      <c r="B862" s="30"/>
      <c r="C862" s="31"/>
      <c r="E862" s="30"/>
      <c r="F862" s="30"/>
      <c r="G862" s="30"/>
      <c r="I862" s="31"/>
      <c r="K862" s="31"/>
      <c r="M862" s="31"/>
      <c r="N862" s="31"/>
      <c r="O862" s="31"/>
      <c r="P862" s="31"/>
    </row>
    <row r="863" spans="2:16">
      <c r="B863" s="30"/>
      <c r="C863" s="31"/>
      <c r="E863" s="30"/>
      <c r="F863" s="30"/>
      <c r="G863" s="30"/>
      <c r="I863" s="31"/>
      <c r="K863" s="31"/>
      <c r="M863" s="31"/>
      <c r="N863" s="31"/>
      <c r="O863" s="31"/>
      <c r="P863" s="31"/>
    </row>
    <row r="864" spans="2:16">
      <c r="B864" s="30"/>
      <c r="C864" s="31"/>
      <c r="E864" s="30"/>
      <c r="F864" s="30"/>
      <c r="G864" s="30"/>
      <c r="I864" s="31"/>
      <c r="K864" s="31"/>
      <c r="M864" s="31"/>
      <c r="N864" s="31"/>
      <c r="O864" s="31"/>
      <c r="P864" s="31"/>
    </row>
    <row r="865" spans="2:16">
      <c r="B865" s="30"/>
      <c r="C865" s="31"/>
      <c r="E865" s="30"/>
      <c r="F865" s="30"/>
      <c r="G865" s="30"/>
      <c r="I865" s="31"/>
      <c r="K865" s="31"/>
      <c r="M865" s="31"/>
      <c r="N865" s="31"/>
      <c r="O865" s="31"/>
      <c r="P865" s="31"/>
    </row>
    <row r="866" spans="2:16">
      <c r="B866" s="30"/>
      <c r="C866" s="31"/>
      <c r="E866" s="30"/>
      <c r="F866" s="30"/>
      <c r="G866" s="30"/>
      <c r="I866" s="31"/>
      <c r="K866" s="31"/>
      <c r="M866" s="31"/>
      <c r="N866" s="31"/>
      <c r="O866" s="31"/>
      <c r="P866" s="31"/>
    </row>
    <row r="867" spans="2:16">
      <c r="B867" s="30"/>
      <c r="C867" s="31"/>
      <c r="E867" s="30"/>
      <c r="F867" s="30"/>
      <c r="G867" s="30"/>
      <c r="I867" s="31"/>
      <c r="K867" s="31"/>
      <c r="M867" s="31"/>
      <c r="N867" s="31"/>
      <c r="O867" s="31"/>
      <c r="P867" s="31"/>
    </row>
    <row r="868" spans="2:16">
      <c r="B868" s="30"/>
      <c r="C868" s="31"/>
      <c r="E868" s="30"/>
      <c r="F868" s="30"/>
      <c r="G868" s="30"/>
      <c r="I868" s="31"/>
      <c r="K868" s="31"/>
      <c r="M868" s="31"/>
      <c r="N868" s="31"/>
      <c r="O868" s="31"/>
      <c r="P868" s="31"/>
    </row>
    <row r="869" spans="2:16">
      <c r="B869" s="30"/>
      <c r="C869" s="31"/>
      <c r="E869" s="30"/>
      <c r="F869" s="30"/>
      <c r="G869" s="30"/>
      <c r="I869" s="31"/>
      <c r="K869" s="31"/>
      <c r="M869" s="31"/>
      <c r="N869" s="31"/>
      <c r="O869" s="31"/>
      <c r="P869" s="31"/>
    </row>
    <row r="870" spans="2:16">
      <c r="B870" s="30"/>
      <c r="C870" s="31"/>
      <c r="E870" s="30"/>
      <c r="F870" s="30"/>
      <c r="G870" s="30"/>
      <c r="I870" s="31"/>
      <c r="K870" s="31"/>
      <c r="M870" s="31"/>
      <c r="N870" s="31"/>
      <c r="O870" s="31"/>
      <c r="P870" s="31"/>
    </row>
    <row r="871" spans="2:16">
      <c r="B871" s="30"/>
      <c r="C871" s="31"/>
      <c r="E871" s="30"/>
      <c r="F871" s="30"/>
      <c r="G871" s="30"/>
      <c r="I871" s="31"/>
      <c r="K871" s="31"/>
      <c r="M871" s="31"/>
      <c r="N871" s="31"/>
      <c r="O871" s="31"/>
      <c r="P871" s="31"/>
    </row>
    <row r="872" spans="2:16">
      <c r="B872" s="30"/>
      <c r="C872" s="31"/>
      <c r="E872" s="30"/>
      <c r="F872" s="30"/>
      <c r="G872" s="30"/>
      <c r="I872" s="31"/>
      <c r="K872" s="31"/>
      <c r="M872" s="31"/>
      <c r="N872" s="31"/>
      <c r="O872" s="31"/>
      <c r="P872" s="31"/>
    </row>
    <row r="873" spans="2:16">
      <c r="B873" s="30"/>
      <c r="C873" s="31"/>
      <c r="E873" s="30"/>
      <c r="F873" s="30"/>
      <c r="G873" s="30"/>
      <c r="I873" s="31"/>
      <c r="K873" s="31"/>
      <c r="M873" s="31"/>
      <c r="N873" s="31"/>
      <c r="O873" s="31"/>
      <c r="P873" s="31"/>
    </row>
    <row r="874" spans="2:16">
      <c r="B874" s="30"/>
      <c r="C874" s="31"/>
      <c r="E874" s="30"/>
      <c r="F874" s="30"/>
      <c r="G874" s="30"/>
      <c r="I874" s="31"/>
      <c r="K874" s="31"/>
      <c r="M874" s="31"/>
      <c r="N874" s="31"/>
      <c r="O874" s="31"/>
      <c r="P874" s="31"/>
    </row>
    <row r="875" spans="2:16">
      <c r="B875" s="30"/>
      <c r="C875" s="31"/>
      <c r="E875" s="30"/>
      <c r="F875" s="30"/>
      <c r="G875" s="30"/>
      <c r="I875" s="31"/>
      <c r="K875" s="31"/>
      <c r="M875" s="31"/>
      <c r="N875" s="31"/>
      <c r="O875" s="31"/>
      <c r="P875" s="31"/>
    </row>
    <row r="876" spans="2:16">
      <c r="B876" s="30"/>
      <c r="C876" s="31"/>
      <c r="E876" s="30"/>
      <c r="F876" s="30"/>
      <c r="G876" s="30"/>
      <c r="I876" s="31"/>
      <c r="K876" s="31"/>
      <c r="M876" s="31"/>
      <c r="N876" s="31"/>
      <c r="O876" s="31"/>
      <c r="P876" s="31"/>
    </row>
    <row r="877" spans="2:16">
      <c r="B877" s="30"/>
      <c r="C877" s="31"/>
      <c r="E877" s="30"/>
      <c r="F877" s="30"/>
      <c r="G877" s="30"/>
      <c r="I877" s="31"/>
      <c r="K877" s="31"/>
      <c r="M877" s="31"/>
      <c r="N877" s="31"/>
      <c r="O877" s="31"/>
      <c r="P877" s="31"/>
    </row>
    <row r="878" spans="2:16">
      <c r="B878" s="30"/>
      <c r="C878" s="31"/>
      <c r="E878" s="30"/>
      <c r="F878" s="30"/>
      <c r="G878" s="30"/>
      <c r="I878" s="31"/>
      <c r="K878" s="31"/>
      <c r="M878" s="31"/>
      <c r="N878" s="31"/>
      <c r="O878" s="31"/>
      <c r="P878" s="31"/>
    </row>
    <row r="879" spans="2:16">
      <c r="B879" s="30"/>
      <c r="C879" s="31"/>
      <c r="E879" s="30"/>
      <c r="F879" s="30"/>
      <c r="G879" s="30"/>
      <c r="I879" s="31"/>
      <c r="K879" s="31"/>
      <c r="M879" s="31"/>
      <c r="N879" s="31"/>
      <c r="O879" s="31"/>
      <c r="P879" s="31"/>
    </row>
    <row r="880" spans="2:16">
      <c r="B880" s="30"/>
      <c r="C880" s="31"/>
      <c r="E880" s="30"/>
      <c r="F880" s="30"/>
      <c r="G880" s="30"/>
      <c r="I880" s="31"/>
      <c r="K880" s="31"/>
      <c r="M880" s="31"/>
      <c r="N880" s="31"/>
      <c r="O880" s="31"/>
      <c r="P880" s="31"/>
    </row>
    <row r="881" spans="2:16">
      <c r="B881" s="30"/>
      <c r="C881" s="31"/>
      <c r="E881" s="30"/>
      <c r="F881" s="30"/>
      <c r="G881" s="30"/>
      <c r="I881" s="31"/>
      <c r="K881" s="31"/>
      <c r="M881" s="31"/>
      <c r="N881" s="31"/>
      <c r="O881" s="31"/>
      <c r="P881" s="31"/>
    </row>
    <row r="882" spans="2:16">
      <c r="B882" s="30"/>
      <c r="C882" s="31"/>
      <c r="E882" s="30"/>
      <c r="F882" s="30"/>
      <c r="G882" s="30"/>
      <c r="I882" s="31"/>
      <c r="K882" s="31"/>
      <c r="M882" s="31"/>
      <c r="N882" s="31"/>
      <c r="O882" s="31"/>
      <c r="P882" s="31"/>
    </row>
    <row r="883" spans="2:16">
      <c r="B883" s="30"/>
      <c r="C883" s="31"/>
      <c r="E883" s="30"/>
      <c r="F883" s="30"/>
      <c r="G883" s="30"/>
      <c r="I883" s="31"/>
      <c r="K883" s="31"/>
      <c r="M883" s="31"/>
      <c r="N883" s="31"/>
      <c r="O883" s="31"/>
      <c r="P883" s="31"/>
    </row>
    <row r="884" spans="2:16">
      <c r="B884" s="30"/>
      <c r="C884" s="31"/>
      <c r="E884" s="30"/>
      <c r="F884" s="30"/>
      <c r="G884" s="30"/>
      <c r="I884" s="31"/>
      <c r="K884" s="31"/>
      <c r="M884" s="31"/>
      <c r="N884" s="31"/>
      <c r="O884" s="31"/>
      <c r="P884" s="31"/>
    </row>
    <row r="885" spans="2:16">
      <c r="B885" s="30"/>
      <c r="C885" s="31"/>
      <c r="E885" s="30"/>
      <c r="F885" s="30"/>
      <c r="G885" s="30"/>
      <c r="I885" s="31"/>
      <c r="K885" s="31"/>
      <c r="M885" s="31"/>
      <c r="N885" s="31"/>
      <c r="O885" s="31"/>
      <c r="P885" s="31"/>
    </row>
    <row r="886" spans="2:16">
      <c r="B886" s="30"/>
      <c r="C886" s="31"/>
      <c r="E886" s="30"/>
      <c r="F886" s="30"/>
      <c r="G886" s="30"/>
      <c r="I886" s="31"/>
      <c r="K886" s="31"/>
      <c r="M886" s="31"/>
      <c r="N886" s="31"/>
      <c r="O886" s="31"/>
      <c r="P886" s="31"/>
    </row>
    <row r="887" spans="2:16">
      <c r="B887" s="30"/>
      <c r="C887" s="31"/>
      <c r="E887" s="30"/>
      <c r="F887" s="30"/>
      <c r="G887" s="30"/>
      <c r="I887" s="31"/>
      <c r="K887" s="31"/>
      <c r="M887" s="31"/>
      <c r="N887" s="31"/>
      <c r="O887" s="31"/>
      <c r="P887" s="31"/>
    </row>
    <row r="888" spans="2:16">
      <c r="B888" s="30"/>
      <c r="C888" s="31"/>
      <c r="E888" s="30"/>
      <c r="F888" s="30"/>
      <c r="G888" s="30"/>
      <c r="I888" s="31"/>
      <c r="K888" s="31"/>
      <c r="M888" s="31"/>
      <c r="N888" s="31"/>
      <c r="O888" s="31"/>
      <c r="P888" s="31"/>
    </row>
    <row r="889" spans="2:16">
      <c r="B889" s="30"/>
      <c r="C889" s="31"/>
      <c r="E889" s="30"/>
      <c r="F889" s="30"/>
      <c r="G889" s="30"/>
      <c r="I889" s="31"/>
      <c r="K889" s="31"/>
      <c r="M889" s="31"/>
      <c r="N889" s="31"/>
      <c r="O889" s="31"/>
      <c r="P889" s="31"/>
    </row>
    <row r="890" spans="2:16">
      <c r="B890" s="30"/>
      <c r="C890" s="31"/>
      <c r="E890" s="30"/>
      <c r="F890" s="30"/>
      <c r="G890" s="30"/>
      <c r="I890" s="31"/>
      <c r="K890" s="31"/>
      <c r="M890" s="31"/>
      <c r="N890" s="31"/>
      <c r="O890" s="31"/>
      <c r="P890" s="31"/>
    </row>
    <row r="891" spans="2:16">
      <c r="B891" s="30"/>
      <c r="C891" s="31"/>
      <c r="E891" s="30"/>
      <c r="F891" s="30"/>
      <c r="G891" s="30"/>
      <c r="I891" s="31"/>
      <c r="K891" s="31"/>
      <c r="M891" s="31"/>
      <c r="N891" s="31"/>
      <c r="O891" s="31"/>
      <c r="P891" s="31"/>
    </row>
    <row r="892" spans="2:16">
      <c r="B892" s="30"/>
      <c r="C892" s="31"/>
      <c r="E892" s="30"/>
      <c r="F892" s="30"/>
      <c r="G892" s="30"/>
      <c r="I892" s="31"/>
      <c r="K892" s="31"/>
      <c r="M892" s="31"/>
      <c r="N892" s="31"/>
      <c r="O892" s="31"/>
      <c r="P892" s="31"/>
    </row>
    <row r="893" spans="2:16">
      <c r="B893" s="30"/>
      <c r="C893" s="31"/>
      <c r="E893" s="30"/>
      <c r="F893" s="30"/>
      <c r="G893" s="30"/>
      <c r="I893" s="31"/>
      <c r="K893" s="31"/>
      <c r="M893" s="31"/>
      <c r="N893" s="31"/>
      <c r="O893" s="31"/>
      <c r="P893" s="31"/>
    </row>
    <row r="894" spans="2:16">
      <c r="B894" s="30"/>
      <c r="C894" s="31"/>
      <c r="E894" s="30"/>
      <c r="F894" s="30"/>
      <c r="G894" s="30"/>
      <c r="I894" s="31"/>
      <c r="K894" s="31"/>
      <c r="M894" s="31"/>
      <c r="N894" s="31"/>
      <c r="O894" s="31"/>
      <c r="P894" s="31"/>
    </row>
    <row r="895" spans="2:16">
      <c r="B895" s="30"/>
      <c r="C895" s="31"/>
      <c r="E895" s="30"/>
      <c r="F895" s="30"/>
      <c r="G895" s="30"/>
      <c r="I895" s="31"/>
      <c r="K895" s="31"/>
      <c r="M895" s="31"/>
      <c r="N895" s="31"/>
      <c r="O895" s="31"/>
      <c r="P895" s="31"/>
    </row>
    <row r="896" spans="2:16">
      <c r="B896" s="30"/>
      <c r="C896" s="31"/>
      <c r="E896" s="30"/>
      <c r="F896" s="30"/>
      <c r="G896" s="30"/>
      <c r="I896" s="31"/>
      <c r="K896" s="31"/>
      <c r="M896" s="31"/>
      <c r="N896" s="31"/>
      <c r="O896" s="31"/>
      <c r="P896" s="31"/>
    </row>
    <row r="897" spans="2:16">
      <c r="B897" s="30"/>
      <c r="C897" s="31"/>
      <c r="E897" s="30"/>
      <c r="F897" s="30"/>
      <c r="G897" s="30"/>
      <c r="I897" s="31"/>
      <c r="K897" s="31"/>
      <c r="M897" s="31"/>
      <c r="N897" s="31"/>
      <c r="O897" s="31"/>
      <c r="P897" s="31"/>
    </row>
    <row r="898" spans="2:16">
      <c r="B898" s="30"/>
      <c r="C898" s="31"/>
      <c r="E898" s="30"/>
      <c r="F898" s="30"/>
      <c r="G898" s="30"/>
      <c r="I898" s="31"/>
      <c r="K898" s="31"/>
      <c r="M898" s="31"/>
      <c r="N898" s="31"/>
      <c r="O898" s="31"/>
      <c r="P898" s="31"/>
    </row>
    <row r="899" spans="2:16">
      <c r="B899" s="30"/>
      <c r="C899" s="31"/>
      <c r="E899" s="30"/>
      <c r="F899" s="30"/>
      <c r="G899" s="30"/>
      <c r="I899" s="31"/>
      <c r="K899" s="31"/>
      <c r="M899" s="31"/>
      <c r="N899" s="31"/>
      <c r="O899" s="31"/>
      <c r="P899" s="31"/>
    </row>
    <row r="900" spans="2:16">
      <c r="B900" s="30"/>
      <c r="C900" s="31"/>
      <c r="E900" s="30"/>
      <c r="F900" s="30"/>
      <c r="G900" s="30"/>
      <c r="I900" s="31"/>
      <c r="K900" s="31"/>
      <c r="M900" s="31"/>
      <c r="N900" s="31"/>
      <c r="O900" s="31"/>
      <c r="P900" s="31"/>
    </row>
    <row r="901" spans="2:16">
      <c r="B901" s="30"/>
      <c r="C901" s="31"/>
      <c r="E901" s="30"/>
      <c r="F901" s="30"/>
      <c r="G901" s="30"/>
      <c r="I901" s="31"/>
      <c r="K901" s="31"/>
      <c r="M901" s="31"/>
      <c r="N901" s="31"/>
      <c r="O901" s="31"/>
      <c r="P901" s="31"/>
    </row>
    <row r="902" spans="2:16">
      <c r="B902" s="30"/>
      <c r="C902" s="31"/>
      <c r="E902" s="30"/>
      <c r="F902" s="30"/>
      <c r="G902" s="30"/>
      <c r="I902" s="31"/>
      <c r="K902" s="31"/>
      <c r="M902" s="31"/>
      <c r="N902" s="31"/>
      <c r="O902" s="31"/>
      <c r="P902" s="31"/>
    </row>
    <row r="903" spans="2:16">
      <c r="B903" s="30"/>
      <c r="C903" s="31"/>
      <c r="E903" s="30"/>
      <c r="F903" s="30"/>
      <c r="G903" s="30"/>
      <c r="I903" s="31"/>
      <c r="K903" s="31"/>
      <c r="M903" s="31"/>
      <c r="N903" s="31"/>
      <c r="O903" s="31"/>
      <c r="P903" s="31"/>
    </row>
    <row r="904" spans="2:16">
      <c r="B904" s="30"/>
      <c r="C904" s="31"/>
      <c r="E904" s="30"/>
      <c r="F904" s="30"/>
      <c r="G904" s="30"/>
      <c r="I904" s="31"/>
      <c r="K904" s="31"/>
      <c r="M904" s="31"/>
      <c r="N904" s="31"/>
      <c r="O904" s="31"/>
      <c r="P904" s="31"/>
    </row>
    <row r="905" spans="2:16">
      <c r="B905" s="30"/>
      <c r="C905" s="31"/>
      <c r="E905" s="30"/>
      <c r="F905" s="30"/>
      <c r="G905" s="30"/>
      <c r="I905" s="31"/>
      <c r="K905" s="31"/>
      <c r="M905" s="31"/>
      <c r="N905" s="31"/>
      <c r="O905" s="31"/>
      <c r="P905" s="31"/>
    </row>
    <row r="906" spans="2:16">
      <c r="B906" s="30"/>
      <c r="C906" s="31"/>
      <c r="E906" s="30"/>
      <c r="F906" s="30"/>
      <c r="G906" s="30"/>
      <c r="I906" s="31"/>
      <c r="K906" s="31"/>
      <c r="M906" s="31"/>
      <c r="N906" s="31"/>
      <c r="O906" s="31"/>
      <c r="P906" s="31"/>
    </row>
    <row r="907" spans="2:16">
      <c r="B907" s="30"/>
      <c r="C907" s="31"/>
      <c r="E907" s="30"/>
      <c r="F907" s="30"/>
      <c r="G907" s="30"/>
      <c r="I907" s="31"/>
      <c r="K907" s="31"/>
      <c r="M907" s="31"/>
      <c r="N907" s="31"/>
      <c r="O907" s="31"/>
      <c r="P907" s="31"/>
    </row>
    <row r="908" spans="2:16">
      <c r="B908" s="30"/>
      <c r="C908" s="31"/>
      <c r="E908" s="30"/>
      <c r="F908" s="30"/>
      <c r="G908" s="30"/>
      <c r="I908" s="31"/>
      <c r="K908" s="31"/>
      <c r="M908" s="31"/>
      <c r="N908" s="31"/>
      <c r="O908" s="31"/>
      <c r="P908" s="31"/>
    </row>
    <row r="909" spans="2:16">
      <c r="B909" s="30"/>
      <c r="C909" s="31"/>
      <c r="E909" s="30"/>
      <c r="F909" s="30"/>
      <c r="G909" s="30"/>
      <c r="I909" s="31"/>
      <c r="K909" s="31"/>
      <c r="M909" s="31"/>
      <c r="N909" s="31"/>
      <c r="O909" s="31"/>
      <c r="P909" s="31"/>
    </row>
    <row r="910" spans="2:16">
      <c r="B910" s="30"/>
      <c r="C910" s="31"/>
      <c r="E910" s="30"/>
      <c r="F910" s="30"/>
      <c r="G910" s="30"/>
      <c r="I910" s="31"/>
      <c r="K910" s="31"/>
      <c r="M910" s="31"/>
      <c r="N910" s="31"/>
      <c r="O910" s="31"/>
      <c r="P910" s="31"/>
    </row>
    <row r="911" spans="2:16">
      <c r="B911" s="30"/>
      <c r="C911" s="31"/>
      <c r="E911" s="30"/>
      <c r="F911" s="30"/>
      <c r="G911" s="30"/>
      <c r="I911" s="31"/>
      <c r="K911" s="31"/>
      <c r="M911" s="31"/>
      <c r="N911" s="31"/>
      <c r="O911" s="31"/>
      <c r="P911" s="31"/>
    </row>
    <row r="912" spans="2:16">
      <c r="B912" s="30"/>
      <c r="C912" s="31"/>
      <c r="E912" s="30"/>
      <c r="F912" s="30"/>
      <c r="G912" s="30"/>
      <c r="I912" s="31"/>
      <c r="K912" s="31"/>
      <c r="M912" s="31"/>
      <c r="N912" s="31"/>
      <c r="O912" s="31"/>
      <c r="P912" s="31"/>
    </row>
    <row r="913" spans="2:16">
      <c r="B913" s="30"/>
      <c r="C913" s="31"/>
      <c r="E913" s="30"/>
      <c r="F913" s="30"/>
      <c r="G913" s="30"/>
      <c r="I913" s="31"/>
      <c r="K913" s="31"/>
      <c r="M913" s="31"/>
      <c r="N913" s="31"/>
      <c r="O913" s="31"/>
      <c r="P913" s="31"/>
    </row>
    <row r="914" spans="2:16">
      <c r="B914" s="30"/>
      <c r="C914" s="31"/>
      <c r="E914" s="30"/>
      <c r="F914" s="30"/>
      <c r="G914" s="30"/>
      <c r="I914" s="31"/>
      <c r="K914" s="31"/>
      <c r="M914" s="31"/>
      <c r="N914" s="31"/>
      <c r="O914" s="31"/>
      <c r="P914" s="31"/>
    </row>
    <row r="915" spans="2:16">
      <c r="B915" s="30"/>
      <c r="C915" s="31"/>
      <c r="E915" s="30"/>
      <c r="F915" s="30"/>
      <c r="G915" s="30"/>
      <c r="I915" s="31"/>
      <c r="K915" s="31"/>
      <c r="M915" s="31"/>
      <c r="N915" s="31"/>
      <c r="O915" s="31"/>
      <c r="P915" s="31"/>
    </row>
    <row r="916" spans="2:16">
      <c r="B916" s="30"/>
      <c r="C916" s="31"/>
      <c r="E916" s="30"/>
      <c r="F916" s="30"/>
      <c r="G916" s="30"/>
      <c r="I916" s="31"/>
      <c r="K916" s="31"/>
      <c r="M916" s="31"/>
      <c r="N916" s="31"/>
      <c r="O916" s="31"/>
      <c r="P916" s="31"/>
    </row>
    <row r="917" spans="2:16">
      <c r="B917" s="30"/>
      <c r="C917" s="31"/>
      <c r="E917" s="30"/>
      <c r="F917" s="30"/>
      <c r="G917" s="30"/>
      <c r="I917" s="31"/>
      <c r="K917" s="31"/>
      <c r="M917" s="31"/>
      <c r="N917" s="31"/>
      <c r="O917" s="31"/>
      <c r="P917" s="31"/>
    </row>
    <row r="918" spans="2:16">
      <c r="B918" s="30"/>
      <c r="C918" s="31"/>
      <c r="E918" s="30"/>
      <c r="F918" s="30"/>
      <c r="G918" s="30"/>
      <c r="I918" s="31"/>
      <c r="K918" s="31"/>
      <c r="M918" s="31"/>
      <c r="N918" s="31"/>
      <c r="O918" s="31"/>
      <c r="P918" s="31"/>
    </row>
    <row r="919" spans="2:16">
      <c r="B919" s="30"/>
      <c r="C919" s="31"/>
      <c r="E919" s="30"/>
      <c r="F919" s="30"/>
      <c r="G919" s="30"/>
      <c r="I919" s="31"/>
      <c r="K919" s="31"/>
      <c r="M919" s="31"/>
      <c r="N919" s="31"/>
      <c r="O919" s="31"/>
      <c r="P919" s="31"/>
    </row>
    <row r="920" spans="2:16">
      <c r="B920" s="30"/>
      <c r="C920" s="31"/>
      <c r="E920" s="30"/>
      <c r="F920" s="30"/>
      <c r="G920" s="30"/>
      <c r="I920" s="31"/>
      <c r="K920" s="31"/>
      <c r="M920" s="31"/>
      <c r="N920" s="31"/>
      <c r="O920" s="31"/>
      <c r="P920" s="31"/>
    </row>
    <row r="921" spans="2:16">
      <c r="B921" s="30"/>
      <c r="C921" s="31"/>
      <c r="E921" s="30"/>
      <c r="F921" s="30"/>
      <c r="G921" s="30"/>
      <c r="I921" s="31"/>
      <c r="K921" s="31"/>
      <c r="M921" s="31"/>
      <c r="N921" s="31"/>
      <c r="O921" s="31"/>
      <c r="P921" s="31"/>
    </row>
    <row r="922" spans="2:16">
      <c r="B922" s="30"/>
      <c r="C922" s="31"/>
      <c r="E922" s="30"/>
      <c r="F922" s="30"/>
      <c r="G922" s="30"/>
      <c r="I922" s="31"/>
      <c r="K922" s="31"/>
      <c r="M922" s="31"/>
      <c r="N922" s="31"/>
      <c r="O922" s="31"/>
      <c r="P922" s="31"/>
    </row>
    <row r="923" spans="2:16">
      <c r="B923" s="30"/>
      <c r="C923" s="31"/>
      <c r="E923" s="30"/>
      <c r="F923" s="30"/>
      <c r="G923" s="30"/>
      <c r="I923" s="31"/>
      <c r="K923" s="31"/>
      <c r="M923" s="31"/>
      <c r="N923" s="31"/>
      <c r="O923" s="31"/>
      <c r="P923" s="31"/>
    </row>
    <row r="924" spans="2:16">
      <c r="B924" s="30"/>
      <c r="C924" s="31"/>
      <c r="E924" s="30"/>
      <c r="F924" s="30"/>
      <c r="G924" s="30"/>
      <c r="I924" s="31"/>
      <c r="K924" s="31"/>
      <c r="M924" s="31"/>
      <c r="N924" s="31"/>
      <c r="O924" s="31"/>
      <c r="P924" s="31"/>
    </row>
    <row r="925" spans="2:16">
      <c r="B925" s="30"/>
      <c r="C925" s="31"/>
      <c r="E925" s="30"/>
      <c r="F925" s="30"/>
      <c r="G925" s="30"/>
      <c r="I925" s="31"/>
      <c r="K925" s="31"/>
      <c r="M925" s="31"/>
      <c r="N925" s="31"/>
      <c r="O925" s="31"/>
      <c r="P925" s="31"/>
    </row>
    <row r="926" spans="2:16">
      <c r="B926" s="30"/>
      <c r="C926" s="31"/>
      <c r="E926" s="30"/>
      <c r="F926" s="30"/>
      <c r="G926" s="30"/>
      <c r="I926" s="31"/>
      <c r="K926" s="31"/>
      <c r="M926" s="31"/>
      <c r="N926" s="31"/>
      <c r="O926" s="31"/>
      <c r="P926" s="31"/>
    </row>
    <row r="927" spans="2:16">
      <c r="B927" s="30"/>
      <c r="C927" s="31"/>
      <c r="E927" s="30"/>
      <c r="F927" s="30"/>
      <c r="G927" s="30"/>
      <c r="I927" s="31"/>
      <c r="K927" s="31"/>
      <c r="M927" s="31"/>
      <c r="N927" s="31"/>
      <c r="O927" s="31"/>
      <c r="P927" s="31"/>
    </row>
    <row r="928" spans="2:16">
      <c r="B928" s="30"/>
      <c r="C928" s="31"/>
      <c r="E928" s="30"/>
      <c r="F928" s="30"/>
      <c r="G928" s="30"/>
      <c r="I928" s="31"/>
      <c r="K928" s="31"/>
      <c r="M928" s="31"/>
      <c r="N928" s="31"/>
      <c r="O928" s="31"/>
      <c r="P928" s="31"/>
    </row>
    <row r="929" spans="2:16">
      <c r="B929" s="30"/>
      <c r="C929" s="31"/>
      <c r="E929" s="30"/>
      <c r="F929" s="30"/>
      <c r="G929" s="30"/>
      <c r="I929" s="31"/>
      <c r="K929" s="31"/>
      <c r="M929" s="31"/>
      <c r="N929" s="31"/>
      <c r="O929" s="31"/>
      <c r="P929" s="31"/>
    </row>
    <row r="930" spans="2:16">
      <c r="B930" s="30"/>
      <c r="C930" s="31"/>
      <c r="E930" s="30"/>
      <c r="F930" s="30"/>
      <c r="G930" s="30"/>
      <c r="I930" s="31"/>
      <c r="K930" s="31"/>
      <c r="M930" s="31"/>
      <c r="N930" s="31"/>
      <c r="O930" s="31"/>
      <c r="P930" s="31"/>
    </row>
    <row r="931" spans="2:16">
      <c r="B931" s="30"/>
      <c r="C931" s="31"/>
      <c r="E931" s="30"/>
      <c r="F931" s="30"/>
      <c r="G931" s="30"/>
      <c r="I931" s="31"/>
      <c r="K931" s="31"/>
      <c r="M931" s="31"/>
      <c r="N931" s="31"/>
      <c r="O931" s="31"/>
      <c r="P931" s="31"/>
    </row>
    <row r="932" spans="2:16">
      <c r="B932" s="30"/>
      <c r="C932" s="31"/>
      <c r="E932" s="30"/>
      <c r="F932" s="30"/>
      <c r="G932" s="30"/>
      <c r="I932" s="31"/>
      <c r="K932" s="31"/>
      <c r="M932" s="31"/>
      <c r="N932" s="31"/>
      <c r="O932" s="31"/>
      <c r="P932" s="31"/>
    </row>
    <row r="933" spans="2:16">
      <c r="B933" s="30"/>
      <c r="C933" s="31"/>
      <c r="E933" s="30"/>
      <c r="F933" s="30"/>
      <c r="G933" s="30"/>
      <c r="I933" s="31"/>
      <c r="K933" s="31"/>
      <c r="M933" s="31"/>
      <c r="N933" s="31"/>
      <c r="O933" s="31"/>
      <c r="P933" s="31"/>
    </row>
    <row r="934" spans="2:16">
      <c r="B934" s="30"/>
      <c r="C934" s="31"/>
      <c r="E934" s="30"/>
      <c r="F934" s="30"/>
      <c r="G934" s="30"/>
      <c r="I934" s="31"/>
      <c r="K934" s="31"/>
      <c r="M934" s="31"/>
      <c r="N934" s="31"/>
      <c r="O934" s="31"/>
      <c r="P934" s="31"/>
    </row>
    <row r="935" spans="2:16">
      <c r="B935" s="30"/>
      <c r="C935" s="31"/>
      <c r="E935" s="30"/>
      <c r="F935" s="30"/>
      <c r="G935" s="30"/>
      <c r="I935" s="31"/>
      <c r="K935" s="31"/>
      <c r="M935" s="31"/>
      <c r="N935" s="31"/>
      <c r="O935" s="31"/>
      <c r="P935" s="31"/>
    </row>
    <row r="936" spans="2:16">
      <c r="B936" s="30"/>
      <c r="C936" s="31"/>
      <c r="E936" s="30"/>
      <c r="F936" s="30"/>
      <c r="G936" s="30"/>
      <c r="I936" s="31"/>
      <c r="K936" s="31"/>
      <c r="M936" s="31"/>
      <c r="N936" s="31"/>
      <c r="O936" s="31"/>
      <c r="P936" s="31"/>
    </row>
    <row r="937" spans="2:16">
      <c r="B937" s="30"/>
      <c r="C937" s="31"/>
      <c r="E937" s="30"/>
      <c r="F937" s="30"/>
      <c r="G937" s="30"/>
      <c r="I937" s="31"/>
      <c r="K937" s="31"/>
      <c r="M937" s="31"/>
      <c r="N937" s="31"/>
      <c r="O937" s="31"/>
      <c r="P937" s="31"/>
    </row>
    <row r="938" spans="2:16">
      <c r="B938" s="30"/>
      <c r="C938" s="31"/>
      <c r="E938" s="30"/>
      <c r="F938" s="30"/>
      <c r="G938" s="30"/>
      <c r="I938" s="31"/>
      <c r="K938" s="31"/>
      <c r="M938" s="31"/>
      <c r="N938" s="31"/>
      <c r="O938" s="31"/>
      <c r="P938" s="31"/>
    </row>
    <row r="939" spans="2:16">
      <c r="B939" s="30"/>
      <c r="C939" s="31"/>
      <c r="E939" s="30"/>
      <c r="F939" s="30"/>
      <c r="G939" s="30"/>
      <c r="I939" s="31"/>
      <c r="K939" s="31"/>
      <c r="M939" s="31"/>
      <c r="N939" s="31"/>
      <c r="O939" s="31"/>
      <c r="P939" s="31"/>
    </row>
    <row r="940" spans="2:16">
      <c r="B940" s="30"/>
      <c r="C940" s="31"/>
      <c r="E940" s="30"/>
      <c r="F940" s="30"/>
      <c r="G940" s="30"/>
      <c r="I940" s="31"/>
      <c r="K940" s="31"/>
      <c r="M940" s="31"/>
      <c r="N940" s="31"/>
      <c r="O940" s="31"/>
      <c r="P940" s="31"/>
    </row>
    <row r="941" spans="2:16">
      <c r="B941" s="30"/>
      <c r="C941" s="31"/>
      <c r="E941" s="30"/>
      <c r="F941" s="30"/>
      <c r="G941" s="30"/>
      <c r="I941" s="31"/>
      <c r="K941" s="31"/>
      <c r="M941" s="31"/>
      <c r="N941" s="31"/>
      <c r="O941" s="31"/>
      <c r="P941" s="31"/>
    </row>
    <row r="942" spans="2:16">
      <c r="B942" s="30"/>
      <c r="C942" s="31"/>
      <c r="E942" s="30"/>
      <c r="F942" s="30"/>
      <c r="G942" s="30"/>
      <c r="I942" s="31"/>
      <c r="K942" s="31"/>
      <c r="M942" s="31"/>
      <c r="N942" s="31"/>
      <c r="O942" s="31"/>
      <c r="P942" s="31"/>
    </row>
    <row r="943" spans="2:16">
      <c r="B943" s="30"/>
      <c r="C943" s="31"/>
      <c r="E943" s="30"/>
      <c r="F943" s="30"/>
      <c r="G943" s="30"/>
      <c r="I943" s="31"/>
      <c r="K943" s="31"/>
      <c r="M943" s="31"/>
      <c r="N943" s="31"/>
      <c r="O943" s="31"/>
      <c r="P943" s="31"/>
    </row>
    <row r="944" spans="2:16">
      <c r="B944" s="30"/>
      <c r="C944" s="31"/>
      <c r="E944" s="30"/>
      <c r="F944" s="30"/>
      <c r="G944" s="30"/>
      <c r="I944" s="31"/>
      <c r="K944" s="31"/>
      <c r="M944" s="31"/>
      <c r="N944" s="31"/>
      <c r="O944" s="31"/>
      <c r="P944" s="31"/>
    </row>
    <row r="945" spans="2:16">
      <c r="B945" s="30"/>
      <c r="C945" s="31"/>
      <c r="E945" s="30"/>
      <c r="F945" s="30"/>
      <c r="G945" s="30"/>
      <c r="I945" s="31"/>
      <c r="K945" s="31"/>
      <c r="M945" s="31"/>
      <c r="N945" s="31"/>
      <c r="O945" s="31"/>
      <c r="P945" s="31"/>
    </row>
    <row r="946" spans="2:16">
      <c r="B946" s="30"/>
      <c r="C946" s="31"/>
      <c r="E946" s="30"/>
      <c r="F946" s="30"/>
      <c r="G946" s="30"/>
      <c r="I946" s="31"/>
      <c r="K946" s="31"/>
      <c r="M946" s="31"/>
      <c r="N946" s="31"/>
      <c r="O946" s="31"/>
      <c r="P946" s="31"/>
    </row>
    <row r="947" spans="2:16">
      <c r="B947" s="30"/>
      <c r="C947" s="31"/>
      <c r="E947" s="30"/>
      <c r="F947" s="30"/>
      <c r="G947" s="30"/>
      <c r="I947" s="31"/>
      <c r="K947" s="31"/>
      <c r="M947" s="31"/>
      <c r="N947" s="31"/>
      <c r="O947" s="31"/>
      <c r="P947" s="31"/>
    </row>
    <row r="948" spans="2:16">
      <c r="B948" s="30"/>
      <c r="C948" s="31"/>
      <c r="E948" s="30"/>
      <c r="F948" s="30"/>
      <c r="G948" s="30"/>
      <c r="I948" s="31"/>
      <c r="K948" s="31"/>
      <c r="M948" s="31"/>
      <c r="N948" s="31"/>
      <c r="O948" s="31"/>
      <c r="P948" s="31"/>
    </row>
    <row r="949" spans="2:16">
      <c r="B949" s="30"/>
      <c r="C949" s="31"/>
      <c r="E949" s="30"/>
      <c r="F949" s="30"/>
      <c r="G949" s="30"/>
      <c r="I949" s="31"/>
      <c r="K949" s="31"/>
      <c r="M949" s="31"/>
      <c r="N949" s="31"/>
      <c r="O949" s="31"/>
      <c r="P949" s="31"/>
    </row>
    <row r="950" spans="2:16">
      <c r="B950" s="30"/>
      <c r="C950" s="31"/>
      <c r="E950" s="30"/>
      <c r="F950" s="30"/>
      <c r="G950" s="30"/>
      <c r="I950" s="31"/>
      <c r="K950" s="31"/>
      <c r="M950" s="31"/>
      <c r="N950" s="31"/>
      <c r="O950" s="31"/>
      <c r="P950" s="31"/>
    </row>
    <row r="951" spans="2:16">
      <c r="B951" s="30"/>
      <c r="C951" s="31"/>
      <c r="E951" s="30"/>
      <c r="F951" s="30"/>
      <c r="G951" s="30"/>
      <c r="I951" s="31"/>
      <c r="K951" s="31"/>
      <c r="M951" s="31"/>
      <c r="N951" s="31"/>
      <c r="O951" s="31"/>
      <c r="P951" s="31"/>
    </row>
    <row r="952" spans="2:16">
      <c r="B952" s="30"/>
      <c r="C952" s="31"/>
      <c r="E952" s="30"/>
      <c r="F952" s="30"/>
      <c r="G952" s="30"/>
      <c r="I952" s="31"/>
      <c r="K952" s="31"/>
      <c r="M952" s="31"/>
      <c r="N952" s="31"/>
      <c r="O952" s="31"/>
      <c r="P952" s="31"/>
    </row>
    <row r="953" spans="2:16">
      <c r="B953" s="30"/>
      <c r="C953" s="31"/>
      <c r="E953" s="30"/>
      <c r="F953" s="30"/>
      <c r="G953" s="30"/>
      <c r="I953" s="31"/>
      <c r="K953" s="31"/>
      <c r="M953" s="31"/>
      <c r="N953" s="31"/>
      <c r="O953" s="31"/>
      <c r="P953" s="31"/>
    </row>
    <row r="954" spans="2:16">
      <c r="B954" s="30"/>
      <c r="C954" s="31"/>
      <c r="E954" s="30"/>
      <c r="F954" s="30"/>
      <c r="G954" s="30"/>
      <c r="I954" s="31"/>
      <c r="K954" s="31"/>
      <c r="M954" s="31"/>
      <c r="N954" s="31"/>
      <c r="O954" s="31"/>
      <c r="P954" s="31"/>
    </row>
    <row r="955" spans="2:16">
      <c r="B955" s="30"/>
      <c r="C955" s="31"/>
      <c r="E955" s="30"/>
      <c r="F955" s="30"/>
      <c r="G955" s="30"/>
      <c r="I955" s="31"/>
      <c r="K955" s="31"/>
      <c r="M955" s="31"/>
      <c r="N955" s="31"/>
      <c r="O955" s="31"/>
      <c r="P955" s="31"/>
    </row>
    <row r="956" spans="2:16">
      <c r="B956" s="30"/>
      <c r="C956" s="31"/>
      <c r="E956" s="30"/>
      <c r="F956" s="30"/>
      <c r="G956" s="30"/>
      <c r="I956" s="31"/>
      <c r="K956" s="31"/>
      <c r="M956" s="31"/>
      <c r="N956" s="31"/>
      <c r="O956" s="31"/>
      <c r="P956" s="31"/>
    </row>
    <row r="957" spans="2:16">
      <c r="B957" s="30"/>
      <c r="C957" s="31"/>
      <c r="E957" s="30"/>
      <c r="F957" s="30"/>
      <c r="G957" s="30"/>
      <c r="I957" s="31"/>
      <c r="K957" s="31"/>
      <c r="M957" s="31"/>
      <c r="N957" s="31"/>
      <c r="O957" s="31"/>
      <c r="P957" s="31"/>
    </row>
    <row r="958" spans="2:16">
      <c r="B958" s="30"/>
      <c r="C958" s="31"/>
      <c r="E958" s="30"/>
      <c r="F958" s="30"/>
      <c r="G958" s="30"/>
      <c r="I958" s="31"/>
      <c r="K958" s="31"/>
      <c r="M958" s="31"/>
      <c r="N958" s="31"/>
      <c r="O958" s="31"/>
      <c r="P958" s="31"/>
    </row>
    <row r="959" spans="2:16">
      <c r="B959" s="30"/>
      <c r="C959" s="31"/>
      <c r="E959" s="30"/>
      <c r="F959" s="30"/>
      <c r="G959" s="30"/>
      <c r="I959" s="31"/>
      <c r="K959" s="31"/>
      <c r="M959" s="31"/>
      <c r="N959" s="31"/>
      <c r="O959" s="31"/>
      <c r="P959" s="31"/>
    </row>
    <row r="960" spans="2:16">
      <c r="B960" s="30"/>
      <c r="C960" s="31"/>
      <c r="E960" s="30"/>
      <c r="F960" s="30"/>
      <c r="G960" s="30"/>
      <c r="I960" s="31"/>
      <c r="K960" s="31"/>
      <c r="M960" s="31"/>
      <c r="N960" s="31"/>
      <c r="O960" s="31"/>
      <c r="P960" s="31"/>
    </row>
    <row r="961" spans="2:16">
      <c r="B961" s="30"/>
      <c r="C961" s="31"/>
      <c r="E961" s="30"/>
      <c r="F961" s="30"/>
      <c r="G961" s="30"/>
      <c r="I961" s="31"/>
      <c r="K961" s="31"/>
      <c r="M961" s="31"/>
      <c r="N961" s="31"/>
      <c r="O961" s="31"/>
      <c r="P961" s="31"/>
    </row>
  </sheetData>
  <dataValidations count="1">
    <dataValidation type="list" allowBlank="1" showErrorMessage="1" sqref="W3:W15" xr:uid="{00000000-0002-0000-0100-000000000000}">
      <formula1>"Open,Inprogress,Closed"</formula1>
    </dataValidation>
  </dataValidations>
  <hyperlinks>
    <hyperlink ref="M7" r:id="rId1" xr:uid="{9EA76388-0D50-46D3-8BB7-37D9669EFCEF}"/>
    <hyperlink ref="M6" r:id="rId2" xr:uid="{77C35AC4-27B3-40B9-A619-7D871EF110D9}"/>
    <hyperlink ref="M9" r:id="rId3" xr:uid="{8A3CF7B8-8E61-4632-8D31-45F16E5C9B3C}"/>
    <hyperlink ref="M8" r:id="rId4" xr:uid="{225BDF17-74DE-42E0-B0DC-05A9192B69BD}"/>
    <hyperlink ref="M10" r:id="rId5" xr:uid="{0BEACBF8-65A3-4A0D-8059-4E31E7D26C80}"/>
  </hyperlinks>
  <pageMargins left="0" right="0" top="0" bottom="0" header="0" footer="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
  <sheetViews>
    <sheetView workbookViewId="0">
      <selection activeCell="F5" sqref="F5"/>
    </sheetView>
  </sheetViews>
  <sheetFormatPr defaultColWidth="12.5703125" defaultRowHeight="15.75" customHeight="1"/>
  <cols>
    <col min="1" max="1" width="5.42578125" customWidth="1"/>
    <col min="3" max="3" width="9.7109375" customWidth="1"/>
    <col min="4" max="4" width="9.140625" customWidth="1"/>
    <col min="5" max="5" width="16.5703125" customWidth="1"/>
    <col min="6" max="6" width="60" customWidth="1"/>
    <col min="9" max="9" width="13.7109375" customWidth="1"/>
  </cols>
  <sheetData>
    <row r="1" spans="1:26">
      <c r="A1" s="1" t="s">
        <v>73</v>
      </c>
      <c r="B1" s="32" t="s">
        <v>74</v>
      </c>
      <c r="C1" s="33" t="s">
        <v>75</v>
      </c>
      <c r="D1" s="32" t="s">
        <v>2</v>
      </c>
      <c r="E1" s="33" t="s">
        <v>77</v>
      </c>
      <c r="F1" s="33" t="s">
        <v>78</v>
      </c>
      <c r="G1" s="32" t="s">
        <v>79</v>
      </c>
      <c r="H1" s="32" t="s">
        <v>81</v>
      </c>
      <c r="I1" s="32" t="s">
        <v>4</v>
      </c>
      <c r="J1" s="34" t="s">
        <v>82</v>
      </c>
      <c r="K1" s="57" t="s">
        <v>5</v>
      </c>
      <c r="L1" s="36"/>
      <c r="M1" s="36"/>
      <c r="N1" s="36"/>
      <c r="O1" s="36"/>
      <c r="P1" s="36"/>
      <c r="Q1" s="36"/>
      <c r="R1" s="36"/>
      <c r="S1" s="36"/>
      <c r="T1" s="36"/>
      <c r="U1" s="36"/>
      <c r="V1" s="36"/>
      <c r="W1" s="36"/>
      <c r="X1" s="36"/>
      <c r="Y1" s="36"/>
      <c r="Z1" s="36"/>
    </row>
    <row r="2" spans="1:26">
      <c r="A2" s="15">
        <v>1</v>
      </c>
      <c r="B2" s="8" t="s">
        <v>109</v>
      </c>
      <c r="C2" s="37">
        <v>22824</v>
      </c>
      <c r="D2" s="37" t="s">
        <v>346</v>
      </c>
      <c r="E2" s="37" t="s">
        <v>1273</v>
      </c>
      <c r="F2" s="37" t="s">
        <v>1690</v>
      </c>
      <c r="G2" s="37" t="s">
        <v>676</v>
      </c>
      <c r="H2" s="37" t="s">
        <v>485</v>
      </c>
      <c r="I2" s="37" t="s">
        <v>1240</v>
      </c>
      <c r="J2" s="56" t="s">
        <v>400</v>
      </c>
      <c r="K2" s="15"/>
      <c r="L2" s="36"/>
      <c r="M2" s="36"/>
      <c r="N2" s="36"/>
      <c r="O2" s="36"/>
      <c r="P2" s="36"/>
      <c r="Q2" s="36"/>
      <c r="R2" s="36"/>
      <c r="S2" s="36"/>
      <c r="T2" s="36"/>
      <c r="U2" s="36"/>
      <c r="V2" s="36"/>
      <c r="W2" s="36"/>
      <c r="X2" s="36"/>
      <c r="Y2" s="36"/>
      <c r="Z2" s="36"/>
    </row>
    <row r="3" spans="1:26">
      <c r="A3" s="15">
        <v>2</v>
      </c>
      <c r="B3" s="8" t="s">
        <v>109</v>
      </c>
      <c r="C3" s="37">
        <v>22809</v>
      </c>
      <c r="D3" s="37" t="s">
        <v>346</v>
      </c>
      <c r="E3" s="37" t="s">
        <v>394</v>
      </c>
      <c r="F3" s="37" t="s">
        <v>1696</v>
      </c>
      <c r="G3" s="37" t="s">
        <v>436</v>
      </c>
      <c r="H3" s="37" t="s">
        <v>398</v>
      </c>
      <c r="I3" s="37" t="s">
        <v>1240</v>
      </c>
      <c r="J3" s="56" t="s">
        <v>400</v>
      </c>
      <c r="K3" s="58"/>
      <c r="L3" s="36"/>
      <c r="M3" s="36"/>
      <c r="N3" s="36"/>
      <c r="O3" s="36"/>
      <c r="P3" s="36"/>
      <c r="Q3" s="36"/>
      <c r="R3" s="36"/>
      <c r="S3" s="36"/>
      <c r="T3" s="36"/>
      <c r="U3" s="36"/>
      <c r="V3" s="36"/>
      <c r="W3" s="36"/>
      <c r="X3" s="36"/>
      <c r="Y3" s="36"/>
      <c r="Z3" s="36"/>
    </row>
    <row r="4" spans="1:26">
      <c r="A4" s="15">
        <v>3</v>
      </c>
      <c r="B4" s="8" t="s">
        <v>109</v>
      </c>
      <c r="C4" s="37">
        <v>22810</v>
      </c>
      <c r="D4" s="37" t="s">
        <v>346</v>
      </c>
      <c r="E4" s="37" t="s">
        <v>1273</v>
      </c>
      <c r="F4" s="37" t="s">
        <v>1699</v>
      </c>
      <c r="G4" s="37" t="s">
        <v>396</v>
      </c>
      <c r="H4" s="37" t="s">
        <v>485</v>
      </c>
      <c r="I4" s="37" t="s">
        <v>1240</v>
      </c>
      <c r="J4" s="56" t="s">
        <v>400</v>
      </c>
      <c r="K4" s="15"/>
      <c r="L4" s="36"/>
      <c r="M4" s="36"/>
      <c r="N4" s="36"/>
      <c r="O4" s="36"/>
      <c r="P4" s="36"/>
      <c r="Q4" s="36"/>
      <c r="R4" s="36"/>
      <c r="S4" s="36"/>
      <c r="T4" s="36"/>
      <c r="U4" s="36"/>
      <c r="V4" s="36"/>
      <c r="W4" s="36"/>
      <c r="X4" s="36"/>
      <c r="Y4" s="36"/>
      <c r="Z4" s="36"/>
    </row>
    <row r="5" spans="1:26">
      <c r="A5" s="15">
        <v>4</v>
      </c>
      <c r="B5" s="8" t="s">
        <v>109</v>
      </c>
      <c r="C5" s="37">
        <v>22830</v>
      </c>
      <c r="D5" s="37" t="s">
        <v>346</v>
      </c>
      <c r="E5" s="37" t="s">
        <v>1273</v>
      </c>
      <c r="F5" s="37" t="s">
        <v>1702</v>
      </c>
      <c r="G5" s="37" t="s">
        <v>676</v>
      </c>
      <c r="H5" s="37" t="s">
        <v>485</v>
      </c>
      <c r="I5" s="37" t="s">
        <v>1240</v>
      </c>
      <c r="J5" s="56" t="s">
        <v>445</v>
      </c>
      <c r="K5" s="59"/>
      <c r="L5" s="36"/>
      <c r="M5" s="36"/>
      <c r="N5" s="36"/>
      <c r="O5" s="36"/>
      <c r="P5" s="36"/>
      <c r="Q5" s="36"/>
      <c r="R5" s="36"/>
      <c r="S5" s="36"/>
      <c r="T5" s="36"/>
      <c r="U5" s="36"/>
      <c r="V5" s="36"/>
      <c r="W5" s="36"/>
      <c r="X5" s="36"/>
      <c r="Y5" s="36"/>
      <c r="Z5" s="36"/>
    </row>
    <row r="6" spans="1:26" ht="24">
      <c r="A6" s="15">
        <v>5</v>
      </c>
      <c r="B6" s="8" t="s">
        <v>109</v>
      </c>
      <c r="C6" s="37">
        <v>22867</v>
      </c>
      <c r="D6" s="37" t="s">
        <v>1376</v>
      </c>
      <c r="E6" s="37" t="s">
        <v>1273</v>
      </c>
      <c r="F6" s="20" t="s">
        <v>1693</v>
      </c>
      <c r="G6" s="37" t="s">
        <v>436</v>
      </c>
      <c r="H6" s="37" t="s">
        <v>485</v>
      </c>
      <c r="I6" s="37" t="s">
        <v>1240</v>
      </c>
      <c r="J6" s="56" t="s">
        <v>400</v>
      </c>
      <c r="K6" s="55"/>
      <c r="L6" s="36"/>
      <c r="M6" s="36"/>
      <c r="N6" s="36"/>
      <c r="O6" s="36"/>
      <c r="P6" s="36"/>
      <c r="Q6" s="36"/>
      <c r="R6" s="36"/>
      <c r="S6" s="36"/>
      <c r="T6" s="36"/>
      <c r="U6" s="36"/>
      <c r="V6" s="36"/>
      <c r="W6" s="36"/>
      <c r="X6" s="36"/>
      <c r="Y6" s="36"/>
      <c r="Z6" s="36"/>
    </row>
    <row r="7" spans="1:26" ht="12.75">
      <c r="A7" s="15"/>
      <c r="B7" s="8"/>
      <c r="C7" s="37"/>
      <c r="D7" s="37"/>
      <c r="E7" s="37"/>
      <c r="F7" s="20"/>
      <c r="G7" s="37"/>
      <c r="H7" s="37"/>
      <c r="I7" s="37"/>
      <c r="J7" s="56"/>
      <c r="K7" s="15"/>
      <c r="L7" s="36"/>
      <c r="M7" s="36"/>
      <c r="N7" s="36"/>
      <c r="O7" s="36"/>
      <c r="P7" s="36"/>
      <c r="Q7" s="36"/>
      <c r="R7" s="36"/>
      <c r="S7" s="36"/>
      <c r="T7" s="36"/>
      <c r="U7" s="36"/>
      <c r="V7" s="36"/>
      <c r="W7" s="36"/>
      <c r="X7" s="36"/>
      <c r="Y7" s="36"/>
      <c r="Z7" s="36"/>
    </row>
    <row r="8" spans="1:26">
      <c r="A8" s="15"/>
      <c r="B8" s="8"/>
      <c r="C8" s="37"/>
      <c r="D8" s="37"/>
      <c r="E8" s="37"/>
      <c r="F8" s="37"/>
      <c r="G8" s="37"/>
      <c r="H8" s="37"/>
      <c r="I8" s="37"/>
      <c r="J8" s="56"/>
      <c r="K8" s="15"/>
      <c r="L8" s="36"/>
      <c r="M8" s="36"/>
      <c r="N8" s="36"/>
      <c r="O8" s="36"/>
      <c r="P8" s="36"/>
      <c r="Q8" s="36"/>
      <c r="R8" s="36"/>
      <c r="S8" s="36"/>
      <c r="T8" s="36"/>
      <c r="U8" s="36"/>
      <c r="V8" s="36"/>
      <c r="W8" s="36"/>
      <c r="X8" s="36"/>
      <c r="Y8" s="36"/>
      <c r="Z8" s="36"/>
    </row>
    <row r="9" spans="1:26">
      <c r="A9" s="15"/>
      <c r="B9" s="8"/>
      <c r="C9" s="37"/>
      <c r="D9" s="37"/>
      <c r="E9" s="37"/>
      <c r="F9" s="37"/>
      <c r="G9" s="37"/>
      <c r="H9" s="37"/>
      <c r="I9" s="37"/>
      <c r="J9" s="56"/>
      <c r="K9" s="15"/>
      <c r="L9" s="36"/>
      <c r="M9" s="36"/>
      <c r="N9" s="36"/>
      <c r="O9" s="36"/>
      <c r="P9" s="36"/>
      <c r="Q9" s="36"/>
      <c r="R9" s="36"/>
      <c r="S9" s="36"/>
      <c r="T9" s="36"/>
      <c r="U9" s="36"/>
      <c r="V9" s="36"/>
      <c r="W9" s="36"/>
      <c r="X9" s="36"/>
      <c r="Y9" s="36"/>
      <c r="Z9" s="36"/>
    </row>
    <row r="10" spans="1:26">
      <c r="A10" s="15"/>
      <c r="B10" s="8"/>
      <c r="C10" s="37"/>
      <c r="D10" s="37"/>
      <c r="E10" s="37"/>
      <c r="F10" s="37"/>
      <c r="G10" s="37"/>
      <c r="H10" s="37"/>
      <c r="I10" s="37"/>
      <c r="J10" s="56"/>
      <c r="K10" s="15"/>
      <c r="L10" s="36"/>
      <c r="M10" s="36"/>
      <c r="N10" s="36"/>
      <c r="O10" s="36"/>
      <c r="P10" s="36"/>
      <c r="Q10" s="36"/>
      <c r="R10" s="36"/>
      <c r="S10" s="36"/>
      <c r="T10" s="36"/>
      <c r="U10" s="36"/>
      <c r="V10" s="36"/>
      <c r="W10" s="36"/>
      <c r="X10" s="36"/>
      <c r="Y10" s="36"/>
      <c r="Z10" s="36"/>
    </row>
  </sheetData>
  <dataValidations count="4">
    <dataValidation type="list" allowBlank="1" showErrorMessage="1" sqref="E2:E10" xr:uid="{00000000-0002-0000-0200-000000000000}">
      <formula1>"Bounceback,Defect,None,Regression Defect"</formula1>
    </dataValidation>
    <dataValidation type="list" allowBlank="1" showErrorMessage="1" sqref="I2:I10" xr:uid="{00000000-0002-0000-0200-000002000000}">
      <formula1>"Open,Inprogress,Closed"</formula1>
    </dataValidation>
    <dataValidation type="list" allowBlank="1" showErrorMessage="1" sqref="H2:H10" xr:uid="{00000000-0002-0000-0200-000003000000}">
      <formula1>"Internal,External"</formula1>
    </dataValidation>
    <dataValidation type="list" allowBlank="1" showErrorMessage="1" sqref="G2:G10" xr:uid="{00000000-0002-0000-02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Details!$A$2:$A$10</xm:f>
          </x14:formula1>
          <xm:sqref>J2:J10</xm:sqref>
        </x14:dataValidation>
      </x14:dataValidations>
    </ext>
  </extLst>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N961"/>
  <sheetViews>
    <sheetView showGridLines="0" workbookViewId="0">
      <pane xSplit="5" ySplit="2" topLeftCell="W5" activePane="bottomRight" state="frozen"/>
      <selection pane="bottomRight" activeCell="W5" sqref="W5"/>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0.28515625" customWidth="1"/>
    <col min="4" max="4" width="12.42578125" customWidth="1"/>
    <col min="5"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29.42578125" customWidth="1"/>
    <col min="21" max="22" width="41.28515625" customWidth="1"/>
    <col min="23" max="23" width="21.42578125" customWidth="1"/>
    <col min="24" max="24" width="42" customWidth="1"/>
  </cols>
  <sheetData>
    <row r="1" spans="1:40">
      <c r="A1" s="3"/>
      <c r="B1" s="3"/>
      <c r="C1" s="3"/>
      <c r="D1" s="3"/>
      <c r="E1" s="3"/>
      <c r="F1" s="3"/>
      <c r="G1" s="3"/>
      <c r="H1" s="3"/>
      <c r="I1" s="3"/>
      <c r="J1" s="3"/>
      <c r="K1" s="3"/>
      <c r="L1" s="3"/>
      <c r="M1" s="3"/>
      <c r="N1" s="3"/>
      <c r="O1" s="3"/>
      <c r="P1" s="3"/>
      <c r="Q1" s="3"/>
      <c r="R1" s="3"/>
      <c r="S1" s="3"/>
      <c r="T1" s="3"/>
      <c r="U1" s="3"/>
      <c r="V1" s="3"/>
      <c r="W1" s="3"/>
      <c r="X1" s="4"/>
    </row>
    <row r="2" spans="1:40">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40" ht="36">
      <c r="A3" s="42">
        <v>1</v>
      </c>
      <c r="B3" s="46" t="s">
        <v>107</v>
      </c>
      <c r="C3" s="43" t="s">
        <v>421</v>
      </c>
      <c r="D3" s="43">
        <v>43238</v>
      </c>
      <c r="E3" s="46" t="s">
        <v>1704</v>
      </c>
      <c r="F3" s="46">
        <v>5</v>
      </c>
      <c r="G3" s="46">
        <v>5</v>
      </c>
      <c r="H3" s="43" t="s">
        <v>868</v>
      </c>
      <c r="I3" s="43" t="s">
        <v>868</v>
      </c>
      <c r="J3" s="43" t="s">
        <v>868</v>
      </c>
      <c r="K3" s="43" t="s">
        <v>868</v>
      </c>
      <c r="L3" s="43" t="s">
        <v>868</v>
      </c>
      <c r="M3" s="43" t="s">
        <v>868</v>
      </c>
      <c r="N3" s="43" t="s">
        <v>868</v>
      </c>
      <c r="O3" s="43" t="s">
        <v>868</v>
      </c>
      <c r="P3" s="43" t="s">
        <v>868</v>
      </c>
      <c r="Q3" s="46" t="s">
        <v>868</v>
      </c>
      <c r="R3" s="46" t="s">
        <v>868</v>
      </c>
      <c r="S3" s="46" t="s">
        <v>868</v>
      </c>
      <c r="T3" s="46" t="s">
        <v>868</v>
      </c>
      <c r="U3" s="46" t="s">
        <v>868</v>
      </c>
      <c r="V3" s="46" t="s">
        <v>868</v>
      </c>
      <c r="W3" s="43" t="s">
        <v>1240</v>
      </c>
      <c r="X3" s="43"/>
      <c r="Y3" s="47"/>
      <c r="Z3" s="47"/>
      <c r="AA3" s="47"/>
      <c r="AB3" s="47"/>
      <c r="AC3" s="47"/>
      <c r="AD3" s="47"/>
      <c r="AE3" s="47"/>
      <c r="AF3" s="47"/>
      <c r="AG3" s="47"/>
      <c r="AH3" s="47"/>
      <c r="AI3" s="47"/>
      <c r="AJ3" s="47"/>
      <c r="AK3" s="47"/>
      <c r="AL3" s="47"/>
      <c r="AM3" s="47"/>
      <c r="AN3" s="47"/>
    </row>
    <row r="4" spans="1:40" ht="24">
      <c r="A4" s="44">
        <v>2</v>
      </c>
      <c r="B4" s="48" t="s">
        <v>107</v>
      </c>
      <c r="C4" s="45" t="s">
        <v>421</v>
      </c>
      <c r="D4" s="45">
        <v>43237</v>
      </c>
      <c r="E4" s="48" t="s">
        <v>1705</v>
      </c>
      <c r="F4" s="48">
        <v>3</v>
      </c>
      <c r="G4" s="48">
        <v>3</v>
      </c>
      <c r="H4" s="45" t="s">
        <v>868</v>
      </c>
      <c r="I4" s="45" t="s">
        <v>868</v>
      </c>
      <c r="J4" s="45" t="s">
        <v>868</v>
      </c>
      <c r="K4" s="45" t="s">
        <v>868</v>
      </c>
      <c r="L4" s="45" t="s">
        <v>868</v>
      </c>
      <c r="M4" s="45" t="s">
        <v>868</v>
      </c>
      <c r="N4" s="45" t="s">
        <v>868</v>
      </c>
      <c r="O4" s="45" t="s">
        <v>868</v>
      </c>
      <c r="P4" s="45" t="s">
        <v>868</v>
      </c>
      <c r="Q4" s="48" t="s">
        <v>868</v>
      </c>
      <c r="R4" s="48" t="s">
        <v>868</v>
      </c>
      <c r="S4" s="48" t="s">
        <v>868</v>
      </c>
      <c r="T4" s="48" t="s">
        <v>868</v>
      </c>
      <c r="U4" s="48" t="s">
        <v>868</v>
      </c>
      <c r="V4" s="48" t="s">
        <v>868</v>
      </c>
      <c r="W4" s="45" t="s">
        <v>1240</v>
      </c>
      <c r="X4" s="45"/>
      <c r="Y4" s="47"/>
      <c r="Z4" s="47"/>
      <c r="AA4" s="47"/>
      <c r="AB4" s="47"/>
      <c r="AC4" s="47"/>
      <c r="AD4" s="47"/>
      <c r="AE4" s="47"/>
      <c r="AF4" s="47"/>
      <c r="AG4" s="47"/>
      <c r="AH4" s="47"/>
      <c r="AI4" s="47"/>
      <c r="AJ4" s="47"/>
      <c r="AK4" s="47"/>
      <c r="AL4" s="47"/>
      <c r="AM4" s="47"/>
      <c r="AN4" s="47"/>
    </row>
    <row r="5" spans="1:40" ht="24">
      <c r="A5" s="44">
        <v>3</v>
      </c>
      <c r="B5" s="48" t="s">
        <v>107</v>
      </c>
      <c r="C5" s="45" t="s">
        <v>421</v>
      </c>
      <c r="D5" s="45">
        <v>43230</v>
      </c>
      <c r="E5" s="48" t="s">
        <v>1683</v>
      </c>
      <c r="F5" s="48">
        <v>13</v>
      </c>
      <c r="G5" s="48">
        <v>13</v>
      </c>
      <c r="H5" s="49" t="s">
        <v>868</v>
      </c>
      <c r="I5" s="45" t="s">
        <v>868</v>
      </c>
      <c r="J5" s="45" t="s">
        <v>868</v>
      </c>
      <c r="K5" s="45" t="s">
        <v>868</v>
      </c>
      <c r="L5" s="45" t="s">
        <v>868</v>
      </c>
      <c r="M5" s="45" t="s">
        <v>868</v>
      </c>
      <c r="N5" s="45" t="s">
        <v>868</v>
      </c>
      <c r="O5" s="45" t="s">
        <v>868</v>
      </c>
      <c r="P5" s="45" t="s">
        <v>868</v>
      </c>
      <c r="Q5" s="48" t="s">
        <v>868</v>
      </c>
      <c r="R5" s="48" t="s">
        <v>868</v>
      </c>
      <c r="S5" s="48" t="s">
        <v>868</v>
      </c>
      <c r="T5" s="48" t="s">
        <v>868</v>
      </c>
      <c r="U5" s="48" t="s">
        <v>868</v>
      </c>
      <c r="V5" s="48" t="s">
        <v>868</v>
      </c>
      <c r="W5" s="45" t="s">
        <v>1167</v>
      </c>
      <c r="X5" s="48" t="s">
        <v>1706</v>
      </c>
      <c r="Y5" s="47"/>
      <c r="Z5" s="47"/>
      <c r="AA5" s="47"/>
      <c r="AB5" s="47"/>
      <c r="AC5" s="47"/>
      <c r="AD5" s="47"/>
      <c r="AE5" s="47"/>
      <c r="AF5" s="47"/>
      <c r="AG5" s="47"/>
      <c r="AH5" s="47"/>
      <c r="AI5" s="47"/>
      <c r="AJ5" s="47"/>
      <c r="AK5" s="47"/>
      <c r="AL5" s="47"/>
      <c r="AM5" s="47"/>
      <c r="AN5" s="47"/>
    </row>
    <row r="6" spans="1:40">
      <c r="A6" s="7"/>
      <c r="B6" s="8"/>
      <c r="C6" s="9"/>
      <c r="D6" s="10"/>
      <c r="E6" s="16"/>
      <c r="F6" s="11"/>
      <c r="G6" s="11"/>
      <c r="H6" s="12"/>
      <c r="I6" s="13"/>
      <c r="J6" s="13"/>
      <c r="K6" s="13"/>
      <c r="L6" s="13"/>
      <c r="M6" s="12"/>
      <c r="N6" s="13"/>
      <c r="O6" s="12"/>
      <c r="P6" s="12"/>
      <c r="Q6" s="14"/>
      <c r="R6" s="14"/>
      <c r="S6" s="14"/>
      <c r="T6" s="14"/>
      <c r="U6" s="14"/>
      <c r="V6" s="14"/>
      <c r="W6" s="15"/>
      <c r="X6" s="2"/>
    </row>
    <row r="7" spans="1:40">
      <c r="A7" s="7"/>
      <c r="B7" s="8"/>
      <c r="C7" s="12"/>
      <c r="D7" s="10"/>
      <c r="E7" s="17"/>
      <c r="F7" s="11"/>
      <c r="G7" s="11"/>
      <c r="H7" s="12"/>
      <c r="I7" s="13"/>
      <c r="J7" s="13"/>
      <c r="K7" s="13"/>
      <c r="L7" s="13"/>
      <c r="M7" s="12"/>
      <c r="N7" s="18"/>
      <c r="O7" s="18"/>
      <c r="P7" s="12"/>
      <c r="Q7" s="14"/>
      <c r="R7" s="14"/>
      <c r="S7" s="18"/>
      <c r="T7" s="14"/>
      <c r="U7" s="14"/>
      <c r="V7" s="14"/>
      <c r="W7" s="15"/>
      <c r="X7" s="2"/>
    </row>
    <row r="8" spans="1:40" ht="31.5" customHeight="1">
      <c r="A8" s="7"/>
      <c r="B8" s="8"/>
      <c r="C8" s="12"/>
      <c r="D8" s="10"/>
      <c r="E8" s="19"/>
      <c r="F8" s="11"/>
      <c r="G8" s="11"/>
      <c r="H8" s="9"/>
      <c r="I8" s="13"/>
      <c r="J8" s="20"/>
      <c r="K8" s="12"/>
      <c r="L8" s="21"/>
      <c r="M8" s="22"/>
      <c r="N8" s="23"/>
      <c r="O8" s="18"/>
      <c r="P8" s="12"/>
      <c r="Q8" s="2"/>
      <c r="R8" s="14"/>
      <c r="S8" s="24"/>
      <c r="T8" s="14"/>
      <c r="U8" s="14"/>
      <c r="V8" s="14"/>
      <c r="W8" s="15"/>
      <c r="X8" s="2"/>
    </row>
    <row r="9" spans="1:40" ht="24.75" customHeight="1">
      <c r="A9" s="7"/>
      <c r="B9" s="8"/>
      <c r="C9" s="12"/>
      <c r="D9" s="10"/>
      <c r="E9" s="11"/>
      <c r="F9" s="11"/>
      <c r="G9" s="11"/>
      <c r="H9" s="15"/>
      <c r="I9" s="12"/>
      <c r="J9" s="25"/>
      <c r="K9" s="12"/>
      <c r="L9" s="25"/>
      <c r="M9" s="12"/>
      <c r="N9" s="12"/>
      <c r="O9" s="12"/>
      <c r="P9" s="12"/>
      <c r="Q9" s="14"/>
      <c r="R9" s="14"/>
      <c r="S9" s="14"/>
      <c r="T9" s="14"/>
      <c r="U9" s="26"/>
      <c r="V9" s="26"/>
      <c r="W9" s="15"/>
      <c r="X9" s="2"/>
    </row>
    <row r="10" spans="1:40">
      <c r="A10" s="7"/>
      <c r="B10" s="8"/>
      <c r="C10" s="9"/>
      <c r="D10" s="10"/>
      <c r="E10" s="14"/>
      <c r="F10" s="14"/>
      <c r="G10" s="14"/>
      <c r="H10" s="15"/>
      <c r="I10" s="26"/>
      <c r="J10" s="15"/>
      <c r="K10" s="26"/>
      <c r="L10" s="15"/>
      <c r="M10" s="9"/>
      <c r="N10" s="9"/>
      <c r="O10" s="9"/>
      <c r="P10" s="9"/>
      <c r="Q10" s="14"/>
      <c r="R10" s="14"/>
      <c r="S10" s="14"/>
      <c r="T10" s="14"/>
      <c r="U10" s="14"/>
      <c r="V10" s="14"/>
      <c r="W10" s="15"/>
      <c r="X10" s="2"/>
    </row>
    <row r="11" spans="1:40">
      <c r="A11" s="7"/>
      <c r="B11" s="8"/>
      <c r="C11" s="9"/>
      <c r="D11" s="26"/>
      <c r="E11" s="27"/>
      <c r="F11" s="27"/>
      <c r="G11" s="27"/>
      <c r="H11" s="15"/>
      <c r="I11" s="26"/>
      <c r="J11" s="15"/>
      <c r="K11" s="26"/>
      <c r="L11" s="15"/>
      <c r="M11" s="9"/>
      <c r="N11" s="9"/>
      <c r="O11" s="9"/>
      <c r="P11" s="9"/>
      <c r="Q11" s="14"/>
      <c r="R11" s="14"/>
      <c r="S11" s="14"/>
      <c r="T11" s="14"/>
      <c r="U11" s="14"/>
      <c r="V11" s="14"/>
      <c r="W11" s="15"/>
      <c r="X11" s="2"/>
    </row>
    <row r="12" spans="1:40">
      <c r="A12" s="7"/>
      <c r="B12" s="8"/>
      <c r="C12" s="12"/>
      <c r="D12" s="26"/>
      <c r="E12" s="14"/>
      <c r="F12" s="14"/>
      <c r="G12" s="14"/>
      <c r="H12" s="15"/>
      <c r="I12" s="12"/>
      <c r="J12" s="25"/>
      <c r="K12" s="12"/>
      <c r="L12" s="21"/>
      <c r="M12" s="12"/>
      <c r="N12" s="12"/>
      <c r="O12" s="12"/>
      <c r="P12" s="12"/>
      <c r="Q12" s="14"/>
      <c r="R12" s="14"/>
      <c r="S12" s="14"/>
      <c r="T12" s="14"/>
      <c r="U12" s="14"/>
      <c r="V12" s="28"/>
      <c r="W12" s="15"/>
      <c r="X12" s="2"/>
    </row>
    <row r="13" spans="1:40">
      <c r="A13" s="7"/>
      <c r="B13" s="8"/>
      <c r="C13" s="12"/>
      <c r="D13" s="26"/>
      <c r="E13" s="14"/>
      <c r="F13" s="14"/>
      <c r="G13" s="14"/>
      <c r="H13" s="15"/>
      <c r="I13" s="12"/>
      <c r="J13" s="25"/>
      <c r="K13" s="12"/>
      <c r="L13" s="25"/>
      <c r="M13" s="12"/>
      <c r="N13" s="12"/>
      <c r="O13" s="12"/>
      <c r="P13" s="12"/>
      <c r="Q13" s="14"/>
      <c r="R13" s="14"/>
      <c r="S13" s="14"/>
      <c r="T13" s="14"/>
      <c r="U13" s="14"/>
      <c r="V13" s="14"/>
      <c r="W13" s="15"/>
      <c r="X13" s="2"/>
    </row>
    <row r="14" spans="1:40">
      <c r="A14" s="7"/>
      <c r="B14" s="8"/>
      <c r="C14" s="12"/>
      <c r="D14" s="26"/>
      <c r="E14" s="14"/>
      <c r="F14" s="14"/>
      <c r="G14" s="14"/>
      <c r="H14" s="15"/>
      <c r="I14" s="12"/>
      <c r="J14" s="25"/>
      <c r="K14" s="12"/>
      <c r="L14" s="25"/>
      <c r="M14" s="12"/>
      <c r="N14" s="12"/>
      <c r="O14" s="12"/>
      <c r="P14" s="12"/>
      <c r="Q14" s="14"/>
      <c r="R14" s="14"/>
      <c r="S14" s="14"/>
      <c r="T14" s="14"/>
      <c r="U14" s="14"/>
      <c r="V14" s="14"/>
      <c r="W14" s="15"/>
      <c r="X14" s="14"/>
    </row>
    <row r="15" spans="1:40">
      <c r="A15" s="7"/>
      <c r="B15" s="8"/>
      <c r="C15" s="12"/>
      <c r="D15" s="26"/>
      <c r="E15" s="14"/>
      <c r="F15" s="14"/>
      <c r="G15" s="14"/>
      <c r="H15" s="15"/>
      <c r="I15" s="12"/>
      <c r="J15" s="25"/>
      <c r="K15" s="12"/>
      <c r="L15" s="25"/>
      <c r="M15" s="12"/>
      <c r="N15" s="12"/>
      <c r="O15" s="12"/>
      <c r="P15" s="12"/>
      <c r="Q15" s="14"/>
      <c r="R15" s="14"/>
      <c r="S15" s="14"/>
      <c r="T15" s="14"/>
      <c r="U15" s="14"/>
      <c r="V15" s="14"/>
      <c r="W15" s="15"/>
      <c r="X15" s="2"/>
    </row>
    <row r="16" spans="1:40">
      <c r="A16" s="2"/>
      <c r="B16" s="8"/>
      <c r="C16" s="26"/>
      <c r="D16" s="2"/>
      <c r="E16" s="14"/>
      <c r="F16" s="14"/>
      <c r="G16" s="14"/>
      <c r="H16" s="2"/>
      <c r="I16" s="26"/>
      <c r="J16" s="2"/>
      <c r="K16" s="26"/>
      <c r="L16" s="2"/>
      <c r="M16" s="26"/>
      <c r="N16" s="26"/>
      <c r="O16" s="26"/>
      <c r="P16" s="26"/>
      <c r="Q16" s="2"/>
      <c r="R16" s="2"/>
      <c r="S16" s="2"/>
      <c r="T16" s="14"/>
      <c r="U16" s="2"/>
      <c r="V16" s="2"/>
      <c r="W16" s="2"/>
      <c r="X16" s="2"/>
    </row>
    <row r="17" spans="1:24">
      <c r="A17" s="2"/>
      <c r="B17" s="8"/>
      <c r="C17" s="26"/>
      <c r="D17" s="2"/>
      <c r="E17" s="14"/>
      <c r="F17" s="14"/>
      <c r="G17" s="14"/>
      <c r="H17" s="2"/>
      <c r="I17" s="26"/>
      <c r="J17" s="2"/>
      <c r="K17" s="12"/>
      <c r="L17" s="25"/>
      <c r="M17" s="29"/>
      <c r="N17" s="29"/>
      <c r="O17" s="29"/>
      <c r="P17" s="26"/>
      <c r="Q17" s="2"/>
      <c r="R17" s="2"/>
      <c r="S17" s="2"/>
      <c r="T17" s="2"/>
      <c r="U17" s="2"/>
      <c r="V17" s="2"/>
      <c r="W17" s="2"/>
      <c r="X17" s="2"/>
    </row>
    <row r="18" spans="1:24">
      <c r="A18" s="2"/>
      <c r="B18" s="14"/>
      <c r="C18" s="26"/>
      <c r="D18" s="2"/>
      <c r="E18" s="14"/>
      <c r="F18" s="14"/>
      <c r="G18" s="14"/>
      <c r="H18" s="2"/>
      <c r="I18" s="26"/>
      <c r="J18" s="2"/>
      <c r="K18" s="26"/>
      <c r="L18" s="2"/>
      <c r="M18" s="26"/>
      <c r="N18" s="26"/>
      <c r="O18" s="26"/>
      <c r="P18" s="26"/>
      <c r="Q18" s="14"/>
      <c r="R18" s="2"/>
      <c r="S18" s="2"/>
      <c r="T18" s="2"/>
      <c r="U18" s="2"/>
      <c r="V18" s="2"/>
      <c r="W18" s="2"/>
      <c r="X18" s="2"/>
    </row>
    <row r="19" spans="1:24">
      <c r="A19" s="2"/>
      <c r="B19" s="14"/>
      <c r="C19" s="26"/>
      <c r="D19" s="2"/>
      <c r="E19" s="14"/>
      <c r="F19" s="14"/>
      <c r="G19" s="14"/>
      <c r="H19" s="2"/>
      <c r="I19" s="26"/>
      <c r="J19" s="2"/>
      <c r="K19" s="26"/>
      <c r="L19" s="2"/>
      <c r="M19" s="26"/>
      <c r="N19" s="26"/>
      <c r="O19" s="26"/>
      <c r="P19" s="26"/>
      <c r="Q19" s="2"/>
      <c r="R19" s="2"/>
      <c r="S19" s="2"/>
      <c r="T19" s="2"/>
      <c r="U19" s="2"/>
      <c r="V19" s="2"/>
      <c r="W19" s="2"/>
      <c r="X19" s="2"/>
    </row>
    <row r="20" spans="1:24">
      <c r="A20" s="2"/>
      <c r="B20" s="14"/>
      <c r="C20" s="26"/>
      <c r="D20" s="2"/>
      <c r="E20" s="14"/>
      <c r="F20" s="14"/>
      <c r="G20" s="14"/>
      <c r="H20" s="2"/>
      <c r="I20" s="26"/>
      <c r="J20" s="2"/>
      <c r="K20" s="26"/>
      <c r="L20" s="2"/>
      <c r="M20" s="26"/>
      <c r="N20" s="26"/>
      <c r="O20" s="26"/>
      <c r="P20" s="26"/>
      <c r="Q20" s="2"/>
      <c r="R20" s="2"/>
      <c r="S20" s="2"/>
      <c r="T20" s="2"/>
      <c r="U20" s="2"/>
      <c r="V20" s="2"/>
      <c r="W20" s="2"/>
      <c r="X20" s="2"/>
    </row>
    <row r="21" spans="1:24">
      <c r="A21" s="2"/>
      <c r="B21" s="14"/>
      <c r="C21" s="26"/>
      <c r="D21" s="2"/>
      <c r="E21" s="14"/>
      <c r="F21" s="14"/>
      <c r="G21" s="14"/>
      <c r="H21" s="2"/>
      <c r="I21" s="26"/>
      <c r="J21" s="2"/>
      <c r="K21" s="26"/>
      <c r="L21" s="2"/>
      <c r="M21" s="26"/>
      <c r="N21" s="26"/>
      <c r="O21" s="26"/>
      <c r="P21" s="26"/>
      <c r="Q21" s="2"/>
      <c r="R21" s="2"/>
      <c r="S21" s="2"/>
      <c r="T21" s="2"/>
      <c r="U21" s="2"/>
      <c r="V21" s="2"/>
      <c r="W21" s="2"/>
      <c r="X21" s="2"/>
    </row>
    <row r="22" spans="1:24">
      <c r="A22" s="2"/>
      <c r="B22" s="14"/>
      <c r="C22" s="26"/>
      <c r="D22" s="2"/>
      <c r="E22" s="14"/>
      <c r="F22" s="14"/>
      <c r="G22" s="14"/>
      <c r="H22" s="2"/>
      <c r="I22" s="26"/>
      <c r="J22" s="2"/>
      <c r="K22" s="26"/>
      <c r="L22" s="2"/>
      <c r="M22" s="26"/>
      <c r="N22" s="26"/>
      <c r="O22" s="26"/>
      <c r="P22" s="26"/>
      <c r="Q22" s="2"/>
      <c r="R22" s="2"/>
      <c r="S22" s="2"/>
      <c r="T22" s="2"/>
      <c r="U22" s="2"/>
      <c r="V22" s="2"/>
      <c r="W22" s="2"/>
      <c r="X22" s="2"/>
    </row>
    <row r="23" spans="1:24">
      <c r="A23" s="2"/>
      <c r="B23" s="14"/>
      <c r="C23" s="26"/>
      <c r="D23" s="2"/>
      <c r="E23" s="14"/>
      <c r="F23" s="14"/>
      <c r="G23" s="14"/>
      <c r="H23" s="2"/>
      <c r="I23" s="26"/>
      <c r="J23" s="2"/>
      <c r="K23" s="26"/>
      <c r="L23" s="2"/>
      <c r="M23" s="26"/>
      <c r="N23" s="26"/>
      <c r="O23" s="26"/>
      <c r="P23" s="26"/>
      <c r="Q23" s="2"/>
      <c r="R23" s="2"/>
      <c r="S23" s="2"/>
      <c r="T23" s="2"/>
      <c r="U23" s="2"/>
      <c r="V23" s="2"/>
      <c r="W23" s="2"/>
      <c r="X23" s="2"/>
    </row>
    <row r="24" spans="1:24">
      <c r="A24" s="2"/>
      <c r="B24" s="14"/>
      <c r="C24" s="26"/>
      <c r="D24" s="2"/>
      <c r="E24" s="14"/>
      <c r="F24" s="14"/>
      <c r="G24" s="14"/>
      <c r="H24" s="2"/>
      <c r="I24" s="26"/>
      <c r="J24" s="2"/>
      <c r="K24" s="26"/>
      <c r="L24" s="2"/>
      <c r="M24" s="26"/>
      <c r="N24" s="26"/>
      <c r="O24" s="26"/>
      <c r="P24" s="26"/>
      <c r="Q24" s="2"/>
      <c r="R24" s="2"/>
      <c r="S24" s="2"/>
      <c r="T24" s="2"/>
      <c r="U24" s="2"/>
      <c r="V24" s="2"/>
      <c r="W24" s="2"/>
      <c r="X24" s="2"/>
    </row>
    <row r="25" spans="1:24">
      <c r="B25" s="30"/>
      <c r="C25" s="31"/>
      <c r="E25" s="30"/>
      <c r="F25" s="30"/>
      <c r="G25" s="30"/>
      <c r="I25" s="31"/>
      <c r="K25" s="31"/>
      <c r="M25" s="31"/>
      <c r="N25" s="31"/>
      <c r="O25" s="31"/>
      <c r="P25" s="31"/>
    </row>
    <row r="26" spans="1:24">
      <c r="B26" s="30"/>
      <c r="C26" s="31"/>
      <c r="E26" s="30"/>
      <c r="F26" s="30"/>
      <c r="G26" s="30"/>
      <c r="I26" s="31"/>
      <c r="K26" s="31"/>
      <c r="M26" s="31"/>
      <c r="N26" s="31"/>
      <c r="O26" s="31"/>
      <c r="P26" s="31"/>
    </row>
    <row r="27" spans="1:24">
      <c r="B27" s="30"/>
      <c r="C27" s="31"/>
      <c r="E27" s="30"/>
      <c r="F27" s="30"/>
      <c r="G27" s="30"/>
      <c r="I27" s="31"/>
      <c r="K27" s="31"/>
      <c r="M27" s="31"/>
      <c r="N27" s="31"/>
      <c r="O27" s="31"/>
      <c r="P27" s="31"/>
    </row>
    <row r="28" spans="1:24">
      <c r="B28" s="30"/>
      <c r="C28" s="31"/>
      <c r="E28" s="30"/>
      <c r="F28" s="30"/>
      <c r="G28" s="30"/>
      <c r="I28" s="31"/>
      <c r="K28" s="31"/>
      <c r="M28" s="31"/>
      <c r="N28" s="31"/>
      <c r="O28" s="31"/>
      <c r="P28" s="31"/>
    </row>
    <row r="29" spans="1:24">
      <c r="B29" s="30"/>
      <c r="C29" s="31"/>
      <c r="E29" s="30"/>
      <c r="F29" s="30"/>
      <c r="G29" s="30"/>
      <c r="I29" s="31"/>
      <c r="K29" s="31"/>
      <c r="M29" s="31"/>
      <c r="N29" s="31"/>
      <c r="O29" s="31"/>
      <c r="P29" s="31"/>
    </row>
    <row r="30" spans="1:24">
      <c r="B30" s="30"/>
      <c r="C30" s="31"/>
      <c r="E30" s="30"/>
      <c r="F30" s="30"/>
      <c r="G30" s="30"/>
      <c r="I30" s="31"/>
      <c r="K30" s="31"/>
      <c r="M30" s="31"/>
      <c r="N30" s="31"/>
      <c r="O30" s="31"/>
      <c r="P30" s="31"/>
    </row>
    <row r="31" spans="1:24">
      <c r="B31" s="30"/>
      <c r="C31" s="31"/>
      <c r="E31" s="30"/>
      <c r="F31" s="30"/>
      <c r="G31" s="30"/>
      <c r="I31" s="31"/>
      <c r="K31" s="31"/>
      <c r="M31" s="31"/>
      <c r="N31" s="31"/>
      <c r="O31" s="31"/>
      <c r="P31" s="31"/>
    </row>
    <row r="32" spans="1:24">
      <c r="B32" s="30"/>
      <c r="C32" s="31"/>
      <c r="E32" s="30"/>
      <c r="F32" s="30"/>
      <c r="G32" s="30"/>
      <c r="I32" s="31"/>
      <c r="K32" s="31"/>
      <c r="M32" s="31"/>
      <c r="N32" s="31"/>
      <c r="O32" s="31"/>
      <c r="P32" s="31"/>
    </row>
    <row r="33" spans="2:16">
      <c r="B33" s="30"/>
      <c r="C33" s="31"/>
      <c r="E33" s="30"/>
      <c r="F33" s="30"/>
      <c r="G33" s="30"/>
      <c r="I33" s="31"/>
      <c r="K33" s="31"/>
      <c r="M33" s="31"/>
      <c r="N33" s="31"/>
      <c r="O33" s="31"/>
      <c r="P33" s="31"/>
    </row>
    <row r="34" spans="2:16">
      <c r="B34" s="30"/>
      <c r="C34" s="31"/>
      <c r="E34" s="30"/>
      <c r="F34" s="30"/>
      <c r="G34" s="30"/>
      <c r="I34" s="31"/>
      <c r="K34" s="31"/>
      <c r="M34" s="31"/>
      <c r="N34" s="31"/>
      <c r="O34" s="31"/>
      <c r="P34" s="31"/>
    </row>
    <row r="35" spans="2:16">
      <c r="B35" s="30"/>
      <c r="C35" s="31"/>
      <c r="E35" s="30"/>
      <c r="F35" s="30"/>
      <c r="G35" s="30"/>
      <c r="I35" s="31"/>
      <c r="K35" s="31"/>
      <c r="M35" s="31"/>
      <c r="N35" s="31"/>
      <c r="O35" s="31"/>
      <c r="P35" s="31"/>
    </row>
    <row r="36" spans="2:16">
      <c r="B36" s="30"/>
      <c r="C36" s="31"/>
      <c r="E36" s="30"/>
      <c r="F36" s="30"/>
      <c r="G36" s="30"/>
      <c r="I36" s="31"/>
      <c r="K36" s="31"/>
      <c r="M36" s="31"/>
      <c r="N36" s="31"/>
      <c r="O36" s="31"/>
      <c r="P36" s="31"/>
    </row>
    <row r="37" spans="2:16">
      <c r="B37" s="30"/>
      <c r="C37" s="31"/>
      <c r="E37" s="30"/>
      <c r="F37" s="30"/>
      <c r="G37" s="30"/>
      <c r="I37" s="31"/>
      <c r="K37" s="31"/>
      <c r="M37" s="31"/>
      <c r="N37" s="31"/>
      <c r="O37" s="31"/>
      <c r="P37" s="31"/>
    </row>
    <row r="38" spans="2:16">
      <c r="B38" s="30"/>
      <c r="C38" s="31"/>
      <c r="E38" s="30"/>
      <c r="F38" s="30"/>
      <c r="G38" s="30"/>
      <c r="I38" s="31"/>
      <c r="K38" s="31"/>
      <c r="M38" s="31"/>
      <c r="N38" s="31"/>
      <c r="O38" s="31"/>
      <c r="P38" s="31"/>
    </row>
    <row r="39" spans="2:16">
      <c r="B39" s="30"/>
      <c r="C39" s="31"/>
      <c r="E39" s="30"/>
      <c r="F39" s="30"/>
      <c r="G39" s="30"/>
      <c r="I39" s="31"/>
      <c r="K39" s="31"/>
      <c r="M39" s="31"/>
      <c r="N39" s="31"/>
      <c r="O39" s="31"/>
      <c r="P39" s="31"/>
    </row>
    <row r="40" spans="2:16">
      <c r="B40" s="30"/>
      <c r="C40" s="31"/>
      <c r="E40" s="30"/>
      <c r="F40" s="30"/>
      <c r="G40" s="30"/>
      <c r="I40" s="31"/>
      <c r="K40" s="31"/>
      <c r="M40" s="31"/>
      <c r="N40" s="31"/>
      <c r="O40" s="31"/>
      <c r="P40" s="31"/>
    </row>
    <row r="41" spans="2:16">
      <c r="B41" s="30"/>
      <c r="C41" s="31"/>
      <c r="E41" s="30"/>
      <c r="F41" s="30"/>
      <c r="G41" s="30"/>
      <c r="I41" s="31"/>
      <c r="K41" s="31"/>
      <c r="M41" s="31"/>
      <c r="N41" s="31"/>
      <c r="O41" s="31"/>
      <c r="P41" s="31"/>
    </row>
    <row r="42" spans="2:16">
      <c r="B42" s="30"/>
      <c r="C42" s="31"/>
      <c r="E42" s="30"/>
      <c r="F42" s="30"/>
      <c r="G42" s="30"/>
      <c r="I42" s="31"/>
      <c r="K42" s="31"/>
      <c r="M42" s="31"/>
      <c r="N42" s="31"/>
      <c r="O42" s="31"/>
      <c r="P42" s="31"/>
    </row>
    <row r="43" spans="2:16">
      <c r="B43" s="30"/>
      <c r="C43" s="31"/>
      <c r="E43" s="30"/>
      <c r="F43" s="30"/>
      <c r="G43" s="30"/>
      <c r="I43" s="31"/>
      <c r="K43" s="31"/>
      <c r="M43" s="31"/>
      <c r="N43" s="31"/>
      <c r="O43" s="31"/>
      <c r="P43" s="31"/>
    </row>
    <row r="44" spans="2:16">
      <c r="B44" s="30"/>
      <c r="C44" s="31"/>
      <c r="E44" s="30"/>
      <c r="F44" s="30"/>
      <c r="G44" s="30"/>
      <c r="I44" s="31"/>
      <c r="K44" s="31"/>
      <c r="M44" s="31"/>
      <c r="N44" s="31"/>
      <c r="O44" s="31"/>
      <c r="P44" s="31"/>
    </row>
    <row r="45" spans="2:16">
      <c r="B45" s="30"/>
      <c r="C45" s="31"/>
      <c r="E45" s="30"/>
      <c r="F45" s="30"/>
      <c r="G45" s="30"/>
      <c r="I45" s="31"/>
      <c r="K45" s="31"/>
      <c r="M45" s="31"/>
      <c r="N45" s="31"/>
      <c r="O45" s="31"/>
      <c r="P45" s="31"/>
    </row>
    <row r="46" spans="2:16">
      <c r="B46" s="30"/>
      <c r="C46" s="31"/>
      <c r="E46" s="30"/>
      <c r="F46" s="30"/>
      <c r="G46" s="30"/>
      <c r="I46" s="31"/>
      <c r="K46" s="31"/>
      <c r="M46" s="31"/>
      <c r="N46" s="31"/>
      <c r="O46" s="31"/>
      <c r="P46" s="31"/>
    </row>
    <row r="47" spans="2:16">
      <c r="B47" s="30"/>
      <c r="C47" s="31"/>
      <c r="E47" s="30"/>
      <c r="F47" s="30"/>
      <c r="G47" s="30"/>
      <c r="I47" s="31"/>
      <c r="K47" s="31"/>
      <c r="M47" s="31"/>
      <c r="N47" s="31"/>
      <c r="O47" s="31"/>
      <c r="P47" s="31"/>
    </row>
    <row r="48" spans="2:16">
      <c r="B48" s="30"/>
      <c r="C48" s="31"/>
      <c r="E48" s="30"/>
      <c r="F48" s="30"/>
      <c r="G48" s="30"/>
      <c r="I48" s="31"/>
      <c r="K48" s="31"/>
      <c r="M48" s="31"/>
      <c r="N48" s="31"/>
      <c r="O48" s="31"/>
      <c r="P48" s="31"/>
    </row>
    <row r="49" spans="2:16">
      <c r="B49" s="30"/>
      <c r="C49" s="31"/>
      <c r="E49" s="30"/>
      <c r="F49" s="30"/>
      <c r="G49" s="30"/>
      <c r="I49" s="31"/>
      <c r="K49" s="31"/>
      <c r="M49" s="31"/>
      <c r="N49" s="31"/>
      <c r="O49" s="31"/>
      <c r="P49" s="31"/>
    </row>
    <row r="50" spans="2:16">
      <c r="B50" s="30"/>
      <c r="C50" s="31"/>
      <c r="E50" s="30"/>
      <c r="F50" s="30"/>
      <c r="G50" s="30"/>
      <c r="I50" s="31"/>
      <c r="K50" s="31"/>
      <c r="M50" s="31"/>
      <c r="N50" s="31"/>
      <c r="O50" s="31"/>
      <c r="P50" s="31"/>
    </row>
    <row r="51" spans="2:16">
      <c r="B51" s="30"/>
      <c r="C51" s="31"/>
      <c r="E51" s="30"/>
      <c r="F51" s="30"/>
      <c r="G51" s="30"/>
      <c r="I51" s="31"/>
      <c r="K51" s="31"/>
      <c r="M51" s="31"/>
      <c r="N51" s="31"/>
      <c r="O51" s="31"/>
      <c r="P51" s="31"/>
    </row>
    <row r="52" spans="2:16">
      <c r="B52" s="30"/>
      <c r="C52" s="31"/>
      <c r="E52" s="30"/>
      <c r="F52" s="30"/>
      <c r="G52" s="30"/>
      <c r="I52" s="31"/>
      <c r="K52" s="31"/>
      <c r="M52" s="31"/>
      <c r="N52" s="31"/>
      <c r="O52" s="31"/>
      <c r="P52" s="31"/>
    </row>
    <row r="53" spans="2:16">
      <c r="B53" s="30"/>
      <c r="C53" s="31"/>
      <c r="E53" s="30"/>
      <c r="F53" s="30"/>
      <c r="G53" s="30"/>
      <c r="I53" s="31"/>
      <c r="K53" s="31"/>
      <c r="M53" s="31"/>
      <c r="N53" s="31"/>
      <c r="O53" s="31"/>
      <c r="P53" s="31"/>
    </row>
    <row r="54" spans="2:16">
      <c r="B54" s="30"/>
      <c r="C54" s="31"/>
      <c r="E54" s="30"/>
      <c r="F54" s="30"/>
      <c r="G54" s="30"/>
      <c r="I54" s="31"/>
      <c r="K54" s="31"/>
      <c r="M54" s="31"/>
      <c r="N54" s="31"/>
      <c r="O54" s="31"/>
      <c r="P54" s="31"/>
    </row>
    <row r="55" spans="2:16">
      <c r="B55" s="30"/>
      <c r="C55" s="31"/>
      <c r="E55" s="30"/>
      <c r="F55" s="30"/>
      <c r="G55" s="30"/>
      <c r="I55" s="31"/>
      <c r="K55" s="31"/>
      <c r="M55" s="31"/>
      <c r="N55" s="31"/>
      <c r="O55" s="31"/>
      <c r="P55" s="31"/>
    </row>
    <row r="56" spans="2:16">
      <c r="B56" s="30"/>
      <c r="C56" s="31"/>
      <c r="E56" s="30"/>
      <c r="F56" s="30"/>
      <c r="G56" s="30"/>
      <c r="I56" s="31"/>
      <c r="K56" s="31"/>
      <c r="M56" s="31"/>
      <c r="N56" s="31"/>
      <c r="O56" s="31"/>
      <c r="P56" s="31"/>
    </row>
    <row r="57" spans="2:16">
      <c r="B57" s="30"/>
      <c r="C57" s="31"/>
      <c r="E57" s="30"/>
      <c r="F57" s="30"/>
      <c r="G57" s="30"/>
      <c r="I57" s="31"/>
      <c r="K57" s="31"/>
      <c r="M57" s="31"/>
      <c r="N57" s="31"/>
      <c r="O57" s="31"/>
      <c r="P57" s="31"/>
    </row>
    <row r="58" spans="2:16">
      <c r="B58" s="30"/>
      <c r="C58" s="31"/>
      <c r="E58" s="30"/>
      <c r="F58" s="30"/>
      <c r="G58" s="30"/>
      <c r="I58" s="31"/>
      <c r="K58" s="31"/>
      <c r="M58" s="31"/>
      <c r="N58" s="31"/>
      <c r="O58" s="31"/>
      <c r="P58" s="31"/>
    </row>
    <row r="59" spans="2:16">
      <c r="B59" s="30"/>
      <c r="C59" s="31"/>
      <c r="E59" s="30"/>
      <c r="F59" s="30"/>
      <c r="G59" s="30"/>
      <c r="I59" s="31"/>
      <c r="K59" s="31"/>
      <c r="M59" s="31"/>
      <c r="N59" s="31"/>
      <c r="O59" s="31"/>
      <c r="P59" s="31"/>
    </row>
    <row r="60" spans="2:16">
      <c r="B60" s="30"/>
      <c r="C60" s="31"/>
      <c r="E60" s="30"/>
      <c r="F60" s="30"/>
      <c r="G60" s="30"/>
      <c r="I60" s="31"/>
      <c r="K60" s="31"/>
      <c r="M60" s="31"/>
      <c r="N60" s="31"/>
      <c r="O60" s="31"/>
      <c r="P60" s="31"/>
    </row>
    <row r="61" spans="2:16">
      <c r="B61" s="30"/>
      <c r="C61" s="31"/>
      <c r="E61" s="30"/>
      <c r="F61" s="30"/>
      <c r="G61" s="30"/>
      <c r="I61" s="31"/>
      <c r="K61" s="31"/>
      <c r="M61" s="31"/>
      <c r="N61" s="31"/>
      <c r="O61" s="31"/>
      <c r="P61" s="31"/>
    </row>
    <row r="62" spans="2:16">
      <c r="B62" s="30"/>
      <c r="C62" s="31"/>
      <c r="E62" s="30"/>
      <c r="F62" s="30"/>
      <c r="G62" s="30"/>
      <c r="I62" s="31"/>
      <c r="K62" s="31"/>
      <c r="M62" s="31"/>
      <c r="N62" s="31"/>
      <c r="O62" s="31"/>
      <c r="P62" s="31"/>
    </row>
    <row r="63" spans="2:16">
      <c r="B63" s="30"/>
      <c r="C63" s="31"/>
      <c r="E63" s="30"/>
      <c r="F63" s="30"/>
      <c r="G63" s="30"/>
      <c r="I63" s="31"/>
      <c r="K63" s="31"/>
      <c r="M63" s="31"/>
      <c r="N63" s="31"/>
      <c r="O63" s="31"/>
      <c r="P63" s="31"/>
    </row>
    <row r="64" spans="2:16">
      <c r="B64" s="30"/>
      <c r="C64" s="31"/>
      <c r="E64" s="30"/>
      <c r="F64" s="30"/>
      <c r="G64" s="30"/>
      <c r="I64" s="31"/>
      <c r="K64" s="31"/>
      <c r="M64" s="31"/>
      <c r="N64" s="31"/>
      <c r="O64" s="31"/>
      <c r="P64" s="31"/>
    </row>
    <row r="65" spans="2:16">
      <c r="B65" s="30"/>
      <c r="C65" s="31"/>
      <c r="E65" s="30"/>
      <c r="F65" s="30"/>
      <c r="G65" s="30"/>
      <c r="I65" s="31"/>
      <c r="K65" s="31"/>
      <c r="M65" s="31"/>
      <c r="N65" s="31"/>
      <c r="O65" s="31"/>
      <c r="P65" s="31"/>
    </row>
    <row r="66" spans="2:16">
      <c r="B66" s="30"/>
      <c r="C66" s="31"/>
      <c r="E66" s="30"/>
      <c r="F66" s="30"/>
      <c r="G66" s="30"/>
      <c r="I66" s="31"/>
      <c r="K66" s="31"/>
      <c r="M66" s="31"/>
      <c r="N66" s="31"/>
      <c r="O66" s="31"/>
      <c r="P66" s="31"/>
    </row>
    <row r="67" spans="2:16">
      <c r="B67" s="30"/>
      <c r="C67" s="31"/>
      <c r="E67" s="30"/>
      <c r="F67" s="30"/>
      <c r="G67" s="30"/>
      <c r="I67" s="31"/>
      <c r="K67" s="31"/>
      <c r="M67" s="31"/>
      <c r="N67" s="31"/>
      <c r="O67" s="31"/>
      <c r="P67" s="31"/>
    </row>
    <row r="68" spans="2:16">
      <c r="B68" s="30"/>
      <c r="C68" s="31"/>
      <c r="E68" s="30"/>
      <c r="F68" s="30"/>
      <c r="G68" s="30"/>
      <c r="I68" s="31"/>
      <c r="K68" s="31"/>
      <c r="M68" s="31"/>
      <c r="N68" s="31"/>
      <c r="O68" s="31"/>
      <c r="P68" s="31"/>
    </row>
    <row r="69" spans="2:16">
      <c r="B69" s="30"/>
      <c r="C69" s="31"/>
      <c r="E69" s="30"/>
      <c r="F69" s="30"/>
      <c r="G69" s="30"/>
      <c r="I69" s="31"/>
      <c r="K69" s="31"/>
      <c r="M69" s="31"/>
      <c r="N69" s="31"/>
      <c r="O69" s="31"/>
      <c r="P69" s="31"/>
    </row>
    <row r="70" spans="2:16">
      <c r="B70" s="30"/>
      <c r="C70" s="31"/>
      <c r="E70" s="30"/>
      <c r="F70" s="30"/>
      <c r="G70" s="30"/>
      <c r="I70" s="31"/>
      <c r="K70" s="31"/>
      <c r="M70" s="31"/>
      <c r="N70" s="31"/>
      <c r="O70" s="31"/>
      <c r="P70" s="31"/>
    </row>
    <row r="71" spans="2:16">
      <c r="B71" s="30"/>
      <c r="C71" s="31"/>
      <c r="E71" s="30"/>
      <c r="F71" s="30"/>
      <c r="G71" s="30"/>
      <c r="I71" s="31"/>
      <c r="K71" s="31"/>
      <c r="M71" s="31"/>
      <c r="N71" s="31"/>
      <c r="O71" s="31"/>
      <c r="P71" s="31"/>
    </row>
    <row r="72" spans="2:16">
      <c r="B72" s="30"/>
      <c r="C72" s="31"/>
      <c r="E72" s="30"/>
      <c r="F72" s="30"/>
      <c r="G72" s="30"/>
      <c r="I72" s="31"/>
      <c r="K72" s="31"/>
      <c r="M72" s="31"/>
      <c r="N72" s="31"/>
      <c r="O72" s="31"/>
      <c r="P72" s="31"/>
    </row>
    <row r="73" spans="2:16">
      <c r="B73" s="30"/>
      <c r="C73" s="31"/>
      <c r="E73" s="30"/>
      <c r="F73" s="30"/>
      <c r="G73" s="30"/>
      <c r="I73" s="31"/>
      <c r="K73" s="31"/>
      <c r="M73" s="31"/>
      <c r="N73" s="31"/>
      <c r="O73" s="31"/>
      <c r="P73" s="31"/>
    </row>
    <row r="74" spans="2:16">
      <c r="B74" s="30"/>
      <c r="C74" s="31"/>
      <c r="E74" s="30"/>
      <c r="F74" s="30"/>
      <c r="G74" s="30"/>
      <c r="I74" s="31"/>
      <c r="K74" s="31"/>
      <c r="M74" s="31"/>
      <c r="N74" s="31"/>
      <c r="O74" s="31"/>
      <c r="P74" s="31"/>
    </row>
    <row r="75" spans="2:16">
      <c r="B75" s="30"/>
      <c r="C75" s="31"/>
      <c r="E75" s="30"/>
      <c r="F75" s="30"/>
      <c r="G75" s="30"/>
      <c r="I75" s="31"/>
      <c r="K75" s="31"/>
      <c r="M75" s="31"/>
      <c r="N75" s="31"/>
      <c r="O75" s="31"/>
      <c r="P75" s="31"/>
    </row>
    <row r="76" spans="2:16">
      <c r="B76" s="30"/>
      <c r="C76" s="31"/>
      <c r="E76" s="30"/>
      <c r="F76" s="30"/>
      <c r="G76" s="30"/>
      <c r="I76" s="31"/>
      <c r="K76" s="31"/>
      <c r="M76" s="31"/>
      <c r="N76" s="31"/>
      <c r="O76" s="31"/>
      <c r="P76" s="31"/>
    </row>
    <row r="77" spans="2:16">
      <c r="B77" s="30"/>
      <c r="C77" s="31"/>
      <c r="E77" s="30"/>
      <c r="F77" s="30"/>
      <c r="G77" s="30"/>
      <c r="I77" s="31"/>
      <c r="K77" s="31"/>
      <c r="M77" s="31"/>
      <c r="N77" s="31"/>
      <c r="O77" s="31"/>
      <c r="P77" s="31"/>
    </row>
    <row r="78" spans="2:16">
      <c r="B78" s="30"/>
      <c r="C78" s="31"/>
      <c r="E78" s="30"/>
      <c r="F78" s="30"/>
      <c r="G78" s="30"/>
      <c r="I78" s="31"/>
      <c r="K78" s="31"/>
      <c r="M78" s="31"/>
      <c r="N78" s="31"/>
      <c r="O78" s="31"/>
      <c r="P78" s="31"/>
    </row>
    <row r="79" spans="2:16">
      <c r="B79" s="30"/>
      <c r="C79" s="31"/>
      <c r="E79" s="30"/>
      <c r="F79" s="30"/>
      <c r="G79" s="30"/>
      <c r="I79" s="31"/>
      <c r="K79" s="31"/>
      <c r="M79" s="31"/>
      <c r="N79" s="31"/>
      <c r="O79" s="31"/>
      <c r="P79" s="31"/>
    </row>
    <row r="80" spans="2:16">
      <c r="B80" s="30"/>
      <c r="C80" s="31"/>
      <c r="E80" s="30"/>
      <c r="F80" s="30"/>
      <c r="G80" s="30"/>
      <c r="I80" s="31"/>
      <c r="K80" s="31"/>
      <c r="M80" s="31"/>
      <c r="N80" s="31"/>
      <c r="O80" s="31"/>
      <c r="P80" s="31"/>
    </row>
    <row r="81" spans="2:16">
      <c r="B81" s="30"/>
      <c r="C81" s="31"/>
      <c r="E81" s="30"/>
      <c r="F81" s="30"/>
      <c r="G81" s="30"/>
      <c r="I81" s="31"/>
      <c r="K81" s="31"/>
      <c r="M81" s="31"/>
      <c r="N81" s="31"/>
      <c r="O81" s="31"/>
      <c r="P81" s="31"/>
    </row>
    <row r="82" spans="2:16">
      <c r="B82" s="30"/>
      <c r="C82" s="31"/>
      <c r="E82" s="30"/>
      <c r="F82" s="30"/>
      <c r="G82" s="30"/>
      <c r="I82" s="31"/>
      <c r="K82" s="31"/>
      <c r="M82" s="31"/>
      <c r="N82" s="31"/>
      <c r="O82" s="31"/>
      <c r="P82" s="31"/>
    </row>
    <row r="83" spans="2:16">
      <c r="B83" s="30"/>
      <c r="C83" s="31"/>
      <c r="E83" s="30"/>
      <c r="F83" s="30"/>
      <c r="G83" s="30"/>
      <c r="I83" s="31"/>
      <c r="K83" s="31"/>
      <c r="M83" s="31"/>
      <c r="N83" s="31"/>
      <c r="O83" s="31"/>
      <c r="P83" s="31"/>
    </row>
    <row r="84" spans="2:16">
      <c r="B84" s="30"/>
      <c r="C84" s="31"/>
      <c r="E84" s="30"/>
      <c r="F84" s="30"/>
      <c r="G84" s="30"/>
      <c r="I84" s="31"/>
      <c r="K84" s="31"/>
      <c r="M84" s="31"/>
      <c r="N84" s="31"/>
      <c r="O84" s="31"/>
      <c r="P84" s="31"/>
    </row>
    <row r="85" spans="2:16">
      <c r="B85" s="30"/>
      <c r="C85" s="31"/>
      <c r="E85" s="30"/>
      <c r="F85" s="30"/>
      <c r="G85" s="30"/>
      <c r="I85" s="31"/>
      <c r="K85" s="31"/>
      <c r="M85" s="31"/>
      <c r="N85" s="31"/>
      <c r="O85" s="31"/>
      <c r="P85" s="31"/>
    </row>
    <row r="86" spans="2:16">
      <c r="B86" s="30"/>
      <c r="C86" s="31"/>
      <c r="E86" s="30"/>
      <c r="F86" s="30"/>
      <c r="G86" s="30"/>
      <c r="I86" s="31"/>
      <c r="K86" s="31"/>
      <c r="M86" s="31"/>
      <c r="N86" s="31"/>
      <c r="O86" s="31"/>
      <c r="P86" s="31"/>
    </row>
    <row r="87" spans="2:16">
      <c r="B87" s="30"/>
      <c r="C87" s="31"/>
      <c r="E87" s="30"/>
      <c r="F87" s="30"/>
      <c r="G87" s="30"/>
      <c r="I87" s="31"/>
      <c r="K87" s="31"/>
      <c r="M87" s="31"/>
      <c r="N87" s="31"/>
      <c r="O87" s="31"/>
      <c r="P87" s="31"/>
    </row>
    <row r="88" spans="2:16">
      <c r="B88" s="30"/>
      <c r="C88" s="31"/>
      <c r="E88" s="30"/>
      <c r="F88" s="30"/>
      <c r="G88" s="30"/>
      <c r="I88" s="31"/>
      <c r="K88" s="31"/>
      <c r="M88" s="31"/>
      <c r="N88" s="31"/>
      <c r="O88" s="31"/>
      <c r="P88" s="31"/>
    </row>
    <row r="89" spans="2:16">
      <c r="B89" s="30"/>
      <c r="C89" s="31"/>
      <c r="E89" s="30"/>
      <c r="F89" s="30"/>
      <c r="G89" s="30"/>
      <c r="I89" s="31"/>
      <c r="K89" s="31"/>
      <c r="M89" s="31"/>
      <c r="N89" s="31"/>
      <c r="O89" s="31"/>
      <c r="P89" s="31"/>
    </row>
    <row r="90" spans="2:16">
      <c r="B90" s="30"/>
      <c r="C90" s="31"/>
      <c r="E90" s="30"/>
      <c r="F90" s="30"/>
      <c r="G90" s="30"/>
      <c r="I90" s="31"/>
      <c r="K90" s="31"/>
      <c r="M90" s="31"/>
      <c r="N90" s="31"/>
      <c r="O90" s="31"/>
      <c r="P90" s="31"/>
    </row>
    <row r="91" spans="2:16">
      <c r="B91" s="30"/>
      <c r="C91" s="31"/>
      <c r="E91" s="30"/>
      <c r="F91" s="30"/>
      <c r="G91" s="30"/>
      <c r="I91" s="31"/>
      <c r="K91" s="31"/>
      <c r="M91" s="31"/>
      <c r="N91" s="31"/>
      <c r="O91" s="31"/>
      <c r="P91" s="31"/>
    </row>
    <row r="92" spans="2:16">
      <c r="B92" s="30"/>
      <c r="C92" s="31"/>
      <c r="E92" s="30"/>
      <c r="F92" s="30"/>
      <c r="G92" s="30"/>
      <c r="I92" s="31"/>
      <c r="K92" s="31"/>
      <c r="M92" s="31"/>
      <c r="N92" s="31"/>
      <c r="O92" s="31"/>
      <c r="P92" s="31"/>
    </row>
    <row r="93" spans="2:16">
      <c r="B93" s="30"/>
      <c r="C93" s="31"/>
      <c r="E93" s="30"/>
      <c r="F93" s="30"/>
      <c r="G93" s="30"/>
      <c r="I93" s="31"/>
      <c r="K93" s="31"/>
      <c r="M93" s="31"/>
      <c r="N93" s="31"/>
      <c r="O93" s="31"/>
      <c r="P93" s="31"/>
    </row>
    <row r="94" spans="2:16">
      <c r="B94" s="30"/>
      <c r="C94" s="31"/>
      <c r="E94" s="30"/>
      <c r="F94" s="30"/>
      <c r="G94" s="30"/>
      <c r="I94" s="31"/>
      <c r="K94" s="31"/>
      <c r="M94" s="31"/>
      <c r="N94" s="31"/>
      <c r="O94" s="31"/>
      <c r="P94" s="31"/>
    </row>
    <row r="95" spans="2:16">
      <c r="B95" s="30"/>
      <c r="C95" s="31"/>
      <c r="E95" s="30"/>
      <c r="F95" s="30"/>
      <c r="G95" s="30"/>
      <c r="I95" s="31"/>
      <c r="K95" s="31"/>
      <c r="M95" s="31"/>
      <c r="N95" s="31"/>
      <c r="O95" s="31"/>
      <c r="P95" s="31"/>
    </row>
    <row r="96" spans="2:16">
      <c r="B96" s="30"/>
      <c r="C96" s="31"/>
      <c r="E96" s="30"/>
      <c r="F96" s="30"/>
      <c r="G96" s="30"/>
      <c r="I96" s="31"/>
      <c r="K96" s="31"/>
      <c r="M96" s="31"/>
      <c r="N96" s="31"/>
      <c r="O96" s="31"/>
      <c r="P96" s="31"/>
    </row>
    <row r="97" spans="2:16">
      <c r="B97" s="30"/>
      <c r="C97" s="31"/>
      <c r="E97" s="30"/>
      <c r="F97" s="30"/>
      <c r="G97" s="30"/>
      <c r="I97" s="31"/>
      <c r="K97" s="31"/>
      <c r="M97" s="31"/>
      <c r="N97" s="31"/>
      <c r="O97" s="31"/>
      <c r="P97" s="31"/>
    </row>
    <row r="98" spans="2:16">
      <c r="B98" s="30"/>
      <c r="C98" s="31"/>
      <c r="E98" s="30"/>
      <c r="F98" s="30"/>
      <c r="G98" s="30"/>
      <c r="I98" s="31"/>
      <c r="K98" s="31"/>
      <c r="M98" s="31"/>
      <c r="N98" s="31"/>
      <c r="O98" s="31"/>
      <c r="P98" s="31"/>
    </row>
    <row r="99" spans="2:16">
      <c r="B99" s="30"/>
      <c r="C99" s="31"/>
      <c r="E99" s="30"/>
      <c r="F99" s="30"/>
      <c r="G99" s="30"/>
      <c r="I99" s="31"/>
      <c r="K99" s="31"/>
      <c r="M99" s="31"/>
      <c r="N99" s="31"/>
      <c r="O99" s="31"/>
      <c r="P99" s="31"/>
    </row>
    <row r="100" spans="2:16">
      <c r="B100" s="30"/>
      <c r="C100" s="31"/>
      <c r="E100" s="30"/>
      <c r="F100" s="30"/>
      <c r="G100" s="30"/>
      <c r="I100" s="31"/>
      <c r="K100" s="31"/>
      <c r="M100" s="31"/>
      <c r="N100" s="31"/>
      <c r="O100" s="31"/>
      <c r="P100" s="31"/>
    </row>
    <row r="101" spans="2:16">
      <c r="B101" s="30"/>
      <c r="C101" s="31"/>
      <c r="E101" s="30"/>
      <c r="F101" s="30"/>
      <c r="G101" s="30"/>
      <c r="I101" s="31"/>
      <c r="K101" s="31"/>
      <c r="M101" s="31"/>
      <c r="N101" s="31"/>
      <c r="O101" s="31"/>
      <c r="P101" s="31"/>
    </row>
    <row r="102" spans="2:16">
      <c r="B102" s="30"/>
      <c r="C102" s="31"/>
      <c r="E102" s="30"/>
      <c r="F102" s="30"/>
      <c r="G102" s="30"/>
      <c r="I102" s="31"/>
      <c r="K102" s="31"/>
      <c r="M102" s="31"/>
      <c r="N102" s="31"/>
      <c r="O102" s="31"/>
      <c r="P102" s="31"/>
    </row>
    <row r="103" spans="2:16">
      <c r="B103" s="30"/>
      <c r="C103" s="31"/>
      <c r="E103" s="30"/>
      <c r="F103" s="30"/>
      <c r="G103" s="30"/>
      <c r="I103" s="31"/>
      <c r="K103" s="31"/>
      <c r="M103" s="31"/>
      <c r="N103" s="31"/>
      <c r="O103" s="31"/>
      <c r="P103" s="31"/>
    </row>
    <row r="104" spans="2:16">
      <c r="B104" s="30"/>
      <c r="C104" s="31"/>
      <c r="E104" s="30"/>
      <c r="F104" s="30"/>
      <c r="G104" s="30"/>
      <c r="I104" s="31"/>
      <c r="K104" s="31"/>
      <c r="M104" s="31"/>
      <c r="N104" s="31"/>
      <c r="O104" s="31"/>
      <c r="P104" s="31"/>
    </row>
    <row r="105" spans="2:16">
      <c r="B105" s="30"/>
      <c r="C105" s="31"/>
      <c r="E105" s="30"/>
      <c r="F105" s="30"/>
      <c r="G105" s="30"/>
      <c r="I105" s="31"/>
      <c r="K105" s="31"/>
      <c r="M105" s="31"/>
      <c r="N105" s="31"/>
      <c r="O105" s="31"/>
      <c r="P105" s="31"/>
    </row>
    <row r="106" spans="2:16">
      <c r="B106" s="30"/>
      <c r="C106" s="31"/>
      <c r="E106" s="30"/>
      <c r="F106" s="30"/>
      <c r="G106" s="30"/>
      <c r="I106" s="31"/>
      <c r="K106" s="31"/>
      <c r="M106" s="31"/>
      <c r="N106" s="31"/>
      <c r="O106" s="31"/>
      <c r="P106" s="31"/>
    </row>
    <row r="107" spans="2:16">
      <c r="B107" s="30"/>
      <c r="C107" s="31"/>
      <c r="E107" s="30"/>
      <c r="F107" s="30"/>
      <c r="G107" s="30"/>
      <c r="I107" s="31"/>
      <c r="K107" s="31"/>
      <c r="M107" s="31"/>
      <c r="N107" s="31"/>
      <c r="O107" s="31"/>
      <c r="P107" s="31"/>
    </row>
    <row r="108" spans="2:16">
      <c r="B108" s="30"/>
      <c r="C108" s="31"/>
      <c r="E108" s="30"/>
      <c r="F108" s="30"/>
      <c r="G108" s="30"/>
      <c r="I108" s="31"/>
      <c r="K108" s="31"/>
      <c r="M108" s="31"/>
      <c r="N108" s="31"/>
      <c r="O108" s="31"/>
      <c r="P108" s="31"/>
    </row>
    <row r="109" spans="2:16">
      <c r="B109" s="30"/>
      <c r="C109" s="31"/>
      <c r="E109" s="30"/>
      <c r="F109" s="30"/>
      <c r="G109" s="30"/>
      <c r="I109" s="31"/>
      <c r="K109" s="31"/>
      <c r="M109" s="31"/>
      <c r="N109" s="31"/>
      <c r="O109" s="31"/>
      <c r="P109" s="31"/>
    </row>
    <row r="110" spans="2:16">
      <c r="B110" s="30"/>
      <c r="C110" s="31"/>
      <c r="E110" s="30"/>
      <c r="F110" s="30"/>
      <c r="G110" s="30"/>
      <c r="I110" s="31"/>
      <c r="K110" s="31"/>
      <c r="M110" s="31"/>
      <c r="N110" s="31"/>
      <c r="O110" s="31"/>
      <c r="P110" s="31"/>
    </row>
    <row r="111" spans="2:16">
      <c r="B111" s="30"/>
      <c r="C111" s="31"/>
      <c r="E111" s="30"/>
      <c r="F111" s="30"/>
      <c r="G111" s="30"/>
      <c r="I111" s="31"/>
      <c r="K111" s="31"/>
      <c r="M111" s="31"/>
      <c r="N111" s="31"/>
      <c r="O111" s="31"/>
      <c r="P111" s="31"/>
    </row>
    <row r="112" spans="2:16">
      <c r="B112" s="30"/>
      <c r="C112" s="31"/>
      <c r="E112" s="30"/>
      <c r="F112" s="30"/>
      <c r="G112" s="30"/>
      <c r="I112" s="31"/>
      <c r="K112" s="31"/>
      <c r="M112" s="31"/>
      <c r="N112" s="31"/>
      <c r="O112" s="31"/>
      <c r="P112" s="31"/>
    </row>
    <row r="113" spans="2:16">
      <c r="B113" s="30"/>
      <c r="C113" s="31"/>
      <c r="E113" s="30"/>
      <c r="F113" s="30"/>
      <c r="G113" s="30"/>
      <c r="I113" s="31"/>
      <c r="K113" s="31"/>
      <c r="M113" s="31"/>
      <c r="N113" s="31"/>
      <c r="O113" s="31"/>
      <c r="P113" s="31"/>
    </row>
    <row r="114" spans="2:16">
      <c r="B114" s="30"/>
      <c r="C114" s="31"/>
      <c r="E114" s="30"/>
      <c r="F114" s="30"/>
      <c r="G114" s="30"/>
      <c r="I114" s="31"/>
      <c r="K114" s="31"/>
      <c r="M114" s="31"/>
      <c r="N114" s="31"/>
      <c r="O114" s="31"/>
      <c r="P114" s="31"/>
    </row>
    <row r="115" spans="2:16">
      <c r="B115" s="30"/>
      <c r="C115" s="31"/>
      <c r="E115" s="30"/>
      <c r="F115" s="30"/>
      <c r="G115" s="30"/>
      <c r="I115" s="31"/>
      <c r="K115" s="31"/>
      <c r="M115" s="31"/>
      <c r="N115" s="31"/>
      <c r="O115" s="31"/>
      <c r="P115" s="31"/>
    </row>
    <row r="116" spans="2:16">
      <c r="B116" s="30"/>
      <c r="C116" s="31"/>
      <c r="E116" s="30"/>
      <c r="F116" s="30"/>
      <c r="G116" s="30"/>
      <c r="I116" s="31"/>
      <c r="K116" s="31"/>
      <c r="M116" s="31"/>
      <c r="N116" s="31"/>
      <c r="O116" s="31"/>
      <c r="P116" s="31"/>
    </row>
    <row r="117" spans="2:16">
      <c r="B117" s="30"/>
      <c r="C117" s="31"/>
      <c r="E117" s="30"/>
      <c r="F117" s="30"/>
      <c r="G117" s="30"/>
      <c r="I117" s="31"/>
      <c r="K117" s="31"/>
      <c r="M117" s="31"/>
      <c r="N117" s="31"/>
      <c r="O117" s="31"/>
      <c r="P117" s="31"/>
    </row>
    <row r="118" spans="2:16">
      <c r="B118" s="30"/>
      <c r="C118" s="31"/>
      <c r="E118" s="30"/>
      <c r="F118" s="30"/>
      <c r="G118" s="30"/>
      <c r="I118" s="31"/>
      <c r="K118" s="31"/>
      <c r="M118" s="31"/>
      <c r="N118" s="31"/>
      <c r="O118" s="31"/>
      <c r="P118" s="31"/>
    </row>
    <row r="119" spans="2:16">
      <c r="B119" s="30"/>
      <c r="C119" s="31"/>
      <c r="E119" s="30"/>
      <c r="F119" s="30"/>
      <c r="G119" s="30"/>
      <c r="I119" s="31"/>
      <c r="K119" s="31"/>
      <c r="M119" s="31"/>
      <c r="N119" s="31"/>
      <c r="O119" s="31"/>
      <c r="P119" s="31"/>
    </row>
    <row r="120" spans="2:16">
      <c r="B120" s="30"/>
      <c r="C120" s="31"/>
      <c r="E120" s="30"/>
      <c r="F120" s="30"/>
      <c r="G120" s="30"/>
      <c r="I120" s="31"/>
      <c r="K120" s="31"/>
      <c r="M120" s="31"/>
      <c r="N120" s="31"/>
      <c r="O120" s="31"/>
      <c r="P120" s="31"/>
    </row>
    <row r="121" spans="2:16">
      <c r="B121" s="30"/>
      <c r="C121" s="31"/>
      <c r="E121" s="30"/>
      <c r="F121" s="30"/>
      <c r="G121" s="30"/>
      <c r="I121" s="31"/>
      <c r="K121" s="31"/>
      <c r="M121" s="31"/>
      <c r="N121" s="31"/>
      <c r="O121" s="31"/>
      <c r="P121" s="31"/>
    </row>
    <row r="122" spans="2:16">
      <c r="B122" s="30"/>
      <c r="C122" s="31"/>
      <c r="E122" s="30"/>
      <c r="F122" s="30"/>
      <c r="G122" s="30"/>
      <c r="I122" s="31"/>
      <c r="K122" s="31"/>
      <c r="M122" s="31"/>
      <c r="N122" s="31"/>
      <c r="O122" s="31"/>
      <c r="P122" s="31"/>
    </row>
    <row r="123" spans="2:16">
      <c r="B123" s="30"/>
      <c r="C123" s="31"/>
      <c r="E123" s="30"/>
      <c r="F123" s="30"/>
      <c r="G123" s="30"/>
      <c r="I123" s="31"/>
      <c r="K123" s="31"/>
      <c r="M123" s="31"/>
      <c r="N123" s="31"/>
      <c r="O123" s="31"/>
      <c r="P123" s="31"/>
    </row>
    <row r="124" spans="2:16">
      <c r="B124" s="30"/>
      <c r="C124" s="31"/>
      <c r="E124" s="30"/>
      <c r="F124" s="30"/>
      <c r="G124" s="30"/>
      <c r="I124" s="31"/>
      <c r="K124" s="31"/>
      <c r="M124" s="31"/>
      <c r="N124" s="31"/>
      <c r="O124" s="31"/>
      <c r="P124" s="31"/>
    </row>
    <row r="125" spans="2:16">
      <c r="B125" s="30"/>
      <c r="C125" s="31"/>
      <c r="E125" s="30"/>
      <c r="F125" s="30"/>
      <c r="G125" s="30"/>
      <c r="I125" s="31"/>
      <c r="K125" s="31"/>
      <c r="M125" s="31"/>
      <c r="N125" s="31"/>
      <c r="O125" s="31"/>
      <c r="P125" s="31"/>
    </row>
    <row r="126" spans="2:16">
      <c r="B126" s="30"/>
      <c r="C126" s="31"/>
      <c r="E126" s="30"/>
      <c r="F126" s="30"/>
      <c r="G126" s="30"/>
      <c r="I126" s="31"/>
      <c r="K126" s="31"/>
      <c r="M126" s="31"/>
      <c r="N126" s="31"/>
      <c r="O126" s="31"/>
      <c r="P126" s="31"/>
    </row>
    <row r="127" spans="2:16">
      <c r="B127" s="30"/>
      <c r="C127" s="31"/>
      <c r="E127" s="30"/>
      <c r="F127" s="30"/>
      <c r="G127" s="30"/>
      <c r="I127" s="31"/>
      <c r="K127" s="31"/>
      <c r="M127" s="31"/>
      <c r="N127" s="31"/>
      <c r="O127" s="31"/>
      <c r="P127" s="31"/>
    </row>
    <row r="128" spans="2:16">
      <c r="B128" s="30"/>
      <c r="C128" s="31"/>
      <c r="E128" s="30"/>
      <c r="F128" s="30"/>
      <c r="G128" s="30"/>
      <c r="I128" s="31"/>
      <c r="K128" s="31"/>
      <c r="M128" s="31"/>
      <c r="N128" s="31"/>
      <c r="O128" s="31"/>
      <c r="P128" s="31"/>
    </row>
    <row r="129" spans="2:16">
      <c r="B129" s="30"/>
      <c r="C129" s="31"/>
      <c r="E129" s="30"/>
      <c r="F129" s="30"/>
      <c r="G129" s="30"/>
      <c r="I129" s="31"/>
      <c r="K129" s="31"/>
      <c r="M129" s="31"/>
      <c r="N129" s="31"/>
      <c r="O129" s="31"/>
      <c r="P129" s="31"/>
    </row>
    <row r="130" spans="2:16">
      <c r="B130" s="30"/>
      <c r="C130" s="31"/>
      <c r="E130" s="30"/>
      <c r="F130" s="30"/>
      <c r="G130" s="30"/>
      <c r="I130" s="31"/>
      <c r="K130" s="31"/>
      <c r="M130" s="31"/>
      <c r="N130" s="31"/>
      <c r="O130" s="31"/>
      <c r="P130" s="31"/>
    </row>
    <row r="131" spans="2:16">
      <c r="B131" s="30"/>
      <c r="C131" s="31"/>
      <c r="E131" s="30"/>
      <c r="F131" s="30"/>
      <c r="G131" s="30"/>
      <c r="I131" s="31"/>
      <c r="K131" s="31"/>
      <c r="M131" s="31"/>
      <c r="N131" s="31"/>
      <c r="O131" s="31"/>
      <c r="P131" s="31"/>
    </row>
    <row r="132" spans="2:16">
      <c r="B132" s="30"/>
      <c r="C132" s="31"/>
      <c r="E132" s="30"/>
      <c r="F132" s="30"/>
      <c r="G132" s="30"/>
      <c r="I132" s="31"/>
      <c r="K132" s="31"/>
      <c r="M132" s="31"/>
      <c r="N132" s="31"/>
      <c r="O132" s="31"/>
      <c r="P132" s="31"/>
    </row>
    <row r="133" spans="2:16">
      <c r="B133" s="30"/>
      <c r="C133" s="31"/>
      <c r="E133" s="30"/>
      <c r="F133" s="30"/>
      <c r="G133" s="30"/>
      <c r="I133" s="31"/>
      <c r="K133" s="31"/>
      <c r="M133" s="31"/>
      <c r="N133" s="31"/>
      <c r="O133" s="31"/>
      <c r="P133" s="31"/>
    </row>
    <row r="134" spans="2:16">
      <c r="B134" s="30"/>
      <c r="C134" s="31"/>
      <c r="E134" s="30"/>
      <c r="F134" s="30"/>
      <c r="G134" s="30"/>
      <c r="I134" s="31"/>
      <c r="K134" s="31"/>
      <c r="M134" s="31"/>
      <c r="N134" s="31"/>
      <c r="O134" s="31"/>
      <c r="P134" s="31"/>
    </row>
    <row r="135" spans="2:16">
      <c r="B135" s="30"/>
      <c r="C135" s="31"/>
      <c r="E135" s="30"/>
      <c r="F135" s="30"/>
      <c r="G135" s="30"/>
      <c r="I135" s="31"/>
      <c r="K135" s="31"/>
      <c r="M135" s="31"/>
      <c r="N135" s="31"/>
      <c r="O135" s="31"/>
      <c r="P135" s="31"/>
    </row>
    <row r="136" spans="2:16">
      <c r="B136" s="30"/>
      <c r="C136" s="31"/>
      <c r="E136" s="30"/>
      <c r="F136" s="30"/>
      <c r="G136" s="30"/>
      <c r="I136" s="31"/>
      <c r="K136" s="31"/>
      <c r="M136" s="31"/>
      <c r="N136" s="31"/>
      <c r="O136" s="31"/>
      <c r="P136" s="31"/>
    </row>
    <row r="137" spans="2:16">
      <c r="B137" s="30"/>
      <c r="C137" s="31"/>
      <c r="E137" s="30"/>
      <c r="F137" s="30"/>
      <c r="G137" s="30"/>
      <c r="I137" s="31"/>
      <c r="K137" s="31"/>
      <c r="M137" s="31"/>
      <c r="N137" s="31"/>
      <c r="O137" s="31"/>
      <c r="P137" s="31"/>
    </row>
    <row r="138" spans="2:16">
      <c r="B138" s="30"/>
      <c r="C138" s="31"/>
      <c r="E138" s="30"/>
      <c r="F138" s="30"/>
      <c r="G138" s="30"/>
      <c r="I138" s="31"/>
      <c r="K138" s="31"/>
      <c r="M138" s="31"/>
      <c r="N138" s="31"/>
      <c r="O138" s="31"/>
      <c r="P138" s="31"/>
    </row>
    <row r="139" spans="2:16">
      <c r="B139" s="30"/>
      <c r="C139" s="31"/>
      <c r="E139" s="30"/>
      <c r="F139" s="30"/>
      <c r="G139" s="30"/>
      <c r="I139" s="31"/>
      <c r="K139" s="31"/>
      <c r="M139" s="31"/>
      <c r="N139" s="31"/>
      <c r="O139" s="31"/>
      <c r="P139" s="31"/>
    </row>
    <row r="140" spans="2:16">
      <c r="B140" s="30"/>
      <c r="C140" s="31"/>
      <c r="E140" s="30"/>
      <c r="F140" s="30"/>
      <c r="G140" s="30"/>
      <c r="I140" s="31"/>
      <c r="K140" s="31"/>
      <c r="M140" s="31"/>
      <c r="N140" s="31"/>
      <c r="O140" s="31"/>
      <c r="P140" s="31"/>
    </row>
    <row r="141" spans="2:16">
      <c r="B141" s="30"/>
      <c r="C141" s="31"/>
      <c r="E141" s="30"/>
      <c r="F141" s="30"/>
      <c r="G141" s="30"/>
      <c r="I141" s="31"/>
      <c r="K141" s="31"/>
      <c r="M141" s="31"/>
      <c r="N141" s="31"/>
      <c r="O141" s="31"/>
      <c r="P141" s="31"/>
    </row>
    <row r="142" spans="2:16">
      <c r="B142" s="30"/>
      <c r="C142" s="31"/>
      <c r="E142" s="30"/>
      <c r="F142" s="30"/>
      <c r="G142" s="30"/>
      <c r="I142" s="31"/>
      <c r="K142" s="31"/>
      <c r="M142" s="31"/>
      <c r="N142" s="31"/>
      <c r="O142" s="31"/>
      <c r="P142" s="31"/>
    </row>
    <row r="143" spans="2:16">
      <c r="B143" s="30"/>
      <c r="C143" s="31"/>
      <c r="E143" s="30"/>
      <c r="F143" s="30"/>
      <c r="G143" s="30"/>
      <c r="I143" s="31"/>
      <c r="K143" s="31"/>
      <c r="M143" s="31"/>
      <c r="N143" s="31"/>
      <c r="O143" s="31"/>
      <c r="P143" s="31"/>
    </row>
    <row r="144" spans="2:16">
      <c r="B144" s="30"/>
      <c r="C144" s="31"/>
      <c r="E144" s="30"/>
      <c r="F144" s="30"/>
      <c r="G144" s="30"/>
      <c r="I144" s="31"/>
      <c r="K144" s="31"/>
      <c r="M144" s="31"/>
      <c r="N144" s="31"/>
      <c r="O144" s="31"/>
      <c r="P144" s="31"/>
    </row>
    <row r="145" spans="2:16">
      <c r="B145" s="30"/>
      <c r="C145" s="31"/>
      <c r="E145" s="30"/>
      <c r="F145" s="30"/>
      <c r="G145" s="30"/>
      <c r="I145" s="31"/>
      <c r="K145" s="31"/>
      <c r="M145" s="31"/>
      <c r="N145" s="31"/>
      <c r="O145" s="31"/>
      <c r="P145" s="31"/>
    </row>
    <row r="146" spans="2:16">
      <c r="B146" s="30"/>
      <c r="C146" s="31"/>
      <c r="E146" s="30"/>
      <c r="F146" s="30"/>
      <c r="G146" s="30"/>
      <c r="I146" s="31"/>
      <c r="K146" s="31"/>
      <c r="M146" s="31"/>
      <c r="N146" s="31"/>
      <c r="O146" s="31"/>
      <c r="P146" s="31"/>
    </row>
    <row r="147" spans="2:16">
      <c r="B147" s="30"/>
      <c r="C147" s="31"/>
      <c r="E147" s="30"/>
      <c r="F147" s="30"/>
      <c r="G147" s="30"/>
      <c r="I147" s="31"/>
      <c r="K147" s="31"/>
      <c r="M147" s="31"/>
      <c r="N147" s="31"/>
      <c r="O147" s="31"/>
      <c r="P147" s="31"/>
    </row>
    <row r="148" spans="2:16">
      <c r="B148" s="30"/>
      <c r="C148" s="31"/>
      <c r="E148" s="30"/>
      <c r="F148" s="30"/>
      <c r="G148" s="30"/>
      <c r="I148" s="31"/>
      <c r="K148" s="31"/>
      <c r="M148" s="31"/>
      <c r="N148" s="31"/>
      <c r="O148" s="31"/>
      <c r="P148" s="31"/>
    </row>
    <row r="149" spans="2:16">
      <c r="B149" s="30"/>
      <c r="C149" s="31"/>
      <c r="E149" s="30"/>
      <c r="F149" s="30"/>
      <c r="G149" s="30"/>
      <c r="I149" s="31"/>
      <c r="K149" s="31"/>
      <c r="M149" s="31"/>
      <c r="N149" s="31"/>
      <c r="O149" s="31"/>
      <c r="P149" s="31"/>
    </row>
    <row r="150" spans="2:16">
      <c r="B150" s="30"/>
      <c r="C150" s="31"/>
      <c r="E150" s="30"/>
      <c r="F150" s="30"/>
      <c r="G150" s="30"/>
      <c r="I150" s="31"/>
      <c r="K150" s="31"/>
      <c r="M150" s="31"/>
      <c r="N150" s="31"/>
      <c r="O150" s="31"/>
      <c r="P150" s="31"/>
    </row>
    <row r="151" spans="2:16">
      <c r="B151" s="30"/>
      <c r="C151" s="31"/>
      <c r="E151" s="30"/>
      <c r="F151" s="30"/>
      <c r="G151" s="30"/>
      <c r="I151" s="31"/>
      <c r="K151" s="31"/>
      <c r="M151" s="31"/>
      <c r="N151" s="31"/>
      <c r="O151" s="31"/>
      <c r="P151" s="31"/>
    </row>
    <row r="152" spans="2:16">
      <c r="B152" s="30"/>
      <c r="C152" s="31"/>
      <c r="E152" s="30"/>
      <c r="F152" s="30"/>
      <c r="G152" s="30"/>
      <c r="I152" s="31"/>
      <c r="K152" s="31"/>
      <c r="M152" s="31"/>
      <c r="N152" s="31"/>
      <c r="O152" s="31"/>
      <c r="P152" s="31"/>
    </row>
    <row r="153" spans="2:16">
      <c r="B153" s="30"/>
      <c r="C153" s="31"/>
      <c r="E153" s="30"/>
      <c r="F153" s="30"/>
      <c r="G153" s="30"/>
      <c r="I153" s="31"/>
      <c r="K153" s="31"/>
      <c r="M153" s="31"/>
      <c r="N153" s="31"/>
      <c r="O153" s="31"/>
      <c r="P153" s="31"/>
    </row>
    <row r="154" spans="2:16">
      <c r="B154" s="30"/>
      <c r="C154" s="31"/>
      <c r="E154" s="30"/>
      <c r="F154" s="30"/>
      <c r="G154" s="30"/>
      <c r="I154" s="31"/>
      <c r="K154" s="31"/>
      <c r="M154" s="31"/>
      <c r="N154" s="31"/>
      <c r="O154" s="31"/>
      <c r="P154" s="31"/>
    </row>
    <row r="155" spans="2:16">
      <c r="B155" s="30"/>
      <c r="C155" s="31"/>
      <c r="E155" s="30"/>
      <c r="F155" s="30"/>
      <c r="G155" s="30"/>
      <c r="I155" s="31"/>
      <c r="K155" s="31"/>
      <c r="M155" s="31"/>
      <c r="N155" s="31"/>
      <c r="O155" s="31"/>
      <c r="P155" s="31"/>
    </row>
    <row r="156" spans="2:16">
      <c r="B156" s="30"/>
      <c r="C156" s="31"/>
      <c r="E156" s="30"/>
      <c r="F156" s="30"/>
      <c r="G156" s="30"/>
      <c r="I156" s="31"/>
      <c r="K156" s="31"/>
      <c r="M156" s="31"/>
      <c r="N156" s="31"/>
      <c r="O156" s="31"/>
      <c r="P156" s="31"/>
    </row>
    <row r="157" spans="2:16">
      <c r="B157" s="30"/>
      <c r="C157" s="31"/>
      <c r="E157" s="30"/>
      <c r="F157" s="30"/>
      <c r="G157" s="30"/>
      <c r="I157" s="31"/>
      <c r="K157" s="31"/>
      <c r="M157" s="31"/>
      <c r="N157" s="31"/>
      <c r="O157" s="31"/>
      <c r="P157" s="31"/>
    </row>
    <row r="158" spans="2:16">
      <c r="B158" s="30"/>
      <c r="C158" s="31"/>
      <c r="E158" s="30"/>
      <c r="F158" s="30"/>
      <c r="G158" s="30"/>
      <c r="I158" s="31"/>
      <c r="K158" s="31"/>
      <c r="M158" s="31"/>
      <c r="N158" s="31"/>
      <c r="O158" s="31"/>
      <c r="P158" s="31"/>
    </row>
    <row r="159" spans="2:16">
      <c r="B159" s="30"/>
      <c r="C159" s="31"/>
      <c r="E159" s="30"/>
      <c r="F159" s="30"/>
      <c r="G159" s="30"/>
      <c r="I159" s="31"/>
      <c r="K159" s="31"/>
      <c r="M159" s="31"/>
      <c r="N159" s="31"/>
      <c r="O159" s="31"/>
      <c r="P159" s="31"/>
    </row>
    <row r="160" spans="2:16">
      <c r="B160" s="30"/>
      <c r="C160" s="31"/>
      <c r="E160" s="30"/>
      <c r="F160" s="30"/>
      <c r="G160" s="30"/>
      <c r="I160" s="31"/>
      <c r="K160" s="31"/>
      <c r="M160" s="31"/>
      <c r="N160" s="31"/>
      <c r="O160" s="31"/>
      <c r="P160" s="31"/>
    </row>
    <row r="161" spans="2:16">
      <c r="B161" s="30"/>
      <c r="C161" s="31"/>
      <c r="E161" s="30"/>
      <c r="F161" s="30"/>
      <c r="G161" s="30"/>
      <c r="I161" s="31"/>
      <c r="K161" s="31"/>
      <c r="M161" s="31"/>
      <c r="N161" s="31"/>
      <c r="O161" s="31"/>
      <c r="P161" s="31"/>
    </row>
    <row r="162" spans="2:16">
      <c r="B162" s="30"/>
      <c r="C162" s="31"/>
      <c r="E162" s="30"/>
      <c r="F162" s="30"/>
      <c r="G162" s="30"/>
      <c r="I162" s="31"/>
      <c r="K162" s="31"/>
      <c r="M162" s="31"/>
      <c r="N162" s="31"/>
      <c r="O162" s="31"/>
      <c r="P162" s="31"/>
    </row>
    <row r="163" spans="2:16">
      <c r="B163" s="30"/>
      <c r="C163" s="31"/>
      <c r="E163" s="30"/>
      <c r="F163" s="30"/>
      <c r="G163" s="30"/>
      <c r="I163" s="31"/>
      <c r="K163" s="31"/>
      <c r="M163" s="31"/>
      <c r="N163" s="31"/>
      <c r="O163" s="31"/>
      <c r="P163" s="31"/>
    </row>
    <row r="164" spans="2:16">
      <c r="B164" s="30"/>
      <c r="C164" s="31"/>
      <c r="E164" s="30"/>
      <c r="F164" s="30"/>
      <c r="G164" s="30"/>
      <c r="I164" s="31"/>
      <c r="K164" s="31"/>
      <c r="M164" s="31"/>
      <c r="N164" s="31"/>
      <c r="O164" s="31"/>
      <c r="P164" s="31"/>
    </row>
    <row r="165" spans="2:16">
      <c r="B165" s="30"/>
      <c r="C165" s="31"/>
      <c r="E165" s="30"/>
      <c r="F165" s="30"/>
      <c r="G165" s="30"/>
      <c r="I165" s="31"/>
      <c r="K165" s="31"/>
      <c r="M165" s="31"/>
      <c r="N165" s="31"/>
      <c r="O165" s="31"/>
      <c r="P165" s="31"/>
    </row>
    <row r="166" spans="2:16">
      <c r="B166" s="30"/>
      <c r="C166" s="31"/>
      <c r="E166" s="30"/>
      <c r="F166" s="30"/>
      <c r="G166" s="30"/>
      <c r="I166" s="31"/>
      <c r="K166" s="31"/>
      <c r="M166" s="31"/>
      <c r="N166" s="31"/>
      <c r="O166" s="31"/>
      <c r="P166" s="31"/>
    </row>
    <row r="167" spans="2:16">
      <c r="B167" s="30"/>
      <c r="C167" s="31"/>
      <c r="E167" s="30"/>
      <c r="F167" s="30"/>
      <c r="G167" s="30"/>
      <c r="I167" s="31"/>
      <c r="K167" s="31"/>
      <c r="M167" s="31"/>
      <c r="N167" s="31"/>
      <c r="O167" s="31"/>
      <c r="P167" s="31"/>
    </row>
    <row r="168" spans="2:16">
      <c r="B168" s="30"/>
      <c r="C168" s="31"/>
      <c r="E168" s="30"/>
      <c r="F168" s="30"/>
      <c r="G168" s="30"/>
      <c r="I168" s="31"/>
      <c r="K168" s="31"/>
      <c r="M168" s="31"/>
      <c r="N168" s="31"/>
      <c r="O168" s="31"/>
      <c r="P168" s="31"/>
    </row>
    <row r="169" spans="2:16">
      <c r="B169" s="30"/>
      <c r="C169" s="31"/>
      <c r="E169" s="30"/>
      <c r="F169" s="30"/>
      <c r="G169" s="30"/>
      <c r="I169" s="31"/>
      <c r="K169" s="31"/>
      <c r="M169" s="31"/>
      <c r="N169" s="31"/>
      <c r="O169" s="31"/>
      <c r="P169" s="31"/>
    </row>
    <row r="170" spans="2:16">
      <c r="B170" s="30"/>
      <c r="C170" s="31"/>
      <c r="E170" s="30"/>
      <c r="F170" s="30"/>
      <c r="G170" s="30"/>
      <c r="I170" s="31"/>
      <c r="K170" s="31"/>
      <c r="M170" s="31"/>
      <c r="N170" s="31"/>
      <c r="O170" s="31"/>
      <c r="P170" s="31"/>
    </row>
    <row r="171" spans="2:16">
      <c r="B171" s="30"/>
      <c r="C171" s="31"/>
      <c r="E171" s="30"/>
      <c r="F171" s="30"/>
      <c r="G171" s="30"/>
      <c r="I171" s="31"/>
      <c r="K171" s="31"/>
      <c r="M171" s="31"/>
      <c r="N171" s="31"/>
      <c r="O171" s="31"/>
      <c r="P171" s="31"/>
    </row>
    <row r="172" spans="2:16">
      <c r="B172" s="30"/>
      <c r="C172" s="31"/>
      <c r="E172" s="30"/>
      <c r="F172" s="30"/>
      <c r="G172" s="30"/>
      <c r="I172" s="31"/>
      <c r="K172" s="31"/>
      <c r="M172" s="31"/>
      <c r="N172" s="31"/>
      <c r="O172" s="31"/>
      <c r="P172" s="31"/>
    </row>
    <row r="173" spans="2:16">
      <c r="B173" s="30"/>
      <c r="C173" s="31"/>
      <c r="E173" s="30"/>
      <c r="F173" s="30"/>
      <c r="G173" s="30"/>
      <c r="I173" s="31"/>
      <c r="K173" s="31"/>
      <c r="M173" s="31"/>
      <c r="N173" s="31"/>
      <c r="O173" s="31"/>
      <c r="P173" s="31"/>
    </row>
    <row r="174" spans="2:16">
      <c r="B174" s="30"/>
      <c r="C174" s="31"/>
      <c r="E174" s="30"/>
      <c r="F174" s="30"/>
      <c r="G174" s="30"/>
      <c r="I174" s="31"/>
      <c r="K174" s="31"/>
      <c r="M174" s="31"/>
      <c r="N174" s="31"/>
      <c r="O174" s="31"/>
      <c r="P174" s="31"/>
    </row>
    <row r="175" spans="2:16">
      <c r="B175" s="30"/>
      <c r="C175" s="31"/>
      <c r="E175" s="30"/>
      <c r="F175" s="30"/>
      <c r="G175" s="30"/>
      <c r="I175" s="31"/>
      <c r="K175" s="31"/>
      <c r="M175" s="31"/>
      <c r="N175" s="31"/>
      <c r="O175" s="31"/>
      <c r="P175" s="31"/>
    </row>
    <row r="176" spans="2:16">
      <c r="B176" s="30"/>
      <c r="C176" s="31"/>
      <c r="E176" s="30"/>
      <c r="F176" s="30"/>
      <c r="G176" s="30"/>
      <c r="I176" s="31"/>
      <c r="K176" s="31"/>
      <c r="M176" s="31"/>
      <c r="N176" s="31"/>
      <c r="O176" s="31"/>
      <c r="P176" s="31"/>
    </row>
    <row r="177" spans="2:16">
      <c r="B177" s="30"/>
      <c r="C177" s="31"/>
      <c r="E177" s="30"/>
      <c r="F177" s="30"/>
      <c r="G177" s="30"/>
      <c r="I177" s="31"/>
      <c r="K177" s="31"/>
      <c r="M177" s="31"/>
      <c r="N177" s="31"/>
      <c r="O177" s="31"/>
      <c r="P177" s="31"/>
    </row>
    <row r="178" spans="2:16">
      <c r="B178" s="30"/>
      <c r="C178" s="31"/>
      <c r="E178" s="30"/>
      <c r="F178" s="30"/>
      <c r="G178" s="30"/>
      <c r="I178" s="31"/>
      <c r="K178" s="31"/>
      <c r="M178" s="31"/>
      <c r="N178" s="31"/>
      <c r="O178" s="31"/>
      <c r="P178" s="31"/>
    </row>
    <row r="179" spans="2:16">
      <c r="B179" s="30"/>
      <c r="C179" s="31"/>
      <c r="E179" s="30"/>
      <c r="F179" s="30"/>
      <c r="G179" s="30"/>
      <c r="I179" s="31"/>
      <c r="K179" s="31"/>
      <c r="M179" s="31"/>
      <c r="N179" s="31"/>
      <c r="O179" s="31"/>
      <c r="P179" s="31"/>
    </row>
    <row r="180" spans="2:16">
      <c r="B180" s="30"/>
      <c r="C180" s="31"/>
      <c r="E180" s="30"/>
      <c r="F180" s="30"/>
      <c r="G180" s="30"/>
      <c r="I180" s="31"/>
      <c r="K180" s="31"/>
      <c r="M180" s="31"/>
      <c r="N180" s="31"/>
      <c r="O180" s="31"/>
      <c r="P180" s="31"/>
    </row>
    <row r="181" spans="2:16">
      <c r="B181" s="30"/>
      <c r="C181" s="31"/>
      <c r="E181" s="30"/>
      <c r="F181" s="30"/>
      <c r="G181" s="30"/>
      <c r="I181" s="31"/>
      <c r="K181" s="31"/>
      <c r="M181" s="31"/>
      <c r="N181" s="31"/>
      <c r="O181" s="31"/>
      <c r="P181" s="31"/>
    </row>
    <row r="182" spans="2:16">
      <c r="B182" s="30"/>
      <c r="C182" s="31"/>
      <c r="E182" s="30"/>
      <c r="F182" s="30"/>
      <c r="G182" s="30"/>
      <c r="I182" s="31"/>
      <c r="K182" s="31"/>
      <c r="M182" s="31"/>
      <c r="N182" s="31"/>
      <c r="O182" s="31"/>
      <c r="P182" s="31"/>
    </row>
    <row r="183" spans="2:16">
      <c r="B183" s="30"/>
      <c r="C183" s="31"/>
      <c r="E183" s="30"/>
      <c r="F183" s="30"/>
      <c r="G183" s="30"/>
      <c r="I183" s="31"/>
      <c r="K183" s="31"/>
      <c r="M183" s="31"/>
      <c r="N183" s="31"/>
      <c r="O183" s="31"/>
      <c r="P183" s="31"/>
    </row>
    <row r="184" spans="2:16">
      <c r="B184" s="30"/>
      <c r="C184" s="31"/>
      <c r="E184" s="30"/>
      <c r="F184" s="30"/>
      <c r="G184" s="30"/>
      <c r="I184" s="31"/>
      <c r="K184" s="31"/>
      <c r="M184" s="31"/>
      <c r="N184" s="31"/>
      <c r="O184" s="31"/>
      <c r="P184" s="31"/>
    </row>
    <row r="185" spans="2:16">
      <c r="B185" s="30"/>
      <c r="C185" s="31"/>
      <c r="E185" s="30"/>
      <c r="F185" s="30"/>
      <c r="G185" s="30"/>
      <c r="I185" s="31"/>
      <c r="K185" s="31"/>
      <c r="M185" s="31"/>
      <c r="N185" s="31"/>
      <c r="O185" s="31"/>
      <c r="P185" s="31"/>
    </row>
    <row r="186" spans="2:16">
      <c r="B186" s="30"/>
      <c r="C186" s="31"/>
      <c r="E186" s="30"/>
      <c r="F186" s="30"/>
      <c r="G186" s="30"/>
      <c r="I186" s="31"/>
      <c r="K186" s="31"/>
      <c r="M186" s="31"/>
      <c r="N186" s="31"/>
      <c r="O186" s="31"/>
      <c r="P186" s="31"/>
    </row>
    <row r="187" spans="2:16">
      <c r="B187" s="30"/>
      <c r="C187" s="31"/>
      <c r="E187" s="30"/>
      <c r="F187" s="30"/>
      <c r="G187" s="30"/>
      <c r="I187" s="31"/>
      <c r="K187" s="31"/>
      <c r="M187" s="31"/>
      <c r="N187" s="31"/>
      <c r="O187" s="31"/>
      <c r="P187" s="31"/>
    </row>
    <row r="188" spans="2:16">
      <c r="B188" s="30"/>
      <c r="C188" s="31"/>
      <c r="E188" s="30"/>
      <c r="F188" s="30"/>
      <c r="G188" s="30"/>
      <c r="I188" s="31"/>
      <c r="K188" s="31"/>
      <c r="M188" s="31"/>
      <c r="N188" s="31"/>
      <c r="O188" s="31"/>
      <c r="P188" s="31"/>
    </row>
    <row r="189" spans="2:16">
      <c r="B189" s="30"/>
      <c r="C189" s="31"/>
      <c r="E189" s="30"/>
      <c r="F189" s="30"/>
      <c r="G189" s="30"/>
      <c r="I189" s="31"/>
      <c r="K189" s="31"/>
      <c r="M189" s="31"/>
      <c r="N189" s="31"/>
      <c r="O189" s="31"/>
      <c r="P189" s="31"/>
    </row>
    <row r="190" spans="2:16">
      <c r="B190" s="30"/>
      <c r="C190" s="31"/>
      <c r="E190" s="30"/>
      <c r="F190" s="30"/>
      <c r="G190" s="30"/>
      <c r="I190" s="31"/>
      <c r="K190" s="31"/>
      <c r="M190" s="31"/>
      <c r="N190" s="31"/>
      <c r="O190" s="31"/>
      <c r="P190" s="31"/>
    </row>
    <row r="191" spans="2:16">
      <c r="B191" s="30"/>
      <c r="C191" s="31"/>
      <c r="E191" s="30"/>
      <c r="F191" s="30"/>
      <c r="G191" s="30"/>
      <c r="I191" s="31"/>
      <c r="K191" s="31"/>
      <c r="M191" s="31"/>
      <c r="N191" s="31"/>
      <c r="O191" s="31"/>
      <c r="P191" s="31"/>
    </row>
    <row r="192" spans="2:16">
      <c r="B192" s="30"/>
      <c r="C192" s="31"/>
      <c r="E192" s="30"/>
      <c r="F192" s="30"/>
      <c r="G192" s="30"/>
      <c r="I192" s="31"/>
      <c r="K192" s="31"/>
      <c r="M192" s="31"/>
      <c r="N192" s="31"/>
      <c r="O192" s="31"/>
      <c r="P192" s="31"/>
    </row>
    <row r="193" spans="2:16">
      <c r="B193" s="30"/>
      <c r="C193" s="31"/>
      <c r="E193" s="30"/>
      <c r="F193" s="30"/>
      <c r="G193" s="30"/>
      <c r="I193" s="31"/>
      <c r="K193" s="31"/>
      <c r="M193" s="31"/>
      <c r="N193" s="31"/>
      <c r="O193" s="31"/>
      <c r="P193" s="31"/>
    </row>
    <row r="194" spans="2:16">
      <c r="B194" s="30"/>
      <c r="C194" s="31"/>
      <c r="E194" s="30"/>
      <c r="F194" s="30"/>
      <c r="G194" s="30"/>
      <c r="I194" s="31"/>
      <c r="K194" s="31"/>
      <c r="M194" s="31"/>
      <c r="N194" s="31"/>
      <c r="O194" s="31"/>
      <c r="P194" s="31"/>
    </row>
    <row r="195" spans="2:16">
      <c r="B195" s="30"/>
      <c r="C195" s="31"/>
      <c r="E195" s="30"/>
      <c r="F195" s="30"/>
      <c r="G195" s="30"/>
      <c r="I195" s="31"/>
      <c r="K195" s="31"/>
      <c r="M195" s="31"/>
      <c r="N195" s="31"/>
      <c r="O195" s="31"/>
      <c r="P195" s="31"/>
    </row>
    <row r="196" spans="2:16">
      <c r="B196" s="30"/>
      <c r="C196" s="31"/>
      <c r="E196" s="30"/>
      <c r="F196" s="30"/>
      <c r="G196" s="30"/>
      <c r="I196" s="31"/>
      <c r="K196" s="31"/>
      <c r="M196" s="31"/>
      <c r="N196" s="31"/>
      <c r="O196" s="31"/>
      <c r="P196" s="31"/>
    </row>
    <row r="197" spans="2:16">
      <c r="B197" s="30"/>
      <c r="C197" s="31"/>
      <c r="E197" s="30"/>
      <c r="F197" s="30"/>
      <c r="G197" s="30"/>
      <c r="I197" s="31"/>
      <c r="K197" s="31"/>
      <c r="M197" s="31"/>
      <c r="N197" s="31"/>
      <c r="O197" s="31"/>
      <c r="P197" s="31"/>
    </row>
    <row r="198" spans="2:16">
      <c r="B198" s="30"/>
      <c r="C198" s="31"/>
      <c r="E198" s="30"/>
      <c r="F198" s="30"/>
      <c r="G198" s="30"/>
      <c r="I198" s="31"/>
      <c r="K198" s="31"/>
      <c r="M198" s="31"/>
      <c r="N198" s="31"/>
      <c r="O198" s="31"/>
      <c r="P198" s="31"/>
    </row>
    <row r="199" spans="2:16">
      <c r="B199" s="30"/>
      <c r="C199" s="31"/>
      <c r="E199" s="30"/>
      <c r="F199" s="30"/>
      <c r="G199" s="30"/>
      <c r="I199" s="31"/>
      <c r="K199" s="31"/>
      <c r="M199" s="31"/>
      <c r="N199" s="31"/>
      <c r="O199" s="31"/>
      <c r="P199" s="31"/>
    </row>
    <row r="200" spans="2:16">
      <c r="B200" s="30"/>
      <c r="C200" s="31"/>
      <c r="E200" s="30"/>
      <c r="F200" s="30"/>
      <c r="G200" s="30"/>
      <c r="I200" s="31"/>
      <c r="K200" s="31"/>
      <c r="M200" s="31"/>
      <c r="N200" s="31"/>
      <c r="O200" s="31"/>
      <c r="P200" s="31"/>
    </row>
    <row r="201" spans="2:16">
      <c r="B201" s="30"/>
      <c r="C201" s="31"/>
      <c r="E201" s="30"/>
      <c r="F201" s="30"/>
      <c r="G201" s="30"/>
      <c r="I201" s="31"/>
      <c r="K201" s="31"/>
      <c r="M201" s="31"/>
      <c r="N201" s="31"/>
      <c r="O201" s="31"/>
      <c r="P201" s="31"/>
    </row>
    <row r="202" spans="2:16">
      <c r="B202" s="30"/>
      <c r="C202" s="31"/>
      <c r="E202" s="30"/>
      <c r="F202" s="30"/>
      <c r="G202" s="30"/>
      <c r="I202" s="31"/>
      <c r="K202" s="31"/>
      <c r="M202" s="31"/>
      <c r="N202" s="31"/>
      <c r="O202" s="31"/>
      <c r="P202" s="31"/>
    </row>
    <row r="203" spans="2:16">
      <c r="B203" s="30"/>
      <c r="C203" s="31"/>
      <c r="E203" s="30"/>
      <c r="F203" s="30"/>
      <c r="G203" s="30"/>
      <c r="I203" s="31"/>
      <c r="K203" s="31"/>
      <c r="M203" s="31"/>
      <c r="N203" s="31"/>
      <c r="O203" s="31"/>
      <c r="P203" s="31"/>
    </row>
    <row r="204" spans="2:16">
      <c r="B204" s="30"/>
      <c r="C204" s="31"/>
      <c r="E204" s="30"/>
      <c r="F204" s="30"/>
      <c r="G204" s="30"/>
      <c r="I204" s="31"/>
      <c r="K204" s="31"/>
      <c r="M204" s="31"/>
      <c r="N204" s="31"/>
      <c r="O204" s="31"/>
      <c r="P204" s="31"/>
    </row>
    <row r="205" spans="2:16">
      <c r="B205" s="30"/>
      <c r="C205" s="31"/>
      <c r="E205" s="30"/>
      <c r="F205" s="30"/>
      <c r="G205" s="30"/>
      <c r="I205" s="31"/>
      <c r="K205" s="31"/>
      <c r="M205" s="31"/>
      <c r="N205" s="31"/>
      <c r="O205" s="31"/>
      <c r="P205" s="31"/>
    </row>
    <row r="206" spans="2:16">
      <c r="B206" s="30"/>
      <c r="C206" s="31"/>
      <c r="E206" s="30"/>
      <c r="F206" s="30"/>
      <c r="G206" s="30"/>
      <c r="I206" s="31"/>
      <c r="K206" s="31"/>
      <c r="M206" s="31"/>
      <c r="N206" s="31"/>
      <c r="O206" s="31"/>
      <c r="P206" s="31"/>
    </row>
    <row r="207" spans="2:16">
      <c r="B207" s="30"/>
      <c r="C207" s="31"/>
      <c r="E207" s="30"/>
      <c r="F207" s="30"/>
      <c r="G207" s="30"/>
      <c r="I207" s="31"/>
      <c r="K207" s="31"/>
      <c r="M207" s="31"/>
      <c r="N207" s="31"/>
      <c r="O207" s="31"/>
      <c r="P207" s="31"/>
    </row>
    <row r="208" spans="2:16">
      <c r="B208" s="30"/>
      <c r="C208" s="31"/>
      <c r="E208" s="30"/>
      <c r="F208" s="30"/>
      <c r="G208" s="30"/>
      <c r="I208" s="31"/>
      <c r="K208" s="31"/>
      <c r="M208" s="31"/>
      <c r="N208" s="31"/>
      <c r="O208" s="31"/>
      <c r="P208" s="31"/>
    </row>
    <row r="209" spans="2:16">
      <c r="B209" s="30"/>
      <c r="C209" s="31"/>
      <c r="E209" s="30"/>
      <c r="F209" s="30"/>
      <c r="G209" s="30"/>
      <c r="I209" s="31"/>
      <c r="K209" s="31"/>
      <c r="M209" s="31"/>
      <c r="N209" s="31"/>
      <c r="O209" s="31"/>
      <c r="P209" s="31"/>
    </row>
    <row r="210" spans="2:16">
      <c r="B210" s="30"/>
      <c r="C210" s="31"/>
      <c r="E210" s="30"/>
      <c r="F210" s="30"/>
      <c r="G210" s="30"/>
      <c r="I210" s="31"/>
      <c r="K210" s="31"/>
      <c r="M210" s="31"/>
      <c r="N210" s="31"/>
      <c r="O210" s="31"/>
      <c r="P210" s="31"/>
    </row>
    <row r="211" spans="2:16">
      <c r="B211" s="30"/>
      <c r="C211" s="31"/>
      <c r="E211" s="30"/>
      <c r="F211" s="30"/>
      <c r="G211" s="30"/>
      <c r="I211" s="31"/>
      <c r="K211" s="31"/>
      <c r="M211" s="31"/>
      <c r="N211" s="31"/>
      <c r="O211" s="31"/>
      <c r="P211" s="31"/>
    </row>
    <row r="212" spans="2:16">
      <c r="B212" s="30"/>
      <c r="C212" s="31"/>
      <c r="E212" s="30"/>
      <c r="F212" s="30"/>
      <c r="G212" s="30"/>
      <c r="I212" s="31"/>
      <c r="K212" s="31"/>
      <c r="M212" s="31"/>
      <c r="N212" s="31"/>
      <c r="O212" s="31"/>
      <c r="P212" s="31"/>
    </row>
    <row r="213" spans="2:16">
      <c r="B213" s="30"/>
      <c r="C213" s="31"/>
      <c r="E213" s="30"/>
      <c r="F213" s="30"/>
      <c r="G213" s="30"/>
      <c r="I213" s="31"/>
      <c r="K213" s="31"/>
      <c r="M213" s="31"/>
      <c r="N213" s="31"/>
      <c r="O213" s="31"/>
      <c r="P213" s="31"/>
    </row>
    <row r="214" spans="2:16">
      <c r="B214" s="30"/>
      <c r="C214" s="31"/>
      <c r="E214" s="30"/>
      <c r="F214" s="30"/>
      <c r="G214" s="30"/>
      <c r="I214" s="31"/>
      <c r="K214" s="31"/>
      <c r="M214" s="31"/>
      <c r="N214" s="31"/>
      <c r="O214" s="31"/>
      <c r="P214" s="31"/>
    </row>
    <row r="215" spans="2:16">
      <c r="B215" s="30"/>
      <c r="C215" s="31"/>
      <c r="E215" s="30"/>
      <c r="F215" s="30"/>
      <c r="G215" s="30"/>
      <c r="I215" s="31"/>
      <c r="K215" s="31"/>
      <c r="M215" s="31"/>
      <c r="N215" s="31"/>
      <c r="O215" s="31"/>
      <c r="P215" s="31"/>
    </row>
    <row r="216" spans="2:16">
      <c r="B216" s="30"/>
      <c r="C216" s="31"/>
      <c r="E216" s="30"/>
      <c r="F216" s="30"/>
      <c r="G216" s="30"/>
      <c r="I216" s="31"/>
      <c r="K216" s="31"/>
      <c r="M216" s="31"/>
      <c r="N216" s="31"/>
      <c r="O216" s="31"/>
      <c r="P216" s="31"/>
    </row>
    <row r="217" spans="2:16">
      <c r="B217" s="30"/>
      <c r="C217" s="31"/>
      <c r="E217" s="30"/>
      <c r="F217" s="30"/>
      <c r="G217" s="30"/>
      <c r="I217" s="31"/>
      <c r="K217" s="31"/>
      <c r="M217" s="31"/>
      <c r="N217" s="31"/>
      <c r="O217" s="31"/>
      <c r="P217" s="31"/>
    </row>
    <row r="218" spans="2:16">
      <c r="B218" s="30"/>
      <c r="C218" s="31"/>
      <c r="E218" s="30"/>
      <c r="F218" s="30"/>
      <c r="G218" s="30"/>
      <c r="I218" s="31"/>
      <c r="K218" s="31"/>
      <c r="M218" s="31"/>
      <c r="N218" s="31"/>
      <c r="O218" s="31"/>
      <c r="P218" s="31"/>
    </row>
    <row r="219" spans="2:16">
      <c r="B219" s="30"/>
      <c r="C219" s="31"/>
      <c r="E219" s="30"/>
      <c r="F219" s="30"/>
      <c r="G219" s="30"/>
      <c r="I219" s="31"/>
      <c r="K219" s="31"/>
      <c r="M219" s="31"/>
      <c r="N219" s="31"/>
      <c r="O219" s="31"/>
      <c r="P219" s="31"/>
    </row>
    <row r="220" spans="2:16">
      <c r="B220" s="30"/>
      <c r="C220" s="31"/>
      <c r="E220" s="30"/>
      <c r="F220" s="30"/>
      <c r="G220" s="30"/>
      <c r="I220" s="31"/>
      <c r="K220" s="31"/>
      <c r="M220" s="31"/>
      <c r="N220" s="31"/>
      <c r="O220" s="31"/>
      <c r="P220" s="31"/>
    </row>
    <row r="221" spans="2:16">
      <c r="B221" s="30"/>
      <c r="C221" s="31"/>
      <c r="E221" s="30"/>
      <c r="F221" s="30"/>
      <c r="G221" s="30"/>
      <c r="I221" s="31"/>
      <c r="K221" s="31"/>
      <c r="M221" s="31"/>
      <c r="N221" s="31"/>
      <c r="O221" s="31"/>
      <c r="P221" s="31"/>
    </row>
    <row r="222" spans="2:16">
      <c r="B222" s="30"/>
      <c r="C222" s="31"/>
      <c r="E222" s="30"/>
      <c r="F222" s="30"/>
      <c r="G222" s="30"/>
      <c r="I222" s="31"/>
      <c r="K222" s="31"/>
      <c r="M222" s="31"/>
      <c r="N222" s="31"/>
      <c r="O222" s="31"/>
      <c r="P222" s="31"/>
    </row>
    <row r="223" spans="2:16">
      <c r="B223" s="30"/>
      <c r="C223" s="31"/>
      <c r="E223" s="30"/>
      <c r="F223" s="30"/>
      <c r="G223" s="30"/>
      <c r="I223" s="31"/>
      <c r="K223" s="31"/>
      <c r="M223" s="31"/>
      <c r="N223" s="31"/>
      <c r="O223" s="31"/>
      <c r="P223" s="31"/>
    </row>
    <row r="224" spans="2:16">
      <c r="B224" s="30"/>
      <c r="C224" s="31"/>
      <c r="E224" s="30"/>
      <c r="F224" s="30"/>
      <c r="G224" s="30"/>
      <c r="I224" s="31"/>
      <c r="K224" s="31"/>
      <c r="M224" s="31"/>
      <c r="N224" s="31"/>
      <c r="O224" s="31"/>
      <c r="P224" s="31"/>
    </row>
    <row r="225" spans="2:16">
      <c r="B225" s="30"/>
      <c r="C225" s="31"/>
      <c r="E225" s="30"/>
      <c r="F225" s="30"/>
      <c r="G225" s="30"/>
      <c r="I225" s="31"/>
      <c r="K225" s="31"/>
      <c r="M225" s="31"/>
      <c r="N225" s="31"/>
      <c r="O225" s="31"/>
      <c r="P225" s="31"/>
    </row>
    <row r="226" spans="2:16">
      <c r="B226" s="30"/>
      <c r="C226" s="31"/>
      <c r="E226" s="30"/>
      <c r="F226" s="30"/>
      <c r="G226" s="30"/>
      <c r="I226" s="31"/>
      <c r="K226" s="31"/>
      <c r="M226" s="31"/>
      <c r="N226" s="31"/>
      <c r="O226" s="31"/>
      <c r="P226" s="31"/>
    </row>
    <row r="227" spans="2:16">
      <c r="B227" s="30"/>
      <c r="C227" s="31"/>
      <c r="E227" s="30"/>
      <c r="F227" s="30"/>
      <c r="G227" s="30"/>
      <c r="I227" s="31"/>
      <c r="K227" s="31"/>
      <c r="M227" s="31"/>
      <c r="N227" s="31"/>
      <c r="O227" s="31"/>
      <c r="P227" s="31"/>
    </row>
    <row r="228" spans="2:16">
      <c r="B228" s="30"/>
      <c r="C228" s="31"/>
      <c r="E228" s="30"/>
      <c r="F228" s="30"/>
      <c r="G228" s="30"/>
      <c r="I228" s="31"/>
      <c r="K228" s="31"/>
      <c r="M228" s="31"/>
      <c r="N228" s="31"/>
      <c r="O228" s="31"/>
      <c r="P228" s="31"/>
    </row>
    <row r="229" spans="2:16">
      <c r="B229" s="30"/>
      <c r="C229" s="31"/>
      <c r="E229" s="30"/>
      <c r="F229" s="30"/>
      <c r="G229" s="30"/>
      <c r="I229" s="31"/>
      <c r="K229" s="31"/>
      <c r="M229" s="31"/>
      <c r="N229" s="31"/>
      <c r="O229" s="31"/>
      <c r="P229" s="31"/>
    </row>
    <row r="230" spans="2:16">
      <c r="B230" s="30"/>
      <c r="C230" s="31"/>
      <c r="E230" s="30"/>
      <c r="F230" s="30"/>
      <c r="G230" s="30"/>
      <c r="I230" s="31"/>
      <c r="K230" s="31"/>
      <c r="M230" s="31"/>
      <c r="N230" s="31"/>
      <c r="O230" s="31"/>
      <c r="P230" s="31"/>
    </row>
    <row r="231" spans="2:16">
      <c r="B231" s="30"/>
      <c r="C231" s="31"/>
      <c r="E231" s="30"/>
      <c r="F231" s="30"/>
      <c r="G231" s="30"/>
      <c r="I231" s="31"/>
      <c r="K231" s="31"/>
      <c r="M231" s="31"/>
      <c r="N231" s="31"/>
      <c r="O231" s="31"/>
      <c r="P231" s="31"/>
    </row>
    <row r="232" spans="2:16">
      <c r="B232" s="30"/>
      <c r="C232" s="31"/>
      <c r="E232" s="30"/>
      <c r="F232" s="30"/>
      <c r="G232" s="30"/>
      <c r="I232" s="31"/>
      <c r="K232" s="31"/>
      <c r="M232" s="31"/>
      <c r="N232" s="31"/>
      <c r="O232" s="31"/>
      <c r="P232" s="31"/>
    </row>
    <row r="233" spans="2:16">
      <c r="B233" s="30"/>
      <c r="C233" s="31"/>
      <c r="E233" s="30"/>
      <c r="F233" s="30"/>
      <c r="G233" s="30"/>
      <c r="I233" s="31"/>
      <c r="K233" s="31"/>
      <c r="M233" s="31"/>
      <c r="N233" s="31"/>
      <c r="O233" s="31"/>
      <c r="P233" s="31"/>
    </row>
    <row r="234" spans="2:16">
      <c r="B234" s="30"/>
      <c r="C234" s="31"/>
      <c r="E234" s="30"/>
      <c r="F234" s="30"/>
      <c r="G234" s="30"/>
      <c r="I234" s="31"/>
      <c r="K234" s="31"/>
      <c r="M234" s="31"/>
      <c r="N234" s="31"/>
      <c r="O234" s="31"/>
      <c r="P234" s="31"/>
    </row>
    <row r="235" spans="2:16">
      <c r="B235" s="30"/>
      <c r="C235" s="31"/>
      <c r="E235" s="30"/>
      <c r="F235" s="30"/>
      <c r="G235" s="30"/>
      <c r="I235" s="31"/>
      <c r="K235" s="31"/>
      <c r="M235" s="31"/>
      <c r="N235" s="31"/>
      <c r="O235" s="31"/>
      <c r="P235" s="31"/>
    </row>
    <row r="236" spans="2:16">
      <c r="B236" s="30"/>
      <c r="C236" s="31"/>
      <c r="E236" s="30"/>
      <c r="F236" s="30"/>
      <c r="G236" s="30"/>
      <c r="I236" s="31"/>
      <c r="K236" s="31"/>
      <c r="M236" s="31"/>
      <c r="N236" s="31"/>
      <c r="O236" s="31"/>
      <c r="P236" s="31"/>
    </row>
    <row r="237" spans="2:16">
      <c r="B237" s="30"/>
      <c r="C237" s="31"/>
      <c r="E237" s="30"/>
      <c r="F237" s="30"/>
      <c r="G237" s="30"/>
      <c r="I237" s="31"/>
      <c r="K237" s="31"/>
      <c r="M237" s="31"/>
      <c r="N237" s="31"/>
      <c r="O237" s="31"/>
      <c r="P237" s="31"/>
    </row>
    <row r="238" spans="2:16">
      <c r="B238" s="30"/>
      <c r="C238" s="31"/>
      <c r="E238" s="30"/>
      <c r="F238" s="30"/>
      <c r="G238" s="30"/>
      <c r="I238" s="31"/>
      <c r="K238" s="31"/>
      <c r="M238" s="31"/>
      <c r="N238" s="31"/>
      <c r="O238" s="31"/>
      <c r="P238" s="31"/>
    </row>
    <row r="239" spans="2:16">
      <c r="B239" s="30"/>
      <c r="C239" s="31"/>
      <c r="E239" s="30"/>
      <c r="F239" s="30"/>
      <c r="G239" s="30"/>
      <c r="I239" s="31"/>
      <c r="K239" s="31"/>
      <c r="M239" s="31"/>
      <c r="N239" s="31"/>
      <c r="O239" s="31"/>
      <c r="P239" s="31"/>
    </row>
    <row r="240" spans="2:16">
      <c r="B240" s="30"/>
      <c r="C240" s="31"/>
      <c r="E240" s="30"/>
      <c r="F240" s="30"/>
      <c r="G240" s="30"/>
      <c r="I240" s="31"/>
      <c r="K240" s="31"/>
      <c r="M240" s="31"/>
      <c r="N240" s="31"/>
      <c r="O240" s="31"/>
      <c r="P240" s="31"/>
    </row>
    <row r="241" spans="2:16">
      <c r="B241" s="30"/>
      <c r="C241" s="31"/>
      <c r="E241" s="30"/>
      <c r="F241" s="30"/>
      <c r="G241" s="30"/>
      <c r="I241" s="31"/>
      <c r="K241" s="31"/>
      <c r="M241" s="31"/>
      <c r="N241" s="31"/>
      <c r="O241" s="31"/>
      <c r="P241" s="31"/>
    </row>
    <row r="242" spans="2:16">
      <c r="B242" s="30"/>
      <c r="C242" s="31"/>
      <c r="E242" s="30"/>
      <c r="F242" s="30"/>
      <c r="G242" s="30"/>
      <c r="I242" s="31"/>
      <c r="K242" s="31"/>
      <c r="M242" s="31"/>
      <c r="N242" s="31"/>
      <c r="O242" s="31"/>
      <c r="P242" s="31"/>
    </row>
    <row r="243" spans="2:16">
      <c r="B243" s="30"/>
      <c r="C243" s="31"/>
      <c r="E243" s="30"/>
      <c r="F243" s="30"/>
      <c r="G243" s="30"/>
      <c r="I243" s="31"/>
      <c r="K243" s="31"/>
      <c r="M243" s="31"/>
      <c r="N243" s="31"/>
      <c r="O243" s="31"/>
      <c r="P243" s="31"/>
    </row>
    <row r="244" spans="2:16">
      <c r="B244" s="30"/>
      <c r="C244" s="31"/>
      <c r="E244" s="30"/>
      <c r="F244" s="30"/>
      <c r="G244" s="30"/>
      <c r="I244" s="31"/>
      <c r="K244" s="31"/>
      <c r="M244" s="31"/>
      <c r="N244" s="31"/>
      <c r="O244" s="31"/>
      <c r="P244" s="31"/>
    </row>
    <row r="245" spans="2:16">
      <c r="B245" s="30"/>
      <c r="C245" s="31"/>
      <c r="E245" s="30"/>
      <c r="F245" s="30"/>
      <c r="G245" s="30"/>
      <c r="I245" s="31"/>
      <c r="K245" s="31"/>
      <c r="M245" s="31"/>
      <c r="N245" s="31"/>
      <c r="O245" s="31"/>
      <c r="P245" s="31"/>
    </row>
    <row r="246" spans="2:16">
      <c r="B246" s="30"/>
      <c r="C246" s="31"/>
      <c r="E246" s="30"/>
      <c r="F246" s="30"/>
      <c r="G246" s="30"/>
      <c r="I246" s="31"/>
      <c r="K246" s="31"/>
      <c r="M246" s="31"/>
      <c r="N246" s="31"/>
      <c r="O246" s="31"/>
      <c r="P246" s="31"/>
    </row>
    <row r="247" spans="2:16">
      <c r="B247" s="30"/>
      <c r="C247" s="31"/>
      <c r="E247" s="30"/>
      <c r="F247" s="30"/>
      <c r="G247" s="30"/>
      <c r="I247" s="31"/>
      <c r="K247" s="31"/>
      <c r="M247" s="31"/>
      <c r="N247" s="31"/>
      <c r="O247" s="31"/>
      <c r="P247" s="31"/>
    </row>
    <row r="248" spans="2:16">
      <c r="B248" s="30"/>
      <c r="C248" s="31"/>
      <c r="E248" s="30"/>
      <c r="F248" s="30"/>
      <c r="G248" s="30"/>
      <c r="I248" s="31"/>
      <c r="K248" s="31"/>
      <c r="M248" s="31"/>
      <c r="N248" s="31"/>
      <c r="O248" s="31"/>
      <c r="P248" s="31"/>
    </row>
    <row r="249" spans="2:16">
      <c r="B249" s="30"/>
      <c r="C249" s="31"/>
      <c r="E249" s="30"/>
      <c r="F249" s="30"/>
      <c r="G249" s="30"/>
      <c r="I249" s="31"/>
      <c r="K249" s="31"/>
      <c r="M249" s="31"/>
      <c r="N249" s="31"/>
      <c r="O249" s="31"/>
      <c r="P249" s="31"/>
    </row>
    <row r="250" spans="2:16">
      <c r="B250" s="30"/>
      <c r="C250" s="31"/>
      <c r="E250" s="30"/>
      <c r="F250" s="30"/>
      <c r="G250" s="30"/>
      <c r="I250" s="31"/>
      <c r="K250" s="31"/>
      <c r="M250" s="31"/>
      <c r="N250" s="31"/>
      <c r="O250" s="31"/>
      <c r="P250" s="31"/>
    </row>
    <row r="251" spans="2:16">
      <c r="B251" s="30"/>
      <c r="C251" s="31"/>
      <c r="E251" s="30"/>
      <c r="F251" s="30"/>
      <c r="G251" s="30"/>
      <c r="I251" s="31"/>
      <c r="K251" s="31"/>
      <c r="M251" s="31"/>
      <c r="N251" s="31"/>
      <c r="O251" s="31"/>
      <c r="P251" s="31"/>
    </row>
    <row r="252" spans="2:16">
      <c r="B252" s="30"/>
      <c r="C252" s="31"/>
      <c r="E252" s="30"/>
      <c r="F252" s="30"/>
      <c r="G252" s="30"/>
      <c r="I252" s="31"/>
      <c r="K252" s="31"/>
      <c r="M252" s="31"/>
      <c r="N252" s="31"/>
      <c r="O252" s="31"/>
      <c r="P252" s="31"/>
    </row>
    <row r="253" spans="2:16">
      <c r="B253" s="30"/>
      <c r="C253" s="31"/>
      <c r="E253" s="30"/>
      <c r="F253" s="30"/>
      <c r="G253" s="30"/>
      <c r="I253" s="31"/>
      <c r="K253" s="31"/>
      <c r="M253" s="31"/>
      <c r="N253" s="31"/>
      <c r="O253" s="31"/>
      <c r="P253" s="31"/>
    </row>
    <row r="254" spans="2:16">
      <c r="B254" s="30"/>
      <c r="C254" s="31"/>
      <c r="E254" s="30"/>
      <c r="F254" s="30"/>
      <c r="G254" s="30"/>
      <c r="I254" s="31"/>
      <c r="K254" s="31"/>
      <c r="M254" s="31"/>
      <c r="N254" s="31"/>
      <c r="O254" s="31"/>
      <c r="P254" s="31"/>
    </row>
    <row r="255" spans="2:16">
      <c r="B255" s="30"/>
      <c r="C255" s="31"/>
      <c r="E255" s="30"/>
      <c r="F255" s="30"/>
      <c r="G255" s="30"/>
      <c r="I255" s="31"/>
      <c r="K255" s="31"/>
      <c r="M255" s="31"/>
      <c r="N255" s="31"/>
      <c r="O255" s="31"/>
      <c r="P255" s="31"/>
    </row>
    <row r="256" spans="2:16">
      <c r="B256" s="30"/>
      <c r="C256" s="31"/>
      <c r="E256" s="30"/>
      <c r="F256" s="30"/>
      <c r="G256" s="30"/>
      <c r="I256" s="31"/>
      <c r="K256" s="31"/>
      <c r="M256" s="31"/>
      <c r="N256" s="31"/>
      <c r="O256" s="31"/>
      <c r="P256" s="31"/>
    </row>
    <row r="257" spans="2:16">
      <c r="B257" s="30"/>
      <c r="C257" s="31"/>
      <c r="E257" s="30"/>
      <c r="F257" s="30"/>
      <c r="G257" s="30"/>
      <c r="I257" s="31"/>
      <c r="K257" s="31"/>
      <c r="M257" s="31"/>
      <c r="N257" s="31"/>
      <c r="O257" s="31"/>
      <c r="P257" s="31"/>
    </row>
    <row r="258" spans="2:16">
      <c r="B258" s="30"/>
      <c r="C258" s="31"/>
      <c r="E258" s="30"/>
      <c r="F258" s="30"/>
      <c r="G258" s="30"/>
      <c r="I258" s="31"/>
      <c r="K258" s="31"/>
      <c r="M258" s="31"/>
      <c r="N258" s="31"/>
      <c r="O258" s="31"/>
      <c r="P258" s="31"/>
    </row>
    <row r="259" spans="2:16">
      <c r="B259" s="30"/>
      <c r="C259" s="31"/>
      <c r="E259" s="30"/>
      <c r="F259" s="30"/>
      <c r="G259" s="30"/>
      <c r="I259" s="31"/>
      <c r="K259" s="31"/>
      <c r="M259" s="31"/>
      <c r="N259" s="31"/>
      <c r="O259" s="31"/>
      <c r="P259" s="31"/>
    </row>
    <row r="260" spans="2:16">
      <c r="B260" s="30"/>
      <c r="C260" s="31"/>
      <c r="E260" s="30"/>
      <c r="F260" s="30"/>
      <c r="G260" s="30"/>
      <c r="I260" s="31"/>
      <c r="K260" s="31"/>
      <c r="M260" s="31"/>
      <c r="N260" s="31"/>
      <c r="O260" s="31"/>
      <c r="P260" s="31"/>
    </row>
    <row r="261" spans="2:16">
      <c r="B261" s="30"/>
      <c r="C261" s="31"/>
      <c r="E261" s="30"/>
      <c r="F261" s="30"/>
      <c r="G261" s="30"/>
      <c r="I261" s="31"/>
      <c r="K261" s="31"/>
      <c r="M261" s="31"/>
      <c r="N261" s="31"/>
      <c r="O261" s="31"/>
      <c r="P261" s="31"/>
    </row>
    <row r="262" spans="2:16">
      <c r="B262" s="30"/>
      <c r="C262" s="31"/>
      <c r="E262" s="30"/>
      <c r="F262" s="30"/>
      <c r="G262" s="30"/>
      <c r="I262" s="31"/>
      <c r="K262" s="31"/>
      <c r="M262" s="31"/>
      <c r="N262" s="31"/>
      <c r="O262" s="31"/>
      <c r="P262" s="31"/>
    </row>
    <row r="263" spans="2:16">
      <c r="B263" s="30"/>
      <c r="C263" s="31"/>
      <c r="E263" s="30"/>
      <c r="F263" s="30"/>
      <c r="G263" s="30"/>
      <c r="I263" s="31"/>
      <c r="K263" s="31"/>
      <c r="M263" s="31"/>
      <c r="N263" s="31"/>
      <c r="O263" s="31"/>
      <c r="P263" s="31"/>
    </row>
    <row r="264" spans="2:16">
      <c r="B264" s="30"/>
      <c r="C264" s="31"/>
      <c r="E264" s="30"/>
      <c r="F264" s="30"/>
      <c r="G264" s="30"/>
      <c r="I264" s="31"/>
      <c r="K264" s="31"/>
      <c r="M264" s="31"/>
      <c r="N264" s="31"/>
      <c r="O264" s="31"/>
      <c r="P264" s="31"/>
    </row>
    <row r="265" spans="2:16">
      <c r="B265" s="30"/>
      <c r="C265" s="31"/>
      <c r="E265" s="30"/>
      <c r="F265" s="30"/>
      <c r="G265" s="30"/>
      <c r="I265" s="31"/>
      <c r="K265" s="31"/>
      <c r="M265" s="31"/>
      <c r="N265" s="31"/>
      <c r="O265" s="31"/>
      <c r="P265" s="31"/>
    </row>
    <row r="266" spans="2:16">
      <c r="B266" s="30"/>
      <c r="C266" s="31"/>
      <c r="E266" s="30"/>
      <c r="F266" s="30"/>
      <c r="G266" s="30"/>
      <c r="I266" s="31"/>
      <c r="K266" s="31"/>
      <c r="M266" s="31"/>
      <c r="N266" s="31"/>
      <c r="O266" s="31"/>
      <c r="P266" s="31"/>
    </row>
    <row r="267" spans="2:16">
      <c r="B267" s="30"/>
      <c r="C267" s="31"/>
      <c r="E267" s="30"/>
      <c r="F267" s="30"/>
      <c r="G267" s="30"/>
      <c r="I267" s="31"/>
      <c r="K267" s="31"/>
      <c r="M267" s="31"/>
      <c r="N267" s="31"/>
      <c r="O267" s="31"/>
      <c r="P267" s="31"/>
    </row>
    <row r="268" spans="2:16">
      <c r="B268" s="30"/>
      <c r="C268" s="31"/>
      <c r="E268" s="30"/>
      <c r="F268" s="30"/>
      <c r="G268" s="30"/>
      <c r="I268" s="31"/>
      <c r="K268" s="31"/>
      <c r="M268" s="31"/>
      <c r="N268" s="31"/>
      <c r="O268" s="31"/>
      <c r="P268" s="31"/>
    </row>
    <row r="269" spans="2:16">
      <c r="B269" s="30"/>
      <c r="C269" s="31"/>
      <c r="E269" s="30"/>
      <c r="F269" s="30"/>
      <c r="G269" s="30"/>
      <c r="I269" s="31"/>
      <c r="K269" s="31"/>
      <c r="M269" s="31"/>
      <c r="N269" s="31"/>
      <c r="O269" s="31"/>
      <c r="P269" s="31"/>
    </row>
    <row r="270" spans="2:16">
      <c r="B270" s="30"/>
      <c r="C270" s="31"/>
      <c r="E270" s="30"/>
      <c r="F270" s="30"/>
      <c r="G270" s="30"/>
      <c r="I270" s="31"/>
      <c r="K270" s="31"/>
      <c r="M270" s="31"/>
      <c r="N270" s="31"/>
      <c r="O270" s="31"/>
      <c r="P270" s="31"/>
    </row>
    <row r="271" spans="2:16">
      <c r="B271" s="30"/>
      <c r="C271" s="31"/>
      <c r="E271" s="30"/>
      <c r="F271" s="30"/>
      <c r="G271" s="30"/>
      <c r="I271" s="31"/>
      <c r="K271" s="31"/>
      <c r="M271" s="31"/>
      <c r="N271" s="31"/>
      <c r="O271" s="31"/>
      <c r="P271" s="31"/>
    </row>
    <row r="272" spans="2:16">
      <c r="B272" s="30"/>
      <c r="C272" s="31"/>
      <c r="E272" s="30"/>
      <c r="F272" s="30"/>
      <c r="G272" s="30"/>
      <c r="I272" s="31"/>
      <c r="K272" s="31"/>
      <c r="M272" s="31"/>
      <c r="N272" s="31"/>
      <c r="O272" s="31"/>
      <c r="P272" s="31"/>
    </row>
    <row r="273" spans="2:16">
      <c r="B273" s="30"/>
      <c r="C273" s="31"/>
      <c r="E273" s="30"/>
      <c r="F273" s="30"/>
      <c r="G273" s="30"/>
      <c r="I273" s="31"/>
      <c r="K273" s="31"/>
      <c r="M273" s="31"/>
      <c r="N273" s="31"/>
      <c r="O273" s="31"/>
      <c r="P273" s="31"/>
    </row>
    <row r="274" spans="2:16">
      <c r="B274" s="30"/>
      <c r="C274" s="31"/>
      <c r="E274" s="30"/>
      <c r="F274" s="30"/>
      <c r="G274" s="30"/>
      <c r="I274" s="31"/>
      <c r="K274" s="31"/>
      <c r="M274" s="31"/>
      <c r="N274" s="31"/>
      <c r="O274" s="31"/>
      <c r="P274" s="31"/>
    </row>
    <row r="275" spans="2:16">
      <c r="B275" s="30"/>
      <c r="C275" s="31"/>
      <c r="E275" s="30"/>
      <c r="F275" s="30"/>
      <c r="G275" s="30"/>
      <c r="I275" s="31"/>
      <c r="K275" s="31"/>
      <c r="M275" s="31"/>
      <c r="N275" s="31"/>
      <c r="O275" s="31"/>
      <c r="P275" s="31"/>
    </row>
    <row r="276" spans="2:16">
      <c r="B276" s="30"/>
      <c r="C276" s="31"/>
      <c r="E276" s="30"/>
      <c r="F276" s="30"/>
      <c r="G276" s="30"/>
      <c r="I276" s="31"/>
      <c r="K276" s="31"/>
      <c r="M276" s="31"/>
      <c r="N276" s="31"/>
      <c r="O276" s="31"/>
      <c r="P276" s="31"/>
    </row>
    <row r="277" spans="2:16">
      <c r="B277" s="30"/>
      <c r="C277" s="31"/>
      <c r="E277" s="30"/>
      <c r="F277" s="30"/>
      <c r="G277" s="30"/>
      <c r="I277" s="31"/>
      <c r="K277" s="31"/>
      <c r="M277" s="31"/>
      <c r="N277" s="31"/>
      <c r="O277" s="31"/>
      <c r="P277" s="31"/>
    </row>
    <row r="278" spans="2:16">
      <c r="B278" s="30"/>
      <c r="C278" s="31"/>
      <c r="E278" s="30"/>
      <c r="F278" s="30"/>
      <c r="G278" s="30"/>
      <c r="I278" s="31"/>
      <c r="K278" s="31"/>
      <c r="M278" s="31"/>
      <c r="N278" s="31"/>
      <c r="O278" s="31"/>
      <c r="P278" s="31"/>
    </row>
    <row r="279" spans="2:16">
      <c r="B279" s="30"/>
      <c r="C279" s="31"/>
      <c r="E279" s="30"/>
      <c r="F279" s="30"/>
      <c r="G279" s="30"/>
      <c r="I279" s="31"/>
      <c r="K279" s="31"/>
      <c r="M279" s="31"/>
      <c r="N279" s="31"/>
      <c r="O279" s="31"/>
      <c r="P279" s="31"/>
    </row>
    <row r="280" spans="2:16">
      <c r="B280" s="30"/>
      <c r="C280" s="31"/>
      <c r="E280" s="30"/>
      <c r="F280" s="30"/>
      <c r="G280" s="30"/>
      <c r="I280" s="31"/>
      <c r="K280" s="31"/>
      <c r="M280" s="31"/>
      <c r="N280" s="31"/>
      <c r="O280" s="31"/>
      <c r="P280" s="31"/>
    </row>
    <row r="281" spans="2:16">
      <c r="B281" s="30"/>
      <c r="C281" s="31"/>
      <c r="E281" s="30"/>
      <c r="F281" s="30"/>
      <c r="G281" s="30"/>
      <c r="I281" s="31"/>
      <c r="K281" s="31"/>
      <c r="M281" s="31"/>
      <c r="N281" s="31"/>
      <c r="O281" s="31"/>
      <c r="P281" s="31"/>
    </row>
    <row r="282" spans="2:16">
      <c r="B282" s="30"/>
      <c r="C282" s="31"/>
      <c r="E282" s="30"/>
      <c r="F282" s="30"/>
      <c r="G282" s="30"/>
      <c r="I282" s="31"/>
      <c r="K282" s="31"/>
      <c r="M282" s="31"/>
      <c r="N282" s="31"/>
      <c r="O282" s="31"/>
      <c r="P282" s="31"/>
    </row>
    <row r="283" spans="2:16">
      <c r="B283" s="30"/>
      <c r="C283" s="31"/>
      <c r="E283" s="30"/>
      <c r="F283" s="30"/>
      <c r="G283" s="30"/>
      <c r="I283" s="31"/>
      <c r="K283" s="31"/>
      <c r="M283" s="31"/>
      <c r="N283" s="31"/>
      <c r="O283" s="31"/>
      <c r="P283" s="31"/>
    </row>
    <row r="284" spans="2:16">
      <c r="B284" s="30"/>
      <c r="C284" s="31"/>
      <c r="E284" s="30"/>
      <c r="F284" s="30"/>
      <c r="G284" s="30"/>
      <c r="I284" s="31"/>
      <c r="K284" s="31"/>
      <c r="M284" s="31"/>
      <c r="N284" s="31"/>
      <c r="O284" s="31"/>
      <c r="P284" s="31"/>
    </row>
    <row r="285" spans="2:16">
      <c r="B285" s="30"/>
      <c r="C285" s="31"/>
      <c r="E285" s="30"/>
      <c r="F285" s="30"/>
      <c r="G285" s="30"/>
      <c r="I285" s="31"/>
      <c r="K285" s="31"/>
      <c r="M285" s="31"/>
      <c r="N285" s="31"/>
      <c r="O285" s="31"/>
      <c r="P285" s="31"/>
    </row>
    <row r="286" spans="2:16">
      <c r="B286" s="30"/>
      <c r="C286" s="31"/>
      <c r="E286" s="30"/>
      <c r="F286" s="30"/>
      <c r="G286" s="30"/>
      <c r="I286" s="31"/>
      <c r="K286" s="31"/>
      <c r="M286" s="31"/>
      <c r="N286" s="31"/>
      <c r="O286" s="31"/>
      <c r="P286" s="31"/>
    </row>
    <row r="287" spans="2:16">
      <c r="B287" s="30"/>
      <c r="C287" s="31"/>
      <c r="E287" s="30"/>
      <c r="F287" s="30"/>
      <c r="G287" s="30"/>
      <c r="I287" s="31"/>
      <c r="K287" s="31"/>
      <c r="M287" s="31"/>
      <c r="N287" s="31"/>
      <c r="O287" s="31"/>
      <c r="P287" s="31"/>
    </row>
    <row r="288" spans="2:16">
      <c r="B288" s="30"/>
      <c r="C288" s="31"/>
      <c r="E288" s="30"/>
      <c r="F288" s="30"/>
      <c r="G288" s="30"/>
      <c r="I288" s="31"/>
      <c r="K288" s="31"/>
      <c r="M288" s="31"/>
      <c r="N288" s="31"/>
      <c r="O288" s="31"/>
      <c r="P288" s="31"/>
    </row>
    <row r="289" spans="2:16">
      <c r="B289" s="30"/>
      <c r="C289" s="31"/>
      <c r="E289" s="30"/>
      <c r="F289" s="30"/>
      <c r="G289" s="30"/>
      <c r="I289" s="31"/>
      <c r="K289" s="31"/>
      <c r="M289" s="31"/>
      <c r="N289" s="31"/>
      <c r="O289" s="31"/>
      <c r="P289" s="31"/>
    </row>
    <row r="290" spans="2:16">
      <c r="B290" s="30"/>
      <c r="C290" s="31"/>
      <c r="E290" s="30"/>
      <c r="F290" s="30"/>
      <c r="G290" s="30"/>
      <c r="I290" s="31"/>
      <c r="K290" s="31"/>
      <c r="M290" s="31"/>
      <c r="N290" s="31"/>
      <c r="O290" s="31"/>
      <c r="P290" s="31"/>
    </row>
    <row r="291" spans="2:16">
      <c r="B291" s="30"/>
      <c r="C291" s="31"/>
      <c r="E291" s="30"/>
      <c r="F291" s="30"/>
      <c r="G291" s="30"/>
      <c r="I291" s="31"/>
      <c r="K291" s="31"/>
      <c r="M291" s="31"/>
      <c r="N291" s="31"/>
      <c r="O291" s="31"/>
      <c r="P291" s="31"/>
    </row>
    <row r="292" spans="2:16">
      <c r="B292" s="30"/>
      <c r="C292" s="31"/>
      <c r="E292" s="30"/>
      <c r="F292" s="30"/>
      <c r="G292" s="30"/>
      <c r="I292" s="31"/>
      <c r="K292" s="31"/>
      <c r="M292" s="31"/>
      <c r="N292" s="31"/>
      <c r="O292" s="31"/>
      <c r="P292" s="31"/>
    </row>
    <row r="293" spans="2:16">
      <c r="B293" s="30"/>
      <c r="C293" s="31"/>
      <c r="E293" s="30"/>
      <c r="F293" s="30"/>
      <c r="G293" s="30"/>
      <c r="I293" s="31"/>
      <c r="K293" s="31"/>
      <c r="M293" s="31"/>
      <c r="N293" s="31"/>
      <c r="O293" s="31"/>
      <c r="P293" s="31"/>
    </row>
    <row r="294" spans="2:16">
      <c r="B294" s="30"/>
      <c r="C294" s="31"/>
      <c r="E294" s="30"/>
      <c r="F294" s="30"/>
      <c r="G294" s="30"/>
      <c r="I294" s="31"/>
      <c r="K294" s="31"/>
      <c r="M294" s="31"/>
      <c r="N294" s="31"/>
      <c r="O294" s="31"/>
      <c r="P294" s="31"/>
    </row>
    <row r="295" spans="2:16">
      <c r="B295" s="30"/>
      <c r="C295" s="31"/>
      <c r="E295" s="30"/>
      <c r="F295" s="30"/>
      <c r="G295" s="30"/>
      <c r="I295" s="31"/>
      <c r="K295" s="31"/>
      <c r="M295" s="31"/>
      <c r="N295" s="31"/>
      <c r="O295" s="31"/>
      <c r="P295" s="31"/>
    </row>
    <row r="296" spans="2:16">
      <c r="B296" s="30"/>
      <c r="C296" s="31"/>
      <c r="E296" s="30"/>
      <c r="F296" s="30"/>
      <c r="G296" s="30"/>
      <c r="I296" s="31"/>
      <c r="K296" s="31"/>
      <c r="M296" s="31"/>
      <c r="N296" s="31"/>
      <c r="O296" s="31"/>
      <c r="P296" s="31"/>
    </row>
    <row r="297" spans="2:16">
      <c r="B297" s="30"/>
      <c r="C297" s="31"/>
      <c r="E297" s="30"/>
      <c r="F297" s="30"/>
      <c r="G297" s="30"/>
      <c r="I297" s="31"/>
      <c r="K297" s="31"/>
      <c r="M297" s="31"/>
      <c r="N297" s="31"/>
      <c r="O297" s="31"/>
      <c r="P297" s="31"/>
    </row>
    <row r="298" spans="2:16">
      <c r="B298" s="30"/>
      <c r="C298" s="31"/>
      <c r="E298" s="30"/>
      <c r="F298" s="30"/>
      <c r="G298" s="30"/>
      <c r="I298" s="31"/>
      <c r="K298" s="31"/>
      <c r="M298" s="31"/>
      <c r="N298" s="31"/>
      <c r="O298" s="31"/>
      <c r="P298" s="31"/>
    </row>
    <row r="299" spans="2:16">
      <c r="B299" s="30"/>
      <c r="C299" s="31"/>
      <c r="E299" s="30"/>
      <c r="F299" s="30"/>
      <c r="G299" s="30"/>
      <c r="I299" s="31"/>
      <c r="K299" s="31"/>
      <c r="M299" s="31"/>
      <c r="N299" s="31"/>
      <c r="O299" s="31"/>
      <c r="P299" s="31"/>
    </row>
    <row r="300" spans="2:16">
      <c r="B300" s="30"/>
      <c r="C300" s="31"/>
      <c r="E300" s="30"/>
      <c r="F300" s="30"/>
      <c r="G300" s="30"/>
      <c r="I300" s="31"/>
      <c r="K300" s="31"/>
      <c r="M300" s="31"/>
      <c r="N300" s="31"/>
      <c r="O300" s="31"/>
      <c r="P300" s="31"/>
    </row>
    <row r="301" spans="2:16">
      <c r="B301" s="30"/>
      <c r="C301" s="31"/>
      <c r="E301" s="30"/>
      <c r="F301" s="30"/>
      <c r="G301" s="30"/>
      <c r="I301" s="31"/>
      <c r="K301" s="31"/>
      <c r="M301" s="31"/>
      <c r="N301" s="31"/>
      <c r="O301" s="31"/>
      <c r="P301" s="31"/>
    </row>
    <row r="302" spans="2:16">
      <c r="B302" s="30"/>
      <c r="C302" s="31"/>
      <c r="E302" s="30"/>
      <c r="F302" s="30"/>
      <c r="G302" s="30"/>
      <c r="I302" s="31"/>
      <c r="K302" s="31"/>
      <c r="M302" s="31"/>
      <c r="N302" s="31"/>
      <c r="O302" s="31"/>
      <c r="P302" s="31"/>
    </row>
    <row r="303" spans="2:16">
      <c r="B303" s="30"/>
      <c r="C303" s="31"/>
      <c r="E303" s="30"/>
      <c r="F303" s="30"/>
      <c r="G303" s="30"/>
      <c r="I303" s="31"/>
      <c r="K303" s="31"/>
      <c r="M303" s="31"/>
      <c r="N303" s="31"/>
      <c r="O303" s="31"/>
      <c r="P303" s="31"/>
    </row>
    <row r="304" spans="2:16">
      <c r="B304" s="30"/>
      <c r="C304" s="31"/>
      <c r="E304" s="30"/>
      <c r="F304" s="30"/>
      <c r="G304" s="30"/>
      <c r="I304" s="31"/>
      <c r="K304" s="31"/>
      <c r="M304" s="31"/>
      <c r="N304" s="31"/>
      <c r="O304" s="31"/>
      <c r="P304" s="31"/>
    </row>
    <row r="305" spans="2:16">
      <c r="B305" s="30"/>
      <c r="C305" s="31"/>
      <c r="E305" s="30"/>
      <c r="F305" s="30"/>
      <c r="G305" s="30"/>
      <c r="I305" s="31"/>
      <c r="K305" s="31"/>
      <c r="M305" s="31"/>
      <c r="N305" s="31"/>
      <c r="O305" s="31"/>
      <c r="P305" s="31"/>
    </row>
    <row r="306" spans="2:16">
      <c r="B306" s="30"/>
      <c r="C306" s="31"/>
      <c r="E306" s="30"/>
      <c r="F306" s="30"/>
      <c r="G306" s="30"/>
      <c r="I306" s="31"/>
      <c r="K306" s="31"/>
      <c r="M306" s="31"/>
      <c r="N306" s="31"/>
      <c r="O306" s="31"/>
      <c r="P306" s="31"/>
    </row>
    <row r="307" spans="2:16">
      <c r="B307" s="30"/>
      <c r="C307" s="31"/>
      <c r="E307" s="30"/>
      <c r="F307" s="30"/>
      <c r="G307" s="30"/>
      <c r="I307" s="31"/>
      <c r="K307" s="31"/>
      <c r="M307" s="31"/>
      <c r="N307" s="31"/>
      <c r="O307" s="31"/>
      <c r="P307" s="31"/>
    </row>
    <row r="308" spans="2:16">
      <c r="B308" s="30"/>
      <c r="C308" s="31"/>
      <c r="E308" s="30"/>
      <c r="F308" s="30"/>
      <c r="G308" s="30"/>
      <c r="I308" s="31"/>
      <c r="K308" s="31"/>
      <c r="M308" s="31"/>
      <c r="N308" s="31"/>
      <c r="O308" s="31"/>
      <c r="P308" s="31"/>
    </row>
    <row r="309" spans="2:16">
      <c r="B309" s="30"/>
      <c r="C309" s="31"/>
      <c r="E309" s="30"/>
      <c r="F309" s="30"/>
      <c r="G309" s="30"/>
      <c r="I309" s="31"/>
      <c r="K309" s="31"/>
      <c r="M309" s="31"/>
      <c r="N309" s="31"/>
      <c r="O309" s="31"/>
      <c r="P309" s="31"/>
    </row>
    <row r="310" spans="2:16">
      <c r="B310" s="30"/>
      <c r="C310" s="31"/>
      <c r="E310" s="30"/>
      <c r="F310" s="30"/>
      <c r="G310" s="30"/>
      <c r="I310" s="31"/>
      <c r="K310" s="31"/>
      <c r="M310" s="31"/>
      <c r="N310" s="31"/>
      <c r="O310" s="31"/>
      <c r="P310" s="31"/>
    </row>
    <row r="311" spans="2:16">
      <c r="B311" s="30"/>
      <c r="C311" s="31"/>
      <c r="E311" s="30"/>
      <c r="F311" s="30"/>
      <c r="G311" s="30"/>
      <c r="I311" s="31"/>
      <c r="K311" s="31"/>
      <c r="M311" s="31"/>
      <c r="N311" s="31"/>
      <c r="O311" s="31"/>
      <c r="P311" s="31"/>
    </row>
    <row r="312" spans="2:16">
      <c r="B312" s="30"/>
      <c r="C312" s="31"/>
      <c r="E312" s="30"/>
      <c r="F312" s="30"/>
      <c r="G312" s="30"/>
      <c r="I312" s="31"/>
      <c r="K312" s="31"/>
      <c r="M312" s="31"/>
      <c r="N312" s="31"/>
      <c r="O312" s="31"/>
      <c r="P312" s="31"/>
    </row>
    <row r="313" spans="2:16">
      <c r="B313" s="30"/>
      <c r="C313" s="31"/>
      <c r="E313" s="30"/>
      <c r="F313" s="30"/>
      <c r="G313" s="30"/>
      <c r="I313" s="31"/>
      <c r="K313" s="31"/>
      <c r="M313" s="31"/>
      <c r="N313" s="31"/>
      <c r="O313" s="31"/>
      <c r="P313" s="31"/>
    </row>
    <row r="314" spans="2:16">
      <c r="B314" s="30"/>
      <c r="C314" s="31"/>
      <c r="E314" s="30"/>
      <c r="F314" s="30"/>
      <c r="G314" s="30"/>
      <c r="I314" s="31"/>
      <c r="K314" s="31"/>
      <c r="M314" s="31"/>
      <c r="N314" s="31"/>
      <c r="O314" s="31"/>
      <c r="P314" s="31"/>
    </row>
    <row r="315" spans="2:16">
      <c r="B315" s="30"/>
      <c r="C315" s="31"/>
      <c r="E315" s="30"/>
      <c r="F315" s="30"/>
      <c r="G315" s="30"/>
      <c r="I315" s="31"/>
      <c r="K315" s="31"/>
      <c r="M315" s="31"/>
      <c r="N315" s="31"/>
      <c r="O315" s="31"/>
      <c r="P315" s="31"/>
    </row>
    <row r="316" spans="2:16">
      <c r="B316" s="30"/>
      <c r="C316" s="31"/>
      <c r="E316" s="30"/>
      <c r="F316" s="30"/>
      <c r="G316" s="30"/>
      <c r="I316" s="31"/>
      <c r="K316" s="31"/>
      <c r="M316" s="31"/>
      <c r="N316" s="31"/>
      <c r="O316" s="31"/>
      <c r="P316" s="31"/>
    </row>
    <row r="317" spans="2:16">
      <c r="B317" s="30"/>
      <c r="C317" s="31"/>
      <c r="E317" s="30"/>
      <c r="F317" s="30"/>
      <c r="G317" s="30"/>
      <c r="I317" s="31"/>
      <c r="K317" s="31"/>
      <c r="M317" s="31"/>
      <c r="N317" s="31"/>
      <c r="O317" s="31"/>
      <c r="P317" s="31"/>
    </row>
    <row r="318" spans="2:16">
      <c r="B318" s="30"/>
      <c r="C318" s="31"/>
      <c r="E318" s="30"/>
      <c r="F318" s="30"/>
      <c r="G318" s="30"/>
      <c r="I318" s="31"/>
      <c r="K318" s="31"/>
      <c r="M318" s="31"/>
      <c r="N318" s="31"/>
      <c r="O318" s="31"/>
      <c r="P318" s="31"/>
    </row>
    <row r="319" spans="2:16">
      <c r="B319" s="30"/>
      <c r="C319" s="31"/>
      <c r="E319" s="30"/>
      <c r="F319" s="30"/>
      <c r="G319" s="30"/>
      <c r="I319" s="31"/>
      <c r="K319" s="31"/>
      <c r="M319" s="31"/>
      <c r="N319" s="31"/>
      <c r="O319" s="31"/>
      <c r="P319" s="31"/>
    </row>
    <row r="320" spans="2:16">
      <c r="B320" s="30"/>
      <c r="C320" s="31"/>
      <c r="E320" s="30"/>
      <c r="F320" s="30"/>
      <c r="G320" s="30"/>
      <c r="I320" s="31"/>
      <c r="K320" s="31"/>
      <c r="M320" s="31"/>
      <c r="N320" s="31"/>
      <c r="O320" s="31"/>
      <c r="P320" s="31"/>
    </row>
    <row r="321" spans="2:16">
      <c r="B321" s="30"/>
      <c r="C321" s="31"/>
      <c r="E321" s="30"/>
      <c r="F321" s="30"/>
      <c r="G321" s="30"/>
      <c r="I321" s="31"/>
      <c r="K321" s="31"/>
      <c r="M321" s="31"/>
      <c r="N321" s="31"/>
      <c r="O321" s="31"/>
      <c r="P321" s="31"/>
    </row>
    <row r="322" spans="2:16">
      <c r="B322" s="30"/>
      <c r="C322" s="31"/>
      <c r="E322" s="30"/>
      <c r="F322" s="30"/>
      <c r="G322" s="30"/>
      <c r="I322" s="31"/>
      <c r="K322" s="31"/>
      <c r="M322" s="31"/>
      <c r="N322" s="31"/>
      <c r="O322" s="31"/>
      <c r="P322" s="31"/>
    </row>
    <row r="323" spans="2:16">
      <c r="B323" s="30"/>
      <c r="C323" s="31"/>
      <c r="E323" s="30"/>
      <c r="F323" s="30"/>
      <c r="G323" s="30"/>
      <c r="I323" s="31"/>
      <c r="K323" s="31"/>
      <c r="M323" s="31"/>
      <c r="N323" s="31"/>
      <c r="O323" s="31"/>
      <c r="P323" s="31"/>
    </row>
    <row r="324" spans="2:16">
      <c r="B324" s="30"/>
      <c r="C324" s="31"/>
      <c r="E324" s="30"/>
      <c r="F324" s="30"/>
      <c r="G324" s="30"/>
      <c r="I324" s="31"/>
      <c r="K324" s="31"/>
      <c r="M324" s="31"/>
      <c r="N324" s="31"/>
      <c r="O324" s="31"/>
      <c r="P324" s="31"/>
    </row>
    <row r="325" spans="2:16">
      <c r="B325" s="30"/>
      <c r="C325" s="31"/>
      <c r="E325" s="30"/>
      <c r="F325" s="30"/>
      <c r="G325" s="30"/>
      <c r="I325" s="31"/>
      <c r="K325" s="31"/>
      <c r="M325" s="31"/>
      <c r="N325" s="31"/>
      <c r="O325" s="31"/>
      <c r="P325" s="31"/>
    </row>
    <row r="326" spans="2:16">
      <c r="B326" s="30"/>
      <c r="C326" s="31"/>
      <c r="E326" s="30"/>
      <c r="F326" s="30"/>
      <c r="G326" s="30"/>
      <c r="I326" s="31"/>
      <c r="K326" s="31"/>
      <c r="M326" s="31"/>
      <c r="N326" s="31"/>
      <c r="O326" s="31"/>
      <c r="P326" s="31"/>
    </row>
    <row r="327" spans="2:16">
      <c r="B327" s="30"/>
      <c r="C327" s="31"/>
      <c r="E327" s="30"/>
      <c r="F327" s="30"/>
      <c r="G327" s="30"/>
      <c r="I327" s="31"/>
      <c r="K327" s="31"/>
      <c r="M327" s="31"/>
      <c r="N327" s="31"/>
      <c r="O327" s="31"/>
      <c r="P327" s="31"/>
    </row>
    <row r="328" spans="2:16">
      <c r="B328" s="30"/>
      <c r="C328" s="31"/>
      <c r="E328" s="30"/>
      <c r="F328" s="30"/>
      <c r="G328" s="30"/>
      <c r="I328" s="31"/>
      <c r="K328" s="31"/>
      <c r="M328" s="31"/>
      <c r="N328" s="31"/>
      <c r="O328" s="31"/>
      <c r="P328" s="31"/>
    </row>
    <row r="329" spans="2:16">
      <c r="B329" s="30"/>
      <c r="C329" s="31"/>
      <c r="E329" s="30"/>
      <c r="F329" s="30"/>
      <c r="G329" s="30"/>
      <c r="I329" s="31"/>
      <c r="K329" s="31"/>
      <c r="M329" s="31"/>
      <c r="N329" s="31"/>
      <c r="O329" s="31"/>
      <c r="P329" s="31"/>
    </row>
    <row r="330" spans="2:16">
      <c r="B330" s="30"/>
      <c r="C330" s="31"/>
      <c r="E330" s="30"/>
      <c r="F330" s="30"/>
      <c r="G330" s="30"/>
      <c r="I330" s="31"/>
      <c r="K330" s="31"/>
      <c r="M330" s="31"/>
      <c r="N330" s="31"/>
      <c r="O330" s="31"/>
      <c r="P330" s="31"/>
    </row>
    <row r="331" spans="2:16">
      <c r="B331" s="30"/>
      <c r="C331" s="31"/>
      <c r="E331" s="30"/>
      <c r="F331" s="30"/>
      <c r="G331" s="30"/>
      <c r="I331" s="31"/>
      <c r="K331" s="31"/>
      <c r="M331" s="31"/>
      <c r="N331" s="31"/>
      <c r="O331" s="31"/>
      <c r="P331" s="31"/>
    </row>
    <row r="332" spans="2:16">
      <c r="B332" s="30"/>
      <c r="C332" s="31"/>
      <c r="E332" s="30"/>
      <c r="F332" s="30"/>
      <c r="G332" s="30"/>
      <c r="I332" s="31"/>
      <c r="K332" s="31"/>
      <c r="M332" s="31"/>
      <c r="N332" s="31"/>
      <c r="O332" s="31"/>
      <c r="P332" s="31"/>
    </row>
    <row r="333" spans="2:16">
      <c r="B333" s="30"/>
      <c r="C333" s="31"/>
      <c r="E333" s="30"/>
      <c r="F333" s="30"/>
      <c r="G333" s="30"/>
      <c r="I333" s="31"/>
      <c r="K333" s="31"/>
      <c r="M333" s="31"/>
      <c r="N333" s="31"/>
      <c r="O333" s="31"/>
      <c r="P333" s="31"/>
    </row>
    <row r="334" spans="2:16">
      <c r="B334" s="30"/>
      <c r="C334" s="31"/>
      <c r="E334" s="30"/>
      <c r="F334" s="30"/>
      <c r="G334" s="30"/>
      <c r="I334" s="31"/>
      <c r="K334" s="31"/>
      <c r="M334" s="31"/>
      <c r="N334" s="31"/>
      <c r="O334" s="31"/>
      <c r="P334" s="31"/>
    </row>
    <row r="335" spans="2:16">
      <c r="B335" s="30"/>
      <c r="C335" s="31"/>
      <c r="E335" s="30"/>
      <c r="F335" s="30"/>
      <c r="G335" s="30"/>
      <c r="I335" s="31"/>
      <c r="K335" s="31"/>
      <c r="M335" s="31"/>
      <c r="N335" s="31"/>
      <c r="O335" s="31"/>
      <c r="P335" s="31"/>
    </row>
    <row r="336" spans="2:16">
      <c r="B336" s="30"/>
      <c r="C336" s="31"/>
      <c r="E336" s="30"/>
      <c r="F336" s="30"/>
      <c r="G336" s="30"/>
      <c r="I336" s="31"/>
      <c r="K336" s="31"/>
      <c r="M336" s="31"/>
      <c r="N336" s="31"/>
      <c r="O336" s="31"/>
      <c r="P336" s="31"/>
    </row>
    <row r="337" spans="2:16">
      <c r="B337" s="30"/>
      <c r="C337" s="31"/>
      <c r="E337" s="30"/>
      <c r="F337" s="30"/>
      <c r="G337" s="30"/>
      <c r="I337" s="31"/>
      <c r="K337" s="31"/>
      <c r="M337" s="31"/>
      <c r="N337" s="31"/>
      <c r="O337" s="31"/>
      <c r="P337" s="31"/>
    </row>
    <row r="338" spans="2:16">
      <c r="B338" s="30"/>
      <c r="C338" s="31"/>
      <c r="E338" s="30"/>
      <c r="F338" s="30"/>
      <c r="G338" s="30"/>
      <c r="I338" s="31"/>
      <c r="K338" s="31"/>
      <c r="M338" s="31"/>
      <c r="N338" s="31"/>
      <c r="O338" s="31"/>
      <c r="P338" s="31"/>
    </row>
    <row r="339" spans="2:16">
      <c r="B339" s="30"/>
      <c r="C339" s="31"/>
      <c r="E339" s="30"/>
      <c r="F339" s="30"/>
      <c r="G339" s="30"/>
      <c r="I339" s="31"/>
      <c r="K339" s="31"/>
      <c r="M339" s="31"/>
      <c r="N339" s="31"/>
      <c r="O339" s="31"/>
      <c r="P339" s="31"/>
    </row>
    <row r="340" spans="2:16">
      <c r="B340" s="30"/>
      <c r="C340" s="31"/>
      <c r="E340" s="30"/>
      <c r="F340" s="30"/>
      <c r="G340" s="30"/>
      <c r="I340" s="31"/>
      <c r="K340" s="31"/>
      <c r="M340" s="31"/>
      <c r="N340" s="31"/>
      <c r="O340" s="31"/>
      <c r="P340" s="31"/>
    </row>
    <row r="341" spans="2:16">
      <c r="B341" s="30"/>
      <c r="C341" s="31"/>
      <c r="E341" s="30"/>
      <c r="F341" s="30"/>
      <c r="G341" s="30"/>
      <c r="I341" s="31"/>
      <c r="K341" s="31"/>
      <c r="M341" s="31"/>
      <c r="N341" s="31"/>
      <c r="O341" s="31"/>
      <c r="P341" s="31"/>
    </row>
    <row r="342" spans="2:16">
      <c r="B342" s="30"/>
      <c r="C342" s="31"/>
      <c r="E342" s="30"/>
      <c r="F342" s="30"/>
      <c r="G342" s="30"/>
      <c r="I342" s="31"/>
      <c r="K342" s="31"/>
      <c r="M342" s="31"/>
      <c r="N342" s="31"/>
      <c r="O342" s="31"/>
      <c r="P342" s="31"/>
    </row>
    <row r="343" spans="2:16">
      <c r="B343" s="30"/>
      <c r="C343" s="31"/>
      <c r="E343" s="30"/>
      <c r="F343" s="30"/>
      <c r="G343" s="30"/>
      <c r="I343" s="31"/>
      <c r="K343" s="31"/>
      <c r="M343" s="31"/>
      <c r="N343" s="31"/>
      <c r="O343" s="31"/>
      <c r="P343" s="31"/>
    </row>
    <row r="344" spans="2:16">
      <c r="B344" s="30"/>
      <c r="C344" s="31"/>
      <c r="E344" s="30"/>
      <c r="F344" s="30"/>
      <c r="G344" s="30"/>
      <c r="I344" s="31"/>
      <c r="K344" s="31"/>
      <c r="M344" s="31"/>
      <c r="N344" s="31"/>
      <c r="O344" s="31"/>
      <c r="P344" s="31"/>
    </row>
    <row r="345" spans="2:16">
      <c r="B345" s="30"/>
      <c r="C345" s="31"/>
      <c r="E345" s="30"/>
      <c r="F345" s="30"/>
      <c r="G345" s="30"/>
      <c r="I345" s="31"/>
      <c r="K345" s="31"/>
      <c r="M345" s="31"/>
      <c r="N345" s="31"/>
      <c r="O345" s="31"/>
      <c r="P345" s="31"/>
    </row>
    <row r="346" spans="2:16">
      <c r="B346" s="30"/>
      <c r="C346" s="31"/>
      <c r="E346" s="30"/>
      <c r="F346" s="30"/>
      <c r="G346" s="30"/>
      <c r="I346" s="31"/>
      <c r="K346" s="31"/>
      <c r="M346" s="31"/>
      <c r="N346" s="31"/>
      <c r="O346" s="31"/>
      <c r="P346" s="31"/>
    </row>
    <row r="347" spans="2:16">
      <c r="B347" s="30"/>
      <c r="C347" s="31"/>
      <c r="E347" s="30"/>
      <c r="F347" s="30"/>
      <c r="G347" s="30"/>
      <c r="I347" s="31"/>
      <c r="K347" s="31"/>
      <c r="M347" s="31"/>
      <c r="N347" s="31"/>
      <c r="O347" s="31"/>
      <c r="P347" s="31"/>
    </row>
    <row r="348" spans="2:16">
      <c r="B348" s="30"/>
      <c r="C348" s="31"/>
      <c r="E348" s="30"/>
      <c r="F348" s="30"/>
      <c r="G348" s="30"/>
      <c r="I348" s="31"/>
      <c r="K348" s="31"/>
      <c r="M348" s="31"/>
      <c r="N348" s="31"/>
      <c r="O348" s="31"/>
      <c r="P348" s="31"/>
    </row>
    <row r="349" spans="2:16">
      <c r="B349" s="30"/>
      <c r="C349" s="31"/>
      <c r="E349" s="30"/>
      <c r="F349" s="30"/>
      <c r="G349" s="30"/>
      <c r="I349" s="31"/>
      <c r="K349" s="31"/>
      <c r="M349" s="31"/>
      <c r="N349" s="31"/>
      <c r="O349" s="31"/>
      <c r="P349" s="31"/>
    </row>
    <row r="350" spans="2:16">
      <c r="B350" s="30"/>
      <c r="C350" s="31"/>
      <c r="E350" s="30"/>
      <c r="F350" s="30"/>
      <c r="G350" s="30"/>
      <c r="I350" s="31"/>
      <c r="K350" s="31"/>
      <c r="M350" s="31"/>
      <c r="N350" s="31"/>
      <c r="O350" s="31"/>
      <c r="P350" s="31"/>
    </row>
    <row r="351" spans="2:16">
      <c r="B351" s="30"/>
      <c r="C351" s="31"/>
      <c r="E351" s="30"/>
      <c r="F351" s="30"/>
      <c r="G351" s="30"/>
      <c r="I351" s="31"/>
      <c r="K351" s="31"/>
      <c r="M351" s="31"/>
      <c r="N351" s="31"/>
      <c r="O351" s="31"/>
      <c r="P351" s="31"/>
    </row>
    <row r="352" spans="2:16">
      <c r="B352" s="30"/>
      <c r="C352" s="31"/>
      <c r="E352" s="30"/>
      <c r="F352" s="30"/>
      <c r="G352" s="30"/>
      <c r="I352" s="31"/>
      <c r="K352" s="31"/>
      <c r="M352" s="31"/>
      <c r="N352" s="31"/>
      <c r="O352" s="31"/>
      <c r="P352" s="31"/>
    </row>
    <row r="353" spans="2:16">
      <c r="B353" s="30"/>
      <c r="C353" s="31"/>
      <c r="E353" s="30"/>
      <c r="F353" s="30"/>
      <c r="G353" s="30"/>
      <c r="I353" s="31"/>
      <c r="K353" s="31"/>
      <c r="M353" s="31"/>
      <c r="N353" s="31"/>
      <c r="O353" s="31"/>
      <c r="P353" s="31"/>
    </row>
    <row r="354" spans="2:16">
      <c r="B354" s="30"/>
      <c r="C354" s="31"/>
      <c r="E354" s="30"/>
      <c r="F354" s="30"/>
      <c r="G354" s="30"/>
      <c r="I354" s="31"/>
      <c r="K354" s="31"/>
      <c r="M354" s="31"/>
      <c r="N354" s="31"/>
      <c r="O354" s="31"/>
      <c r="P354" s="31"/>
    </row>
    <row r="355" spans="2:16">
      <c r="B355" s="30"/>
      <c r="C355" s="31"/>
      <c r="E355" s="30"/>
      <c r="F355" s="30"/>
      <c r="G355" s="30"/>
      <c r="I355" s="31"/>
      <c r="K355" s="31"/>
      <c r="M355" s="31"/>
      <c r="N355" s="31"/>
      <c r="O355" s="31"/>
      <c r="P355" s="31"/>
    </row>
    <row r="356" spans="2:16">
      <c r="B356" s="30"/>
      <c r="C356" s="31"/>
      <c r="E356" s="30"/>
      <c r="F356" s="30"/>
      <c r="G356" s="30"/>
      <c r="I356" s="31"/>
      <c r="K356" s="31"/>
      <c r="M356" s="31"/>
      <c r="N356" s="31"/>
      <c r="O356" s="31"/>
      <c r="P356" s="31"/>
    </row>
    <row r="357" spans="2:16">
      <c r="B357" s="30"/>
      <c r="C357" s="31"/>
      <c r="E357" s="30"/>
      <c r="F357" s="30"/>
      <c r="G357" s="30"/>
      <c r="I357" s="31"/>
      <c r="K357" s="31"/>
      <c r="M357" s="31"/>
      <c r="N357" s="31"/>
      <c r="O357" s="31"/>
      <c r="P357" s="31"/>
    </row>
    <row r="358" spans="2:16">
      <c r="B358" s="30"/>
      <c r="C358" s="31"/>
      <c r="E358" s="30"/>
      <c r="F358" s="30"/>
      <c r="G358" s="30"/>
      <c r="I358" s="31"/>
      <c r="K358" s="31"/>
      <c r="M358" s="31"/>
      <c r="N358" s="31"/>
      <c r="O358" s="31"/>
      <c r="P358" s="31"/>
    </row>
    <row r="359" spans="2:16">
      <c r="B359" s="30"/>
      <c r="C359" s="31"/>
      <c r="E359" s="30"/>
      <c r="F359" s="30"/>
      <c r="G359" s="30"/>
      <c r="I359" s="31"/>
      <c r="K359" s="31"/>
      <c r="M359" s="31"/>
      <c r="N359" s="31"/>
      <c r="O359" s="31"/>
      <c r="P359" s="31"/>
    </row>
    <row r="360" spans="2:16">
      <c r="B360" s="30"/>
      <c r="C360" s="31"/>
      <c r="E360" s="30"/>
      <c r="F360" s="30"/>
      <c r="G360" s="30"/>
      <c r="I360" s="31"/>
      <c r="K360" s="31"/>
      <c r="M360" s="31"/>
      <c r="N360" s="31"/>
      <c r="O360" s="31"/>
      <c r="P360" s="31"/>
    </row>
    <row r="361" spans="2:16">
      <c r="B361" s="30"/>
      <c r="C361" s="31"/>
      <c r="E361" s="30"/>
      <c r="F361" s="30"/>
      <c r="G361" s="30"/>
      <c r="I361" s="31"/>
      <c r="K361" s="31"/>
      <c r="M361" s="31"/>
      <c r="N361" s="31"/>
      <c r="O361" s="31"/>
      <c r="P361" s="31"/>
    </row>
    <row r="362" spans="2:16">
      <c r="B362" s="30"/>
      <c r="C362" s="31"/>
      <c r="E362" s="30"/>
      <c r="F362" s="30"/>
      <c r="G362" s="30"/>
      <c r="I362" s="31"/>
      <c r="K362" s="31"/>
      <c r="M362" s="31"/>
      <c r="N362" s="31"/>
      <c r="O362" s="31"/>
      <c r="P362" s="31"/>
    </row>
    <row r="363" spans="2:16">
      <c r="B363" s="30"/>
      <c r="C363" s="31"/>
      <c r="E363" s="30"/>
      <c r="F363" s="30"/>
      <c r="G363" s="30"/>
      <c r="I363" s="31"/>
      <c r="K363" s="31"/>
      <c r="M363" s="31"/>
      <c r="N363" s="31"/>
      <c r="O363" s="31"/>
      <c r="P363" s="31"/>
    </row>
    <row r="364" spans="2:16">
      <c r="B364" s="30"/>
      <c r="C364" s="31"/>
      <c r="E364" s="30"/>
      <c r="F364" s="30"/>
      <c r="G364" s="30"/>
      <c r="I364" s="31"/>
      <c r="K364" s="31"/>
      <c r="M364" s="31"/>
      <c r="N364" s="31"/>
      <c r="O364" s="31"/>
      <c r="P364" s="31"/>
    </row>
    <row r="365" spans="2:16">
      <c r="B365" s="30"/>
      <c r="C365" s="31"/>
      <c r="E365" s="30"/>
      <c r="F365" s="30"/>
      <c r="G365" s="30"/>
      <c r="I365" s="31"/>
      <c r="K365" s="31"/>
      <c r="M365" s="31"/>
      <c r="N365" s="31"/>
      <c r="O365" s="31"/>
      <c r="P365" s="31"/>
    </row>
    <row r="366" spans="2:16">
      <c r="B366" s="30"/>
      <c r="C366" s="31"/>
      <c r="E366" s="30"/>
      <c r="F366" s="30"/>
      <c r="G366" s="30"/>
      <c r="I366" s="31"/>
      <c r="K366" s="31"/>
      <c r="M366" s="31"/>
      <c r="N366" s="31"/>
      <c r="O366" s="31"/>
      <c r="P366" s="31"/>
    </row>
    <row r="367" spans="2:16">
      <c r="B367" s="30"/>
      <c r="C367" s="31"/>
      <c r="E367" s="30"/>
      <c r="F367" s="30"/>
      <c r="G367" s="30"/>
      <c r="I367" s="31"/>
      <c r="K367" s="31"/>
      <c r="M367" s="31"/>
      <c r="N367" s="31"/>
      <c r="O367" s="31"/>
      <c r="P367" s="31"/>
    </row>
    <row r="368" spans="2:16">
      <c r="B368" s="30"/>
      <c r="C368" s="31"/>
      <c r="E368" s="30"/>
      <c r="F368" s="30"/>
      <c r="G368" s="30"/>
      <c r="I368" s="31"/>
      <c r="K368" s="31"/>
      <c r="M368" s="31"/>
      <c r="N368" s="31"/>
      <c r="O368" s="31"/>
      <c r="P368" s="31"/>
    </row>
    <row r="369" spans="2:16">
      <c r="B369" s="30"/>
      <c r="C369" s="31"/>
      <c r="E369" s="30"/>
      <c r="F369" s="30"/>
      <c r="G369" s="30"/>
      <c r="I369" s="31"/>
      <c r="K369" s="31"/>
      <c r="M369" s="31"/>
      <c r="N369" s="31"/>
      <c r="O369" s="31"/>
      <c r="P369" s="31"/>
    </row>
    <row r="370" spans="2:16">
      <c r="B370" s="30"/>
      <c r="C370" s="31"/>
      <c r="E370" s="30"/>
      <c r="F370" s="30"/>
      <c r="G370" s="30"/>
      <c r="I370" s="31"/>
      <c r="K370" s="31"/>
      <c r="M370" s="31"/>
      <c r="N370" s="31"/>
      <c r="O370" s="31"/>
      <c r="P370" s="31"/>
    </row>
    <row r="371" spans="2:16">
      <c r="B371" s="30"/>
      <c r="C371" s="31"/>
      <c r="E371" s="30"/>
      <c r="F371" s="30"/>
      <c r="G371" s="30"/>
      <c r="I371" s="31"/>
      <c r="K371" s="31"/>
      <c r="M371" s="31"/>
      <c r="N371" s="31"/>
      <c r="O371" s="31"/>
      <c r="P371" s="31"/>
    </row>
    <row r="372" spans="2:16">
      <c r="B372" s="30"/>
      <c r="C372" s="31"/>
      <c r="E372" s="30"/>
      <c r="F372" s="30"/>
      <c r="G372" s="30"/>
      <c r="I372" s="31"/>
      <c r="K372" s="31"/>
      <c r="M372" s="31"/>
      <c r="N372" s="31"/>
      <c r="O372" s="31"/>
      <c r="P372" s="31"/>
    </row>
    <row r="373" spans="2:16">
      <c r="B373" s="30"/>
      <c r="C373" s="31"/>
      <c r="E373" s="30"/>
      <c r="F373" s="30"/>
      <c r="G373" s="30"/>
      <c r="I373" s="31"/>
      <c r="K373" s="31"/>
      <c r="M373" s="31"/>
      <c r="N373" s="31"/>
      <c r="O373" s="31"/>
      <c r="P373" s="31"/>
    </row>
    <row r="374" spans="2:16">
      <c r="B374" s="30"/>
      <c r="C374" s="31"/>
      <c r="E374" s="30"/>
      <c r="F374" s="30"/>
      <c r="G374" s="30"/>
      <c r="I374" s="31"/>
      <c r="K374" s="31"/>
      <c r="M374" s="31"/>
      <c r="N374" s="31"/>
      <c r="O374" s="31"/>
      <c r="P374" s="31"/>
    </row>
    <row r="375" spans="2:16">
      <c r="B375" s="30"/>
      <c r="C375" s="31"/>
      <c r="E375" s="30"/>
      <c r="F375" s="30"/>
      <c r="G375" s="30"/>
      <c r="I375" s="31"/>
      <c r="K375" s="31"/>
      <c r="M375" s="31"/>
      <c r="N375" s="31"/>
      <c r="O375" s="31"/>
      <c r="P375" s="31"/>
    </row>
    <row r="376" spans="2:16">
      <c r="B376" s="30"/>
      <c r="C376" s="31"/>
      <c r="E376" s="30"/>
      <c r="F376" s="30"/>
      <c r="G376" s="30"/>
      <c r="I376" s="31"/>
      <c r="K376" s="31"/>
      <c r="M376" s="31"/>
      <c r="N376" s="31"/>
      <c r="O376" s="31"/>
      <c r="P376" s="31"/>
    </row>
    <row r="377" spans="2:16">
      <c r="B377" s="30"/>
      <c r="C377" s="31"/>
      <c r="E377" s="30"/>
      <c r="F377" s="30"/>
      <c r="G377" s="30"/>
      <c r="I377" s="31"/>
      <c r="K377" s="31"/>
      <c r="M377" s="31"/>
      <c r="N377" s="31"/>
      <c r="O377" s="31"/>
      <c r="P377" s="31"/>
    </row>
    <row r="378" spans="2:16">
      <c r="B378" s="30"/>
      <c r="C378" s="31"/>
      <c r="E378" s="30"/>
      <c r="F378" s="30"/>
      <c r="G378" s="30"/>
      <c r="I378" s="31"/>
      <c r="K378" s="31"/>
      <c r="M378" s="31"/>
      <c r="N378" s="31"/>
      <c r="O378" s="31"/>
      <c r="P378" s="31"/>
    </row>
    <row r="379" spans="2:16">
      <c r="B379" s="30"/>
      <c r="C379" s="31"/>
      <c r="E379" s="30"/>
      <c r="F379" s="30"/>
      <c r="G379" s="30"/>
      <c r="I379" s="31"/>
      <c r="K379" s="31"/>
      <c r="M379" s="31"/>
      <c r="N379" s="31"/>
      <c r="O379" s="31"/>
      <c r="P379" s="31"/>
    </row>
    <row r="380" spans="2:16">
      <c r="B380" s="30"/>
      <c r="C380" s="31"/>
      <c r="E380" s="30"/>
      <c r="F380" s="30"/>
      <c r="G380" s="30"/>
      <c r="I380" s="31"/>
      <c r="K380" s="31"/>
      <c r="M380" s="31"/>
      <c r="N380" s="31"/>
      <c r="O380" s="31"/>
      <c r="P380" s="31"/>
    </row>
    <row r="381" spans="2:16">
      <c r="B381" s="30"/>
      <c r="C381" s="31"/>
      <c r="E381" s="30"/>
      <c r="F381" s="30"/>
      <c r="G381" s="30"/>
      <c r="I381" s="31"/>
      <c r="K381" s="31"/>
      <c r="M381" s="31"/>
      <c r="N381" s="31"/>
      <c r="O381" s="31"/>
      <c r="P381" s="31"/>
    </row>
    <row r="382" spans="2:16">
      <c r="B382" s="30"/>
      <c r="C382" s="31"/>
      <c r="E382" s="30"/>
      <c r="F382" s="30"/>
      <c r="G382" s="30"/>
      <c r="I382" s="31"/>
      <c r="K382" s="31"/>
      <c r="M382" s="31"/>
      <c r="N382" s="31"/>
      <c r="O382" s="31"/>
      <c r="P382" s="31"/>
    </row>
    <row r="383" spans="2:16">
      <c r="B383" s="30"/>
      <c r="C383" s="31"/>
      <c r="E383" s="30"/>
      <c r="F383" s="30"/>
      <c r="G383" s="30"/>
      <c r="I383" s="31"/>
      <c r="K383" s="31"/>
      <c r="M383" s="31"/>
      <c r="N383" s="31"/>
      <c r="O383" s="31"/>
      <c r="P383" s="31"/>
    </row>
    <row r="384" spans="2:16">
      <c r="B384" s="30"/>
      <c r="C384" s="31"/>
      <c r="E384" s="30"/>
      <c r="F384" s="30"/>
      <c r="G384" s="30"/>
      <c r="I384" s="31"/>
      <c r="K384" s="31"/>
      <c r="M384" s="31"/>
      <c r="N384" s="31"/>
      <c r="O384" s="31"/>
      <c r="P384" s="31"/>
    </row>
    <row r="385" spans="2:16">
      <c r="B385" s="30"/>
      <c r="C385" s="31"/>
      <c r="E385" s="30"/>
      <c r="F385" s="30"/>
      <c r="G385" s="30"/>
      <c r="I385" s="31"/>
      <c r="K385" s="31"/>
      <c r="M385" s="31"/>
      <c r="N385" s="31"/>
      <c r="O385" s="31"/>
      <c r="P385" s="31"/>
    </row>
    <row r="386" spans="2:16">
      <c r="B386" s="30"/>
      <c r="C386" s="31"/>
      <c r="E386" s="30"/>
      <c r="F386" s="30"/>
      <c r="G386" s="30"/>
      <c r="I386" s="31"/>
      <c r="K386" s="31"/>
      <c r="M386" s="31"/>
      <c r="N386" s="31"/>
      <c r="O386" s="31"/>
      <c r="P386" s="31"/>
    </row>
    <row r="387" spans="2:16">
      <c r="B387" s="30"/>
      <c r="C387" s="31"/>
      <c r="E387" s="30"/>
      <c r="F387" s="30"/>
      <c r="G387" s="30"/>
      <c r="I387" s="31"/>
      <c r="K387" s="31"/>
      <c r="M387" s="31"/>
      <c r="N387" s="31"/>
      <c r="O387" s="31"/>
      <c r="P387" s="31"/>
    </row>
    <row r="388" spans="2:16">
      <c r="B388" s="30"/>
      <c r="C388" s="31"/>
      <c r="E388" s="30"/>
      <c r="F388" s="30"/>
      <c r="G388" s="30"/>
      <c r="I388" s="31"/>
      <c r="K388" s="31"/>
      <c r="M388" s="31"/>
      <c r="N388" s="31"/>
      <c r="O388" s="31"/>
      <c r="P388" s="31"/>
    </row>
    <row r="389" spans="2:16">
      <c r="B389" s="30"/>
      <c r="C389" s="31"/>
      <c r="E389" s="30"/>
      <c r="F389" s="30"/>
      <c r="G389" s="30"/>
      <c r="I389" s="31"/>
      <c r="K389" s="31"/>
      <c r="M389" s="31"/>
      <c r="N389" s="31"/>
      <c r="O389" s="31"/>
      <c r="P389" s="31"/>
    </row>
    <row r="390" spans="2:16">
      <c r="B390" s="30"/>
      <c r="C390" s="31"/>
      <c r="E390" s="30"/>
      <c r="F390" s="30"/>
      <c r="G390" s="30"/>
      <c r="I390" s="31"/>
      <c r="K390" s="31"/>
      <c r="M390" s="31"/>
      <c r="N390" s="31"/>
      <c r="O390" s="31"/>
      <c r="P390" s="31"/>
    </row>
    <row r="391" spans="2:16">
      <c r="B391" s="30"/>
      <c r="C391" s="31"/>
      <c r="E391" s="30"/>
      <c r="F391" s="30"/>
      <c r="G391" s="30"/>
      <c r="I391" s="31"/>
      <c r="K391" s="31"/>
      <c r="M391" s="31"/>
      <c r="N391" s="31"/>
      <c r="O391" s="31"/>
      <c r="P391" s="31"/>
    </row>
    <row r="392" spans="2:16">
      <c r="B392" s="30"/>
      <c r="C392" s="31"/>
      <c r="E392" s="30"/>
      <c r="F392" s="30"/>
      <c r="G392" s="30"/>
      <c r="I392" s="31"/>
      <c r="K392" s="31"/>
      <c r="M392" s="31"/>
      <c r="N392" s="31"/>
      <c r="O392" s="31"/>
      <c r="P392" s="31"/>
    </row>
    <row r="393" spans="2:16">
      <c r="B393" s="30"/>
      <c r="C393" s="31"/>
      <c r="E393" s="30"/>
      <c r="F393" s="30"/>
      <c r="G393" s="30"/>
      <c r="I393" s="31"/>
      <c r="K393" s="31"/>
      <c r="M393" s="31"/>
      <c r="N393" s="31"/>
      <c r="O393" s="31"/>
      <c r="P393" s="31"/>
    </row>
    <row r="394" spans="2:16">
      <c r="B394" s="30"/>
      <c r="C394" s="31"/>
      <c r="E394" s="30"/>
      <c r="F394" s="30"/>
      <c r="G394" s="30"/>
      <c r="I394" s="31"/>
      <c r="K394" s="31"/>
      <c r="M394" s="31"/>
      <c r="N394" s="31"/>
      <c r="O394" s="31"/>
      <c r="P394" s="31"/>
    </row>
    <row r="395" spans="2:16">
      <c r="B395" s="30"/>
      <c r="C395" s="31"/>
      <c r="E395" s="30"/>
      <c r="F395" s="30"/>
      <c r="G395" s="30"/>
      <c r="I395" s="31"/>
      <c r="K395" s="31"/>
      <c r="M395" s="31"/>
      <c r="N395" s="31"/>
      <c r="O395" s="31"/>
      <c r="P395" s="31"/>
    </row>
    <row r="396" spans="2:16">
      <c r="B396" s="30"/>
      <c r="C396" s="31"/>
      <c r="E396" s="30"/>
      <c r="F396" s="30"/>
      <c r="G396" s="30"/>
      <c r="I396" s="31"/>
      <c r="K396" s="31"/>
      <c r="M396" s="31"/>
      <c r="N396" s="31"/>
      <c r="O396" s="31"/>
      <c r="P396" s="31"/>
    </row>
    <row r="397" spans="2:16">
      <c r="B397" s="30"/>
      <c r="C397" s="31"/>
      <c r="E397" s="30"/>
      <c r="F397" s="30"/>
      <c r="G397" s="30"/>
      <c r="I397" s="31"/>
      <c r="K397" s="31"/>
      <c r="M397" s="31"/>
      <c r="N397" s="31"/>
      <c r="O397" s="31"/>
      <c r="P397" s="31"/>
    </row>
    <row r="398" spans="2:16">
      <c r="B398" s="30"/>
      <c r="C398" s="31"/>
      <c r="E398" s="30"/>
      <c r="F398" s="30"/>
      <c r="G398" s="30"/>
      <c r="I398" s="31"/>
      <c r="K398" s="31"/>
      <c r="M398" s="31"/>
      <c r="N398" s="31"/>
      <c r="O398" s="31"/>
      <c r="P398" s="31"/>
    </row>
    <row r="399" spans="2:16">
      <c r="B399" s="30"/>
      <c r="C399" s="31"/>
      <c r="E399" s="30"/>
      <c r="F399" s="30"/>
      <c r="G399" s="30"/>
      <c r="I399" s="31"/>
      <c r="K399" s="31"/>
      <c r="M399" s="31"/>
      <c r="N399" s="31"/>
      <c r="O399" s="31"/>
      <c r="P399" s="31"/>
    </row>
    <row r="400" spans="2:16">
      <c r="B400" s="30"/>
      <c r="C400" s="31"/>
      <c r="E400" s="30"/>
      <c r="F400" s="30"/>
      <c r="G400" s="30"/>
      <c r="I400" s="31"/>
      <c r="K400" s="31"/>
      <c r="M400" s="31"/>
      <c r="N400" s="31"/>
      <c r="O400" s="31"/>
      <c r="P400" s="31"/>
    </row>
    <row r="401" spans="2:16">
      <c r="B401" s="30"/>
      <c r="C401" s="31"/>
      <c r="E401" s="30"/>
      <c r="F401" s="30"/>
      <c r="G401" s="30"/>
      <c r="I401" s="31"/>
      <c r="K401" s="31"/>
      <c r="M401" s="31"/>
      <c r="N401" s="31"/>
      <c r="O401" s="31"/>
      <c r="P401" s="31"/>
    </row>
    <row r="402" spans="2:16">
      <c r="B402" s="30"/>
      <c r="C402" s="31"/>
      <c r="E402" s="30"/>
      <c r="F402" s="30"/>
      <c r="G402" s="30"/>
      <c r="I402" s="31"/>
      <c r="K402" s="31"/>
      <c r="M402" s="31"/>
      <c r="N402" s="31"/>
      <c r="O402" s="31"/>
      <c r="P402" s="31"/>
    </row>
    <row r="403" spans="2:16">
      <c r="B403" s="30"/>
      <c r="C403" s="31"/>
      <c r="E403" s="30"/>
      <c r="F403" s="30"/>
      <c r="G403" s="30"/>
      <c r="I403" s="31"/>
      <c r="K403" s="31"/>
      <c r="M403" s="31"/>
      <c r="N403" s="31"/>
      <c r="O403" s="31"/>
      <c r="P403" s="31"/>
    </row>
    <row r="404" spans="2:16">
      <c r="B404" s="30"/>
      <c r="C404" s="31"/>
      <c r="E404" s="30"/>
      <c r="F404" s="30"/>
      <c r="G404" s="30"/>
      <c r="I404" s="31"/>
      <c r="K404" s="31"/>
      <c r="M404" s="31"/>
      <c r="N404" s="31"/>
      <c r="O404" s="31"/>
      <c r="P404" s="31"/>
    </row>
    <row r="405" spans="2:16">
      <c r="B405" s="30"/>
      <c r="C405" s="31"/>
      <c r="E405" s="30"/>
      <c r="F405" s="30"/>
      <c r="G405" s="30"/>
      <c r="I405" s="31"/>
      <c r="K405" s="31"/>
      <c r="M405" s="31"/>
      <c r="N405" s="31"/>
      <c r="O405" s="31"/>
      <c r="P405" s="31"/>
    </row>
    <row r="406" spans="2:16">
      <c r="B406" s="30"/>
      <c r="C406" s="31"/>
      <c r="E406" s="30"/>
      <c r="F406" s="30"/>
      <c r="G406" s="30"/>
      <c r="I406" s="31"/>
      <c r="K406" s="31"/>
      <c r="M406" s="31"/>
      <c r="N406" s="31"/>
      <c r="O406" s="31"/>
      <c r="P406" s="31"/>
    </row>
    <row r="407" spans="2:16">
      <c r="B407" s="30"/>
      <c r="C407" s="31"/>
      <c r="E407" s="30"/>
      <c r="F407" s="30"/>
      <c r="G407" s="30"/>
      <c r="I407" s="31"/>
      <c r="K407" s="31"/>
      <c r="M407" s="31"/>
      <c r="N407" s="31"/>
      <c r="O407" s="31"/>
      <c r="P407" s="31"/>
    </row>
    <row r="408" spans="2:16">
      <c r="B408" s="30"/>
      <c r="C408" s="31"/>
      <c r="E408" s="30"/>
      <c r="F408" s="30"/>
      <c r="G408" s="30"/>
      <c r="I408" s="31"/>
      <c r="K408" s="31"/>
      <c r="M408" s="31"/>
      <c r="N408" s="31"/>
      <c r="O408" s="31"/>
      <c r="P408" s="31"/>
    </row>
    <row r="409" spans="2:16">
      <c r="B409" s="30"/>
      <c r="C409" s="31"/>
      <c r="E409" s="30"/>
      <c r="F409" s="30"/>
      <c r="G409" s="30"/>
      <c r="I409" s="31"/>
      <c r="K409" s="31"/>
      <c r="M409" s="31"/>
      <c r="N409" s="31"/>
      <c r="O409" s="31"/>
      <c r="P409" s="31"/>
    </row>
    <row r="410" spans="2:16">
      <c r="B410" s="30"/>
      <c r="C410" s="31"/>
      <c r="E410" s="30"/>
      <c r="F410" s="30"/>
      <c r="G410" s="30"/>
      <c r="I410" s="31"/>
      <c r="K410" s="31"/>
      <c r="M410" s="31"/>
      <c r="N410" s="31"/>
      <c r="O410" s="31"/>
      <c r="P410" s="31"/>
    </row>
    <row r="411" spans="2:16">
      <c r="B411" s="30"/>
      <c r="C411" s="31"/>
      <c r="E411" s="30"/>
      <c r="F411" s="30"/>
      <c r="G411" s="30"/>
      <c r="I411" s="31"/>
      <c r="K411" s="31"/>
      <c r="M411" s="31"/>
      <c r="N411" s="31"/>
      <c r="O411" s="31"/>
      <c r="P411" s="31"/>
    </row>
    <row r="412" spans="2:16">
      <c r="B412" s="30"/>
      <c r="C412" s="31"/>
      <c r="E412" s="30"/>
      <c r="F412" s="30"/>
      <c r="G412" s="30"/>
      <c r="I412" s="31"/>
      <c r="K412" s="31"/>
      <c r="M412" s="31"/>
      <c r="N412" s="31"/>
      <c r="O412" s="31"/>
      <c r="P412" s="31"/>
    </row>
    <row r="413" spans="2:16">
      <c r="B413" s="30"/>
      <c r="C413" s="31"/>
      <c r="E413" s="30"/>
      <c r="F413" s="30"/>
      <c r="G413" s="30"/>
      <c r="I413" s="31"/>
      <c r="K413" s="31"/>
      <c r="M413" s="31"/>
      <c r="N413" s="31"/>
      <c r="O413" s="31"/>
      <c r="P413" s="31"/>
    </row>
    <row r="414" spans="2:16">
      <c r="B414" s="30"/>
      <c r="C414" s="31"/>
      <c r="E414" s="30"/>
      <c r="F414" s="30"/>
      <c r="G414" s="30"/>
      <c r="I414" s="31"/>
      <c r="K414" s="31"/>
      <c r="M414" s="31"/>
      <c r="N414" s="31"/>
      <c r="O414" s="31"/>
      <c r="P414" s="31"/>
    </row>
    <row r="415" spans="2:16">
      <c r="B415" s="30"/>
      <c r="C415" s="31"/>
      <c r="E415" s="30"/>
      <c r="F415" s="30"/>
      <c r="G415" s="30"/>
      <c r="I415" s="31"/>
      <c r="K415" s="31"/>
      <c r="M415" s="31"/>
      <c r="N415" s="31"/>
      <c r="O415" s="31"/>
      <c r="P415" s="31"/>
    </row>
    <row r="416" spans="2:16">
      <c r="B416" s="30"/>
      <c r="C416" s="31"/>
      <c r="E416" s="30"/>
      <c r="F416" s="30"/>
      <c r="G416" s="30"/>
      <c r="I416" s="31"/>
      <c r="K416" s="31"/>
      <c r="M416" s="31"/>
      <c r="N416" s="31"/>
      <c r="O416" s="31"/>
      <c r="P416" s="31"/>
    </row>
    <row r="417" spans="2:16">
      <c r="B417" s="30"/>
      <c r="C417" s="31"/>
      <c r="E417" s="30"/>
      <c r="F417" s="30"/>
      <c r="G417" s="30"/>
      <c r="I417" s="31"/>
      <c r="K417" s="31"/>
      <c r="M417" s="31"/>
      <c r="N417" s="31"/>
      <c r="O417" s="31"/>
      <c r="P417" s="31"/>
    </row>
    <row r="418" spans="2:16">
      <c r="B418" s="30"/>
      <c r="C418" s="31"/>
      <c r="E418" s="30"/>
      <c r="F418" s="30"/>
      <c r="G418" s="30"/>
      <c r="I418" s="31"/>
      <c r="K418" s="31"/>
      <c r="M418" s="31"/>
      <c r="N418" s="31"/>
      <c r="O418" s="31"/>
      <c r="P418" s="31"/>
    </row>
    <row r="419" spans="2:16">
      <c r="B419" s="30"/>
      <c r="C419" s="31"/>
      <c r="E419" s="30"/>
      <c r="F419" s="30"/>
      <c r="G419" s="30"/>
      <c r="I419" s="31"/>
      <c r="K419" s="31"/>
      <c r="M419" s="31"/>
      <c r="N419" s="31"/>
      <c r="O419" s="31"/>
      <c r="P419" s="31"/>
    </row>
    <row r="420" spans="2:16">
      <c r="B420" s="30"/>
      <c r="C420" s="31"/>
      <c r="E420" s="30"/>
      <c r="F420" s="30"/>
      <c r="G420" s="30"/>
      <c r="I420" s="31"/>
      <c r="K420" s="31"/>
      <c r="M420" s="31"/>
      <c r="N420" s="31"/>
      <c r="O420" s="31"/>
      <c r="P420" s="31"/>
    </row>
    <row r="421" spans="2:16">
      <c r="B421" s="30"/>
      <c r="C421" s="31"/>
      <c r="E421" s="30"/>
      <c r="F421" s="30"/>
      <c r="G421" s="30"/>
      <c r="I421" s="31"/>
      <c r="K421" s="31"/>
      <c r="M421" s="31"/>
      <c r="N421" s="31"/>
      <c r="O421" s="31"/>
      <c r="P421" s="31"/>
    </row>
    <row r="422" spans="2:16">
      <c r="B422" s="30"/>
      <c r="C422" s="31"/>
      <c r="E422" s="30"/>
      <c r="F422" s="30"/>
      <c r="G422" s="30"/>
      <c r="I422" s="31"/>
      <c r="K422" s="31"/>
      <c r="M422" s="31"/>
      <c r="N422" s="31"/>
      <c r="O422" s="31"/>
      <c r="P422" s="31"/>
    </row>
    <row r="423" spans="2:16">
      <c r="B423" s="30"/>
      <c r="C423" s="31"/>
      <c r="E423" s="30"/>
      <c r="F423" s="30"/>
      <c r="G423" s="30"/>
      <c r="I423" s="31"/>
      <c r="K423" s="31"/>
      <c r="M423" s="31"/>
      <c r="N423" s="31"/>
      <c r="O423" s="31"/>
      <c r="P423" s="31"/>
    </row>
    <row r="424" spans="2:16">
      <c r="B424" s="30"/>
      <c r="C424" s="31"/>
      <c r="E424" s="30"/>
      <c r="F424" s="30"/>
      <c r="G424" s="30"/>
      <c r="I424" s="31"/>
      <c r="K424" s="31"/>
      <c r="M424" s="31"/>
      <c r="N424" s="31"/>
      <c r="O424" s="31"/>
      <c r="P424" s="31"/>
    </row>
    <row r="425" spans="2:16">
      <c r="B425" s="30"/>
      <c r="C425" s="31"/>
      <c r="E425" s="30"/>
      <c r="F425" s="30"/>
      <c r="G425" s="30"/>
      <c r="I425" s="31"/>
      <c r="K425" s="31"/>
      <c r="M425" s="31"/>
      <c r="N425" s="31"/>
      <c r="O425" s="31"/>
      <c r="P425" s="31"/>
    </row>
    <row r="426" spans="2:16">
      <c r="B426" s="30"/>
      <c r="C426" s="31"/>
      <c r="E426" s="30"/>
      <c r="F426" s="30"/>
      <c r="G426" s="30"/>
      <c r="I426" s="31"/>
      <c r="K426" s="31"/>
      <c r="M426" s="31"/>
      <c r="N426" s="31"/>
      <c r="O426" s="31"/>
      <c r="P426" s="31"/>
    </row>
    <row r="427" spans="2:16">
      <c r="B427" s="30"/>
      <c r="C427" s="31"/>
      <c r="E427" s="30"/>
      <c r="F427" s="30"/>
      <c r="G427" s="30"/>
      <c r="I427" s="31"/>
      <c r="K427" s="31"/>
      <c r="M427" s="31"/>
      <c r="N427" s="31"/>
      <c r="O427" s="31"/>
      <c r="P427" s="31"/>
    </row>
    <row r="428" spans="2:16">
      <c r="B428" s="30"/>
      <c r="C428" s="31"/>
      <c r="E428" s="30"/>
      <c r="F428" s="30"/>
      <c r="G428" s="30"/>
      <c r="I428" s="31"/>
      <c r="K428" s="31"/>
      <c r="M428" s="31"/>
      <c r="N428" s="31"/>
      <c r="O428" s="31"/>
      <c r="P428" s="31"/>
    </row>
    <row r="429" spans="2:16">
      <c r="B429" s="30"/>
      <c r="C429" s="31"/>
      <c r="E429" s="30"/>
      <c r="F429" s="30"/>
      <c r="G429" s="30"/>
      <c r="I429" s="31"/>
      <c r="K429" s="31"/>
      <c r="M429" s="31"/>
      <c r="N429" s="31"/>
      <c r="O429" s="31"/>
      <c r="P429" s="31"/>
    </row>
    <row r="430" spans="2:16">
      <c r="B430" s="30"/>
      <c r="C430" s="31"/>
      <c r="E430" s="30"/>
      <c r="F430" s="30"/>
      <c r="G430" s="30"/>
      <c r="I430" s="31"/>
      <c r="K430" s="31"/>
      <c r="M430" s="31"/>
      <c r="N430" s="31"/>
      <c r="O430" s="31"/>
      <c r="P430" s="31"/>
    </row>
    <row r="431" spans="2:16">
      <c r="B431" s="30"/>
      <c r="C431" s="31"/>
      <c r="E431" s="30"/>
      <c r="F431" s="30"/>
      <c r="G431" s="30"/>
      <c r="I431" s="31"/>
      <c r="K431" s="31"/>
      <c r="M431" s="31"/>
      <c r="N431" s="31"/>
      <c r="O431" s="31"/>
      <c r="P431" s="31"/>
    </row>
    <row r="432" spans="2:16">
      <c r="B432" s="30"/>
      <c r="C432" s="31"/>
      <c r="E432" s="30"/>
      <c r="F432" s="30"/>
      <c r="G432" s="30"/>
      <c r="I432" s="31"/>
      <c r="K432" s="31"/>
      <c r="M432" s="31"/>
      <c r="N432" s="31"/>
      <c r="O432" s="31"/>
      <c r="P432" s="31"/>
    </row>
    <row r="433" spans="2:16">
      <c r="B433" s="30"/>
      <c r="C433" s="31"/>
      <c r="E433" s="30"/>
      <c r="F433" s="30"/>
      <c r="G433" s="30"/>
      <c r="I433" s="31"/>
      <c r="K433" s="31"/>
      <c r="M433" s="31"/>
      <c r="N433" s="31"/>
      <c r="O433" s="31"/>
      <c r="P433" s="31"/>
    </row>
    <row r="434" spans="2:16">
      <c r="B434" s="30"/>
      <c r="C434" s="31"/>
      <c r="E434" s="30"/>
      <c r="F434" s="30"/>
      <c r="G434" s="30"/>
      <c r="I434" s="31"/>
      <c r="K434" s="31"/>
      <c r="M434" s="31"/>
      <c r="N434" s="31"/>
      <c r="O434" s="31"/>
      <c r="P434" s="31"/>
    </row>
    <row r="435" spans="2:16">
      <c r="B435" s="30"/>
      <c r="C435" s="31"/>
      <c r="E435" s="30"/>
      <c r="F435" s="30"/>
      <c r="G435" s="30"/>
      <c r="I435" s="31"/>
      <c r="K435" s="31"/>
      <c r="M435" s="31"/>
      <c r="N435" s="31"/>
      <c r="O435" s="31"/>
      <c r="P435" s="31"/>
    </row>
    <row r="436" spans="2:16">
      <c r="B436" s="30"/>
      <c r="C436" s="31"/>
      <c r="E436" s="30"/>
      <c r="F436" s="30"/>
      <c r="G436" s="30"/>
      <c r="I436" s="31"/>
      <c r="K436" s="31"/>
      <c r="M436" s="31"/>
      <c r="N436" s="31"/>
      <c r="O436" s="31"/>
      <c r="P436" s="31"/>
    </row>
    <row r="437" spans="2:16">
      <c r="B437" s="30"/>
      <c r="C437" s="31"/>
      <c r="E437" s="30"/>
      <c r="F437" s="30"/>
      <c r="G437" s="30"/>
      <c r="I437" s="31"/>
      <c r="K437" s="31"/>
      <c r="M437" s="31"/>
      <c r="N437" s="31"/>
      <c r="O437" s="31"/>
      <c r="P437" s="31"/>
    </row>
    <row r="438" spans="2:16">
      <c r="B438" s="30"/>
      <c r="C438" s="31"/>
      <c r="E438" s="30"/>
      <c r="F438" s="30"/>
      <c r="G438" s="30"/>
      <c r="I438" s="31"/>
      <c r="K438" s="31"/>
      <c r="M438" s="31"/>
      <c r="N438" s="31"/>
      <c r="O438" s="31"/>
      <c r="P438" s="31"/>
    </row>
    <row r="439" spans="2:16">
      <c r="B439" s="30"/>
      <c r="C439" s="31"/>
      <c r="E439" s="30"/>
      <c r="F439" s="30"/>
      <c r="G439" s="30"/>
      <c r="I439" s="31"/>
      <c r="K439" s="31"/>
      <c r="M439" s="31"/>
      <c r="N439" s="31"/>
      <c r="O439" s="31"/>
      <c r="P439" s="31"/>
    </row>
    <row r="440" spans="2:16">
      <c r="B440" s="30"/>
      <c r="C440" s="31"/>
      <c r="E440" s="30"/>
      <c r="F440" s="30"/>
      <c r="G440" s="30"/>
      <c r="I440" s="31"/>
      <c r="K440" s="31"/>
      <c r="M440" s="31"/>
      <c r="N440" s="31"/>
      <c r="O440" s="31"/>
      <c r="P440" s="31"/>
    </row>
    <row r="441" spans="2:16">
      <c r="B441" s="30"/>
      <c r="C441" s="31"/>
      <c r="E441" s="30"/>
      <c r="F441" s="30"/>
      <c r="G441" s="30"/>
      <c r="I441" s="31"/>
      <c r="K441" s="31"/>
      <c r="M441" s="31"/>
      <c r="N441" s="31"/>
      <c r="O441" s="31"/>
      <c r="P441" s="31"/>
    </row>
    <row r="442" spans="2:16">
      <c r="B442" s="30"/>
      <c r="C442" s="31"/>
      <c r="E442" s="30"/>
      <c r="F442" s="30"/>
      <c r="G442" s="30"/>
      <c r="I442" s="31"/>
      <c r="K442" s="31"/>
      <c r="M442" s="31"/>
      <c r="N442" s="31"/>
      <c r="O442" s="31"/>
      <c r="P442" s="31"/>
    </row>
    <row r="443" spans="2:16">
      <c r="B443" s="30"/>
      <c r="C443" s="31"/>
      <c r="E443" s="30"/>
      <c r="F443" s="30"/>
      <c r="G443" s="30"/>
      <c r="I443" s="31"/>
      <c r="K443" s="31"/>
      <c r="M443" s="31"/>
      <c r="N443" s="31"/>
      <c r="O443" s="31"/>
      <c r="P443" s="31"/>
    </row>
    <row r="444" spans="2:16">
      <c r="B444" s="30"/>
      <c r="C444" s="31"/>
      <c r="E444" s="30"/>
      <c r="F444" s="30"/>
      <c r="G444" s="30"/>
      <c r="I444" s="31"/>
      <c r="K444" s="31"/>
      <c r="M444" s="31"/>
      <c r="N444" s="31"/>
      <c r="O444" s="31"/>
      <c r="P444" s="31"/>
    </row>
    <row r="445" spans="2:16">
      <c r="B445" s="30"/>
      <c r="C445" s="31"/>
      <c r="E445" s="30"/>
      <c r="F445" s="30"/>
      <c r="G445" s="30"/>
      <c r="I445" s="31"/>
      <c r="K445" s="31"/>
      <c r="M445" s="31"/>
      <c r="N445" s="31"/>
      <c r="O445" s="31"/>
      <c r="P445" s="31"/>
    </row>
    <row r="446" spans="2:16">
      <c r="B446" s="30"/>
      <c r="C446" s="31"/>
      <c r="E446" s="30"/>
      <c r="F446" s="30"/>
      <c r="G446" s="30"/>
      <c r="I446" s="31"/>
      <c r="K446" s="31"/>
      <c r="M446" s="31"/>
      <c r="N446" s="31"/>
      <c r="O446" s="31"/>
      <c r="P446" s="31"/>
    </row>
    <row r="447" spans="2:16">
      <c r="B447" s="30"/>
      <c r="C447" s="31"/>
      <c r="E447" s="30"/>
      <c r="F447" s="30"/>
      <c r="G447" s="30"/>
      <c r="I447" s="31"/>
      <c r="K447" s="31"/>
      <c r="M447" s="31"/>
      <c r="N447" s="31"/>
      <c r="O447" s="31"/>
      <c r="P447" s="31"/>
    </row>
    <row r="448" spans="2:16">
      <c r="B448" s="30"/>
      <c r="C448" s="31"/>
      <c r="E448" s="30"/>
      <c r="F448" s="30"/>
      <c r="G448" s="30"/>
      <c r="I448" s="31"/>
      <c r="K448" s="31"/>
      <c r="M448" s="31"/>
      <c r="N448" s="31"/>
      <c r="O448" s="31"/>
      <c r="P448" s="31"/>
    </row>
    <row r="449" spans="2:16">
      <c r="B449" s="30"/>
      <c r="C449" s="31"/>
      <c r="E449" s="30"/>
      <c r="F449" s="30"/>
      <c r="G449" s="30"/>
      <c r="I449" s="31"/>
      <c r="K449" s="31"/>
      <c r="M449" s="31"/>
      <c r="N449" s="31"/>
      <c r="O449" s="31"/>
      <c r="P449" s="31"/>
    </row>
    <row r="450" spans="2:16">
      <c r="B450" s="30"/>
      <c r="C450" s="31"/>
      <c r="E450" s="30"/>
      <c r="F450" s="30"/>
      <c r="G450" s="30"/>
      <c r="I450" s="31"/>
      <c r="K450" s="31"/>
      <c r="M450" s="31"/>
      <c r="N450" s="31"/>
      <c r="O450" s="31"/>
      <c r="P450" s="31"/>
    </row>
    <row r="451" spans="2:16">
      <c r="B451" s="30"/>
      <c r="C451" s="31"/>
      <c r="E451" s="30"/>
      <c r="F451" s="30"/>
      <c r="G451" s="30"/>
      <c r="I451" s="31"/>
      <c r="K451" s="31"/>
      <c r="M451" s="31"/>
      <c r="N451" s="31"/>
      <c r="O451" s="31"/>
      <c r="P451" s="31"/>
    </row>
    <row r="452" spans="2:16">
      <c r="B452" s="30"/>
      <c r="C452" s="31"/>
      <c r="E452" s="30"/>
      <c r="F452" s="30"/>
      <c r="G452" s="30"/>
      <c r="I452" s="31"/>
      <c r="K452" s="31"/>
      <c r="M452" s="31"/>
      <c r="N452" s="31"/>
      <c r="O452" s="31"/>
      <c r="P452" s="31"/>
    </row>
    <row r="453" spans="2:16">
      <c r="B453" s="30"/>
      <c r="C453" s="31"/>
      <c r="E453" s="30"/>
      <c r="F453" s="30"/>
      <c r="G453" s="30"/>
      <c r="I453" s="31"/>
      <c r="K453" s="31"/>
      <c r="M453" s="31"/>
      <c r="N453" s="31"/>
      <c r="O453" s="31"/>
      <c r="P453" s="31"/>
    </row>
    <row r="454" spans="2:16">
      <c r="B454" s="30"/>
      <c r="C454" s="31"/>
      <c r="E454" s="30"/>
      <c r="F454" s="30"/>
      <c r="G454" s="30"/>
      <c r="I454" s="31"/>
      <c r="K454" s="31"/>
      <c r="M454" s="31"/>
      <c r="N454" s="31"/>
      <c r="O454" s="31"/>
      <c r="P454" s="31"/>
    </row>
    <row r="455" spans="2:16">
      <c r="B455" s="30"/>
      <c r="C455" s="31"/>
      <c r="E455" s="30"/>
      <c r="F455" s="30"/>
      <c r="G455" s="30"/>
      <c r="I455" s="31"/>
      <c r="K455" s="31"/>
      <c r="M455" s="31"/>
      <c r="N455" s="31"/>
      <c r="O455" s="31"/>
      <c r="P455" s="31"/>
    </row>
    <row r="456" spans="2:16">
      <c r="B456" s="30"/>
      <c r="C456" s="31"/>
      <c r="E456" s="30"/>
      <c r="F456" s="30"/>
      <c r="G456" s="30"/>
      <c r="I456" s="31"/>
      <c r="K456" s="31"/>
      <c r="M456" s="31"/>
      <c r="N456" s="31"/>
      <c r="O456" s="31"/>
      <c r="P456" s="31"/>
    </row>
    <row r="457" spans="2:16">
      <c r="B457" s="30"/>
      <c r="C457" s="31"/>
      <c r="E457" s="30"/>
      <c r="F457" s="30"/>
      <c r="G457" s="30"/>
      <c r="I457" s="31"/>
      <c r="K457" s="31"/>
      <c r="M457" s="31"/>
      <c r="N457" s="31"/>
      <c r="O457" s="31"/>
      <c r="P457" s="31"/>
    </row>
    <row r="458" spans="2:16">
      <c r="B458" s="30"/>
      <c r="C458" s="31"/>
      <c r="E458" s="30"/>
      <c r="F458" s="30"/>
      <c r="G458" s="30"/>
      <c r="I458" s="31"/>
      <c r="K458" s="31"/>
      <c r="M458" s="31"/>
      <c r="N458" s="31"/>
      <c r="O458" s="31"/>
      <c r="P458" s="31"/>
    </row>
    <row r="459" spans="2:16">
      <c r="B459" s="30"/>
      <c r="C459" s="31"/>
      <c r="E459" s="30"/>
      <c r="F459" s="30"/>
      <c r="G459" s="30"/>
      <c r="I459" s="31"/>
      <c r="K459" s="31"/>
      <c r="M459" s="31"/>
      <c r="N459" s="31"/>
      <c r="O459" s="31"/>
      <c r="P459" s="31"/>
    </row>
    <row r="460" spans="2:16">
      <c r="B460" s="30"/>
      <c r="C460" s="31"/>
      <c r="E460" s="30"/>
      <c r="F460" s="30"/>
      <c r="G460" s="30"/>
      <c r="I460" s="31"/>
      <c r="K460" s="31"/>
      <c r="M460" s="31"/>
      <c r="N460" s="31"/>
      <c r="O460" s="31"/>
      <c r="P460" s="31"/>
    </row>
    <row r="461" spans="2:16">
      <c r="B461" s="30"/>
      <c r="C461" s="31"/>
      <c r="E461" s="30"/>
      <c r="F461" s="30"/>
      <c r="G461" s="30"/>
      <c r="I461" s="31"/>
      <c r="K461" s="31"/>
      <c r="M461" s="31"/>
      <c r="N461" s="31"/>
      <c r="O461" s="31"/>
      <c r="P461" s="31"/>
    </row>
    <row r="462" spans="2:16">
      <c r="B462" s="30"/>
      <c r="C462" s="31"/>
      <c r="E462" s="30"/>
      <c r="F462" s="30"/>
      <c r="G462" s="30"/>
      <c r="I462" s="31"/>
      <c r="K462" s="31"/>
      <c r="M462" s="31"/>
      <c r="N462" s="31"/>
      <c r="O462" s="31"/>
      <c r="P462" s="31"/>
    </row>
    <row r="463" spans="2:16">
      <c r="B463" s="30"/>
      <c r="C463" s="31"/>
      <c r="E463" s="30"/>
      <c r="F463" s="30"/>
      <c r="G463" s="30"/>
      <c r="I463" s="31"/>
      <c r="K463" s="31"/>
      <c r="M463" s="31"/>
      <c r="N463" s="31"/>
      <c r="O463" s="31"/>
      <c r="P463" s="31"/>
    </row>
    <row r="464" spans="2:16">
      <c r="B464" s="30"/>
      <c r="C464" s="31"/>
      <c r="E464" s="30"/>
      <c r="F464" s="30"/>
      <c r="G464" s="30"/>
      <c r="I464" s="31"/>
      <c r="K464" s="31"/>
      <c r="M464" s="31"/>
      <c r="N464" s="31"/>
      <c r="O464" s="31"/>
      <c r="P464" s="31"/>
    </row>
    <row r="465" spans="2:16">
      <c r="B465" s="30"/>
      <c r="C465" s="31"/>
      <c r="E465" s="30"/>
      <c r="F465" s="30"/>
      <c r="G465" s="30"/>
      <c r="I465" s="31"/>
      <c r="K465" s="31"/>
      <c r="M465" s="31"/>
      <c r="N465" s="31"/>
      <c r="O465" s="31"/>
      <c r="P465" s="31"/>
    </row>
    <row r="466" spans="2:16">
      <c r="B466" s="30"/>
      <c r="C466" s="31"/>
      <c r="E466" s="30"/>
      <c r="F466" s="30"/>
      <c r="G466" s="30"/>
      <c r="I466" s="31"/>
      <c r="K466" s="31"/>
      <c r="M466" s="31"/>
      <c r="N466" s="31"/>
      <c r="O466" s="31"/>
      <c r="P466" s="31"/>
    </row>
    <row r="467" spans="2:16">
      <c r="B467" s="30"/>
      <c r="C467" s="31"/>
      <c r="E467" s="30"/>
      <c r="F467" s="30"/>
      <c r="G467" s="30"/>
      <c r="I467" s="31"/>
      <c r="K467" s="31"/>
      <c r="M467" s="31"/>
      <c r="N467" s="31"/>
      <c r="O467" s="31"/>
      <c r="P467" s="31"/>
    </row>
    <row r="468" spans="2:16">
      <c r="B468" s="30"/>
      <c r="C468" s="31"/>
      <c r="E468" s="30"/>
      <c r="F468" s="30"/>
      <c r="G468" s="30"/>
      <c r="I468" s="31"/>
      <c r="K468" s="31"/>
      <c r="M468" s="31"/>
      <c r="N468" s="31"/>
      <c r="O468" s="31"/>
      <c r="P468" s="31"/>
    </row>
    <row r="469" spans="2:16">
      <c r="B469" s="30"/>
      <c r="C469" s="31"/>
      <c r="E469" s="30"/>
      <c r="F469" s="30"/>
      <c r="G469" s="30"/>
      <c r="I469" s="31"/>
      <c r="K469" s="31"/>
      <c r="M469" s="31"/>
      <c r="N469" s="31"/>
      <c r="O469" s="31"/>
      <c r="P469" s="31"/>
    </row>
    <row r="470" spans="2:16">
      <c r="B470" s="30"/>
      <c r="C470" s="31"/>
      <c r="E470" s="30"/>
      <c r="F470" s="30"/>
      <c r="G470" s="30"/>
      <c r="I470" s="31"/>
      <c r="K470" s="31"/>
      <c r="M470" s="31"/>
      <c r="N470" s="31"/>
      <c r="O470" s="31"/>
      <c r="P470" s="31"/>
    </row>
    <row r="471" spans="2:16">
      <c r="B471" s="30"/>
      <c r="C471" s="31"/>
      <c r="E471" s="30"/>
      <c r="F471" s="30"/>
      <c r="G471" s="30"/>
      <c r="I471" s="31"/>
      <c r="K471" s="31"/>
      <c r="M471" s="31"/>
      <c r="N471" s="31"/>
      <c r="O471" s="31"/>
      <c r="P471" s="31"/>
    </row>
    <row r="472" spans="2:16">
      <c r="B472" s="30"/>
      <c r="C472" s="31"/>
      <c r="E472" s="30"/>
      <c r="F472" s="30"/>
      <c r="G472" s="30"/>
      <c r="I472" s="31"/>
      <c r="K472" s="31"/>
      <c r="M472" s="31"/>
      <c r="N472" s="31"/>
      <c r="O472" s="31"/>
      <c r="P472" s="31"/>
    </row>
    <row r="473" spans="2:16">
      <c r="B473" s="30"/>
      <c r="C473" s="31"/>
      <c r="E473" s="30"/>
      <c r="F473" s="30"/>
      <c r="G473" s="30"/>
      <c r="I473" s="31"/>
      <c r="K473" s="31"/>
      <c r="M473" s="31"/>
      <c r="N473" s="31"/>
      <c r="O473" s="31"/>
      <c r="P473" s="31"/>
    </row>
    <row r="474" spans="2:16">
      <c r="B474" s="30"/>
      <c r="C474" s="31"/>
      <c r="E474" s="30"/>
      <c r="F474" s="30"/>
      <c r="G474" s="30"/>
      <c r="I474" s="31"/>
      <c r="K474" s="31"/>
      <c r="M474" s="31"/>
      <c r="N474" s="31"/>
      <c r="O474" s="31"/>
      <c r="P474" s="31"/>
    </row>
    <row r="475" spans="2:16">
      <c r="B475" s="30"/>
      <c r="C475" s="31"/>
      <c r="E475" s="30"/>
      <c r="F475" s="30"/>
      <c r="G475" s="30"/>
      <c r="I475" s="31"/>
      <c r="K475" s="31"/>
      <c r="M475" s="31"/>
      <c r="N475" s="31"/>
      <c r="O475" s="31"/>
      <c r="P475" s="31"/>
    </row>
    <row r="476" spans="2:16">
      <c r="B476" s="30"/>
      <c r="C476" s="31"/>
      <c r="E476" s="30"/>
      <c r="F476" s="30"/>
      <c r="G476" s="30"/>
      <c r="I476" s="31"/>
      <c r="K476" s="31"/>
      <c r="M476" s="31"/>
      <c r="N476" s="31"/>
      <c r="O476" s="31"/>
      <c r="P476" s="31"/>
    </row>
    <row r="477" spans="2:16">
      <c r="B477" s="30"/>
      <c r="C477" s="31"/>
      <c r="E477" s="30"/>
      <c r="F477" s="30"/>
      <c r="G477" s="30"/>
      <c r="I477" s="31"/>
      <c r="K477" s="31"/>
      <c r="M477" s="31"/>
      <c r="N477" s="31"/>
      <c r="O477" s="31"/>
      <c r="P477" s="31"/>
    </row>
    <row r="478" spans="2:16">
      <c r="B478" s="30"/>
      <c r="C478" s="31"/>
      <c r="E478" s="30"/>
      <c r="F478" s="30"/>
      <c r="G478" s="30"/>
      <c r="I478" s="31"/>
      <c r="K478" s="31"/>
      <c r="M478" s="31"/>
      <c r="N478" s="31"/>
      <c r="O478" s="31"/>
      <c r="P478" s="31"/>
    </row>
    <row r="479" spans="2:16">
      <c r="B479" s="30"/>
      <c r="C479" s="31"/>
      <c r="E479" s="30"/>
      <c r="F479" s="30"/>
      <c r="G479" s="30"/>
      <c r="I479" s="31"/>
      <c r="K479" s="31"/>
      <c r="M479" s="31"/>
      <c r="N479" s="31"/>
      <c r="O479" s="31"/>
      <c r="P479" s="31"/>
    </row>
    <row r="480" spans="2:16">
      <c r="B480" s="30"/>
      <c r="C480" s="31"/>
      <c r="E480" s="30"/>
      <c r="F480" s="30"/>
      <c r="G480" s="30"/>
      <c r="I480" s="31"/>
      <c r="K480" s="31"/>
      <c r="M480" s="31"/>
      <c r="N480" s="31"/>
      <c r="O480" s="31"/>
      <c r="P480" s="31"/>
    </row>
    <row r="481" spans="2:16">
      <c r="B481" s="30"/>
      <c r="C481" s="31"/>
      <c r="E481" s="30"/>
      <c r="F481" s="30"/>
      <c r="G481" s="30"/>
      <c r="I481" s="31"/>
      <c r="K481" s="31"/>
      <c r="M481" s="31"/>
      <c r="N481" s="31"/>
      <c r="O481" s="31"/>
      <c r="P481" s="31"/>
    </row>
    <row r="482" spans="2:16">
      <c r="B482" s="30"/>
      <c r="C482" s="31"/>
      <c r="E482" s="30"/>
      <c r="F482" s="30"/>
      <c r="G482" s="30"/>
      <c r="I482" s="31"/>
      <c r="K482" s="31"/>
      <c r="M482" s="31"/>
      <c r="N482" s="31"/>
      <c r="O482" s="31"/>
      <c r="P482" s="31"/>
    </row>
    <row r="483" spans="2:16">
      <c r="B483" s="30"/>
      <c r="C483" s="31"/>
      <c r="E483" s="30"/>
      <c r="F483" s="30"/>
      <c r="G483" s="30"/>
      <c r="I483" s="31"/>
      <c r="K483" s="31"/>
      <c r="M483" s="31"/>
      <c r="N483" s="31"/>
      <c r="O483" s="31"/>
      <c r="P483" s="31"/>
    </row>
    <row r="484" spans="2:16">
      <c r="B484" s="30"/>
      <c r="C484" s="31"/>
      <c r="E484" s="30"/>
      <c r="F484" s="30"/>
      <c r="G484" s="30"/>
      <c r="I484" s="31"/>
      <c r="K484" s="31"/>
      <c r="M484" s="31"/>
      <c r="N484" s="31"/>
      <c r="O484" s="31"/>
      <c r="P484" s="31"/>
    </row>
    <row r="485" spans="2:16">
      <c r="B485" s="30"/>
      <c r="C485" s="31"/>
      <c r="E485" s="30"/>
      <c r="F485" s="30"/>
      <c r="G485" s="30"/>
      <c r="I485" s="31"/>
      <c r="K485" s="31"/>
      <c r="M485" s="31"/>
      <c r="N485" s="31"/>
      <c r="O485" s="31"/>
      <c r="P485" s="31"/>
    </row>
    <row r="486" spans="2:16">
      <c r="B486" s="30"/>
      <c r="C486" s="31"/>
      <c r="E486" s="30"/>
      <c r="F486" s="30"/>
      <c r="G486" s="30"/>
      <c r="I486" s="31"/>
      <c r="K486" s="31"/>
      <c r="M486" s="31"/>
      <c r="N486" s="31"/>
      <c r="O486" s="31"/>
      <c r="P486" s="31"/>
    </row>
    <row r="487" spans="2:16">
      <c r="B487" s="30"/>
      <c r="C487" s="31"/>
      <c r="E487" s="30"/>
      <c r="F487" s="30"/>
      <c r="G487" s="30"/>
      <c r="I487" s="31"/>
      <c r="K487" s="31"/>
      <c r="M487" s="31"/>
      <c r="N487" s="31"/>
      <c r="O487" s="31"/>
      <c r="P487" s="31"/>
    </row>
    <row r="488" spans="2:16">
      <c r="B488" s="30"/>
      <c r="C488" s="31"/>
      <c r="E488" s="30"/>
      <c r="F488" s="30"/>
      <c r="G488" s="30"/>
      <c r="I488" s="31"/>
      <c r="K488" s="31"/>
      <c r="M488" s="31"/>
      <c r="N488" s="31"/>
      <c r="O488" s="31"/>
      <c r="P488" s="31"/>
    </row>
    <row r="489" spans="2:16">
      <c r="B489" s="30"/>
      <c r="C489" s="31"/>
      <c r="E489" s="30"/>
      <c r="F489" s="30"/>
      <c r="G489" s="30"/>
      <c r="I489" s="31"/>
      <c r="K489" s="31"/>
      <c r="M489" s="31"/>
      <c r="N489" s="31"/>
      <c r="O489" s="31"/>
      <c r="P489" s="31"/>
    </row>
    <row r="490" spans="2:16">
      <c r="B490" s="30"/>
      <c r="C490" s="31"/>
      <c r="E490" s="30"/>
      <c r="F490" s="30"/>
      <c r="G490" s="30"/>
      <c r="I490" s="31"/>
      <c r="K490" s="31"/>
      <c r="M490" s="31"/>
      <c r="N490" s="31"/>
      <c r="O490" s="31"/>
      <c r="P490" s="31"/>
    </row>
    <row r="491" spans="2:16">
      <c r="B491" s="30"/>
      <c r="C491" s="31"/>
      <c r="E491" s="30"/>
      <c r="F491" s="30"/>
      <c r="G491" s="30"/>
      <c r="I491" s="31"/>
      <c r="K491" s="31"/>
      <c r="M491" s="31"/>
      <c r="N491" s="31"/>
      <c r="O491" s="31"/>
      <c r="P491" s="31"/>
    </row>
    <row r="492" spans="2:16">
      <c r="B492" s="30"/>
      <c r="C492" s="31"/>
      <c r="E492" s="30"/>
      <c r="F492" s="30"/>
      <c r="G492" s="30"/>
      <c r="I492" s="31"/>
      <c r="K492" s="31"/>
      <c r="M492" s="31"/>
      <c r="N492" s="31"/>
      <c r="O492" s="31"/>
      <c r="P492" s="31"/>
    </row>
    <row r="493" spans="2:16">
      <c r="B493" s="30"/>
      <c r="C493" s="31"/>
      <c r="E493" s="30"/>
      <c r="F493" s="30"/>
      <c r="G493" s="30"/>
      <c r="I493" s="31"/>
      <c r="K493" s="31"/>
      <c r="M493" s="31"/>
      <c r="N493" s="31"/>
      <c r="O493" s="31"/>
      <c r="P493" s="31"/>
    </row>
    <row r="494" spans="2:16">
      <c r="B494" s="30"/>
      <c r="C494" s="31"/>
      <c r="E494" s="30"/>
      <c r="F494" s="30"/>
      <c r="G494" s="30"/>
      <c r="I494" s="31"/>
      <c r="K494" s="31"/>
      <c r="M494" s="31"/>
      <c r="N494" s="31"/>
      <c r="O494" s="31"/>
      <c r="P494" s="31"/>
    </row>
    <row r="495" spans="2:16">
      <c r="B495" s="30"/>
      <c r="C495" s="31"/>
      <c r="E495" s="30"/>
      <c r="F495" s="30"/>
      <c r="G495" s="30"/>
      <c r="I495" s="31"/>
      <c r="K495" s="31"/>
      <c r="M495" s="31"/>
      <c r="N495" s="31"/>
      <c r="O495" s="31"/>
      <c r="P495" s="31"/>
    </row>
    <row r="496" spans="2:16">
      <c r="B496" s="30"/>
      <c r="C496" s="31"/>
      <c r="E496" s="30"/>
      <c r="F496" s="30"/>
      <c r="G496" s="30"/>
      <c r="I496" s="31"/>
      <c r="K496" s="31"/>
      <c r="M496" s="31"/>
      <c r="N496" s="31"/>
      <c r="O496" s="31"/>
      <c r="P496" s="31"/>
    </row>
    <row r="497" spans="2:16">
      <c r="B497" s="30"/>
      <c r="C497" s="31"/>
      <c r="E497" s="30"/>
      <c r="F497" s="30"/>
      <c r="G497" s="30"/>
      <c r="I497" s="31"/>
      <c r="K497" s="31"/>
      <c r="M497" s="31"/>
      <c r="N497" s="31"/>
      <c r="O497" s="31"/>
      <c r="P497" s="31"/>
    </row>
    <row r="498" spans="2:16">
      <c r="B498" s="30"/>
      <c r="C498" s="31"/>
      <c r="E498" s="30"/>
      <c r="F498" s="30"/>
      <c r="G498" s="30"/>
      <c r="I498" s="31"/>
      <c r="K498" s="31"/>
      <c r="M498" s="31"/>
      <c r="N498" s="31"/>
      <c r="O498" s="31"/>
      <c r="P498" s="31"/>
    </row>
    <row r="499" spans="2:16">
      <c r="B499" s="30"/>
      <c r="C499" s="31"/>
      <c r="E499" s="30"/>
      <c r="F499" s="30"/>
      <c r="G499" s="30"/>
      <c r="I499" s="31"/>
      <c r="K499" s="31"/>
      <c r="M499" s="31"/>
      <c r="N499" s="31"/>
      <c r="O499" s="31"/>
      <c r="P499" s="31"/>
    </row>
    <row r="500" spans="2:16">
      <c r="B500" s="30"/>
      <c r="C500" s="31"/>
      <c r="E500" s="30"/>
      <c r="F500" s="30"/>
      <c r="G500" s="30"/>
      <c r="I500" s="31"/>
      <c r="K500" s="31"/>
      <c r="M500" s="31"/>
      <c r="N500" s="31"/>
      <c r="O500" s="31"/>
      <c r="P500" s="31"/>
    </row>
    <row r="501" spans="2:16">
      <c r="B501" s="30"/>
      <c r="C501" s="31"/>
      <c r="E501" s="30"/>
      <c r="F501" s="30"/>
      <c r="G501" s="30"/>
      <c r="I501" s="31"/>
      <c r="K501" s="31"/>
      <c r="M501" s="31"/>
      <c r="N501" s="31"/>
      <c r="O501" s="31"/>
      <c r="P501" s="31"/>
    </row>
    <row r="502" spans="2:16">
      <c r="B502" s="30"/>
      <c r="C502" s="31"/>
      <c r="E502" s="30"/>
      <c r="F502" s="30"/>
      <c r="G502" s="30"/>
      <c r="I502" s="31"/>
      <c r="K502" s="31"/>
      <c r="M502" s="31"/>
      <c r="N502" s="31"/>
      <c r="O502" s="31"/>
      <c r="P502" s="31"/>
    </row>
    <row r="503" spans="2:16">
      <c r="B503" s="30"/>
      <c r="C503" s="31"/>
      <c r="E503" s="30"/>
      <c r="F503" s="30"/>
      <c r="G503" s="30"/>
      <c r="I503" s="31"/>
      <c r="K503" s="31"/>
      <c r="M503" s="31"/>
      <c r="N503" s="31"/>
      <c r="O503" s="31"/>
      <c r="P503" s="31"/>
    </row>
    <row r="504" spans="2:16">
      <c r="B504" s="30"/>
      <c r="C504" s="31"/>
      <c r="E504" s="30"/>
      <c r="F504" s="30"/>
      <c r="G504" s="30"/>
      <c r="I504" s="31"/>
      <c r="K504" s="31"/>
      <c r="M504" s="31"/>
      <c r="N504" s="31"/>
      <c r="O504" s="31"/>
      <c r="P504" s="31"/>
    </row>
    <row r="505" spans="2:16">
      <c r="B505" s="30"/>
      <c r="C505" s="31"/>
      <c r="E505" s="30"/>
      <c r="F505" s="30"/>
      <c r="G505" s="30"/>
      <c r="I505" s="31"/>
      <c r="K505" s="31"/>
      <c r="M505" s="31"/>
      <c r="N505" s="31"/>
      <c r="O505" s="31"/>
      <c r="P505" s="31"/>
    </row>
    <row r="506" spans="2:16">
      <c r="B506" s="30"/>
      <c r="C506" s="31"/>
      <c r="E506" s="30"/>
      <c r="F506" s="30"/>
      <c r="G506" s="30"/>
      <c r="I506" s="31"/>
      <c r="K506" s="31"/>
      <c r="M506" s="31"/>
      <c r="N506" s="31"/>
      <c r="O506" s="31"/>
      <c r="P506" s="31"/>
    </row>
    <row r="507" spans="2:16">
      <c r="B507" s="30"/>
      <c r="C507" s="31"/>
      <c r="E507" s="30"/>
      <c r="F507" s="30"/>
      <c r="G507" s="30"/>
      <c r="I507" s="31"/>
      <c r="K507" s="31"/>
      <c r="M507" s="31"/>
      <c r="N507" s="31"/>
      <c r="O507" s="31"/>
      <c r="P507" s="31"/>
    </row>
    <row r="508" spans="2:16">
      <c r="B508" s="30"/>
      <c r="C508" s="31"/>
      <c r="E508" s="30"/>
      <c r="F508" s="30"/>
      <c r="G508" s="30"/>
      <c r="I508" s="31"/>
      <c r="K508" s="31"/>
      <c r="M508" s="31"/>
      <c r="N508" s="31"/>
      <c r="O508" s="31"/>
      <c r="P508" s="31"/>
    </row>
    <row r="509" spans="2:16">
      <c r="B509" s="30"/>
      <c r="C509" s="31"/>
      <c r="E509" s="30"/>
      <c r="F509" s="30"/>
      <c r="G509" s="30"/>
      <c r="I509" s="31"/>
      <c r="K509" s="31"/>
      <c r="M509" s="31"/>
      <c r="N509" s="31"/>
      <c r="O509" s="31"/>
      <c r="P509" s="31"/>
    </row>
    <row r="510" spans="2:16">
      <c r="B510" s="30"/>
      <c r="C510" s="31"/>
      <c r="E510" s="30"/>
      <c r="F510" s="30"/>
      <c r="G510" s="30"/>
      <c r="I510" s="31"/>
      <c r="K510" s="31"/>
      <c r="M510" s="31"/>
      <c r="N510" s="31"/>
      <c r="O510" s="31"/>
      <c r="P510" s="31"/>
    </row>
    <row r="511" spans="2:16">
      <c r="B511" s="30"/>
      <c r="C511" s="31"/>
      <c r="E511" s="30"/>
      <c r="F511" s="30"/>
      <c r="G511" s="30"/>
      <c r="I511" s="31"/>
      <c r="K511" s="31"/>
      <c r="M511" s="31"/>
      <c r="N511" s="31"/>
      <c r="O511" s="31"/>
      <c r="P511" s="31"/>
    </row>
    <row r="512" spans="2:16">
      <c r="B512" s="30"/>
      <c r="C512" s="31"/>
      <c r="E512" s="30"/>
      <c r="F512" s="30"/>
      <c r="G512" s="30"/>
      <c r="I512" s="31"/>
      <c r="K512" s="31"/>
      <c r="M512" s="31"/>
      <c r="N512" s="31"/>
      <c r="O512" s="31"/>
      <c r="P512" s="31"/>
    </row>
    <row r="513" spans="2:16">
      <c r="B513" s="30"/>
      <c r="C513" s="31"/>
      <c r="E513" s="30"/>
      <c r="F513" s="30"/>
      <c r="G513" s="30"/>
      <c r="I513" s="31"/>
      <c r="K513" s="31"/>
      <c r="M513" s="31"/>
      <c r="N513" s="31"/>
      <c r="O513" s="31"/>
      <c r="P513" s="31"/>
    </row>
    <row r="514" spans="2:16">
      <c r="B514" s="30"/>
      <c r="C514" s="31"/>
      <c r="E514" s="30"/>
      <c r="F514" s="30"/>
      <c r="G514" s="30"/>
      <c r="I514" s="31"/>
      <c r="K514" s="31"/>
      <c r="M514" s="31"/>
      <c r="N514" s="31"/>
      <c r="O514" s="31"/>
      <c r="P514" s="31"/>
    </row>
    <row r="515" spans="2:16">
      <c r="B515" s="30"/>
      <c r="C515" s="31"/>
      <c r="E515" s="30"/>
      <c r="F515" s="30"/>
      <c r="G515" s="30"/>
      <c r="I515" s="31"/>
      <c r="K515" s="31"/>
      <c r="M515" s="31"/>
      <c r="N515" s="31"/>
      <c r="O515" s="31"/>
      <c r="P515" s="31"/>
    </row>
    <row r="516" spans="2:16">
      <c r="B516" s="30"/>
      <c r="C516" s="31"/>
      <c r="E516" s="30"/>
      <c r="F516" s="30"/>
      <c r="G516" s="30"/>
      <c r="I516" s="31"/>
      <c r="K516" s="31"/>
      <c r="M516" s="31"/>
      <c r="N516" s="31"/>
      <c r="O516" s="31"/>
      <c r="P516" s="31"/>
    </row>
    <row r="517" spans="2:16">
      <c r="B517" s="30"/>
      <c r="C517" s="31"/>
      <c r="E517" s="30"/>
      <c r="F517" s="30"/>
      <c r="G517" s="30"/>
      <c r="I517" s="31"/>
      <c r="K517" s="31"/>
      <c r="M517" s="31"/>
      <c r="N517" s="31"/>
      <c r="O517" s="31"/>
      <c r="P517" s="31"/>
    </row>
    <row r="518" spans="2:16">
      <c r="B518" s="30"/>
      <c r="C518" s="31"/>
      <c r="E518" s="30"/>
      <c r="F518" s="30"/>
      <c r="G518" s="30"/>
      <c r="I518" s="31"/>
      <c r="K518" s="31"/>
      <c r="M518" s="31"/>
      <c r="N518" s="31"/>
      <c r="O518" s="31"/>
      <c r="P518" s="31"/>
    </row>
    <row r="519" spans="2:16">
      <c r="B519" s="30"/>
      <c r="C519" s="31"/>
      <c r="E519" s="30"/>
      <c r="F519" s="30"/>
      <c r="G519" s="30"/>
      <c r="I519" s="31"/>
      <c r="K519" s="31"/>
      <c r="M519" s="31"/>
      <c r="N519" s="31"/>
      <c r="O519" s="31"/>
      <c r="P519" s="31"/>
    </row>
    <row r="520" spans="2:16">
      <c r="B520" s="30"/>
      <c r="C520" s="31"/>
      <c r="E520" s="30"/>
      <c r="F520" s="30"/>
      <c r="G520" s="30"/>
      <c r="I520" s="31"/>
      <c r="K520" s="31"/>
      <c r="M520" s="31"/>
      <c r="N520" s="31"/>
      <c r="O520" s="31"/>
      <c r="P520" s="31"/>
    </row>
    <row r="521" spans="2:16">
      <c r="B521" s="30"/>
      <c r="C521" s="31"/>
      <c r="E521" s="30"/>
      <c r="F521" s="30"/>
      <c r="G521" s="30"/>
      <c r="I521" s="31"/>
      <c r="K521" s="31"/>
      <c r="M521" s="31"/>
      <c r="N521" s="31"/>
      <c r="O521" s="31"/>
      <c r="P521" s="31"/>
    </row>
    <row r="522" spans="2:16">
      <c r="B522" s="30"/>
      <c r="C522" s="31"/>
      <c r="E522" s="30"/>
      <c r="F522" s="30"/>
      <c r="G522" s="30"/>
      <c r="I522" s="31"/>
      <c r="K522" s="31"/>
      <c r="M522" s="31"/>
      <c r="N522" s="31"/>
      <c r="O522" s="31"/>
      <c r="P522" s="31"/>
    </row>
    <row r="523" spans="2:16">
      <c r="B523" s="30"/>
      <c r="C523" s="31"/>
      <c r="E523" s="30"/>
      <c r="F523" s="30"/>
      <c r="G523" s="30"/>
      <c r="I523" s="31"/>
      <c r="K523" s="31"/>
      <c r="M523" s="31"/>
      <c r="N523" s="31"/>
      <c r="O523" s="31"/>
      <c r="P523" s="31"/>
    </row>
    <row r="524" spans="2:16">
      <c r="B524" s="30"/>
      <c r="C524" s="31"/>
      <c r="E524" s="30"/>
      <c r="F524" s="30"/>
      <c r="G524" s="30"/>
      <c r="I524" s="31"/>
      <c r="K524" s="31"/>
      <c r="M524" s="31"/>
      <c r="N524" s="31"/>
      <c r="O524" s="31"/>
      <c r="P524" s="31"/>
    </row>
    <row r="525" spans="2:16">
      <c r="B525" s="30"/>
      <c r="C525" s="31"/>
      <c r="E525" s="30"/>
      <c r="F525" s="30"/>
      <c r="G525" s="30"/>
      <c r="I525" s="31"/>
      <c r="K525" s="31"/>
      <c r="M525" s="31"/>
      <c r="N525" s="31"/>
      <c r="O525" s="31"/>
      <c r="P525" s="31"/>
    </row>
    <row r="526" spans="2:16">
      <c r="B526" s="30"/>
      <c r="C526" s="31"/>
      <c r="E526" s="30"/>
      <c r="F526" s="30"/>
      <c r="G526" s="30"/>
      <c r="I526" s="31"/>
      <c r="K526" s="31"/>
      <c r="M526" s="31"/>
      <c r="N526" s="31"/>
      <c r="O526" s="31"/>
      <c r="P526" s="31"/>
    </row>
    <row r="527" spans="2:16">
      <c r="B527" s="30"/>
      <c r="C527" s="31"/>
      <c r="E527" s="30"/>
      <c r="F527" s="30"/>
      <c r="G527" s="30"/>
      <c r="I527" s="31"/>
      <c r="K527" s="31"/>
      <c r="M527" s="31"/>
      <c r="N527" s="31"/>
      <c r="O527" s="31"/>
      <c r="P527" s="31"/>
    </row>
    <row r="528" spans="2:16">
      <c r="B528" s="30"/>
      <c r="C528" s="31"/>
      <c r="E528" s="30"/>
      <c r="F528" s="30"/>
      <c r="G528" s="30"/>
      <c r="I528" s="31"/>
      <c r="K528" s="31"/>
      <c r="M528" s="31"/>
      <c r="N528" s="31"/>
      <c r="O528" s="31"/>
      <c r="P528" s="31"/>
    </row>
    <row r="529" spans="2:16">
      <c r="B529" s="30"/>
      <c r="C529" s="31"/>
      <c r="E529" s="30"/>
      <c r="F529" s="30"/>
      <c r="G529" s="30"/>
      <c r="I529" s="31"/>
      <c r="K529" s="31"/>
      <c r="M529" s="31"/>
      <c r="N529" s="31"/>
      <c r="O529" s="31"/>
      <c r="P529" s="31"/>
    </row>
    <row r="530" spans="2:16">
      <c r="B530" s="30"/>
      <c r="C530" s="31"/>
      <c r="E530" s="30"/>
      <c r="F530" s="30"/>
      <c r="G530" s="30"/>
      <c r="I530" s="31"/>
      <c r="K530" s="31"/>
      <c r="M530" s="31"/>
      <c r="N530" s="31"/>
      <c r="O530" s="31"/>
      <c r="P530" s="31"/>
    </row>
    <row r="531" spans="2:16">
      <c r="B531" s="30"/>
      <c r="C531" s="31"/>
      <c r="E531" s="30"/>
      <c r="F531" s="30"/>
      <c r="G531" s="30"/>
      <c r="I531" s="31"/>
      <c r="K531" s="31"/>
      <c r="M531" s="31"/>
      <c r="N531" s="31"/>
      <c r="O531" s="31"/>
      <c r="P531" s="31"/>
    </row>
    <row r="532" spans="2:16">
      <c r="B532" s="30"/>
      <c r="C532" s="31"/>
      <c r="E532" s="30"/>
      <c r="F532" s="30"/>
      <c r="G532" s="30"/>
      <c r="I532" s="31"/>
      <c r="K532" s="31"/>
      <c r="M532" s="31"/>
      <c r="N532" s="31"/>
      <c r="O532" s="31"/>
      <c r="P532" s="31"/>
    </row>
    <row r="533" spans="2:16">
      <c r="B533" s="30"/>
      <c r="C533" s="31"/>
      <c r="E533" s="30"/>
      <c r="F533" s="30"/>
      <c r="G533" s="30"/>
      <c r="I533" s="31"/>
      <c r="K533" s="31"/>
      <c r="M533" s="31"/>
      <c r="N533" s="31"/>
      <c r="O533" s="31"/>
      <c r="P533" s="31"/>
    </row>
    <row r="534" spans="2:16">
      <c r="B534" s="30"/>
      <c r="C534" s="31"/>
      <c r="E534" s="30"/>
      <c r="F534" s="30"/>
      <c r="G534" s="30"/>
      <c r="I534" s="31"/>
      <c r="K534" s="31"/>
      <c r="M534" s="31"/>
      <c r="N534" s="31"/>
      <c r="O534" s="31"/>
      <c r="P534" s="31"/>
    </row>
    <row r="535" spans="2:16">
      <c r="B535" s="30"/>
      <c r="C535" s="31"/>
      <c r="E535" s="30"/>
      <c r="F535" s="30"/>
      <c r="G535" s="30"/>
      <c r="I535" s="31"/>
      <c r="K535" s="31"/>
      <c r="M535" s="31"/>
      <c r="N535" s="31"/>
      <c r="O535" s="31"/>
      <c r="P535" s="31"/>
    </row>
    <row r="536" spans="2:16">
      <c r="B536" s="30"/>
      <c r="C536" s="31"/>
      <c r="E536" s="30"/>
      <c r="F536" s="30"/>
      <c r="G536" s="30"/>
      <c r="I536" s="31"/>
      <c r="K536" s="31"/>
      <c r="M536" s="31"/>
      <c r="N536" s="31"/>
      <c r="O536" s="31"/>
      <c r="P536" s="31"/>
    </row>
    <row r="537" spans="2:16">
      <c r="B537" s="30"/>
      <c r="C537" s="31"/>
      <c r="E537" s="30"/>
      <c r="F537" s="30"/>
      <c r="G537" s="30"/>
      <c r="I537" s="31"/>
      <c r="K537" s="31"/>
      <c r="M537" s="31"/>
      <c r="N537" s="31"/>
      <c r="O537" s="31"/>
      <c r="P537" s="31"/>
    </row>
    <row r="538" spans="2:16">
      <c r="B538" s="30"/>
      <c r="C538" s="31"/>
      <c r="E538" s="30"/>
      <c r="F538" s="30"/>
      <c r="G538" s="30"/>
      <c r="I538" s="31"/>
      <c r="K538" s="31"/>
      <c r="M538" s="31"/>
      <c r="N538" s="31"/>
      <c r="O538" s="31"/>
      <c r="P538" s="31"/>
    </row>
    <row r="539" spans="2:16">
      <c r="B539" s="30"/>
      <c r="C539" s="31"/>
      <c r="E539" s="30"/>
      <c r="F539" s="30"/>
      <c r="G539" s="30"/>
      <c r="I539" s="31"/>
      <c r="K539" s="31"/>
      <c r="M539" s="31"/>
      <c r="N539" s="31"/>
      <c r="O539" s="31"/>
      <c r="P539" s="31"/>
    </row>
    <row r="540" spans="2:16">
      <c r="B540" s="30"/>
      <c r="C540" s="31"/>
      <c r="E540" s="30"/>
      <c r="F540" s="30"/>
      <c r="G540" s="30"/>
      <c r="I540" s="31"/>
      <c r="K540" s="31"/>
      <c r="M540" s="31"/>
      <c r="N540" s="31"/>
      <c r="O540" s="31"/>
      <c r="P540" s="31"/>
    </row>
    <row r="541" spans="2:16">
      <c r="B541" s="30"/>
      <c r="C541" s="31"/>
      <c r="E541" s="30"/>
      <c r="F541" s="30"/>
      <c r="G541" s="30"/>
      <c r="I541" s="31"/>
      <c r="K541" s="31"/>
      <c r="M541" s="31"/>
      <c r="N541" s="31"/>
      <c r="O541" s="31"/>
      <c r="P541" s="31"/>
    </row>
    <row r="542" spans="2:16">
      <c r="B542" s="30"/>
      <c r="C542" s="31"/>
      <c r="E542" s="30"/>
      <c r="F542" s="30"/>
      <c r="G542" s="30"/>
      <c r="I542" s="31"/>
      <c r="K542" s="31"/>
      <c r="M542" s="31"/>
      <c r="N542" s="31"/>
      <c r="O542" s="31"/>
      <c r="P542" s="31"/>
    </row>
    <row r="543" spans="2:16">
      <c r="B543" s="30"/>
      <c r="C543" s="31"/>
      <c r="E543" s="30"/>
      <c r="F543" s="30"/>
      <c r="G543" s="30"/>
      <c r="I543" s="31"/>
      <c r="K543" s="31"/>
      <c r="M543" s="31"/>
      <c r="N543" s="31"/>
      <c r="O543" s="31"/>
      <c r="P543" s="31"/>
    </row>
    <row r="544" spans="2:16">
      <c r="B544" s="30"/>
      <c r="C544" s="31"/>
      <c r="E544" s="30"/>
      <c r="F544" s="30"/>
      <c r="G544" s="30"/>
      <c r="I544" s="31"/>
      <c r="K544" s="31"/>
      <c r="M544" s="31"/>
      <c r="N544" s="31"/>
      <c r="O544" s="31"/>
      <c r="P544" s="31"/>
    </row>
    <row r="545" spans="2:16">
      <c r="B545" s="30"/>
      <c r="C545" s="31"/>
      <c r="E545" s="30"/>
      <c r="F545" s="30"/>
      <c r="G545" s="30"/>
      <c r="I545" s="31"/>
      <c r="K545" s="31"/>
      <c r="M545" s="31"/>
      <c r="N545" s="31"/>
      <c r="O545" s="31"/>
      <c r="P545" s="31"/>
    </row>
    <row r="546" spans="2:16">
      <c r="B546" s="30"/>
      <c r="C546" s="31"/>
      <c r="E546" s="30"/>
      <c r="F546" s="30"/>
      <c r="G546" s="30"/>
      <c r="I546" s="31"/>
      <c r="K546" s="31"/>
      <c r="M546" s="31"/>
      <c r="N546" s="31"/>
      <c r="O546" s="31"/>
      <c r="P546" s="31"/>
    </row>
    <row r="547" spans="2:16">
      <c r="B547" s="30"/>
      <c r="C547" s="31"/>
      <c r="E547" s="30"/>
      <c r="F547" s="30"/>
      <c r="G547" s="30"/>
      <c r="I547" s="31"/>
      <c r="K547" s="31"/>
      <c r="M547" s="31"/>
      <c r="N547" s="31"/>
      <c r="O547" s="31"/>
      <c r="P547" s="31"/>
    </row>
    <row r="548" spans="2:16">
      <c r="B548" s="30"/>
      <c r="C548" s="31"/>
      <c r="E548" s="30"/>
      <c r="F548" s="30"/>
      <c r="G548" s="30"/>
      <c r="I548" s="31"/>
      <c r="K548" s="31"/>
      <c r="M548" s="31"/>
      <c r="N548" s="31"/>
      <c r="O548" s="31"/>
      <c r="P548" s="31"/>
    </row>
    <row r="549" spans="2:16">
      <c r="B549" s="30"/>
      <c r="C549" s="31"/>
      <c r="E549" s="30"/>
      <c r="F549" s="30"/>
      <c r="G549" s="30"/>
      <c r="I549" s="31"/>
      <c r="K549" s="31"/>
      <c r="M549" s="31"/>
      <c r="N549" s="31"/>
      <c r="O549" s="31"/>
      <c r="P549" s="31"/>
    </row>
    <row r="550" spans="2:16">
      <c r="B550" s="30"/>
      <c r="C550" s="31"/>
      <c r="E550" s="30"/>
      <c r="F550" s="30"/>
      <c r="G550" s="30"/>
      <c r="I550" s="31"/>
      <c r="K550" s="31"/>
      <c r="M550" s="31"/>
      <c r="N550" s="31"/>
      <c r="O550" s="31"/>
      <c r="P550" s="31"/>
    </row>
    <row r="551" spans="2:16">
      <c r="B551" s="30"/>
      <c r="C551" s="31"/>
      <c r="E551" s="30"/>
      <c r="F551" s="30"/>
      <c r="G551" s="30"/>
      <c r="I551" s="31"/>
      <c r="K551" s="31"/>
      <c r="M551" s="31"/>
      <c r="N551" s="31"/>
      <c r="O551" s="31"/>
      <c r="P551" s="31"/>
    </row>
    <row r="552" spans="2:16">
      <c r="B552" s="30"/>
      <c r="C552" s="31"/>
      <c r="E552" s="30"/>
      <c r="F552" s="30"/>
      <c r="G552" s="30"/>
      <c r="I552" s="31"/>
      <c r="K552" s="31"/>
      <c r="M552" s="31"/>
      <c r="N552" s="31"/>
      <c r="O552" s="31"/>
      <c r="P552" s="31"/>
    </row>
    <row r="553" spans="2:16">
      <c r="B553" s="30"/>
      <c r="C553" s="31"/>
      <c r="E553" s="30"/>
      <c r="F553" s="30"/>
      <c r="G553" s="30"/>
      <c r="I553" s="31"/>
      <c r="K553" s="31"/>
      <c r="M553" s="31"/>
      <c r="N553" s="31"/>
      <c r="O553" s="31"/>
      <c r="P553" s="31"/>
    </row>
    <row r="554" spans="2:16">
      <c r="B554" s="30"/>
      <c r="C554" s="31"/>
      <c r="E554" s="30"/>
      <c r="F554" s="30"/>
      <c r="G554" s="30"/>
      <c r="I554" s="31"/>
      <c r="K554" s="31"/>
      <c r="M554" s="31"/>
      <c r="N554" s="31"/>
      <c r="O554" s="31"/>
      <c r="P554" s="31"/>
    </row>
    <row r="555" spans="2:16">
      <c r="B555" s="30"/>
      <c r="C555" s="31"/>
      <c r="E555" s="30"/>
      <c r="F555" s="30"/>
      <c r="G555" s="30"/>
      <c r="I555" s="31"/>
      <c r="K555" s="31"/>
      <c r="M555" s="31"/>
      <c r="N555" s="31"/>
      <c r="O555" s="31"/>
      <c r="P555" s="31"/>
    </row>
    <row r="556" spans="2:16">
      <c r="B556" s="30"/>
      <c r="C556" s="31"/>
      <c r="E556" s="30"/>
      <c r="F556" s="30"/>
      <c r="G556" s="30"/>
      <c r="I556" s="31"/>
      <c r="K556" s="31"/>
      <c r="M556" s="31"/>
      <c r="N556" s="31"/>
      <c r="O556" s="31"/>
      <c r="P556" s="31"/>
    </row>
    <row r="557" spans="2:16">
      <c r="B557" s="30"/>
      <c r="C557" s="31"/>
      <c r="E557" s="30"/>
      <c r="F557" s="30"/>
      <c r="G557" s="30"/>
      <c r="I557" s="31"/>
      <c r="K557" s="31"/>
      <c r="M557" s="31"/>
      <c r="N557" s="31"/>
      <c r="O557" s="31"/>
      <c r="P557" s="31"/>
    </row>
    <row r="558" spans="2:16">
      <c r="B558" s="30"/>
      <c r="C558" s="31"/>
      <c r="E558" s="30"/>
      <c r="F558" s="30"/>
      <c r="G558" s="30"/>
      <c r="I558" s="31"/>
      <c r="K558" s="31"/>
      <c r="M558" s="31"/>
      <c r="N558" s="31"/>
      <c r="O558" s="31"/>
      <c r="P558" s="31"/>
    </row>
    <row r="559" spans="2:16">
      <c r="B559" s="30"/>
      <c r="C559" s="31"/>
      <c r="E559" s="30"/>
      <c r="F559" s="30"/>
      <c r="G559" s="30"/>
      <c r="I559" s="31"/>
      <c r="K559" s="31"/>
      <c r="M559" s="31"/>
      <c r="N559" s="31"/>
      <c r="O559" s="31"/>
      <c r="P559" s="31"/>
    </row>
    <row r="560" spans="2:16">
      <c r="B560" s="30"/>
      <c r="C560" s="31"/>
      <c r="E560" s="30"/>
      <c r="F560" s="30"/>
      <c r="G560" s="30"/>
      <c r="I560" s="31"/>
      <c r="K560" s="31"/>
      <c r="M560" s="31"/>
      <c r="N560" s="31"/>
      <c r="O560" s="31"/>
      <c r="P560" s="31"/>
    </row>
    <row r="561" spans="2:16">
      <c r="B561" s="30"/>
      <c r="C561" s="31"/>
      <c r="E561" s="30"/>
      <c r="F561" s="30"/>
      <c r="G561" s="30"/>
      <c r="I561" s="31"/>
      <c r="K561" s="31"/>
      <c r="M561" s="31"/>
      <c r="N561" s="31"/>
      <c r="O561" s="31"/>
      <c r="P561" s="31"/>
    </row>
    <row r="562" spans="2:16">
      <c r="B562" s="30"/>
      <c r="C562" s="31"/>
      <c r="E562" s="30"/>
      <c r="F562" s="30"/>
      <c r="G562" s="30"/>
      <c r="I562" s="31"/>
      <c r="K562" s="31"/>
      <c r="M562" s="31"/>
      <c r="N562" s="31"/>
      <c r="O562" s="31"/>
      <c r="P562" s="31"/>
    </row>
    <row r="563" spans="2:16">
      <c r="B563" s="30"/>
      <c r="C563" s="31"/>
      <c r="E563" s="30"/>
      <c r="F563" s="30"/>
      <c r="G563" s="30"/>
      <c r="I563" s="31"/>
      <c r="K563" s="31"/>
      <c r="M563" s="31"/>
      <c r="N563" s="31"/>
      <c r="O563" s="31"/>
      <c r="P563" s="31"/>
    </row>
    <row r="564" spans="2:16">
      <c r="B564" s="30"/>
      <c r="C564" s="31"/>
      <c r="E564" s="30"/>
      <c r="F564" s="30"/>
      <c r="G564" s="30"/>
      <c r="I564" s="31"/>
      <c r="K564" s="31"/>
      <c r="M564" s="31"/>
      <c r="N564" s="31"/>
      <c r="O564" s="31"/>
      <c r="P564" s="31"/>
    </row>
    <row r="565" spans="2:16">
      <c r="B565" s="30"/>
      <c r="C565" s="31"/>
      <c r="E565" s="30"/>
      <c r="F565" s="30"/>
      <c r="G565" s="30"/>
      <c r="I565" s="31"/>
      <c r="K565" s="31"/>
      <c r="M565" s="31"/>
      <c r="N565" s="31"/>
      <c r="O565" s="31"/>
      <c r="P565" s="31"/>
    </row>
    <row r="566" spans="2:16">
      <c r="B566" s="30"/>
      <c r="C566" s="31"/>
      <c r="E566" s="30"/>
      <c r="F566" s="30"/>
      <c r="G566" s="30"/>
      <c r="I566" s="31"/>
      <c r="K566" s="31"/>
      <c r="M566" s="31"/>
      <c r="N566" s="31"/>
      <c r="O566" s="31"/>
      <c r="P566" s="31"/>
    </row>
    <row r="567" spans="2:16">
      <c r="B567" s="30"/>
      <c r="C567" s="31"/>
      <c r="E567" s="30"/>
      <c r="F567" s="30"/>
      <c r="G567" s="30"/>
      <c r="I567" s="31"/>
      <c r="K567" s="31"/>
      <c r="M567" s="31"/>
      <c r="N567" s="31"/>
      <c r="O567" s="31"/>
      <c r="P567" s="31"/>
    </row>
    <row r="568" spans="2:16">
      <c r="B568" s="30"/>
      <c r="C568" s="31"/>
      <c r="E568" s="30"/>
      <c r="F568" s="30"/>
      <c r="G568" s="30"/>
      <c r="I568" s="31"/>
      <c r="K568" s="31"/>
      <c r="M568" s="31"/>
      <c r="N568" s="31"/>
      <c r="O568" s="31"/>
      <c r="P568" s="31"/>
    </row>
    <row r="569" spans="2:16">
      <c r="B569" s="30"/>
      <c r="C569" s="31"/>
      <c r="E569" s="30"/>
      <c r="F569" s="30"/>
      <c r="G569" s="30"/>
      <c r="I569" s="31"/>
      <c r="K569" s="31"/>
      <c r="M569" s="31"/>
      <c r="N569" s="31"/>
      <c r="O569" s="31"/>
      <c r="P569" s="31"/>
    </row>
    <row r="570" spans="2:16">
      <c r="B570" s="30"/>
      <c r="C570" s="31"/>
      <c r="E570" s="30"/>
      <c r="F570" s="30"/>
      <c r="G570" s="30"/>
      <c r="I570" s="31"/>
      <c r="K570" s="31"/>
      <c r="M570" s="31"/>
      <c r="N570" s="31"/>
      <c r="O570" s="31"/>
      <c r="P570" s="31"/>
    </row>
    <row r="571" spans="2:16">
      <c r="B571" s="30"/>
      <c r="C571" s="31"/>
      <c r="E571" s="30"/>
      <c r="F571" s="30"/>
      <c r="G571" s="30"/>
      <c r="I571" s="31"/>
      <c r="K571" s="31"/>
      <c r="M571" s="31"/>
      <c r="N571" s="31"/>
      <c r="O571" s="31"/>
      <c r="P571" s="31"/>
    </row>
    <row r="572" spans="2:16">
      <c r="B572" s="30"/>
      <c r="C572" s="31"/>
      <c r="E572" s="30"/>
      <c r="F572" s="30"/>
      <c r="G572" s="30"/>
      <c r="I572" s="31"/>
      <c r="K572" s="31"/>
      <c r="M572" s="31"/>
      <c r="N572" s="31"/>
      <c r="O572" s="31"/>
      <c r="P572" s="31"/>
    </row>
    <row r="573" spans="2:16">
      <c r="B573" s="30"/>
      <c r="C573" s="31"/>
      <c r="E573" s="30"/>
      <c r="F573" s="30"/>
      <c r="G573" s="30"/>
      <c r="I573" s="31"/>
      <c r="K573" s="31"/>
      <c r="M573" s="31"/>
      <c r="N573" s="31"/>
      <c r="O573" s="31"/>
      <c r="P573" s="31"/>
    </row>
    <row r="574" spans="2:16">
      <c r="B574" s="30"/>
      <c r="C574" s="31"/>
      <c r="E574" s="30"/>
      <c r="F574" s="30"/>
      <c r="G574" s="30"/>
      <c r="I574" s="31"/>
      <c r="K574" s="31"/>
      <c r="M574" s="31"/>
      <c r="N574" s="31"/>
      <c r="O574" s="31"/>
      <c r="P574" s="31"/>
    </row>
    <row r="575" spans="2:16">
      <c r="B575" s="30"/>
      <c r="C575" s="31"/>
      <c r="E575" s="30"/>
      <c r="F575" s="30"/>
      <c r="G575" s="30"/>
      <c r="I575" s="31"/>
      <c r="K575" s="31"/>
      <c r="M575" s="31"/>
      <c r="N575" s="31"/>
      <c r="O575" s="31"/>
      <c r="P575" s="31"/>
    </row>
    <row r="576" spans="2:16">
      <c r="B576" s="30"/>
      <c r="C576" s="31"/>
      <c r="E576" s="30"/>
      <c r="F576" s="30"/>
      <c r="G576" s="30"/>
      <c r="I576" s="31"/>
      <c r="K576" s="31"/>
      <c r="M576" s="31"/>
      <c r="N576" s="31"/>
      <c r="O576" s="31"/>
      <c r="P576" s="31"/>
    </row>
    <row r="577" spans="2:16">
      <c r="B577" s="30"/>
      <c r="C577" s="31"/>
      <c r="E577" s="30"/>
      <c r="F577" s="30"/>
      <c r="G577" s="30"/>
      <c r="I577" s="31"/>
      <c r="K577" s="31"/>
      <c r="M577" s="31"/>
      <c r="N577" s="31"/>
      <c r="O577" s="31"/>
      <c r="P577" s="31"/>
    </row>
    <row r="578" spans="2:16">
      <c r="B578" s="30"/>
      <c r="C578" s="31"/>
      <c r="E578" s="30"/>
      <c r="F578" s="30"/>
      <c r="G578" s="30"/>
      <c r="I578" s="31"/>
      <c r="K578" s="31"/>
      <c r="M578" s="31"/>
      <c r="N578" s="31"/>
      <c r="O578" s="31"/>
      <c r="P578" s="31"/>
    </row>
    <row r="579" spans="2:16">
      <c r="B579" s="30"/>
      <c r="C579" s="31"/>
      <c r="E579" s="30"/>
      <c r="F579" s="30"/>
      <c r="G579" s="30"/>
      <c r="I579" s="31"/>
      <c r="K579" s="31"/>
      <c r="M579" s="31"/>
      <c r="N579" s="31"/>
      <c r="O579" s="31"/>
      <c r="P579" s="31"/>
    </row>
    <row r="580" spans="2:16">
      <c r="B580" s="30"/>
      <c r="C580" s="31"/>
      <c r="E580" s="30"/>
      <c r="F580" s="30"/>
      <c r="G580" s="30"/>
      <c r="I580" s="31"/>
      <c r="K580" s="31"/>
      <c r="M580" s="31"/>
      <c r="N580" s="31"/>
      <c r="O580" s="31"/>
      <c r="P580" s="31"/>
    </row>
    <row r="581" spans="2:16">
      <c r="B581" s="30"/>
      <c r="C581" s="31"/>
      <c r="E581" s="30"/>
      <c r="F581" s="30"/>
      <c r="G581" s="30"/>
      <c r="I581" s="31"/>
      <c r="K581" s="31"/>
      <c r="M581" s="31"/>
      <c r="N581" s="31"/>
      <c r="O581" s="31"/>
      <c r="P581" s="31"/>
    </row>
    <row r="582" spans="2:16">
      <c r="B582" s="30"/>
      <c r="C582" s="31"/>
      <c r="E582" s="30"/>
      <c r="F582" s="30"/>
      <c r="G582" s="30"/>
      <c r="I582" s="31"/>
      <c r="K582" s="31"/>
      <c r="M582" s="31"/>
      <c r="N582" s="31"/>
      <c r="O582" s="31"/>
      <c r="P582" s="31"/>
    </row>
    <row r="583" spans="2:16">
      <c r="B583" s="30"/>
      <c r="C583" s="31"/>
      <c r="E583" s="30"/>
      <c r="F583" s="30"/>
      <c r="G583" s="30"/>
      <c r="I583" s="31"/>
      <c r="K583" s="31"/>
      <c r="M583" s="31"/>
      <c r="N583" s="31"/>
      <c r="O583" s="31"/>
      <c r="P583" s="31"/>
    </row>
    <row r="584" spans="2:16">
      <c r="B584" s="30"/>
      <c r="C584" s="31"/>
      <c r="E584" s="30"/>
      <c r="F584" s="30"/>
      <c r="G584" s="30"/>
      <c r="I584" s="31"/>
      <c r="K584" s="31"/>
      <c r="M584" s="31"/>
      <c r="N584" s="31"/>
      <c r="O584" s="31"/>
      <c r="P584" s="31"/>
    </row>
    <row r="585" spans="2:16">
      <c r="B585" s="30"/>
      <c r="C585" s="31"/>
      <c r="E585" s="30"/>
      <c r="F585" s="30"/>
      <c r="G585" s="30"/>
      <c r="I585" s="31"/>
      <c r="K585" s="31"/>
      <c r="M585" s="31"/>
      <c r="N585" s="31"/>
      <c r="O585" s="31"/>
      <c r="P585" s="31"/>
    </row>
    <row r="586" spans="2:16">
      <c r="B586" s="30"/>
      <c r="C586" s="31"/>
      <c r="E586" s="30"/>
      <c r="F586" s="30"/>
      <c r="G586" s="30"/>
      <c r="I586" s="31"/>
      <c r="K586" s="31"/>
      <c r="M586" s="31"/>
      <c r="N586" s="31"/>
      <c r="O586" s="31"/>
      <c r="P586" s="31"/>
    </row>
    <row r="587" spans="2:16">
      <c r="B587" s="30"/>
      <c r="C587" s="31"/>
      <c r="E587" s="30"/>
      <c r="F587" s="30"/>
      <c r="G587" s="30"/>
      <c r="I587" s="31"/>
      <c r="K587" s="31"/>
      <c r="M587" s="31"/>
      <c r="N587" s="31"/>
      <c r="O587" s="31"/>
      <c r="P587" s="31"/>
    </row>
    <row r="588" spans="2:16">
      <c r="B588" s="30"/>
      <c r="C588" s="31"/>
      <c r="E588" s="30"/>
      <c r="F588" s="30"/>
      <c r="G588" s="30"/>
      <c r="I588" s="31"/>
      <c r="K588" s="31"/>
      <c r="M588" s="31"/>
      <c r="N588" s="31"/>
      <c r="O588" s="31"/>
      <c r="P588" s="31"/>
    </row>
    <row r="589" spans="2:16">
      <c r="B589" s="30"/>
      <c r="C589" s="31"/>
      <c r="E589" s="30"/>
      <c r="F589" s="30"/>
      <c r="G589" s="30"/>
      <c r="I589" s="31"/>
      <c r="K589" s="31"/>
      <c r="M589" s="31"/>
      <c r="N589" s="31"/>
      <c r="O589" s="31"/>
      <c r="P589" s="31"/>
    </row>
    <row r="590" spans="2:16">
      <c r="B590" s="30"/>
      <c r="C590" s="31"/>
      <c r="E590" s="30"/>
      <c r="F590" s="30"/>
      <c r="G590" s="30"/>
      <c r="I590" s="31"/>
      <c r="K590" s="31"/>
      <c r="M590" s="31"/>
      <c r="N590" s="31"/>
      <c r="O590" s="31"/>
      <c r="P590" s="31"/>
    </row>
    <row r="591" spans="2:16">
      <c r="B591" s="30"/>
      <c r="C591" s="31"/>
      <c r="E591" s="30"/>
      <c r="F591" s="30"/>
      <c r="G591" s="30"/>
      <c r="I591" s="31"/>
      <c r="K591" s="31"/>
      <c r="M591" s="31"/>
      <c r="N591" s="31"/>
      <c r="O591" s="31"/>
      <c r="P591" s="31"/>
    </row>
    <row r="592" spans="2:16">
      <c r="B592" s="30"/>
      <c r="C592" s="31"/>
      <c r="E592" s="30"/>
      <c r="F592" s="30"/>
      <c r="G592" s="30"/>
      <c r="I592" s="31"/>
      <c r="K592" s="31"/>
      <c r="M592" s="31"/>
      <c r="N592" s="31"/>
      <c r="O592" s="31"/>
      <c r="P592" s="31"/>
    </row>
    <row r="593" spans="2:16">
      <c r="B593" s="30"/>
      <c r="C593" s="31"/>
      <c r="E593" s="30"/>
      <c r="F593" s="30"/>
      <c r="G593" s="30"/>
      <c r="I593" s="31"/>
      <c r="K593" s="31"/>
      <c r="M593" s="31"/>
      <c r="N593" s="31"/>
      <c r="O593" s="31"/>
      <c r="P593" s="31"/>
    </row>
    <row r="594" spans="2:16">
      <c r="B594" s="30"/>
      <c r="C594" s="31"/>
      <c r="E594" s="30"/>
      <c r="F594" s="30"/>
      <c r="G594" s="30"/>
      <c r="I594" s="31"/>
      <c r="K594" s="31"/>
      <c r="M594" s="31"/>
      <c r="N594" s="31"/>
      <c r="O594" s="31"/>
      <c r="P594" s="31"/>
    </row>
    <row r="595" spans="2:16">
      <c r="B595" s="30"/>
      <c r="C595" s="31"/>
      <c r="E595" s="30"/>
      <c r="F595" s="30"/>
      <c r="G595" s="30"/>
      <c r="I595" s="31"/>
      <c r="K595" s="31"/>
      <c r="M595" s="31"/>
      <c r="N595" s="31"/>
      <c r="O595" s="31"/>
      <c r="P595" s="31"/>
    </row>
    <row r="596" spans="2:16">
      <c r="B596" s="30"/>
      <c r="C596" s="31"/>
      <c r="E596" s="30"/>
      <c r="F596" s="30"/>
      <c r="G596" s="30"/>
      <c r="I596" s="31"/>
      <c r="K596" s="31"/>
      <c r="M596" s="31"/>
      <c r="N596" s="31"/>
      <c r="O596" s="31"/>
      <c r="P596" s="31"/>
    </row>
    <row r="597" spans="2:16">
      <c r="B597" s="30"/>
      <c r="C597" s="31"/>
      <c r="E597" s="30"/>
      <c r="F597" s="30"/>
      <c r="G597" s="30"/>
      <c r="I597" s="31"/>
      <c r="K597" s="31"/>
      <c r="M597" s="31"/>
      <c r="N597" s="31"/>
      <c r="O597" s="31"/>
      <c r="P597" s="31"/>
    </row>
    <row r="598" spans="2:16">
      <c r="B598" s="30"/>
      <c r="C598" s="31"/>
      <c r="E598" s="30"/>
      <c r="F598" s="30"/>
      <c r="G598" s="30"/>
      <c r="I598" s="31"/>
      <c r="K598" s="31"/>
      <c r="M598" s="31"/>
      <c r="N598" s="31"/>
      <c r="O598" s="31"/>
      <c r="P598" s="31"/>
    </row>
    <row r="599" spans="2:16">
      <c r="B599" s="30"/>
      <c r="C599" s="31"/>
      <c r="E599" s="30"/>
      <c r="F599" s="30"/>
      <c r="G599" s="30"/>
      <c r="I599" s="31"/>
      <c r="K599" s="31"/>
      <c r="M599" s="31"/>
      <c r="N599" s="31"/>
      <c r="O599" s="31"/>
      <c r="P599" s="31"/>
    </row>
    <row r="600" spans="2:16">
      <c r="B600" s="30"/>
      <c r="C600" s="31"/>
      <c r="E600" s="30"/>
      <c r="F600" s="30"/>
      <c r="G600" s="30"/>
      <c r="I600" s="31"/>
      <c r="K600" s="31"/>
      <c r="M600" s="31"/>
      <c r="N600" s="31"/>
      <c r="O600" s="31"/>
      <c r="P600" s="31"/>
    </row>
    <row r="601" spans="2:16">
      <c r="B601" s="30"/>
      <c r="C601" s="31"/>
      <c r="E601" s="30"/>
      <c r="F601" s="30"/>
      <c r="G601" s="30"/>
      <c r="I601" s="31"/>
      <c r="K601" s="31"/>
      <c r="M601" s="31"/>
      <c r="N601" s="31"/>
      <c r="O601" s="31"/>
      <c r="P601" s="31"/>
    </row>
    <row r="602" spans="2:16">
      <c r="B602" s="30"/>
      <c r="C602" s="31"/>
      <c r="E602" s="30"/>
      <c r="F602" s="30"/>
      <c r="G602" s="30"/>
      <c r="I602" s="31"/>
      <c r="K602" s="31"/>
      <c r="M602" s="31"/>
      <c r="N602" s="31"/>
      <c r="O602" s="31"/>
      <c r="P602" s="31"/>
    </row>
    <row r="603" spans="2:16">
      <c r="B603" s="30"/>
      <c r="C603" s="31"/>
      <c r="E603" s="30"/>
      <c r="F603" s="30"/>
      <c r="G603" s="30"/>
      <c r="I603" s="31"/>
      <c r="K603" s="31"/>
      <c r="M603" s="31"/>
      <c r="N603" s="31"/>
      <c r="O603" s="31"/>
      <c r="P603" s="31"/>
    </row>
    <row r="604" spans="2:16">
      <c r="B604" s="30"/>
      <c r="C604" s="31"/>
      <c r="E604" s="30"/>
      <c r="F604" s="30"/>
      <c r="G604" s="30"/>
      <c r="I604" s="31"/>
      <c r="K604" s="31"/>
      <c r="M604" s="31"/>
      <c r="N604" s="31"/>
      <c r="O604" s="31"/>
      <c r="P604" s="31"/>
    </row>
    <row r="605" spans="2:16">
      <c r="B605" s="30"/>
      <c r="C605" s="31"/>
      <c r="E605" s="30"/>
      <c r="F605" s="30"/>
      <c r="G605" s="30"/>
      <c r="I605" s="31"/>
      <c r="K605" s="31"/>
      <c r="M605" s="31"/>
      <c r="N605" s="31"/>
      <c r="O605" s="31"/>
      <c r="P605" s="31"/>
    </row>
    <row r="606" spans="2:16">
      <c r="B606" s="30"/>
      <c r="C606" s="31"/>
      <c r="E606" s="30"/>
      <c r="F606" s="30"/>
      <c r="G606" s="30"/>
      <c r="I606" s="31"/>
      <c r="K606" s="31"/>
      <c r="M606" s="31"/>
      <c r="N606" s="31"/>
      <c r="O606" s="31"/>
      <c r="P606" s="31"/>
    </row>
    <row r="607" spans="2:16">
      <c r="B607" s="30"/>
      <c r="C607" s="31"/>
      <c r="E607" s="30"/>
      <c r="F607" s="30"/>
      <c r="G607" s="30"/>
      <c r="I607" s="31"/>
      <c r="K607" s="31"/>
      <c r="M607" s="31"/>
      <c r="N607" s="31"/>
      <c r="O607" s="31"/>
      <c r="P607" s="31"/>
    </row>
    <row r="608" spans="2:16">
      <c r="B608" s="30"/>
      <c r="C608" s="31"/>
      <c r="E608" s="30"/>
      <c r="F608" s="30"/>
      <c r="G608" s="30"/>
      <c r="I608" s="31"/>
      <c r="K608" s="31"/>
      <c r="M608" s="31"/>
      <c r="N608" s="31"/>
      <c r="O608" s="31"/>
      <c r="P608" s="31"/>
    </row>
    <row r="609" spans="2:16">
      <c r="B609" s="30"/>
      <c r="C609" s="31"/>
      <c r="E609" s="30"/>
      <c r="F609" s="30"/>
      <c r="G609" s="30"/>
      <c r="I609" s="31"/>
      <c r="K609" s="31"/>
      <c r="M609" s="31"/>
      <c r="N609" s="31"/>
      <c r="O609" s="31"/>
      <c r="P609" s="31"/>
    </row>
    <row r="610" spans="2:16">
      <c r="B610" s="30"/>
      <c r="C610" s="31"/>
      <c r="E610" s="30"/>
      <c r="F610" s="30"/>
      <c r="G610" s="30"/>
      <c r="I610" s="31"/>
      <c r="K610" s="31"/>
      <c r="M610" s="31"/>
      <c r="N610" s="31"/>
      <c r="O610" s="31"/>
      <c r="P610" s="31"/>
    </row>
    <row r="611" spans="2:16">
      <c r="B611" s="30"/>
      <c r="C611" s="31"/>
      <c r="E611" s="30"/>
      <c r="F611" s="30"/>
      <c r="G611" s="30"/>
      <c r="I611" s="31"/>
      <c r="K611" s="31"/>
      <c r="M611" s="31"/>
      <c r="N611" s="31"/>
      <c r="O611" s="31"/>
      <c r="P611" s="31"/>
    </row>
    <row r="612" spans="2:16">
      <c r="B612" s="30"/>
      <c r="C612" s="31"/>
      <c r="E612" s="30"/>
      <c r="F612" s="30"/>
      <c r="G612" s="30"/>
      <c r="I612" s="31"/>
      <c r="K612" s="31"/>
      <c r="M612" s="31"/>
      <c r="N612" s="31"/>
      <c r="O612" s="31"/>
      <c r="P612" s="31"/>
    </row>
    <row r="613" spans="2:16">
      <c r="B613" s="30"/>
      <c r="C613" s="31"/>
      <c r="E613" s="30"/>
      <c r="F613" s="30"/>
      <c r="G613" s="30"/>
      <c r="I613" s="31"/>
      <c r="K613" s="31"/>
      <c r="M613" s="31"/>
      <c r="N613" s="31"/>
      <c r="O613" s="31"/>
      <c r="P613" s="31"/>
    </row>
    <row r="614" spans="2:16">
      <c r="B614" s="30"/>
      <c r="C614" s="31"/>
      <c r="E614" s="30"/>
      <c r="F614" s="30"/>
      <c r="G614" s="30"/>
      <c r="I614" s="31"/>
      <c r="K614" s="31"/>
      <c r="M614" s="31"/>
      <c r="N614" s="31"/>
      <c r="O614" s="31"/>
      <c r="P614" s="31"/>
    </row>
    <row r="615" spans="2:16">
      <c r="B615" s="30"/>
      <c r="C615" s="31"/>
      <c r="E615" s="30"/>
      <c r="F615" s="30"/>
      <c r="G615" s="30"/>
      <c r="I615" s="31"/>
      <c r="K615" s="31"/>
      <c r="M615" s="31"/>
      <c r="N615" s="31"/>
      <c r="O615" s="31"/>
      <c r="P615" s="31"/>
    </row>
    <row r="616" spans="2:16">
      <c r="B616" s="30"/>
      <c r="C616" s="31"/>
      <c r="E616" s="30"/>
      <c r="F616" s="30"/>
      <c r="G616" s="30"/>
      <c r="I616" s="31"/>
      <c r="K616" s="31"/>
      <c r="M616" s="31"/>
      <c r="N616" s="31"/>
      <c r="O616" s="31"/>
      <c r="P616" s="31"/>
    </row>
    <row r="617" spans="2:16">
      <c r="B617" s="30"/>
      <c r="C617" s="31"/>
      <c r="E617" s="30"/>
      <c r="F617" s="30"/>
      <c r="G617" s="30"/>
      <c r="I617" s="31"/>
      <c r="K617" s="31"/>
      <c r="M617" s="31"/>
      <c r="N617" s="31"/>
      <c r="O617" s="31"/>
      <c r="P617" s="31"/>
    </row>
    <row r="618" spans="2:16">
      <c r="B618" s="30"/>
      <c r="C618" s="31"/>
      <c r="E618" s="30"/>
      <c r="F618" s="30"/>
      <c r="G618" s="30"/>
      <c r="I618" s="31"/>
      <c r="K618" s="31"/>
      <c r="M618" s="31"/>
      <c r="N618" s="31"/>
      <c r="O618" s="31"/>
      <c r="P618" s="31"/>
    </row>
    <row r="619" spans="2:16">
      <c r="B619" s="30"/>
      <c r="C619" s="31"/>
      <c r="E619" s="30"/>
      <c r="F619" s="30"/>
      <c r="G619" s="30"/>
      <c r="I619" s="31"/>
      <c r="K619" s="31"/>
      <c r="M619" s="31"/>
      <c r="N619" s="31"/>
      <c r="O619" s="31"/>
      <c r="P619" s="31"/>
    </row>
    <row r="620" spans="2:16">
      <c r="B620" s="30"/>
      <c r="C620" s="31"/>
      <c r="E620" s="30"/>
      <c r="F620" s="30"/>
      <c r="G620" s="30"/>
      <c r="I620" s="31"/>
      <c r="K620" s="31"/>
      <c r="M620" s="31"/>
      <c r="N620" s="31"/>
      <c r="O620" s="31"/>
      <c r="P620" s="31"/>
    </row>
    <row r="621" spans="2:16">
      <c r="B621" s="30"/>
      <c r="C621" s="31"/>
      <c r="E621" s="30"/>
      <c r="F621" s="30"/>
      <c r="G621" s="30"/>
      <c r="I621" s="31"/>
      <c r="K621" s="31"/>
      <c r="M621" s="31"/>
      <c r="N621" s="31"/>
      <c r="O621" s="31"/>
      <c r="P621" s="31"/>
    </row>
    <row r="622" spans="2:16">
      <c r="B622" s="30"/>
      <c r="C622" s="31"/>
      <c r="E622" s="30"/>
      <c r="F622" s="30"/>
      <c r="G622" s="30"/>
      <c r="I622" s="31"/>
      <c r="K622" s="31"/>
      <c r="M622" s="31"/>
      <c r="N622" s="31"/>
      <c r="O622" s="31"/>
      <c r="P622" s="31"/>
    </row>
    <row r="623" spans="2:16">
      <c r="B623" s="30"/>
      <c r="C623" s="31"/>
      <c r="E623" s="30"/>
      <c r="F623" s="30"/>
      <c r="G623" s="30"/>
      <c r="I623" s="31"/>
      <c r="K623" s="31"/>
      <c r="M623" s="31"/>
      <c r="N623" s="31"/>
      <c r="O623" s="31"/>
      <c r="P623" s="31"/>
    </row>
    <row r="624" spans="2:16">
      <c r="B624" s="30"/>
      <c r="C624" s="31"/>
      <c r="E624" s="30"/>
      <c r="F624" s="30"/>
      <c r="G624" s="30"/>
      <c r="I624" s="31"/>
      <c r="K624" s="31"/>
      <c r="M624" s="31"/>
      <c r="N624" s="31"/>
      <c r="O624" s="31"/>
      <c r="P624" s="31"/>
    </row>
    <row r="625" spans="2:16">
      <c r="B625" s="30"/>
      <c r="C625" s="31"/>
      <c r="E625" s="30"/>
      <c r="F625" s="30"/>
      <c r="G625" s="30"/>
      <c r="I625" s="31"/>
      <c r="K625" s="31"/>
      <c r="M625" s="31"/>
      <c r="N625" s="31"/>
      <c r="O625" s="31"/>
      <c r="P625" s="31"/>
    </row>
    <row r="626" spans="2:16">
      <c r="B626" s="30"/>
      <c r="C626" s="31"/>
      <c r="E626" s="30"/>
      <c r="F626" s="30"/>
      <c r="G626" s="30"/>
      <c r="I626" s="31"/>
      <c r="K626" s="31"/>
      <c r="M626" s="31"/>
      <c r="N626" s="31"/>
      <c r="O626" s="31"/>
      <c r="P626" s="31"/>
    </row>
    <row r="627" spans="2:16">
      <c r="B627" s="30"/>
      <c r="C627" s="31"/>
      <c r="E627" s="30"/>
      <c r="F627" s="30"/>
      <c r="G627" s="30"/>
      <c r="I627" s="31"/>
      <c r="K627" s="31"/>
      <c r="M627" s="31"/>
      <c r="N627" s="31"/>
      <c r="O627" s="31"/>
      <c r="P627" s="31"/>
    </row>
    <row r="628" spans="2:16">
      <c r="B628" s="30"/>
      <c r="C628" s="31"/>
      <c r="E628" s="30"/>
      <c r="F628" s="30"/>
      <c r="G628" s="30"/>
      <c r="I628" s="31"/>
      <c r="K628" s="31"/>
      <c r="M628" s="31"/>
      <c r="N628" s="31"/>
      <c r="O628" s="31"/>
      <c r="P628" s="31"/>
    </row>
    <row r="629" spans="2:16">
      <c r="B629" s="30"/>
      <c r="C629" s="31"/>
      <c r="E629" s="30"/>
      <c r="F629" s="30"/>
      <c r="G629" s="30"/>
      <c r="I629" s="31"/>
      <c r="K629" s="31"/>
      <c r="M629" s="31"/>
      <c r="N629" s="31"/>
      <c r="O629" s="31"/>
      <c r="P629" s="31"/>
    </row>
    <row r="630" spans="2:16">
      <c r="B630" s="30"/>
      <c r="C630" s="31"/>
      <c r="E630" s="30"/>
      <c r="F630" s="30"/>
      <c r="G630" s="30"/>
      <c r="I630" s="31"/>
      <c r="K630" s="31"/>
      <c r="M630" s="31"/>
      <c r="N630" s="31"/>
      <c r="O630" s="31"/>
      <c r="P630" s="31"/>
    </row>
    <row r="631" spans="2:16">
      <c r="B631" s="30"/>
      <c r="C631" s="31"/>
      <c r="E631" s="30"/>
      <c r="F631" s="30"/>
      <c r="G631" s="30"/>
      <c r="I631" s="31"/>
      <c r="K631" s="31"/>
      <c r="M631" s="31"/>
      <c r="N631" s="31"/>
      <c r="O631" s="31"/>
      <c r="P631" s="31"/>
    </row>
    <row r="632" spans="2:16">
      <c r="B632" s="30"/>
      <c r="C632" s="31"/>
      <c r="E632" s="30"/>
      <c r="F632" s="30"/>
      <c r="G632" s="30"/>
      <c r="I632" s="31"/>
      <c r="K632" s="31"/>
      <c r="M632" s="31"/>
      <c r="N632" s="31"/>
      <c r="O632" s="31"/>
      <c r="P632" s="31"/>
    </row>
    <row r="633" spans="2:16">
      <c r="B633" s="30"/>
      <c r="C633" s="31"/>
      <c r="E633" s="30"/>
      <c r="F633" s="30"/>
      <c r="G633" s="30"/>
      <c r="I633" s="31"/>
      <c r="K633" s="31"/>
      <c r="M633" s="31"/>
      <c r="N633" s="31"/>
      <c r="O633" s="31"/>
      <c r="P633" s="31"/>
    </row>
    <row r="634" spans="2:16">
      <c r="B634" s="30"/>
      <c r="C634" s="31"/>
      <c r="E634" s="30"/>
      <c r="F634" s="30"/>
      <c r="G634" s="30"/>
      <c r="I634" s="31"/>
      <c r="K634" s="31"/>
      <c r="M634" s="31"/>
      <c r="N634" s="31"/>
      <c r="O634" s="31"/>
      <c r="P634" s="31"/>
    </row>
    <row r="635" spans="2:16">
      <c r="B635" s="30"/>
      <c r="C635" s="31"/>
      <c r="E635" s="30"/>
      <c r="F635" s="30"/>
      <c r="G635" s="30"/>
      <c r="I635" s="31"/>
      <c r="K635" s="31"/>
      <c r="M635" s="31"/>
      <c r="N635" s="31"/>
      <c r="O635" s="31"/>
      <c r="P635" s="31"/>
    </row>
    <row r="636" spans="2:16">
      <c r="B636" s="30"/>
      <c r="C636" s="31"/>
      <c r="E636" s="30"/>
      <c r="F636" s="30"/>
      <c r="G636" s="30"/>
      <c r="I636" s="31"/>
      <c r="K636" s="31"/>
      <c r="M636" s="31"/>
      <c r="N636" s="31"/>
      <c r="O636" s="31"/>
      <c r="P636" s="31"/>
    </row>
    <row r="637" spans="2:16">
      <c r="B637" s="30"/>
      <c r="C637" s="31"/>
      <c r="E637" s="30"/>
      <c r="F637" s="30"/>
      <c r="G637" s="30"/>
      <c r="I637" s="31"/>
      <c r="K637" s="31"/>
      <c r="M637" s="31"/>
      <c r="N637" s="31"/>
      <c r="O637" s="31"/>
      <c r="P637" s="31"/>
    </row>
    <row r="638" spans="2:16">
      <c r="B638" s="30"/>
      <c r="C638" s="31"/>
      <c r="E638" s="30"/>
      <c r="F638" s="30"/>
      <c r="G638" s="30"/>
      <c r="I638" s="31"/>
      <c r="K638" s="31"/>
      <c r="M638" s="31"/>
      <c r="N638" s="31"/>
      <c r="O638" s="31"/>
      <c r="P638" s="31"/>
    </row>
    <row r="639" spans="2:16">
      <c r="B639" s="30"/>
      <c r="C639" s="31"/>
      <c r="E639" s="30"/>
      <c r="F639" s="30"/>
      <c r="G639" s="30"/>
      <c r="I639" s="31"/>
      <c r="K639" s="31"/>
      <c r="M639" s="31"/>
      <c r="N639" s="31"/>
      <c r="O639" s="31"/>
      <c r="P639" s="31"/>
    </row>
    <row r="640" spans="2:16">
      <c r="B640" s="30"/>
      <c r="C640" s="31"/>
      <c r="E640" s="30"/>
      <c r="F640" s="30"/>
      <c r="G640" s="30"/>
      <c r="I640" s="31"/>
      <c r="K640" s="31"/>
      <c r="M640" s="31"/>
      <c r="N640" s="31"/>
      <c r="O640" s="31"/>
      <c r="P640" s="31"/>
    </row>
    <row r="641" spans="2:16">
      <c r="B641" s="30"/>
      <c r="C641" s="31"/>
      <c r="E641" s="30"/>
      <c r="F641" s="30"/>
      <c r="G641" s="30"/>
      <c r="I641" s="31"/>
      <c r="K641" s="31"/>
      <c r="M641" s="31"/>
      <c r="N641" s="31"/>
      <c r="O641" s="31"/>
      <c r="P641" s="31"/>
    </row>
    <row r="642" spans="2:16">
      <c r="B642" s="30"/>
      <c r="C642" s="31"/>
      <c r="E642" s="30"/>
      <c r="F642" s="30"/>
      <c r="G642" s="30"/>
      <c r="I642" s="31"/>
      <c r="K642" s="31"/>
      <c r="M642" s="31"/>
      <c r="N642" s="31"/>
      <c r="O642" s="31"/>
      <c r="P642" s="31"/>
    </row>
    <row r="643" spans="2:16">
      <c r="B643" s="30"/>
      <c r="C643" s="31"/>
      <c r="E643" s="30"/>
      <c r="F643" s="30"/>
      <c r="G643" s="30"/>
      <c r="I643" s="31"/>
      <c r="K643" s="31"/>
      <c r="M643" s="31"/>
      <c r="N643" s="31"/>
      <c r="O643" s="31"/>
      <c r="P643" s="31"/>
    </row>
    <row r="644" spans="2:16">
      <c r="B644" s="30"/>
      <c r="C644" s="31"/>
      <c r="E644" s="30"/>
      <c r="F644" s="30"/>
      <c r="G644" s="30"/>
      <c r="I644" s="31"/>
      <c r="K644" s="31"/>
      <c r="M644" s="31"/>
      <c r="N644" s="31"/>
      <c r="O644" s="31"/>
      <c r="P644" s="31"/>
    </row>
    <row r="645" spans="2:16">
      <c r="B645" s="30"/>
      <c r="C645" s="31"/>
      <c r="E645" s="30"/>
      <c r="F645" s="30"/>
      <c r="G645" s="30"/>
      <c r="I645" s="31"/>
      <c r="K645" s="31"/>
      <c r="M645" s="31"/>
      <c r="N645" s="31"/>
      <c r="O645" s="31"/>
      <c r="P645" s="31"/>
    </row>
    <row r="646" spans="2:16">
      <c r="B646" s="30"/>
      <c r="C646" s="31"/>
      <c r="E646" s="30"/>
      <c r="F646" s="30"/>
      <c r="G646" s="30"/>
      <c r="I646" s="31"/>
      <c r="K646" s="31"/>
      <c r="M646" s="31"/>
      <c r="N646" s="31"/>
      <c r="O646" s="31"/>
      <c r="P646" s="31"/>
    </row>
    <row r="647" spans="2:16">
      <c r="B647" s="30"/>
      <c r="C647" s="31"/>
      <c r="E647" s="30"/>
      <c r="F647" s="30"/>
      <c r="G647" s="30"/>
      <c r="I647" s="31"/>
      <c r="K647" s="31"/>
      <c r="M647" s="31"/>
      <c r="N647" s="31"/>
      <c r="O647" s="31"/>
      <c r="P647" s="31"/>
    </row>
    <row r="648" spans="2:16">
      <c r="B648" s="30"/>
      <c r="C648" s="31"/>
      <c r="E648" s="30"/>
      <c r="F648" s="30"/>
      <c r="G648" s="30"/>
      <c r="I648" s="31"/>
      <c r="K648" s="31"/>
      <c r="M648" s="31"/>
      <c r="N648" s="31"/>
      <c r="O648" s="31"/>
      <c r="P648" s="31"/>
    </row>
    <row r="649" spans="2:16">
      <c r="B649" s="30"/>
      <c r="C649" s="31"/>
      <c r="E649" s="30"/>
      <c r="F649" s="30"/>
      <c r="G649" s="30"/>
      <c r="I649" s="31"/>
      <c r="K649" s="31"/>
      <c r="M649" s="31"/>
      <c r="N649" s="31"/>
      <c r="O649" s="31"/>
      <c r="P649" s="31"/>
    </row>
    <row r="650" spans="2:16">
      <c r="B650" s="30"/>
      <c r="C650" s="31"/>
      <c r="E650" s="30"/>
      <c r="F650" s="30"/>
      <c r="G650" s="30"/>
      <c r="I650" s="31"/>
      <c r="K650" s="31"/>
      <c r="M650" s="31"/>
      <c r="N650" s="31"/>
      <c r="O650" s="31"/>
      <c r="P650" s="31"/>
    </row>
    <row r="651" spans="2:16">
      <c r="B651" s="30"/>
      <c r="C651" s="31"/>
      <c r="E651" s="30"/>
      <c r="F651" s="30"/>
      <c r="G651" s="30"/>
      <c r="I651" s="31"/>
      <c r="K651" s="31"/>
      <c r="M651" s="31"/>
      <c r="N651" s="31"/>
      <c r="O651" s="31"/>
      <c r="P651" s="31"/>
    </row>
    <row r="652" spans="2:16">
      <c r="B652" s="30"/>
      <c r="C652" s="31"/>
      <c r="E652" s="30"/>
      <c r="F652" s="30"/>
      <c r="G652" s="30"/>
      <c r="I652" s="31"/>
      <c r="K652" s="31"/>
      <c r="M652" s="31"/>
      <c r="N652" s="31"/>
      <c r="O652" s="31"/>
      <c r="P652" s="31"/>
    </row>
    <row r="653" spans="2:16">
      <c r="B653" s="30"/>
      <c r="C653" s="31"/>
      <c r="E653" s="30"/>
      <c r="F653" s="30"/>
      <c r="G653" s="30"/>
      <c r="I653" s="31"/>
      <c r="K653" s="31"/>
      <c r="M653" s="31"/>
      <c r="N653" s="31"/>
      <c r="O653" s="31"/>
      <c r="P653" s="31"/>
    </row>
    <row r="654" spans="2:16">
      <c r="B654" s="30"/>
      <c r="C654" s="31"/>
      <c r="E654" s="30"/>
      <c r="F654" s="30"/>
      <c r="G654" s="30"/>
      <c r="I654" s="31"/>
      <c r="K654" s="31"/>
      <c r="M654" s="31"/>
      <c r="N654" s="31"/>
      <c r="O654" s="31"/>
      <c r="P654" s="31"/>
    </row>
    <row r="655" spans="2:16">
      <c r="B655" s="30"/>
      <c r="C655" s="31"/>
      <c r="E655" s="30"/>
      <c r="F655" s="30"/>
      <c r="G655" s="30"/>
      <c r="I655" s="31"/>
      <c r="K655" s="31"/>
      <c r="M655" s="31"/>
      <c r="N655" s="31"/>
      <c r="O655" s="31"/>
      <c r="P655" s="31"/>
    </row>
    <row r="656" spans="2:16">
      <c r="B656" s="30"/>
      <c r="C656" s="31"/>
      <c r="E656" s="30"/>
      <c r="F656" s="30"/>
      <c r="G656" s="30"/>
      <c r="I656" s="31"/>
      <c r="K656" s="31"/>
      <c r="M656" s="31"/>
      <c r="N656" s="31"/>
      <c r="O656" s="31"/>
      <c r="P656" s="31"/>
    </row>
    <row r="657" spans="2:16">
      <c r="B657" s="30"/>
      <c r="C657" s="31"/>
      <c r="E657" s="30"/>
      <c r="F657" s="30"/>
      <c r="G657" s="30"/>
      <c r="I657" s="31"/>
      <c r="K657" s="31"/>
      <c r="M657" s="31"/>
      <c r="N657" s="31"/>
      <c r="O657" s="31"/>
      <c r="P657" s="31"/>
    </row>
    <row r="658" spans="2:16">
      <c r="B658" s="30"/>
      <c r="C658" s="31"/>
      <c r="E658" s="30"/>
      <c r="F658" s="30"/>
      <c r="G658" s="30"/>
      <c r="I658" s="31"/>
      <c r="K658" s="31"/>
      <c r="M658" s="31"/>
      <c r="N658" s="31"/>
      <c r="O658" s="31"/>
      <c r="P658" s="31"/>
    </row>
    <row r="659" spans="2:16">
      <c r="B659" s="30"/>
      <c r="C659" s="31"/>
      <c r="E659" s="30"/>
      <c r="F659" s="30"/>
      <c r="G659" s="30"/>
      <c r="I659" s="31"/>
      <c r="K659" s="31"/>
      <c r="M659" s="31"/>
      <c r="N659" s="31"/>
      <c r="O659" s="31"/>
      <c r="P659" s="31"/>
    </row>
    <row r="660" spans="2:16">
      <c r="B660" s="30"/>
      <c r="C660" s="31"/>
      <c r="E660" s="30"/>
      <c r="F660" s="30"/>
      <c r="G660" s="30"/>
      <c r="I660" s="31"/>
      <c r="K660" s="31"/>
      <c r="M660" s="31"/>
      <c r="N660" s="31"/>
      <c r="O660" s="31"/>
      <c r="P660" s="31"/>
    </row>
    <row r="661" spans="2:16">
      <c r="B661" s="30"/>
      <c r="C661" s="31"/>
      <c r="E661" s="30"/>
      <c r="F661" s="30"/>
      <c r="G661" s="30"/>
      <c r="I661" s="31"/>
      <c r="K661" s="31"/>
      <c r="M661" s="31"/>
      <c r="N661" s="31"/>
      <c r="O661" s="31"/>
      <c r="P661" s="31"/>
    </row>
    <row r="662" spans="2:16">
      <c r="B662" s="30"/>
      <c r="C662" s="31"/>
      <c r="E662" s="30"/>
      <c r="F662" s="30"/>
      <c r="G662" s="30"/>
      <c r="I662" s="31"/>
      <c r="K662" s="31"/>
      <c r="M662" s="31"/>
      <c r="N662" s="31"/>
      <c r="O662" s="31"/>
      <c r="P662" s="31"/>
    </row>
    <row r="663" spans="2:16">
      <c r="B663" s="30"/>
      <c r="C663" s="31"/>
      <c r="E663" s="30"/>
      <c r="F663" s="30"/>
      <c r="G663" s="30"/>
      <c r="I663" s="31"/>
      <c r="K663" s="31"/>
      <c r="M663" s="31"/>
      <c r="N663" s="31"/>
      <c r="O663" s="31"/>
      <c r="P663" s="31"/>
    </row>
    <row r="664" spans="2:16">
      <c r="B664" s="30"/>
      <c r="C664" s="31"/>
      <c r="E664" s="30"/>
      <c r="F664" s="30"/>
      <c r="G664" s="30"/>
      <c r="I664" s="31"/>
      <c r="K664" s="31"/>
      <c r="M664" s="31"/>
      <c r="N664" s="31"/>
      <c r="O664" s="31"/>
      <c r="P664" s="31"/>
    </row>
    <row r="665" spans="2:16">
      <c r="B665" s="30"/>
      <c r="C665" s="31"/>
      <c r="E665" s="30"/>
      <c r="F665" s="30"/>
      <c r="G665" s="30"/>
      <c r="I665" s="31"/>
      <c r="K665" s="31"/>
      <c r="M665" s="31"/>
      <c r="N665" s="31"/>
      <c r="O665" s="31"/>
      <c r="P665" s="31"/>
    </row>
    <row r="666" spans="2:16">
      <c r="B666" s="30"/>
      <c r="C666" s="31"/>
      <c r="E666" s="30"/>
      <c r="F666" s="30"/>
      <c r="G666" s="30"/>
      <c r="I666" s="31"/>
      <c r="K666" s="31"/>
      <c r="M666" s="31"/>
      <c r="N666" s="31"/>
      <c r="O666" s="31"/>
      <c r="P666" s="31"/>
    </row>
    <row r="667" spans="2:16">
      <c r="B667" s="30"/>
      <c r="C667" s="31"/>
      <c r="E667" s="30"/>
      <c r="F667" s="30"/>
      <c r="G667" s="30"/>
      <c r="I667" s="31"/>
      <c r="K667" s="31"/>
      <c r="M667" s="31"/>
      <c r="N667" s="31"/>
      <c r="O667" s="31"/>
      <c r="P667" s="31"/>
    </row>
    <row r="668" spans="2:16">
      <c r="B668" s="30"/>
      <c r="C668" s="31"/>
      <c r="E668" s="30"/>
      <c r="F668" s="30"/>
      <c r="G668" s="30"/>
      <c r="I668" s="31"/>
      <c r="K668" s="31"/>
      <c r="M668" s="31"/>
      <c r="N668" s="31"/>
      <c r="O668" s="31"/>
      <c r="P668" s="31"/>
    </row>
    <row r="669" spans="2:16">
      <c r="B669" s="30"/>
      <c r="C669" s="31"/>
      <c r="E669" s="30"/>
      <c r="F669" s="30"/>
      <c r="G669" s="30"/>
      <c r="I669" s="31"/>
      <c r="K669" s="31"/>
      <c r="M669" s="31"/>
      <c r="N669" s="31"/>
      <c r="O669" s="31"/>
      <c r="P669" s="31"/>
    </row>
    <row r="670" spans="2:16">
      <c r="B670" s="30"/>
      <c r="C670" s="31"/>
      <c r="E670" s="30"/>
      <c r="F670" s="30"/>
      <c r="G670" s="30"/>
      <c r="I670" s="31"/>
      <c r="K670" s="31"/>
      <c r="M670" s="31"/>
      <c r="N670" s="31"/>
      <c r="O670" s="31"/>
      <c r="P670" s="31"/>
    </row>
    <row r="671" spans="2:16">
      <c r="B671" s="30"/>
      <c r="C671" s="31"/>
      <c r="E671" s="30"/>
      <c r="F671" s="30"/>
      <c r="G671" s="30"/>
      <c r="I671" s="31"/>
      <c r="K671" s="31"/>
      <c r="M671" s="31"/>
      <c r="N671" s="31"/>
      <c r="O671" s="31"/>
      <c r="P671" s="31"/>
    </row>
    <row r="672" spans="2:16">
      <c r="B672" s="30"/>
      <c r="C672" s="31"/>
      <c r="E672" s="30"/>
      <c r="F672" s="30"/>
      <c r="G672" s="30"/>
      <c r="I672" s="31"/>
      <c r="K672" s="31"/>
      <c r="M672" s="31"/>
      <c r="N672" s="31"/>
      <c r="O672" s="31"/>
      <c r="P672" s="31"/>
    </row>
    <row r="673" spans="2:16">
      <c r="B673" s="30"/>
      <c r="C673" s="31"/>
      <c r="E673" s="30"/>
      <c r="F673" s="30"/>
      <c r="G673" s="30"/>
      <c r="I673" s="31"/>
      <c r="K673" s="31"/>
      <c r="M673" s="31"/>
      <c r="N673" s="31"/>
      <c r="O673" s="31"/>
      <c r="P673" s="31"/>
    </row>
    <row r="674" spans="2:16">
      <c r="B674" s="30"/>
      <c r="C674" s="31"/>
      <c r="E674" s="30"/>
      <c r="F674" s="30"/>
      <c r="G674" s="30"/>
      <c r="I674" s="31"/>
      <c r="K674" s="31"/>
      <c r="M674" s="31"/>
      <c r="N674" s="31"/>
      <c r="O674" s="31"/>
      <c r="P674" s="31"/>
    </row>
    <row r="675" spans="2:16">
      <c r="B675" s="30"/>
      <c r="C675" s="31"/>
      <c r="E675" s="30"/>
      <c r="F675" s="30"/>
      <c r="G675" s="30"/>
      <c r="I675" s="31"/>
      <c r="K675" s="31"/>
      <c r="M675" s="31"/>
      <c r="N675" s="31"/>
      <c r="O675" s="31"/>
      <c r="P675" s="31"/>
    </row>
    <row r="676" spans="2:16">
      <c r="B676" s="30"/>
      <c r="C676" s="31"/>
      <c r="E676" s="30"/>
      <c r="F676" s="30"/>
      <c r="G676" s="30"/>
      <c r="I676" s="31"/>
      <c r="K676" s="31"/>
      <c r="M676" s="31"/>
      <c r="N676" s="31"/>
      <c r="O676" s="31"/>
      <c r="P676" s="31"/>
    </row>
    <row r="677" spans="2:16">
      <c r="B677" s="30"/>
      <c r="C677" s="31"/>
      <c r="E677" s="30"/>
      <c r="F677" s="30"/>
      <c r="G677" s="30"/>
      <c r="I677" s="31"/>
      <c r="K677" s="31"/>
      <c r="M677" s="31"/>
      <c r="N677" s="31"/>
      <c r="O677" s="31"/>
      <c r="P677" s="31"/>
    </row>
    <row r="678" spans="2:16">
      <c r="B678" s="30"/>
      <c r="C678" s="31"/>
      <c r="E678" s="30"/>
      <c r="F678" s="30"/>
      <c r="G678" s="30"/>
      <c r="I678" s="31"/>
      <c r="K678" s="31"/>
      <c r="M678" s="31"/>
      <c r="N678" s="31"/>
      <c r="O678" s="31"/>
      <c r="P678" s="31"/>
    </row>
    <row r="679" spans="2:16">
      <c r="B679" s="30"/>
      <c r="C679" s="31"/>
      <c r="E679" s="30"/>
      <c r="F679" s="30"/>
      <c r="G679" s="30"/>
      <c r="I679" s="31"/>
      <c r="K679" s="31"/>
      <c r="M679" s="31"/>
      <c r="N679" s="31"/>
      <c r="O679" s="31"/>
      <c r="P679" s="31"/>
    </row>
    <row r="680" spans="2:16">
      <c r="B680" s="30"/>
      <c r="C680" s="31"/>
      <c r="E680" s="30"/>
      <c r="F680" s="30"/>
      <c r="G680" s="30"/>
      <c r="I680" s="31"/>
      <c r="K680" s="31"/>
      <c r="M680" s="31"/>
      <c r="N680" s="31"/>
      <c r="O680" s="31"/>
      <c r="P680" s="31"/>
    </row>
    <row r="681" spans="2:16">
      <c r="B681" s="30"/>
      <c r="C681" s="31"/>
      <c r="E681" s="30"/>
      <c r="F681" s="30"/>
      <c r="G681" s="30"/>
      <c r="I681" s="31"/>
      <c r="K681" s="31"/>
      <c r="M681" s="31"/>
      <c r="N681" s="31"/>
      <c r="O681" s="31"/>
      <c r="P681" s="31"/>
    </row>
    <row r="682" spans="2:16">
      <c r="B682" s="30"/>
      <c r="C682" s="31"/>
      <c r="E682" s="30"/>
      <c r="F682" s="30"/>
      <c r="G682" s="30"/>
      <c r="I682" s="31"/>
      <c r="K682" s="31"/>
      <c r="M682" s="31"/>
      <c r="N682" s="31"/>
      <c r="O682" s="31"/>
      <c r="P682" s="31"/>
    </row>
    <row r="683" spans="2:16">
      <c r="B683" s="30"/>
      <c r="C683" s="31"/>
      <c r="E683" s="30"/>
      <c r="F683" s="30"/>
      <c r="G683" s="30"/>
      <c r="I683" s="31"/>
      <c r="K683" s="31"/>
      <c r="M683" s="31"/>
      <c r="N683" s="31"/>
      <c r="O683" s="31"/>
      <c r="P683" s="31"/>
    </row>
    <row r="684" spans="2:16">
      <c r="B684" s="30"/>
      <c r="C684" s="31"/>
      <c r="E684" s="30"/>
      <c r="F684" s="30"/>
      <c r="G684" s="30"/>
      <c r="I684" s="31"/>
      <c r="K684" s="31"/>
      <c r="M684" s="31"/>
      <c r="N684" s="31"/>
      <c r="O684" s="31"/>
      <c r="P684" s="31"/>
    </row>
    <row r="685" spans="2:16">
      <c r="B685" s="30"/>
      <c r="C685" s="31"/>
      <c r="E685" s="30"/>
      <c r="F685" s="30"/>
      <c r="G685" s="30"/>
      <c r="I685" s="31"/>
      <c r="K685" s="31"/>
      <c r="M685" s="31"/>
      <c r="N685" s="31"/>
      <c r="O685" s="31"/>
      <c r="P685" s="31"/>
    </row>
    <row r="686" spans="2:16">
      <c r="B686" s="30"/>
      <c r="C686" s="31"/>
      <c r="E686" s="30"/>
      <c r="F686" s="30"/>
      <c r="G686" s="30"/>
      <c r="I686" s="31"/>
      <c r="K686" s="31"/>
      <c r="M686" s="31"/>
      <c r="N686" s="31"/>
      <c r="O686" s="31"/>
      <c r="P686" s="31"/>
    </row>
    <row r="687" spans="2:16">
      <c r="B687" s="30"/>
      <c r="C687" s="31"/>
      <c r="E687" s="30"/>
      <c r="F687" s="30"/>
      <c r="G687" s="30"/>
      <c r="I687" s="31"/>
      <c r="K687" s="31"/>
      <c r="M687" s="31"/>
      <c r="N687" s="31"/>
      <c r="O687" s="31"/>
      <c r="P687" s="31"/>
    </row>
    <row r="688" spans="2:16">
      <c r="B688" s="30"/>
      <c r="C688" s="31"/>
      <c r="E688" s="30"/>
      <c r="F688" s="30"/>
      <c r="G688" s="30"/>
      <c r="I688" s="31"/>
      <c r="K688" s="31"/>
      <c r="M688" s="31"/>
      <c r="N688" s="31"/>
      <c r="O688" s="31"/>
      <c r="P688" s="31"/>
    </row>
    <row r="689" spans="2:16">
      <c r="B689" s="30"/>
      <c r="C689" s="31"/>
      <c r="E689" s="30"/>
      <c r="F689" s="30"/>
      <c r="G689" s="30"/>
      <c r="I689" s="31"/>
      <c r="K689" s="31"/>
      <c r="M689" s="31"/>
      <c r="N689" s="31"/>
      <c r="O689" s="31"/>
      <c r="P689" s="31"/>
    </row>
    <row r="690" spans="2:16">
      <c r="B690" s="30"/>
      <c r="C690" s="31"/>
      <c r="E690" s="30"/>
      <c r="F690" s="30"/>
      <c r="G690" s="30"/>
      <c r="I690" s="31"/>
      <c r="K690" s="31"/>
      <c r="M690" s="31"/>
      <c r="N690" s="31"/>
      <c r="O690" s="31"/>
      <c r="P690" s="31"/>
    </row>
    <row r="691" spans="2:16">
      <c r="B691" s="30"/>
      <c r="C691" s="31"/>
      <c r="E691" s="30"/>
      <c r="F691" s="30"/>
      <c r="G691" s="30"/>
      <c r="I691" s="31"/>
      <c r="K691" s="31"/>
      <c r="M691" s="31"/>
      <c r="N691" s="31"/>
      <c r="O691" s="31"/>
      <c r="P691" s="31"/>
    </row>
    <row r="692" spans="2:16">
      <c r="B692" s="30"/>
      <c r="C692" s="31"/>
      <c r="E692" s="30"/>
      <c r="F692" s="30"/>
      <c r="G692" s="30"/>
      <c r="I692" s="31"/>
      <c r="K692" s="31"/>
      <c r="M692" s="31"/>
      <c r="N692" s="31"/>
      <c r="O692" s="31"/>
      <c r="P692" s="31"/>
    </row>
    <row r="693" spans="2:16">
      <c r="B693" s="30"/>
      <c r="C693" s="31"/>
      <c r="E693" s="30"/>
      <c r="F693" s="30"/>
      <c r="G693" s="30"/>
      <c r="I693" s="31"/>
      <c r="K693" s="31"/>
      <c r="M693" s="31"/>
      <c r="N693" s="31"/>
      <c r="O693" s="31"/>
      <c r="P693" s="31"/>
    </row>
    <row r="694" spans="2:16">
      <c r="B694" s="30"/>
      <c r="C694" s="31"/>
      <c r="E694" s="30"/>
      <c r="F694" s="30"/>
      <c r="G694" s="30"/>
      <c r="I694" s="31"/>
      <c r="K694" s="31"/>
      <c r="M694" s="31"/>
      <c r="N694" s="31"/>
      <c r="O694" s="31"/>
      <c r="P694" s="31"/>
    </row>
    <row r="695" spans="2:16">
      <c r="B695" s="30"/>
      <c r="C695" s="31"/>
      <c r="E695" s="30"/>
      <c r="F695" s="30"/>
      <c r="G695" s="30"/>
      <c r="I695" s="31"/>
      <c r="K695" s="31"/>
      <c r="M695" s="31"/>
      <c r="N695" s="31"/>
      <c r="O695" s="31"/>
      <c r="P695" s="31"/>
    </row>
    <row r="696" spans="2:16">
      <c r="B696" s="30"/>
      <c r="C696" s="31"/>
      <c r="E696" s="30"/>
      <c r="F696" s="30"/>
      <c r="G696" s="30"/>
      <c r="I696" s="31"/>
      <c r="K696" s="31"/>
      <c r="M696" s="31"/>
      <c r="N696" s="31"/>
      <c r="O696" s="31"/>
      <c r="P696" s="31"/>
    </row>
    <row r="697" spans="2:16">
      <c r="B697" s="30"/>
      <c r="C697" s="31"/>
      <c r="E697" s="30"/>
      <c r="F697" s="30"/>
      <c r="G697" s="30"/>
      <c r="I697" s="31"/>
      <c r="K697" s="31"/>
      <c r="M697" s="31"/>
      <c r="N697" s="31"/>
      <c r="O697" s="31"/>
      <c r="P697" s="31"/>
    </row>
    <row r="698" spans="2:16">
      <c r="B698" s="30"/>
      <c r="C698" s="31"/>
      <c r="E698" s="30"/>
      <c r="F698" s="30"/>
      <c r="G698" s="30"/>
      <c r="I698" s="31"/>
      <c r="K698" s="31"/>
      <c r="M698" s="31"/>
      <c r="N698" s="31"/>
      <c r="O698" s="31"/>
      <c r="P698" s="31"/>
    </row>
    <row r="699" spans="2:16">
      <c r="B699" s="30"/>
      <c r="C699" s="31"/>
      <c r="E699" s="30"/>
      <c r="F699" s="30"/>
      <c r="G699" s="30"/>
      <c r="I699" s="31"/>
      <c r="K699" s="31"/>
      <c r="M699" s="31"/>
      <c r="N699" s="31"/>
      <c r="O699" s="31"/>
      <c r="P699" s="31"/>
    </row>
    <row r="700" spans="2:16">
      <c r="B700" s="30"/>
      <c r="C700" s="31"/>
      <c r="E700" s="30"/>
      <c r="F700" s="30"/>
      <c r="G700" s="30"/>
      <c r="I700" s="31"/>
      <c r="K700" s="31"/>
      <c r="M700" s="31"/>
      <c r="N700" s="31"/>
      <c r="O700" s="31"/>
      <c r="P700" s="31"/>
    </row>
    <row r="701" spans="2:16">
      <c r="B701" s="30"/>
      <c r="C701" s="31"/>
      <c r="E701" s="30"/>
      <c r="F701" s="30"/>
      <c r="G701" s="30"/>
      <c r="I701" s="31"/>
      <c r="K701" s="31"/>
      <c r="M701" s="31"/>
      <c r="N701" s="31"/>
      <c r="O701" s="31"/>
      <c r="P701" s="31"/>
    </row>
    <row r="702" spans="2:16">
      <c r="B702" s="30"/>
      <c r="C702" s="31"/>
      <c r="E702" s="30"/>
      <c r="F702" s="30"/>
      <c r="G702" s="30"/>
      <c r="I702" s="31"/>
      <c r="K702" s="31"/>
      <c r="M702" s="31"/>
      <c r="N702" s="31"/>
      <c r="O702" s="31"/>
      <c r="P702" s="31"/>
    </row>
    <row r="703" spans="2:16">
      <c r="B703" s="30"/>
      <c r="C703" s="31"/>
      <c r="E703" s="30"/>
      <c r="F703" s="30"/>
      <c r="G703" s="30"/>
      <c r="I703" s="31"/>
      <c r="K703" s="31"/>
      <c r="M703" s="31"/>
      <c r="N703" s="31"/>
      <c r="O703" s="31"/>
      <c r="P703" s="31"/>
    </row>
    <row r="704" spans="2:16">
      <c r="B704" s="30"/>
      <c r="C704" s="31"/>
      <c r="E704" s="30"/>
      <c r="F704" s="30"/>
      <c r="G704" s="30"/>
      <c r="I704" s="31"/>
      <c r="K704" s="31"/>
      <c r="M704" s="31"/>
      <c r="N704" s="31"/>
      <c r="O704" s="31"/>
      <c r="P704" s="31"/>
    </row>
    <row r="705" spans="2:16">
      <c r="B705" s="30"/>
      <c r="C705" s="31"/>
      <c r="E705" s="30"/>
      <c r="F705" s="30"/>
      <c r="G705" s="30"/>
      <c r="I705" s="31"/>
      <c r="K705" s="31"/>
      <c r="M705" s="31"/>
      <c r="N705" s="31"/>
      <c r="O705" s="31"/>
      <c r="P705" s="31"/>
    </row>
    <row r="706" spans="2:16">
      <c r="B706" s="30"/>
      <c r="C706" s="31"/>
      <c r="E706" s="30"/>
      <c r="F706" s="30"/>
      <c r="G706" s="30"/>
      <c r="I706" s="31"/>
      <c r="K706" s="31"/>
      <c r="M706" s="31"/>
      <c r="N706" s="31"/>
      <c r="O706" s="31"/>
      <c r="P706" s="31"/>
    </row>
    <row r="707" spans="2:16">
      <c r="B707" s="30"/>
      <c r="C707" s="31"/>
      <c r="E707" s="30"/>
      <c r="F707" s="30"/>
      <c r="G707" s="30"/>
      <c r="I707" s="31"/>
      <c r="K707" s="31"/>
      <c r="M707" s="31"/>
      <c r="N707" s="31"/>
      <c r="O707" s="31"/>
      <c r="P707" s="31"/>
    </row>
    <row r="708" spans="2:16">
      <c r="B708" s="30"/>
      <c r="C708" s="31"/>
      <c r="E708" s="30"/>
      <c r="F708" s="30"/>
      <c r="G708" s="30"/>
      <c r="I708" s="31"/>
      <c r="K708" s="31"/>
      <c r="M708" s="31"/>
      <c r="N708" s="31"/>
      <c r="O708" s="31"/>
      <c r="P708" s="31"/>
    </row>
    <row r="709" spans="2:16">
      <c r="B709" s="30"/>
      <c r="C709" s="31"/>
      <c r="E709" s="30"/>
      <c r="F709" s="30"/>
      <c r="G709" s="30"/>
      <c r="I709" s="31"/>
      <c r="K709" s="31"/>
      <c r="M709" s="31"/>
      <c r="N709" s="31"/>
      <c r="O709" s="31"/>
      <c r="P709" s="31"/>
    </row>
    <row r="710" spans="2:16">
      <c r="B710" s="30"/>
      <c r="C710" s="31"/>
      <c r="E710" s="30"/>
      <c r="F710" s="30"/>
      <c r="G710" s="30"/>
      <c r="I710" s="31"/>
      <c r="K710" s="31"/>
      <c r="M710" s="31"/>
      <c r="N710" s="31"/>
      <c r="O710" s="31"/>
      <c r="P710" s="31"/>
    </row>
    <row r="711" spans="2:16">
      <c r="B711" s="30"/>
      <c r="C711" s="31"/>
      <c r="E711" s="30"/>
      <c r="F711" s="30"/>
      <c r="G711" s="30"/>
      <c r="I711" s="31"/>
      <c r="K711" s="31"/>
      <c r="M711" s="31"/>
      <c r="N711" s="31"/>
      <c r="O711" s="31"/>
      <c r="P711" s="31"/>
    </row>
    <row r="712" spans="2:16">
      <c r="B712" s="30"/>
      <c r="C712" s="31"/>
      <c r="E712" s="30"/>
      <c r="F712" s="30"/>
      <c r="G712" s="30"/>
      <c r="I712" s="31"/>
      <c r="K712" s="31"/>
      <c r="M712" s="31"/>
      <c r="N712" s="31"/>
      <c r="O712" s="31"/>
      <c r="P712" s="31"/>
    </row>
    <row r="713" spans="2:16">
      <c r="B713" s="30"/>
      <c r="C713" s="31"/>
      <c r="E713" s="30"/>
      <c r="F713" s="30"/>
      <c r="G713" s="30"/>
      <c r="I713" s="31"/>
      <c r="K713" s="31"/>
      <c r="M713" s="31"/>
      <c r="N713" s="31"/>
      <c r="O713" s="31"/>
      <c r="P713" s="31"/>
    </row>
    <row r="714" spans="2:16">
      <c r="B714" s="30"/>
      <c r="C714" s="31"/>
      <c r="E714" s="30"/>
      <c r="F714" s="30"/>
      <c r="G714" s="30"/>
      <c r="I714" s="31"/>
      <c r="K714" s="31"/>
      <c r="M714" s="31"/>
      <c r="N714" s="31"/>
      <c r="O714" s="31"/>
      <c r="P714" s="31"/>
    </row>
    <row r="715" spans="2:16">
      <c r="B715" s="30"/>
      <c r="C715" s="31"/>
      <c r="E715" s="30"/>
      <c r="F715" s="30"/>
      <c r="G715" s="30"/>
      <c r="I715" s="31"/>
      <c r="K715" s="31"/>
      <c r="M715" s="31"/>
      <c r="N715" s="31"/>
      <c r="O715" s="31"/>
      <c r="P715" s="31"/>
    </row>
    <row r="716" spans="2:16">
      <c r="B716" s="30"/>
      <c r="C716" s="31"/>
      <c r="E716" s="30"/>
      <c r="F716" s="30"/>
      <c r="G716" s="30"/>
      <c r="I716" s="31"/>
      <c r="K716" s="31"/>
      <c r="M716" s="31"/>
      <c r="N716" s="31"/>
      <c r="O716" s="31"/>
      <c r="P716" s="31"/>
    </row>
    <row r="717" spans="2:16">
      <c r="B717" s="30"/>
      <c r="C717" s="31"/>
      <c r="E717" s="30"/>
      <c r="F717" s="30"/>
      <c r="G717" s="30"/>
      <c r="I717" s="31"/>
      <c r="K717" s="31"/>
      <c r="M717" s="31"/>
      <c r="N717" s="31"/>
      <c r="O717" s="31"/>
      <c r="P717" s="31"/>
    </row>
    <row r="718" spans="2:16">
      <c r="B718" s="30"/>
      <c r="C718" s="31"/>
      <c r="E718" s="30"/>
      <c r="F718" s="30"/>
      <c r="G718" s="30"/>
      <c r="I718" s="31"/>
      <c r="K718" s="31"/>
      <c r="M718" s="31"/>
      <c r="N718" s="31"/>
      <c r="O718" s="31"/>
      <c r="P718" s="31"/>
    </row>
    <row r="719" spans="2:16">
      <c r="B719" s="30"/>
      <c r="C719" s="31"/>
      <c r="E719" s="30"/>
      <c r="F719" s="30"/>
      <c r="G719" s="30"/>
      <c r="I719" s="31"/>
      <c r="K719" s="31"/>
      <c r="M719" s="31"/>
      <c r="N719" s="31"/>
      <c r="O719" s="31"/>
      <c r="P719" s="31"/>
    </row>
    <row r="720" spans="2:16">
      <c r="B720" s="30"/>
      <c r="C720" s="31"/>
      <c r="E720" s="30"/>
      <c r="F720" s="30"/>
      <c r="G720" s="30"/>
      <c r="I720" s="31"/>
      <c r="K720" s="31"/>
      <c r="M720" s="31"/>
      <c r="N720" s="31"/>
      <c r="O720" s="31"/>
      <c r="P720" s="31"/>
    </row>
    <row r="721" spans="2:16">
      <c r="B721" s="30"/>
      <c r="C721" s="31"/>
      <c r="E721" s="30"/>
      <c r="F721" s="30"/>
      <c r="G721" s="30"/>
      <c r="I721" s="31"/>
      <c r="K721" s="31"/>
      <c r="M721" s="31"/>
      <c r="N721" s="31"/>
      <c r="O721" s="31"/>
      <c r="P721" s="31"/>
    </row>
    <row r="722" spans="2:16">
      <c r="B722" s="30"/>
      <c r="C722" s="31"/>
      <c r="E722" s="30"/>
      <c r="F722" s="30"/>
      <c r="G722" s="30"/>
      <c r="I722" s="31"/>
      <c r="K722" s="31"/>
      <c r="M722" s="31"/>
      <c r="N722" s="31"/>
      <c r="O722" s="31"/>
      <c r="P722" s="31"/>
    </row>
    <row r="723" spans="2:16">
      <c r="B723" s="30"/>
      <c r="C723" s="31"/>
      <c r="E723" s="30"/>
      <c r="F723" s="30"/>
      <c r="G723" s="30"/>
      <c r="I723" s="31"/>
      <c r="K723" s="31"/>
      <c r="M723" s="31"/>
      <c r="N723" s="31"/>
      <c r="O723" s="31"/>
      <c r="P723" s="31"/>
    </row>
    <row r="724" spans="2:16">
      <c r="B724" s="30"/>
      <c r="C724" s="31"/>
      <c r="E724" s="30"/>
      <c r="F724" s="30"/>
      <c r="G724" s="30"/>
      <c r="I724" s="31"/>
      <c r="K724" s="31"/>
      <c r="M724" s="31"/>
      <c r="N724" s="31"/>
      <c r="O724" s="31"/>
      <c r="P724" s="31"/>
    </row>
    <row r="725" spans="2:16">
      <c r="B725" s="30"/>
      <c r="C725" s="31"/>
      <c r="E725" s="30"/>
      <c r="F725" s="30"/>
      <c r="G725" s="30"/>
      <c r="I725" s="31"/>
      <c r="K725" s="31"/>
      <c r="M725" s="31"/>
      <c r="N725" s="31"/>
      <c r="O725" s="31"/>
      <c r="P725" s="31"/>
    </row>
    <row r="726" spans="2:16">
      <c r="B726" s="30"/>
      <c r="C726" s="31"/>
      <c r="E726" s="30"/>
      <c r="F726" s="30"/>
      <c r="G726" s="30"/>
      <c r="I726" s="31"/>
      <c r="K726" s="31"/>
      <c r="M726" s="31"/>
      <c r="N726" s="31"/>
      <c r="O726" s="31"/>
      <c r="P726" s="31"/>
    </row>
    <row r="727" spans="2:16">
      <c r="B727" s="30"/>
      <c r="C727" s="31"/>
      <c r="E727" s="30"/>
      <c r="F727" s="30"/>
      <c r="G727" s="30"/>
      <c r="I727" s="31"/>
      <c r="K727" s="31"/>
      <c r="M727" s="31"/>
      <c r="N727" s="31"/>
      <c r="O727" s="31"/>
      <c r="P727" s="31"/>
    </row>
    <row r="728" spans="2:16">
      <c r="B728" s="30"/>
      <c r="C728" s="31"/>
      <c r="E728" s="30"/>
      <c r="F728" s="30"/>
      <c r="G728" s="30"/>
      <c r="I728" s="31"/>
      <c r="K728" s="31"/>
      <c r="M728" s="31"/>
      <c r="N728" s="31"/>
      <c r="O728" s="31"/>
      <c r="P728" s="31"/>
    </row>
    <row r="729" spans="2:16">
      <c r="B729" s="30"/>
      <c r="C729" s="31"/>
      <c r="E729" s="30"/>
      <c r="F729" s="30"/>
      <c r="G729" s="30"/>
      <c r="I729" s="31"/>
      <c r="K729" s="31"/>
      <c r="M729" s="31"/>
      <c r="N729" s="31"/>
      <c r="O729" s="31"/>
      <c r="P729" s="31"/>
    </row>
    <row r="730" spans="2:16">
      <c r="B730" s="30"/>
      <c r="C730" s="31"/>
      <c r="E730" s="30"/>
      <c r="F730" s="30"/>
      <c r="G730" s="30"/>
      <c r="I730" s="31"/>
      <c r="K730" s="31"/>
      <c r="M730" s="31"/>
      <c r="N730" s="31"/>
      <c r="O730" s="31"/>
      <c r="P730" s="31"/>
    </row>
    <row r="731" spans="2:16">
      <c r="B731" s="30"/>
      <c r="C731" s="31"/>
      <c r="E731" s="30"/>
      <c r="F731" s="30"/>
      <c r="G731" s="30"/>
      <c r="I731" s="31"/>
      <c r="K731" s="31"/>
      <c r="M731" s="31"/>
      <c r="N731" s="31"/>
      <c r="O731" s="31"/>
      <c r="P731" s="31"/>
    </row>
    <row r="732" spans="2:16">
      <c r="B732" s="30"/>
      <c r="C732" s="31"/>
      <c r="E732" s="30"/>
      <c r="F732" s="30"/>
      <c r="G732" s="30"/>
      <c r="I732" s="31"/>
      <c r="K732" s="31"/>
      <c r="M732" s="31"/>
      <c r="N732" s="31"/>
      <c r="O732" s="31"/>
      <c r="P732" s="31"/>
    </row>
    <row r="733" spans="2:16">
      <c r="B733" s="30"/>
      <c r="C733" s="31"/>
      <c r="E733" s="30"/>
      <c r="F733" s="30"/>
      <c r="G733" s="30"/>
      <c r="I733" s="31"/>
      <c r="K733" s="31"/>
      <c r="M733" s="31"/>
      <c r="N733" s="31"/>
      <c r="O733" s="31"/>
      <c r="P733" s="31"/>
    </row>
    <row r="734" spans="2:16">
      <c r="B734" s="30"/>
      <c r="C734" s="31"/>
      <c r="E734" s="30"/>
      <c r="F734" s="30"/>
      <c r="G734" s="30"/>
      <c r="I734" s="31"/>
      <c r="K734" s="31"/>
      <c r="M734" s="31"/>
      <c r="N734" s="31"/>
      <c r="O734" s="31"/>
      <c r="P734" s="31"/>
    </row>
    <row r="735" spans="2:16">
      <c r="B735" s="30"/>
      <c r="C735" s="31"/>
      <c r="E735" s="30"/>
      <c r="F735" s="30"/>
      <c r="G735" s="30"/>
      <c r="I735" s="31"/>
      <c r="K735" s="31"/>
      <c r="M735" s="31"/>
      <c r="N735" s="31"/>
      <c r="O735" s="31"/>
      <c r="P735" s="31"/>
    </row>
    <row r="736" spans="2:16">
      <c r="B736" s="30"/>
      <c r="C736" s="31"/>
      <c r="E736" s="30"/>
      <c r="F736" s="30"/>
      <c r="G736" s="30"/>
      <c r="I736" s="31"/>
      <c r="K736" s="31"/>
      <c r="M736" s="31"/>
      <c r="N736" s="31"/>
      <c r="O736" s="31"/>
      <c r="P736" s="31"/>
    </row>
    <row r="737" spans="2:16">
      <c r="B737" s="30"/>
      <c r="C737" s="31"/>
      <c r="E737" s="30"/>
      <c r="F737" s="30"/>
      <c r="G737" s="30"/>
      <c r="I737" s="31"/>
      <c r="K737" s="31"/>
      <c r="M737" s="31"/>
      <c r="N737" s="31"/>
      <c r="O737" s="31"/>
      <c r="P737" s="31"/>
    </row>
    <row r="738" spans="2:16">
      <c r="B738" s="30"/>
      <c r="C738" s="31"/>
      <c r="E738" s="30"/>
      <c r="F738" s="30"/>
      <c r="G738" s="30"/>
      <c r="I738" s="31"/>
      <c r="K738" s="31"/>
      <c r="M738" s="31"/>
      <c r="N738" s="31"/>
      <c r="O738" s="31"/>
      <c r="P738" s="31"/>
    </row>
    <row r="739" spans="2:16">
      <c r="B739" s="30"/>
      <c r="C739" s="31"/>
      <c r="E739" s="30"/>
      <c r="F739" s="30"/>
      <c r="G739" s="30"/>
      <c r="I739" s="31"/>
      <c r="K739" s="31"/>
      <c r="M739" s="31"/>
      <c r="N739" s="31"/>
      <c r="O739" s="31"/>
      <c r="P739" s="31"/>
    </row>
    <row r="740" spans="2:16">
      <c r="B740" s="30"/>
      <c r="C740" s="31"/>
      <c r="E740" s="30"/>
      <c r="F740" s="30"/>
      <c r="G740" s="30"/>
      <c r="I740" s="31"/>
      <c r="K740" s="31"/>
      <c r="M740" s="31"/>
      <c r="N740" s="31"/>
      <c r="O740" s="31"/>
      <c r="P740" s="31"/>
    </row>
    <row r="741" spans="2:16">
      <c r="B741" s="30"/>
      <c r="C741" s="31"/>
      <c r="E741" s="30"/>
      <c r="F741" s="30"/>
      <c r="G741" s="30"/>
      <c r="I741" s="31"/>
      <c r="K741" s="31"/>
      <c r="M741" s="31"/>
      <c r="N741" s="31"/>
      <c r="O741" s="31"/>
      <c r="P741" s="31"/>
    </row>
    <row r="742" spans="2:16">
      <c r="B742" s="30"/>
      <c r="C742" s="31"/>
      <c r="E742" s="30"/>
      <c r="F742" s="30"/>
      <c r="G742" s="30"/>
      <c r="I742" s="31"/>
      <c r="K742" s="31"/>
      <c r="M742" s="31"/>
      <c r="N742" s="31"/>
      <c r="O742" s="31"/>
      <c r="P742" s="31"/>
    </row>
    <row r="743" spans="2:16">
      <c r="B743" s="30"/>
      <c r="C743" s="31"/>
      <c r="E743" s="30"/>
      <c r="F743" s="30"/>
      <c r="G743" s="30"/>
      <c r="I743" s="31"/>
      <c r="K743" s="31"/>
      <c r="M743" s="31"/>
      <c r="N743" s="31"/>
      <c r="O743" s="31"/>
      <c r="P743" s="31"/>
    </row>
    <row r="744" spans="2:16">
      <c r="B744" s="30"/>
      <c r="C744" s="31"/>
      <c r="E744" s="30"/>
      <c r="F744" s="30"/>
      <c r="G744" s="30"/>
      <c r="I744" s="31"/>
      <c r="K744" s="31"/>
      <c r="M744" s="31"/>
      <c r="N744" s="31"/>
      <c r="O744" s="31"/>
      <c r="P744" s="31"/>
    </row>
    <row r="745" spans="2:16">
      <c r="B745" s="30"/>
      <c r="C745" s="31"/>
      <c r="E745" s="30"/>
      <c r="F745" s="30"/>
      <c r="G745" s="30"/>
      <c r="I745" s="31"/>
      <c r="K745" s="31"/>
      <c r="M745" s="31"/>
      <c r="N745" s="31"/>
      <c r="O745" s="31"/>
      <c r="P745" s="31"/>
    </row>
    <row r="746" spans="2:16">
      <c r="B746" s="30"/>
      <c r="C746" s="31"/>
      <c r="E746" s="30"/>
      <c r="F746" s="30"/>
      <c r="G746" s="30"/>
      <c r="I746" s="31"/>
      <c r="K746" s="31"/>
      <c r="M746" s="31"/>
      <c r="N746" s="31"/>
      <c r="O746" s="31"/>
      <c r="P746" s="31"/>
    </row>
    <row r="747" spans="2:16">
      <c r="B747" s="30"/>
      <c r="C747" s="31"/>
      <c r="E747" s="30"/>
      <c r="F747" s="30"/>
      <c r="G747" s="30"/>
      <c r="I747" s="31"/>
      <c r="K747" s="31"/>
      <c r="M747" s="31"/>
      <c r="N747" s="31"/>
      <c r="O747" s="31"/>
      <c r="P747" s="31"/>
    </row>
    <row r="748" spans="2:16">
      <c r="B748" s="30"/>
      <c r="C748" s="31"/>
      <c r="E748" s="30"/>
      <c r="F748" s="30"/>
      <c r="G748" s="30"/>
      <c r="I748" s="31"/>
      <c r="K748" s="31"/>
      <c r="M748" s="31"/>
      <c r="N748" s="31"/>
      <c r="O748" s="31"/>
      <c r="P748" s="31"/>
    </row>
    <row r="749" spans="2:16">
      <c r="B749" s="30"/>
      <c r="C749" s="31"/>
      <c r="E749" s="30"/>
      <c r="F749" s="30"/>
      <c r="G749" s="30"/>
      <c r="I749" s="31"/>
      <c r="K749" s="31"/>
      <c r="M749" s="31"/>
      <c r="N749" s="31"/>
      <c r="O749" s="31"/>
      <c r="P749" s="31"/>
    </row>
    <row r="750" spans="2:16">
      <c r="B750" s="30"/>
      <c r="C750" s="31"/>
      <c r="E750" s="30"/>
      <c r="F750" s="30"/>
      <c r="G750" s="30"/>
      <c r="I750" s="31"/>
      <c r="K750" s="31"/>
      <c r="M750" s="31"/>
      <c r="N750" s="31"/>
      <c r="O750" s="31"/>
      <c r="P750" s="31"/>
    </row>
    <row r="751" spans="2:16">
      <c r="B751" s="30"/>
      <c r="C751" s="31"/>
      <c r="E751" s="30"/>
      <c r="F751" s="30"/>
      <c r="G751" s="30"/>
      <c r="I751" s="31"/>
      <c r="K751" s="31"/>
      <c r="M751" s="31"/>
      <c r="N751" s="31"/>
      <c r="O751" s="31"/>
      <c r="P751" s="31"/>
    </row>
    <row r="752" spans="2:16">
      <c r="B752" s="30"/>
      <c r="C752" s="31"/>
      <c r="E752" s="30"/>
      <c r="F752" s="30"/>
      <c r="G752" s="30"/>
      <c r="I752" s="31"/>
      <c r="K752" s="31"/>
      <c r="M752" s="31"/>
      <c r="N752" s="31"/>
      <c r="O752" s="31"/>
      <c r="P752" s="31"/>
    </row>
    <row r="753" spans="2:16">
      <c r="B753" s="30"/>
      <c r="C753" s="31"/>
      <c r="E753" s="30"/>
      <c r="F753" s="30"/>
      <c r="G753" s="30"/>
      <c r="I753" s="31"/>
      <c r="K753" s="31"/>
      <c r="M753" s="31"/>
      <c r="N753" s="31"/>
      <c r="O753" s="31"/>
      <c r="P753" s="31"/>
    </row>
    <row r="754" spans="2:16">
      <c r="B754" s="30"/>
      <c r="C754" s="31"/>
      <c r="E754" s="30"/>
      <c r="F754" s="30"/>
      <c r="G754" s="30"/>
      <c r="I754" s="31"/>
      <c r="K754" s="31"/>
      <c r="M754" s="31"/>
      <c r="N754" s="31"/>
      <c r="O754" s="31"/>
      <c r="P754" s="31"/>
    </row>
    <row r="755" spans="2:16">
      <c r="B755" s="30"/>
      <c r="C755" s="31"/>
      <c r="E755" s="30"/>
      <c r="F755" s="30"/>
      <c r="G755" s="30"/>
      <c r="I755" s="31"/>
      <c r="K755" s="31"/>
      <c r="M755" s="31"/>
      <c r="N755" s="31"/>
      <c r="O755" s="31"/>
      <c r="P755" s="31"/>
    </row>
    <row r="756" spans="2:16">
      <c r="B756" s="30"/>
      <c r="C756" s="31"/>
      <c r="E756" s="30"/>
      <c r="F756" s="30"/>
      <c r="G756" s="30"/>
      <c r="I756" s="31"/>
      <c r="K756" s="31"/>
      <c r="M756" s="31"/>
      <c r="N756" s="31"/>
      <c r="O756" s="31"/>
      <c r="P756" s="31"/>
    </row>
    <row r="757" spans="2:16">
      <c r="B757" s="30"/>
      <c r="C757" s="31"/>
      <c r="E757" s="30"/>
      <c r="F757" s="30"/>
      <c r="G757" s="30"/>
      <c r="I757" s="31"/>
      <c r="K757" s="31"/>
      <c r="M757" s="31"/>
      <c r="N757" s="31"/>
      <c r="O757" s="31"/>
      <c r="P757" s="31"/>
    </row>
    <row r="758" spans="2:16">
      <c r="B758" s="30"/>
      <c r="C758" s="31"/>
      <c r="E758" s="30"/>
      <c r="F758" s="30"/>
      <c r="G758" s="30"/>
      <c r="I758" s="31"/>
      <c r="K758" s="31"/>
      <c r="M758" s="31"/>
      <c r="N758" s="31"/>
      <c r="O758" s="31"/>
      <c r="P758" s="31"/>
    </row>
    <row r="759" spans="2:16">
      <c r="B759" s="30"/>
      <c r="C759" s="31"/>
      <c r="E759" s="30"/>
      <c r="F759" s="30"/>
      <c r="G759" s="30"/>
      <c r="I759" s="31"/>
      <c r="K759" s="31"/>
      <c r="M759" s="31"/>
      <c r="N759" s="31"/>
      <c r="O759" s="31"/>
      <c r="P759" s="31"/>
    </row>
    <row r="760" spans="2:16">
      <c r="B760" s="30"/>
      <c r="C760" s="31"/>
      <c r="E760" s="30"/>
      <c r="F760" s="30"/>
      <c r="G760" s="30"/>
      <c r="I760" s="31"/>
      <c r="K760" s="31"/>
      <c r="M760" s="31"/>
      <c r="N760" s="31"/>
      <c r="O760" s="31"/>
      <c r="P760" s="31"/>
    </row>
    <row r="761" spans="2:16">
      <c r="B761" s="30"/>
      <c r="C761" s="31"/>
      <c r="E761" s="30"/>
      <c r="F761" s="30"/>
      <c r="G761" s="30"/>
      <c r="I761" s="31"/>
      <c r="K761" s="31"/>
      <c r="M761" s="31"/>
      <c r="N761" s="31"/>
      <c r="O761" s="31"/>
      <c r="P761" s="31"/>
    </row>
    <row r="762" spans="2:16">
      <c r="B762" s="30"/>
      <c r="C762" s="31"/>
      <c r="E762" s="30"/>
      <c r="F762" s="30"/>
      <c r="G762" s="30"/>
      <c r="I762" s="31"/>
      <c r="K762" s="31"/>
      <c r="M762" s="31"/>
      <c r="N762" s="31"/>
      <c r="O762" s="31"/>
      <c r="P762" s="31"/>
    </row>
    <row r="763" spans="2:16">
      <c r="B763" s="30"/>
      <c r="C763" s="31"/>
      <c r="E763" s="30"/>
      <c r="F763" s="30"/>
      <c r="G763" s="30"/>
      <c r="I763" s="31"/>
      <c r="K763" s="31"/>
      <c r="M763" s="31"/>
      <c r="N763" s="31"/>
      <c r="O763" s="31"/>
      <c r="P763" s="31"/>
    </row>
    <row r="764" spans="2:16">
      <c r="B764" s="30"/>
      <c r="C764" s="31"/>
      <c r="E764" s="30"/>
      <c r="F764" s="30"/>
      <c r="G764" s="30"/>
      <c r="I764" s="31"/>
      <c r="K764" s="31"/>
      <c r="M764" s="31"/>
      <c r="N764" s="31"/>
      <c r="O764" s="31"/>
      <c r="P764" s="31"/>
    </row>
    <row r="765" spans="2:16">
      <c r="B765" s="30"/>
      <c r="C765" s="31"/>
      <c r="E765" s="30"/>
      <c r="F765" s="30"/>
      <c r="G765" s="30"/>
      <c r="I765" s="31"/>
      <c r="K765" s="31"/>
      <c r="M765" s="31"/>
      <c r="N765" s="31"/>
      <c r="O765" s="31"/>
      <c r="P765" s="31"/>
    </row>
    <row r="766" spans="2:16">
      <c r="B766" s="30"/>
      <c r="C766" s="31"/>
      <c r="E766" s="30"/>
      <c r="F766" s="30"/>
      <c r="G766" s="30"/>
      <c r="I766" s="31"/>
      <c r="K766" s="31"/>
      <c r="M766" s="31"/>
      <c r="N766" s="31"/>
      <c r="O766" s="31"/>
      <c r="P766" s="31"/>
    </row>
    <row r="767" spans="2:16">
      <c r="B767" s="30"/>
      <c r="C767" s="31"/>
      <c r="E767" s="30"/>
      <c r="F767" s="30"/>
      <c r="G767" s="30"/>
      <c r="I767" s="31"/>
      <c r="K767" s="31"/>
      <c r="M767" s="31"/>
      <c r="N767" s="31"/>
      <c r="O767" s="31"/>
      <c r="P767" s="31"/>
    </row>
    <row r="768" spans="2:16">
      <c r="B768" s="30"/>
      <c r="C768" s="31"/>
      <c r="E768" s="30"/>
      <c r="F768" s="30"/>
      <c r="G768" s="30"/>
      <c r="I768" s="31"/>
      <c r="K768" s="31"/>
      <c r="M768" s="31"/>
      <c r="N768" s="31"/>
      <c r="O768" s="31"/>
      <c r="P768" s="31"/>
    </row>
    <row r="769" spans="2:16">
      <c r="B769" s="30"/>
      <c r="C769" s="31"/>
      <c r="E769" s="30"/>
      <c r="F769" s="30"/>
      <c r="G769" s="30"/>
      <c r="I769" s="31"/>
      <c r="K769" s="31"/>
      <c r="M769" s="31"/>
      <c r="N769" s="31"/>
      <c r="O769" s="31"/>
      <c r="P769" s="31"/>
    </row>
    <row r="770" spans="2:16">
      <c r="B770" s="30"/>
      <c r="C770" s="31"/>
      <c r="E770" s="30"/>
      <c r="F770" s="30"/>
      <c r="G770" s="30"/>
      <c r="I770" s="31"/>
      <c r="K770" s="31"/>
      <c r="M770" s="31"/>
      <c r="N770" s="31"/>
      <c r="O770" s="31"/>
      <c r="P770" s="31"/>
    </row>
    <row r="771" spans="2:16">
      <c r="B771" s="30"/>
      <c r="C771" s="31"/>
      <c r="E771" s="30"/>
      <c r="F771" s="30"/>
      <c r="G771" s="30"/>
      <c r="I771" s="31"/>
      <c r="K771" s="31"/>
      <c r="M771" s="31"/>
      <c r="N771" s="31"/>
      <c r="O771" s="31"/>
      <c r="P771" s="31"/>
    </row>
    <row r="772" spans="2:16">
      <c r="B772" s="30"/>
      <c r="C772" s="31"/>
      <c r="E772" s="30"/>
      <c r="F772" s="30"/>
      <c r="G772" s="30"/>
      <c r="I772" s="31"/>
      <c r="K772" s="31"/>
      <c r="M772" s="31"/>
      <c r="N772" s="31"/>
      <c r="O772" s="31"/>
      <c r="P772" s="31"/>
    </row>
    <row r="773" spans="2:16">
      <c r="B773" s="30"/>
      <c r="C773" s="31"/>
      <c r="E773" s="30"/>
      <c r="F773" s="30"/>
      <c r="G773" s="30"/>
      <c r="I773" s="31"/>
      <c r="K773" s="31"/>
      <c r="M773" s="31"/>
      <c r="N773" s="31"/>
      <c r="O773" s="31"/>
      <c r="P773" s="31"/>
    </row>
    <row r="774" spans="2:16">
      <c r="B774" s="30"/>
      <c r="C774" s="31"/>
      <c r="E774" s="30"/>
      <c r="F774" s="30"/>
      <c r="G774" s="30"/>
      <c r="I774" s="31"/>
      <c r="K774" s="31"/>
      <c r="M774" s="31"/>
      <c r="N774" s="31"/>
      <c r="O774" s="31"/>
      <c r="P774" s="31"/>
    </row>
    <row r="775" spans="2:16">
      <c r="B775" s="30"/>
      <c r="C775" s="31"/>
      <c r="E775" s="30"/>
      <c r="F775" s="30"/>
      <c r="G775" s="30"/>
      <c r="I775" s="31"/>
      <c r="K775" s="31"/>
      <c r="M775" s="31"/>
      <c r="N775" s="31"/>
      <c r="O775" s="31"/>
      <c r="P775" s="31"/>
    </row>
    <row r="776" spans="2:16">
      <c r="B776" s="30"/>
      <c r="C776" s="31"/>
      <c r="E776" s="30"/>
      <c r="F776" s="30"/>
      <c r="G776" s="30"/>
      <c r="I776" s="31"/>
      <c r="K776" s="31"/>
      <c r="M776" s="31"/>
      <c r="N776" s="31"/>
      <c r="O776" s="31"/>
      <c r="P776" s="31"/>
    </row>
    <row r="777" spans="2:16">
      <c r="B777" s="30"/>
      <c r="C777" s="31"/>
      <c r="E777" s="30"/>
      <c r="F777" s="30"/>
      <c r="G777" s="30"/>
      <c r="I777" s="31"/>
      <c r="K777" s="31"/>
      <c r="M777" s="31"/>
      <c r="N777" s="31"/>
      <c r="O777" s="31"/>
      <c r="P777" s="31"/>
    </row>
    <row r="778" spans="2:16">
      <c r="B778" s="30"/>
      <c r="C778" s="31"/>
      <c r="E778" s="30"/>
      <c r="F778" s="30"/>
      <c r="G778" s="30"/>
      <c r="I778" s="31"/>
      <c r="K778" s="31"/>
      <c r="M778" s="31"/>
      <c r="N778" s="31"/>
      <c r="O778" s="31"/>
      <c r="P778" s="31"/>
    </row>
    <row r="779" spans="2:16">
      <c r="B779" s="30"/>
      <c r="C779" s="31"/>
      <c r="E779" s="30"/>
      <c r="F779" s="30"/>
      <c r="G779" s="30"/>
      <c r="I779" s="31"/>
      <c r="K779" s="31"/>
      <c r="M779" s="31"/>
      <c r="N779" s="31"/>
      <c r="O779" s="31"/>
      <c r="P779" s="31"/>
    </row>
    <row r="780" spans="2:16">
      <c r="B780" s="30"/>
      <c r="C780" s="31"/>
      <c r="E780" s="30"/>
      <c r="F780" s="30"/>
      <c r="G780" s="30"/>
      <c r="I780" s="31"/>
      <c r="K780" s="31"/>
      <c r="M780" s="31"/>
      <c r="N780" s="31"/>
      <c r="O780" s="31"/>
      <c r="P780" s="31"/>
    </row>
    <row r="781" spans="2:16">
      <c r="B781" s="30"/>
      <c r="C781" s="31"/>
      <c r="E781" s="30"/>
      <c r="F781" s="30"/>
      <c r="G781" s="30"/>
      <c r="I781" s="31"/>
      <c r="K781" s="31"/>
      <c r="M781" s="31"/>
      <c r="N781" s="31"/>
      <c r="O781" s="31"/>
      <c r="P781" s="31"/>
    </row>
    <row r="782" spans="2:16">
      <c r="B782" s="30"/>
      <c r="C782" s="31"/>
      <c r="E782" s="30"/>
      <c r="F782" s="30"/>
      <c r="G782" s="30"/>
      <c r="I782" s="31"/>
      <c r="K782" s="31"/>
      <c r="M782" s="31"/>
      <c r="N782" s="31"/>
      <c r="O782" s="31"/>
      <c r="P782" s="31"/>
    </row>
    <row r="783" spans="2:16">
      <c r="B783" s="30"/>
      <c r="C783" s="31"/>
      <c r="E783" s="30"/>
      <c r="F783" s="30"/>
      <c r="G783" s="30"/>
      <c r="I783" s="31"/>
      <c r="K783" s="31"/>
      <c r="M783" s="31"/>
      <c r="N783" s="31"/>
      <c r="O783" s="31"/>
      <c r="P783" s="31"/>
    </row>
    <row r="784" spans="2:16">
      <c r="B784" s="30"/>
      <c r="C784" s="31"/>
      <c r="E784" s="30"/>
      <c r="F784" s="30"/>
      <c r="G784" s="30"/>
      <c r="I784" s="31"/>
      <c r="K784" s="31"/>
      <c r="M784" s="31"/>
      <c r="N784" s="31"/>
      <c r="O784" s="31"/>
      <c r="P784" s="31"/>
    </row>
    <row r="785" spans="2:16">
      <c r="B785" s="30"/>
      <c r="C785" s="31"/>
      <c r="E785" s="30"/>
      <c r="F785" s="30"/>
      <c r="G785" s="30"/>
      <c r="I785" s="31"/>
      <c r="K785" s="31"/>
      <c r="M785" s="31"/>
      <c r="N785" s="31"/>
      <c r="O785" s="31"/>
      <c r="P785" s="31"/>
    </row>
    <row r="786" spans="2:16">
      <c r="B786" s="30"/>
      <c r="C786" s="31"/>
      <c r="E786" s="30"/>
      <c r="F786" s="30"/>
      <c r="G786" s="30"/>
      <c r="I786" s="31"/>
      <c r="K786" s="31"/>
      <c r="M786" s="31"/>
      <c r="N786" s="31"/>
      <c r="O786" s="31"/>
      <c r="P786" s="31"/>
    </row>
    <row r="787" spans="2:16">
      <c r="B787" s="30"/>
      <c r="C787" s="31"/>
      <c r="E787" s="30"/>
      <c r="F787" s="30"/>
      <c r="G787" s="30"/>
      <c r="I787" s="31"/>
      <c r="K787" s="31"/>
      <c r="M787" s="31"/>
      <c r="N787" s="31"/>
      <c r="O787" s="31"/>
      <c r="P787" s="31"/>
    </row>
    <row r="788" spans="2:16">
      <c r="B788" s="30"/>
      <c r="C788" s="31"/>
      <c r="E788" s="30"/>
      <c r="F788" s="30"/>
      <c r="G788" s="30"/>
      <c r="I788" s="31"/>
      <c r="K788" s="31"/>
      <c r="M788" s="31"/>
      <c r="N788" s="31"/>
      <c r="O788" s="31"/>
      <c r="P788" s="31"/>
    </row>
    <row r="789" spans="2:16">
      <c r="B789" s="30"/>
      <c r="C789" s="31"/>
      <c r="E789" s="30"/>
      <c r="F789" s="30"/>
      <c r="G789" s="30"/>
      <c r="I789" s="31"/>
      <c r="K789" s="31"/>
      <c r="M789" s="31"/>
      <c r="N789" s="31"/>
      <c r="O789" s="31"/>
      <c r="P789" s="31"/>
    </row>
    <row r="790" spans="2:16">
      <c r="B790" s="30"/>
      <c r="C790" s="31"/>
      <c r="E790" s="30"/>
      <c r="F790" s="30"/>
      <c r="G790" s="30"/>
      <c r="I790" s="31"/>
      <c r="K790" s="31"/>
      <c r="M790" s="31"/>
      <c r="N790" s="31"/>
      <c r="O790" s="31"/>
      <c r="P790" s="31"/>
    </row>
    <row r="791" spans="2:16">
      <c r="B791" s="30"/>
      <c r="C791" s="31"/>
      <c r="E791" s="30"/>
      <c r="F791" s="30"/>
      <c r="G791" s="30"/>
      <c r="I791" s="31"/>
      <c r="K791" s="31"/>
      <c r="M791" s="31"/>
      <c r="N791" s="31"/>
      <c r="O791" s="31"/>
      <c r="P791" s="31"/>
    </row>
    <row r="792" spans="2:16">
      <c r="B792" s="30"/>
      <c r="C792" s="31"/>
      <c r="E792" s="30"/>
      <c r="F792" s="30"/>
      <c r="G792" s="30"/>
      <c r="I792" s="31"/>
      <c r="K792" s="31"/>
      <c r="M792" s="31"/>
      <c r="N792" s="31"/>
      <c r="O792" s="31"/>
      <c r="P792" s="31"/>
    </row>
    <row r="793" spans="2:16">
      <c r="B793" s="30"/>
      <c r="C793" s="31"/>
      <c r="E793" s="30"/>
      <c r="F793" s="30"/>
      <c r="G793" s="30"/>
      <c r="I793" s="31"/>
      <c r="K793" s="31"/>
      <c r="M793" s="31"/>
      <c r="N793" s="31"/>
      <c r="O793" s="31"/>
      <c r="P793" s="31"/>
    </row>
    <row r="794" spans="2:16">
      <c r="B794" s="30"/>
      <c r="C794" s="31"/>
      <c r="E794" s="30"/>
      <c r="F794" s="30"/>
      <c r="G794" s="30"/>
      <c r="I794" s="31"/>
      <c r="K794" s="31"/>
      <c r="M794" s="31"/>
      <c r="N794" s="31"/>
      <c r="O794" s="31"/>
      <c r="P794" s="31"/>
    </row>
    <row r="795" spans="2:16">
      <c r="B795" s="30"/>
      <c r="C795" s="31"/>
      <c r="E795" s="30"/>
      <c r="F795" s="30"/>
      <c r="G795" s="30"/>
      <c r="I795" s="31"/>
      <c r="K795" s="31"/>
      <c r="M795" s="31"/>
      <c r="N795" s="31"/>
      <c r="O795" s="31"/>
      <c r="P795" s="31"/>
    </row>
    <row r="796" spans="2:16">
      <c r="B796" s="30"/>
      <c r="C796" s="31"/>
      <c r="E796" s="30"/>
      <c r="F796" s="30"/>
      <c r="G796" s="30"/>
      <c r="I796" s="31"/>
      <c r="K796" s="31"/>
      <c r="M796" s="31"/>
      <c r="N796" s="31"/>
      <c r="O796" s="31"/>
      <c r="P796" s="31"/>
    </row>
    <row r="797" spans="2:16">
      <c r="B797" s="30"/>
      <c r="C797" s="31"/>
      <c r="E797" s="30"/>
      <c r="F797" s="30"/>
      <c r="G797" s="30"/>
      <c r="I797" s="31"/>
      <c r="K797" s="31"/>
      <c r="M797" s="31"/>
      <c r="N797" s="31"/>
      <c r="O797" s="31"/>
      <c r="P797" s="31"/>
    </row>
    <row r="798" spans="2:16">
      <c r="B798" s="30"/>
      <c r="C798" s="31"/>
      <c r="E798" s="30"/>
      <c r="F798" s="30"/>
      <c r="G798" s="30"/>
      <c r="I798" s="31"/>
      <c r="K798" s="31"/>
      <c r="M798" s="31"/>
      <c r="N798" s="31"/>
      <c r="O798" s="31"/>
      <c r="P798" s="31"/>
    </row>
    <row r="799" spans="2:16">
      <c r="B799" s="30"/>
      <c r="C799" s="31"/>
      <c r="E799" s="30"/>
      <c r="F799" s="30"/>
      <c r="G799" s="30"/>
      <c r="I799" s="31"/>
      <c r="K799" s="31"/>
      <c r="M799" s="31"/>
      <c r="N799" s="31"/>
      <c r="O799" s="31"/>
      <c r="P799" s="31"/>
    </row>
    <row r="800" spans="2:16">
      <c r="B800" s="30"/>
      <c r="C800" s="31"/>
      <c r="E800" s="30"/>
      <c r="F800" s="30"/>
      <c r="G800" s="30"/>
      <c r="I800" s="31"/>
      <c r="K800" s="31"/>
      <c r="M800" s="31"/>
      <c r="N800" s="31"/>
      <c r="O800" s="31"/>
      <c r="P800" s="31"/>
    </row>
    <row r="801" spans="2:16">
      <c r="B801" s="30"/>
      <c r="C801" s="31"/>
      <c r="E801" s="30"/>
      <c r="F801" s="30"/>
      <c r="G801" s="30"/>
      <c r="I801" s="31"/>
      <c r="K801" s="31"/>
      <c r="M801" s="31"/>
      <c r="N801" s="31"/>
      <c r="O801" s="31"/>
      <c r="P801" s="31"/>
    </row>
    <row r="802" spans="2:16">
      <c r="B802" s="30"/>
      <c r="C802" s="31"/>
      <c r="E802" s="30"/>
      <c r="F802" s="30"/>
      <c r="G802" s="30"/>
      <c r="I802" s="31"/>
      <c r="K802" s="31"/>
      <c r="M802" s="31"/>
      <c r="N802" s="31"/>
      <c r="O802" s="31"/>
      <c r="P802" s="31"/>
    </row>
    <row r="803" spans="2:16">
      <c r="B803" s="30"/>
      <c r="C803" s="31"/>
      <c r="E803" s="30"/>
      <c r="F803" s="30"/>
      <c r="G803" s="30"/>
      <c r="I803" s="31"/>
      <c r="K803" s="31"/>
      <c r="M803" s="31"/>
      <c r="N803" s="31"/>
      <c r="O803" s="31"/>
      <c r="P803" s="31"/>
    </row>
    <row r="804" spans="2:16">
      <c r="B804" s="30"/>
      <c r="C804" s="31"/>
      <c r="E804" s="30"/>
      <c r="F804" s="30"/>
      <c r="G804" s="30"/>
      <c r="I804" s="31"/>
      <c r="K804" s="31"/>
      <c r="M804" s="31"/>
      <c r="N804" s="31"/>
      <c r="O804" s="31"/>
      <c r="P804" s="31"/>
    </row>
    <row r="805" spans="2:16">
      <c r="B805" s="30"/>
      <c r="C805" s="31"/>
      <c r="E805" s="30"/>
      <c r="F805" s="30"/>
      <c r="G805" s="30"/>
      <c r="I805" s="31"/>
      <c r="K805" s="31"/>
      <c r="M805" s="31"/>
      <c r="N805" s="31"/>
      <c r="O805" s="31"/>
      <c r="P805" s="31"/>
    </row>
    <row r="806" spans="2:16">
      <c r="B806" s="30"/>
      <c r="C806" s="31"/>
      <c r="E806" s="30"/>
      <c r="F806" s="30"/>
      <c r="G806" s="30"/>
      <c r="I806" s="31"/>
      <c r="K806" s="31"/>
      <c r="M806" s="31"/>
      <c r="N806" s="31"/>
      <c r="O806" s="31"/>
      <c r="P806" s="31"/>
    </row>
    <row r="807" spans="2:16">
      <c r="B807" s="30"/>
      <c r="C807" s="31"/>
      <c r="E807" s="30"/>
      <c r="F807" s="30"/>
      <c r="G807" s="30"/>
      <c r="I807" s="31"/>
      <c r="K807" s="31"/>
      <c r="M807" s="31"/>
      <c r="N807" s="31"/>
      <c r="O807" s="31"/>
      <c r="P807" s="31"/>
    </row>
    <row r="808" spans="2:16">
      <c r="B808" s="30"/>
      <c r="C808" s="31"/>
      <c r="E808" s="30"/>
      <c r="F808" s="30"/>
      <c r="G808" s="30"/>
      <c r="I808" s="31"/>
      <c r="K808" s="31"/>
      <c r="M808" s="31"/>
      <c r="N808" s="31"/>
      <c r="O808" s="31"/>
      <c r="P808" s="31"/>
    </row>
    <row r="809" spans="2:16">
      <c r="B809" s="30"/>
      <c r="C809" s="31"/>
      <c r="E809" s="30"/>
      <c r="F809" s="30"/>
      <c r="G809" s="30"/>
      <c r="I809" s="31"/>
      <c r="K809" s="31"/>
      <c r="M809" s="31"/>
      <c r="N809" s="31"/>
      <c r="O809" s="31"/>
      <c r="P809" s="31"/>
    </row>
    <row r="810" spans="2:16">
      <c r="B810" s="30"/>
      <c r="C810" s="31"/>
      <c r="E810" s="30"/>
      <c r="F810" s="30"/>
      <c r="G810" s="30"/>
      <c r="I810" s="31"/>
      <c r="K810" s="31"/>
      <c r="M810" s="31"/>
      <c r="N810" s="31"/>
      <c r="O810" s="31"/>
      <c r="P810" s="31"/>
    </row>
    <row r="811" spans="2:16">
      <c r="B811" s="30"/>
      <c r="C811" s="31"/>
      <c r="E811" s="30"/>
      <c r="F811" s="30"/>
      <c r="G811" s="30"/>
      <c r="I811" s="31"/>
      <c r="K811" s="31"/>
      <c r="M811" s="31"/>
      <c r="N811" s="31"/>
      <c r="O811" s="31"/>
      <c r="P811" s="31"/>
    </row>
    <row r="812" spans="2:16">
      <c r="B812" s="30"/>
      <c r="C812" s="31"/>
      <c r="E812" s="30"/>
      <c r="F812" s="30"/>
      <c r="G812" s="30"/>
      <c r="I812" s="31"/>
      <c r="K812" s="31"/>
      <c r="M812" s="31"/>
      <c r="N812" s="31"/>
      <c r="O812" s="31"/>
      <c r="P812" s="31"/>
    </row>
    <row r="813" spans="2:16">
      <c r="B813" s="30"/>
      <c r="C813" s="31"/>
      <c r="E813" s="30"/>
      <c r="F813" s="30"/>
      <c r="G813" s="30"/>
      <c r="I813" s="31"/>
      <c r="K813" s="31"/>
      <c r="M813" s="31"/>
      <c r="N813" s="31"/>
      <c r="O813" s="31"/>
      <c r="P813" s="31"/>
    </row>
    <row r="814" spans="2:16">
      <c r="B814" s="30"/>
      <c r="C814" s="31"/>
      <c r="E814" s="30"/>
      <c r="F814" s="30"/>
      <c r="G814" s="30"/>
      <c r="I814" s="31"/>
      <c r="K814" s="31"/>
      <c r="M814" s="31"/>
      <c r="N814" s="31"/>
      <c r="O814" s="31"/>
      <c r="P814" s="31"/>
    </row>
    <row r="815" spans="2:16">
      <c r="B815" s="30"/>
      <c r="C815" s="31"/>
      <c r="E815" s="30"/>
      <c r="F815" s="30"/>
      <c r="G815" s="30"/>
      <c r="I815" s="31"/>
      <c r="K815" s="31"/>
      <c r="M815" s="31"/>
      <c r="N815" s="31"/>
      <c r="O815" s="31"/>
      <c r="P815" s="31"/>
    </row>
    <row r="816" spans="2:16">
      <c r="B816" s="30"/>
      <c r="C816" s="31"/>
      <c r="E816" s="30"/>
      <c r="F816" s="30"/>
      <c r="G816" s="30"/>
      <c r="I816" s="31"/>
      <c r="K816" s="31"/>
      <c r="M816" s="31"/>
      <c r="N816" s="31"/>
      <c r="O816" s="31"/>
      <c r="P816" s="31"/>
    </row>
    <row r="817" spans="2:16">
      <c r="B817" s="30"/>
      <c r="C817" s="31"/>
      <c r="E817" s="30"/>
      <c r="F817" s="30"/>
      <c r="G817" s="30"/>
      <c r="I817" s="31"/>
      <c r="K817" s="31"/>
      <c r="M817" s="31"/>
      <c r="N817" s="31"/>
      <c r="O817" s="31"/>
      <c r="P817" s="31"/>
    </row>
    <row r="818" spans="2:16">
      <c r="B818" s="30"/>
      <c r="C818" s="31"/>
      <c r="E818" s="30"/>
      <c r="F818" s="30"/>
      <c r="G818" s="30"/>
      <c r="I818" s="31"/>
      <c r="K818" s="31"/>
      <c r="M818" s="31"/>
      <c r="N818" s="31"/>
      <c r="O818" s="31"/>
      <c r="P818" s="31"/>
    </row>
    <row r="819" spans="2:16">
      <c r="B819" s="30"/>
      <c r="C819" s="31"/>
      <c r="E819" s="30"/>
      <c r="F819" s="30"/>
      <c r="G819" s="30"/>
      <c r="I819" s="31"/>
      <c r="K819" s="31"/>
      <c r="M819" s="31"/>
      <c r="N819" s="31"/>
      <c r="O819" s="31"/>
      <c r="P819" s="31"/>
    </row>
    <row r="820" spans="2:16">
      <c r="B820" s="30"/>
      <c r="C820" s="31"/>
      <c r="E820" s="30"/>
      <c r="F820" s="30"/>
      <c r="G820" s="30"/>
      <c r="I820" s="31"/>
      <c r="K820" s="31"/>
      <c r="M820" s="31"/>
      <c r="N820" s="31"/>
      <c r="O820" s="31"/>
      <c r="P820" s="31"/>
    </row>
    <row r="821" spans="2:16">
      <c r="B821" s="30"/>
      <c r="C821" s="31"/>
      <c r="E821" s="30"/>
      <c r="F821" s="30"/>
      <c r="G821" s="30"/>
      <c r="I821" s="31"/>
      <c r="K821" s="31"/>
      <c r="M821" s="31"/>
      <c r="N821" s="31"/>
      <c r="O821" s="31"/>
      <c r="P821" s="31"/>
    </row>
    <row r="822" spans="2:16">
      <c r="B822" s="30"/>
      <c r="C822" s="31"/>
      <c r="E822" s="30"/>
      <c r="F822" s="30"/>
      <c r="G822" s="30"/>
      <c r="I822" s="31"/>
      <c r="K822" s="31"/>
      <c r="M822" s="31"/>
      <c r="N822" s="31"/>
      <c r="O822" s="31"/>
      <c r="P822" s="31"/>
    </row>
    <row r="823" spans="2:16">
      <c r="B823" s="30"/>
      <c r="C823" s="31"/>
      <c r="E823" s="30"/>
      <c r="F823" s="30"/>
      <c r="G823" s="30"/>
      <c r="I823" s="31"/>
      <c r="K823" s="31"/>
      <c r="M823" s="31"/>
      <c r="N823" s="31"/>
      <c r="O823" s="31"/>
      <c r="P823" s="31"/>
    </row>
    <row r="824" spans="2:16">
      <c r="B824" s="30"/>
      <c r="C824" s="31"/>
      <c r="E824" s="30"/>
      <c r="F824" s="30"/>
      <c r="G824" s="30"/>
      <c r="I824" s="31"/>
      <c r="K824" s="31"/>
      <c r="M824" s="31"/>
      <c r="N824" s="31"/>
      <c r="O824" s="31"/>
      <c r="P824" s="31"/>
    </row>
    <row r="825" spans="2:16">
      <c r="B825" s="30"/>
      <c r="C825" s="31"/>
      <c r="E825" s="30"/>
      <c r="F825" s="30"/>
      <c r="G825" s="30"/>
      <c r="I825" s="31"/>
      <c r="K825" s="31"/>
      <c r="M825" s="31"/>
      <c r="N825" s="31"/>
      <c r="O825" s="31"/>
      <c r="P825" s="31"/>
    </row>
    <row r="826" spans="2:16">
      <c r="B826" s="30"/>
      <c r="C826" s="31"/>
      <c r="E826" s="30"/>
      <c r="F826" s="30"/>
      <c r="G826" s="30"/>
      <c r="I826" s="31"/>
      <c r="K826" s="31"/>
      <c r="M826" s="31"/>
      <c r="N826" s="31"/>
      <c r="O826" s="31"/>
      <c r="P826" s="31"/>
    </row>
    <row r="827" spans="2:16">
      <c r="B827" s="30"/>
      <c r="C827" s="31"/>
      <c r="E827" s="30"/>
      <c r="F827" s="30"/>
      <c r="G827" s="30"/>
      <c r="I827" s="31"/>
      <c r="K827" s="31"/>
      <c r="M827" s="31"/>
      <c r="N827" s="31"/>
      <c r="O827" s="31"/>
      <c r="P827" s="31"/>
    </row>
    <row r="828" spans="2:16">
      <c r="B828" s="30"/>
      <c r="C828" s="31"/>
      <c r="E828" s="30"/>
      <c r="F828" s="30"/>
      <c r="G828" s="30"/>
      <c r="I828" s="31"/>
      <c r="K828" s="31"/>
      <c r="M828" s="31"/>
      <c r="N828" s="31"/>
      <c r="O828" s="31"/>
      <c r="P828" s="31"/>
    </row>
    <row r="829" spans="2:16">
      <c r="B829" s="30"/>
      <c r="C829" s="31"/>
      <c r="E829" s="30"/>
      <c r="F829" s="30"/>
      <c r="G829" s="30"/>
      <c r="I829" s="31"/>
      <c r="K829" s="31"/>
      <c r="M829" s="31"/>
      <c r="N829" s="31"/>
      <c r="O829" s="31"/>
      <c r="P829" s="31"/>
    </row>
    <row r="830" spans="2:16">
      <c r="B830" s="30"/>
      <c r="C830" s="31"/>
      <c r="E830" s="30"/>
      <c r="F830" s="30"/>
      <c r="G830" s="30"/>
      <c r="I830" s="31"/>
      <c r="K830" s="31"/>
      <c r="M830" s="31"/>
      <c r="N830" s="31"/>
      <c r="O830" s="31"/>
      <c r="P830" s="31"/>
    </row>
    <row r="831" spans="2:16">
      <c r="B831" s="30"/>
      <c r="C831" s="31"/>
      <c r="E831" s="30"/>
      <c r="F831" s="30"/>
      <c r="G831" s="30"/>
      <c r="I831" s="31"/>
      <c r="K831" s="31"/>
      <c r="M831" s="31"/>
      <c r="N831" s="31"/>
      <c r="O831" s="31"/>
      <c r="P831" s="31"/>
    </row>
    <row r="832" spans="2:16">
      <c r="B832" s="30"/>
      <c r="C832" s="31"/>
      <c r="E832" s="30"/>
      <c r="F832" s="30"/>
      <c r="G832" s="30"/>
      <c r="I832" s="31"/>
      <c r="K832" s="31"/>
      <c r="M832" s="31"/>
      <c r="N832" s="31"/>
      <c r="O832" s="31"/>
      <c r="P832" s="31"/>
    </row>
    <row r="833" spans="2:16">
      <c r="B833" s="30"/>
      <c r="C833" s="31"/>
      <c r="E833" s="30"/>
      <c r="F833" s="30"/>
      <c r="G833" s="30"/>
      <c r="I833" s="31"/>
      <c r="K833" s="31"/>
      <c r="M833" s="31"/>
      <c r="N833" s="31"/>
      <c r="O833" s="31"/>
      <c r="P833" s="31"/>
    </row>
    <row r="834" spans="2:16">
      <c r="B834" s="30"/>
      <c r="C834" s="31"/>
      <c r="E834" s="30"/>
      <c r="F834" s="30"/>
      <c r="G834" s="30"/>
      <c r="I834" s="31"/>
      <c r="K834" s="31"/>
      <c r="M834" s="31"/>
      <c r="N834" s="31"/>
      <c r="O834" s="31"/>
      <c r="P834" s="31"/>
    </row>
    <row r="835" spans="2:16">
      <c r="B835" s="30"/>
      <c r="C835" s="31"/>
      <c r="E835" s="30"/>
      <c r="F835" s="30"/>
      <c r="G835" s="30"/>
      <c r="I835" s="31"/>
      <c r="K835" s="31"/>
      <c r="M835" s="31"/>
      <c r="N835" s="31"/>
      <c r="O835" s="31"/>
      <c r="P835" s="31"/>
    </row>
    <row r="836" spans="2:16">
      <c r="B836" s="30"/>
      <c r="C836" s="31"/>
      <c r="E836" s="30"/>
      <c r="F836" s="30"/>
      <c r="G836" s="30"/>
      <c r="I836" s="31"/>
      <c r="K836" s="31"/>
      <c r="M836" s="31"/>
      <c r="N836" s="31"/>
      <c r="O836" s="31"/>
      <c r="P836" s="31"/>
    </row>
    <row r="837" spans="2:16">
      <c r="B837" s="30"/>
      <c r="C837" s="31"/>
      <c r="E837" s="30"/>
      <c r="F837" s="30"/>
      <c r="G837" s="30"/>
      <c r="I837" s="31"/>
      <c r="K837" s="31"/>
      <c r="M837" s="31"/>
      <c r="N837" s="31"/>
      <c r="O837" s="31"/>
      <c r="P837" s="31"/>
    </row>
    <row r="838" spans="2:16">
      <c r="B838" s="30"/>
      <c r="C838" s="31"/>
      <c r="E838" s="30"/>
      <c r="F838" s="30"/>
      <c r="G838" s="30"/>
      <c r="I838" s="31"/>
      <c r="K838" s="31"/>
      <c r="M838" s="31"/>
      <c r="N838" s="31"/>
      <c r="O838" s="31"/>
      <c r="P838" s="31"/>
    </row>
    <row r="839" spans="2:16">
      <c r="B839" s="30"/>
      <c r="C839" s="31"/>
      <c r="E839" s="30"/>
      <c r="F839" s="30"/>
      <c r="G839" s="30"/>
      <c r="I839" s="31"/>
      <c r="K839" s="31"/>
      <c r="M839" s="31"/>
      <c r="N839" s="31"/>
      <c r="O839" s="31"/>
      <c r="P839" s="31"/>
    </row>
    <row r="840" spans="2:16">
      <c r="B840" s="30"/>
      <c r="C840" s="31"/>
      <c r="E840" s="30"/>
      <c r="F840" s="30"/>
      <c r="G840" s="30"/>
      <c r="I840" s="31"/>
      <c r="K840" s="31"/>
      <c r="M840" s="31"/>
      <c r="N840" s="31"/>
      <c r="O840" s="31"/>
      <c r="P840" s="31"/>
    </row>
    <row r="841" spans="2:16">
      <c r="B841" s="30"/>
      <c r="C841" s="31"/>
      <c r="E841" s="30"/>
      <c r="F841" s="30"/>
      <c r="G841" s="30"/>
      <c r="I841" s="31"/>
      <c r="K841" s="31"/>
      <c r="M841" s="31"/>
      <c r="N841" s="31"/>
      <c r="O841" s="31"/>
      <c r="P841" s="31"/>
    </row>
    <row r="842" spans="2:16">
      <c r="B842" s="30"/>
      <c r="C842" s="31"/>
      <c r="E842" s="30"/>
      <c r="F842" s="30"/>
      <c r="G842" s="30"/>
      <c r="I842" s="31"/>
      <c r="K842" s="31"/>
      <c r="M842" s="31"/>
      <c r="N842" s="31"/>
      <c r="O842" s="31"/>
      <c r="P842" s="31"/>
    </row>
    <row r="843" spans="2:16">
      <c r="B843" s="30"/>
      <c r="C843" s="31"/>
      <c r="E843" s="30"/>
      <c r="F843" s="30"/>
      <c r="G843" s="30"/>
      <c r="I843" s="31"/>
      <c r="K843" s="31"/>
      <c r="M843" s="31"/>
      <c r="N843" s="31"/>
      <c r="O843" s="31"/>
      <c r="P843" s="31"/>
    </row>
    <row r="844" spans="2:16">
      <c r="B844" s="30"/>
      <c r="C844" s="31"/>
      <c r="E844" s="30"/>
      <c r="F844" s="30"/>
      <c r="G844" s="30"/>
      <c r="I844" s="31"/>
      <c r="K844" s="31"/>
      <c r="M844" s="31"/>
      <c r="N844" s="31"/>
      <c r="O844" s="31"/>
      <c r="P844" s="31"/>
    </row>
    <row r="845" spans="2:16">
      <c r="B845" s="30"/>
      <c r="C845" s="31"/>
      <c r="E845" s="30"/>
      <c r="F845" s="30"/>
      <c r="G845" s="30"/>
      <c r="I845" s="31"/>
      <c r="K845" s="31"/>
      <c r="M845" s="31"/>
      <c r="N845" s="31"/>
      <c r="O845" s="31"/>
      <c r="P845" s="31"/>
    </row>
    <row r="846" spans="2:16">
      <c r="B846" s="30"/>
      <c r="C846" s="31"/>
      <c r="E846" s="30"/>
      <c r="F846" s="30"/>
      <c r="G846" s="30"/>
      <c r="I846" s="31"/>
      <c r="K846" s="31"/>
      <c r="M846" s="31"/>
      <c r="N846" s="31"/>
      <c r="O846" s="31"/>
      <c r="P846" s="31"/>
    </row>
    <row r="847" spans="2:16">
      <c r="B847" s="30"/>
      <c r="C847" s="31"/>
      <c r="E847" s="30"/>
      <c r="F847" s="30"/>
      <c r="G847" s="30"/>
      <c r="I847" s="31"/>
      <c r="K847" s="31"/>
      <c r="M847" s="31"/>
      <c r="N847" s="31"/>
      <c r="O847" s="31"/>
      <c r="P847" s="31"/>
    </row>
    <row r="848" spans="2:16">
      <c r="B848" s="30"/>
      <c r="C848" s="31"/>
      <c r="E848" s="30"/>
      <c r="F848" s="30"/>
      <c r="G848" s="30"/>
      <c r="I848" s="31"/>
      <c r="K848" s="31"/>
      <c r="M848" s="31"/>
      <c r="N848" s="31"/>
      <c r="O848" s="31"/>
      <c r="P848" s="31"/>
    </row>
    <row r="849" spans="2:16">
      <c r="B849" s="30"/>
      <c r="C849" s="31"/>
      <c r="E849" s="30"/>
      <c r="F849" s="30"/>
      <c r="G849" s="30"/>
      <c r="I849" s="31"/>
      <c r="K849" s="31"/>
      <c r="M849" s="31"/>
      <c r="N849" s="31"/>
      <c r="O849" s="31"/>
      <c r="P849" s="31"/>
    </row>
    <row r="850" spans="2:16">
      <c r="B850" s="30"/>
      <c r="C850" s="31"/>
      <c r="E850" s="30"/>
      <c r="F850" s="30"/>
      <c r="G850" s="30"/>
      <c r="I850" s="31"/>
      <c r="K850" s="31"/>
      <c r="M850" s="31"/>
      <c r="N850" s="31"/>
      <c r="O850" s="31"/>
      <c r="P850" s="31"/>
    </row>
    <row r="851" spans="2:16">
      <c r="B851" s="30"/>
      <c r="C851" s="31"/>
      <c r="E851" s="30"/>
      <c r="F851" s="30"/>
      <c r="G851" s="30"/>
      <c r="I851" s="31"/>
      <c r="K851" s="31"/>
      <c r="M851" s="31"/>
      <c r="N851" s="31"/>
      <c r="O851" s="31"/>
      <c r="P851" s="31"/>
    </row>
    <row r="852" spans="2:16">
      <c r="B852" s="30"/>
      <c r="C852" s="31"/>
      <c r="E852" s="30"/>
      <c r="F852" s="30"/>
      <c r="G852" s="30"/>
      <c r="I852" s="31"/>
      <c r="K852" s="31"/>
      <c r="M852" s="31"/>
      <c r="N852" s="31"/>
      <c r="O852" s="31"/>
      <c r="P852" s="31"/>
    </row>
    <row r="853" spans="2:16">
      <c r="B853" s="30"/>
      <c r="C853" s="31"/>
      <c r="E853" s="30"/>
      <c r="F853" s="30"/>
      <c r="G853" s="30"/>
      <c r="I853" s="31"/>
      <c r="K853" s="31"/>
      <c r="M853" s="31"/>
      <c r="N853" s="31"/>
      <c r="O853" s="31"/>
      <c r="P853" s="31"/>
    </row>
    <row r="854" spans="2:16">
      <c r="B854" s="30"/>
      <c r="C854" s="31"/>
      <c r="E854" s="30"/>
      <c r="F854" s="30"/>
      <c r="G854" s="30"/>
      <c r="I854" s="31"/>
      <c r="K854" s="31"/>
      <c r="M854" s="31"/>
      <c r="N854" s="31"/>
      <c r="O854" s="31"/>
      <c r="P854" s="31"/>
    </row>
    <row r="855" spans="2:16">
      <c r="B855" s="30"/>
      <c r="C855" s="31"/>
      <c r="E855" s="30"/>
      <c r="F855" s="30"/>
      <c r="G855" s="30"/>
      <c r="I855" s="31"/>
      <c r="K855" s="31"/>
      <c r="M855" s="31"/>
      <c r="N855" s="31"/>
      <c r="O855" s="31"/>
      <c r="P855" s="31"/>
    </row>
    <row r="856" spans="2:16">
      <c r="B856" s="30"/>
      <c r="C856" s="31"/>
      <c r="E856" s="30"/>
      <c r="F856" s="30"/>
      <c r="G856" s="30"/>
      <c r="I856" s="31"/>
      <c r="K856" s="31"/>
      <c r="M856" s="31"/>
      <c r="N856" s="31"/>
      <c r="O856" s="31"/>
      <c r="P856" s="31"/>
    </row>
    <row r="857" spans="2:16">
      <c r="B857" s="30"/>
      <c r="C857" s="31"/>
      <c r="E857" s="30"/>
      <c r="F857" s="30"/>
      <c r="G857" s="30"/>
      <c r="I857" s="31"/>
      <c r="K857" s="31"/>
      <c r="M857" s="31"/>
      <c r="N857" s="31"/>
      <c r="O857" s="31"/>
      <c r="P857" s="31"/>
    </row>
    <row r="858" spans="2:16">
      <c r="B858" s="30"/>
      <c r="C858" s="31"/>
      <c r="E858" s="30"/>
      <c r="F858" s="30"/>
      <c r="G858" s="30"/>
      <c r="I858" s="31"/>
      <c r="K858" s="31"/>
      <c r="M858" s="31"/>
      <c r="N858" s="31"/>
      <c r="O858" s="31"/>
      <c r="P858" s="31"/>
    </row>
    <row r="859" spans="2:16">
      <c r="B859" s="30"/>
      <c r="C859" s="31"/>
      <c r="E859" s="30"/>
      <c r="F859" s="30"/>
      <c r="G859" s="30"/>
      <c r="I859" s="31"/>
      <c r="K859" s="31"/>
      <c r="M859" s="31"/>
      <c r="N859" s="31"/>
      <c r="O859" s="31"/>
      <c r="P859" s="31"/>
    </row>
    <row r="860" spans="2:16">
      <c r="B860" s="30"/>
      <c r="C860" s="31"/>
      <c r="E860" s="30"/>
      <c r="F860" s="30"/>
      <c r="G860" s="30"/>
      <c r="I860" s="31"/>
      <c r="K860" s="31"/>
      <c r="M860" s="31"/>
      <c r="N860" s="31"/>
      <c r="O860" s="31"/>
      <c r="P860" s="31"/>
    </row>
    <row r="861" spans="2:16">
      <c r="B861" s="30"/>
      <c r="C861" s="31"/>
      <c r="E861" s="30"/>
      <c r="F861" s="30"/>
      <c r="G861" s="30"/>
      <c r="I861" s="31"/>
      <c r="K861" s="31"/>
      <c r="M861" s="31"/>
      <c r="N861" s="31"/>
      <c r="O861" s="31"/>
      <c r="P861" s="31"/>
    </row>
    <row r="862" spans="2:16">
      <c r="B862" s="30"/>
      <c r="C862" s="31"/>
      <c r="E862" s="30"/>
      <c r="F862" s="30"/>
      <c r="G862" s="30"/>
      <c r="I862" s="31"/>
      <c r="K862" s="31"/>
      <c r="M862" s="31"/>
      <c r="N862" s="31"/>
      <c r="O862" s="31"/>
      <c r="P862" s="31"/>
    </row>
    <row r="863" spans="2:16">
      <c r="B863" s="30"/>
      <c r="C863" s="31"/>
      <c r="E863" s="30"/>
      <c r="F863" s="30"/>
      <c r="G863" s="30"/>
      <c r="I863" s="31"/>
      <c r="K863" s="31"/>
      <c r="M863" s="31"/>
      <c r="N863" s="31"/>
      <c r="O863" s="31"/>
      <c r="P863" s="31"/>
    </row>
    <row r="864" spans="2:16">
      <c r="B864" s="30"/>
      <c r="C864" s="31"/>
      <c r="E864" s="30"/>
      <c r="F864" s="30"/>
      <c r="G864" s="30"/>
      <c r="I864" s="31"/>
      <c r="K864" s="31"/>
      <c r="M864" s="31"/>
      <c r="N864" s="31"/>
      <c r="O864" s="31"/>
      <c r="P864" s="31"/>
    </row>
    <row r="865" spans="2:16">
      <c r="B865" s="30"/>
      <c r="C865" s="31"/>
      <c r="E865" s="30"/>
      <c r="F865" s="30"/>
      <c r="G865" s="30"/>
      <c r="I865" s="31"/>
      <c r="K865" s="31"/>
      <c r="M865" s="31"/>
      <c r="N865" s="31"/>
      <c r="O865" s="31"/>
      <c r="P865" s="31"/>
    </row>
    <row r="866" spans="2:16">
      <c r="B866" s="30"/>
      <c r="C866" s="31"/>
      <c r="E866" s="30"/>
      <c r="F866" s="30"/>
      <c r="G866" s="30"/>
      <c r="I866" s="31"/>
      <c r="K866" s="31"/>
      <c r="M866" s="31"/>
      <c r="N866" s="31"/>
      <c r="O866" s="31"/>
      <c r="P866" s="31"/>
    </row>
    <row r="867" spans="2:16">
      <c r="B867" s="30"/>
      <c r="C867" s="31"/>
      <c r="E867" s="30"/>
      <c r="F867" s="30"/>
      <c r="G867" s="30"/>
      <c r="I867" s="31"/>
      <c r="K867" s="31"/>
      <c r="M867" s="31"/>
      <c r="N867" s="31"/>
      <c r="O867" s="31"/>
      <c r="P867" s="31"/>
    </row>
    <row r="868" spans="2:16">
      <c r="B868" s="30"/>
      <c r="C868" s="31"/>
      <c r="E868" s="30"/>
      <c r="F868" s="30"/>
      <c r="G868" s="30"/>
      <c r="I868" s="31"/>
      <c r="K868" s="31"/>
      <c r="M868" s="31"/>
      <c r="N868" s="31"/>
      <c r="O868" s="31"/>
      <c r="P868" s="31"/>
    </row>
    <row r="869" spans="2:16">
      <c r="B869" s="30"/>
      <c r="C869" s="31"/>
      <c r="E869" s="30"/>
      <c r="F869" s="30"/>
      <c r="G869" s="30"/>
      <c r="I869" s="31"/>
      <c r="K869" s="31"/>
      <c r="M869" s="31"/>
      <c r="N869" s="31"/>
      <c r="O869" s="31"/>
      <c r="P869" s="31"/>
    </row>
    <row r="870" spans="2:16">
      <c r="B870" s="30"/>
      <c r="C870" s="31"/>
      <c r="E870" s="30"/>
      <c r="F870" s="30"/>
      <c r="G870" s="30"/>
      <c r="I870" s="31"/>
      <c r="K870" s="31"/>
      <c r="M870" s="31"/>
      <c r="N870" s="31"/>
      <c r="O870" s="31"/>
      <c r="P870" s="31"/>
    </row>
    <row r="871" spans="2:16">
      <c r="B871" s="30"/>
      <c r="C871" s="31"/>
      <c r="E871" s="30"/>
      <c r="F871" s="30"/>
      <c r="G871" s="30"/>
      <c r="I871" s="31"/>
      <c r="K871" s="31"/>
      <c r="M871" s="31"/>
      <c r="N871" s="31"/>
      <c r="O871" s="31"/>
      <c r="P871" s="31"/>
    </row>
    <row r="872" spans="2:16">
      <c r="B872" s="30"/>
      <c r="C872" s="31"/>
      <c r="E872" s="30"/>
      <c r="F872" s="30"/>
      <c r="G872" s="30"/>
      <c r="I872" s="31"/>
      <c r="K872" s="31"/>
      <c r="M872" s="31"/>
      <c r="N872" s="31"/>
      <c r="O872" s="31"/>
      <c r="P872" s="31"/>
    </row>
    <row r="873" spans="2:16">
      <c r="B873" s="30"/>
      <c r="C873" s="31"/>
      <c r="E873" s="30"/>
      <c r="F873" s="30"/>
      <c r="G873" s="30"/>
      <c r="I873" s="31"/>
      <c r="K873" s="31"/>
      <c r="M873" s="31"/>
      <c r="N873" s="31"/>
      <c r="O873" s="31"/>
      <c r="P873" s="31"/>
    </row>
    <row r="874" spans="2:16">
      <c r="B874" s="30"/>
      <c r="C874" s="31"/>
      <c r="E874" s="30"/>
      <c r="F874" s="30"/>
      <c r="G874" s="30"/>
      <c r="I874" s="31"/>
      <c r="K874" s="31"/>
      <c r="M874" s="31"/>
      <c r="N874" s="31"/>
      <c r="O874" s="31"/>
      <c r="P874" s="31"/>
    </row>
    <row r="875" spans="2:16">
      <c r="B875" s="30"/>
      <c r="C875" s="31"/>
      <c r="E875" s="30"/>
      <c r="F875" s="30"/>
      <c r="G875" s="30"/>
      <c r="I875" s="31"/>
      <c r="K875" s="31"/>
      <c r="M875" s="31"/>
      <c r="N875" s="31"/>
      <c r="O875" s="31"/>
      <c r="P875" s="31"/>
    </row>
    <row r="876" spans="2:16">
      <c r="B876" s="30"/>
      <c r="C876" s="31"/>
      <c r="E876" s="30"/>
      <c r="F876" s="30"/>
      <c r="G876" s="30"/>
      <c r="I876" s="31"/>
      <c r="K876" s="31"/>
      <c r="M876" s="31"/>
      <c r="N876" s="31"/>
      <c r="O876" s="31"/>
      <c r="P876" s="31"/>
    </row>
    <row r="877" spans="2:16">
      <c r="B877" s="30"/>
      <c r="C877" s="31"/>
      <c r="E877" s="30"/>
      <c r="F877" s="30"/>
      <c r="G877" s="30"/>
      <c r="I877" s="31"/>
      <c r="K877" s="31"/>
      <c r="M877" s="31"/>
      <c r="N877" s="31"/>
      <c r="O877" s="31"/>
      <c r="P877" s="31"/>
    </row>
    <row r="878" spans="2:16">
      <c r="B878" s="30"/>
      <c r="C878" s="31"/>
      <c r="E878" s="30"/>
      <c r="F878" s="30"/>
      <c r="G878" s="30"/>
      <c r="I878" s="31"/>
      <c r="K878" s="31"/>
      <c r="M878" s="31"/>
      <c r="N878" s="31"/>
      <c r="O878" s="31"/>
      <c r="P878" s="31"/>
    </row>
    <row r="879" spans="2:16">
      <c r="B879" s="30"/>
      <c r="C879" s="31"/>
      <c r="E879" s="30"/>
      <c r="F879" s="30"/>
      <c r="G879" s="30"/>
      <c r="I879" s="31"/>
      <c r="K879" s="31"/>
      <c r="M879" s="31"/>
      <c r="N879" s="31"/>
      <c r="O879" s="31"/>
      <c r="P879" s="31"/>
    </row>
    <row r="880" spans="2:16">
      <c r="B880" s="30"/>
      <c r="C880" s="31"/>
      <c r="E880" s="30"/>
      <c r="F880" s="30"/>
      <c r="G880" s="30"/>
      <c r="I880" s="31"/>
      <c r="K880" s="31"/>
      <c r="M880" s="31"/>
      <c r="N880" s="31"/>
      <c r="O880" s="31"/>
      <c r="P880" s="31"/>
    </row>
    <row r="881" spans="2:16">
      <c r="B881" s="30"/>
      <c r="C881" s="31"/>
      <c r="E881" s="30"/>
      <c r="F881" s="30"/>
      <c r="G881" s="30"/>
      <c r="I881" s="31"/>
      <c r="K881" s="31"/>
      <c r="M881" s="31"/>
      <c r="N881" s="31"/>
      <c r="O881" s="31"/>
      <c r="P881" s="31"/>
    </row>
    <row r="882" spans="2:16">
      <c r="B882" s="30"/>
      <c r="C882" s="31"/>
      <c r="E882" s="30"/>
      <c r="F882" s="30"/>
      <c r="G882" s="30"/>
      <c r="I882" s="31"/>
      <c r="K882" s="31"/>
      <c r="M882" s="31"/>
      <c r="N882" s="31"/>
      <c r="O882" s="31"/>
      <c r="P882" s="31"/>
    </row>
    <row r="883" spans="2:16">
      <c r="B883" s="30"/>
      <c r="C883" s="31"/>
      <c r="E883" s="30"/>
      <c r="F883" s="30"/>
      <c r="G883" s="30"/>
      <c r="I883" s="31"/>
      <c r="K883" s="31"/>
      <c r="M883" s="31"/>
      <c r="N883" s="31"/>
      <c r="O883" s="31"/>
      <c r="P883" s="31"/>
    </row>
    <row r="884" spans="2:16">
      <c r="B884" s="30"/>
      <c r="C884" s="31"/>
      <c r="E884" s="30"/>
      <c r="F884" s="30"/>
      <c r="G884" s="30"/>
      <c r="I884" s="31"/>
      <c r="K884" s="31"/>
      <c r="M884" s="31"/>
      <c r="N884" s="31"/>
      <c r="O884" s="31"/>
      <c r="P884" s="31"/>
    </row>
    <row r="885" spans="2:16">
      <c r="B885" s="30"/>
      <c r="C885" s="31"/>
      <c r="E885" s="30"/>
      <c r="F885" s="30"/>
      <c r="G885" s="30"/>
      <c r="I885" s="31"/>
      <c r="K885" s="31"/>
      <c r="M885" s="31"/>
      <c r="N885" s="31"/>
      <c r="O885" s="31"/>
      <c r="P885" s="31"/>
    </row>
    <row r="886" spans="2:16">
      <c r="B886" s="30"/>
      <c r="C886" s="31"/>
      <c r="E886" s="30"/>
      <c r="F886" s="30"/>
      <c r="G886" s="30"/>
      <c r="I886" s="31"/>
      <c r="K886" s="31"/>
      <c r="M886" s="31"/>
      <c r="N886" s="31"/>
      <c r="O886" s="31"/>
      <c r="P886" s="31"/>
    </row>
    <row r="887" spans="2:16">
      <c r="B887" s="30"/>
      <c r="C887" s="31"/>
      <c r="E887" s="30"/>
      <c r="F887" s="30"/>
      <c r="G887" s="30"/>
      <c r="I887" s="31"/>
      <c r="K887" s="31"/>
      <c r="M887" s="31"/>
      <c r="N887" s="31"/>
      <c r="O887" s="31"/>
      <c r="P887" s="31"/>
    </row>
    <row r="888" spans="2:16">
      <c r="B888" s="30"/>
      <c r="C888" s="31"/>
      <c r="E888" s="30"/>
      <c r="F888" s="30"/>
      <c r="G888" s="30"/>
      <c r="I888" s="31"/>
      <c r="K888" s="31"/>
      <c r="M888" s="31"/>
      <c r="N888" s="31"/>
      <c r="O888" s="31"/>
      <c r="P888" s="31"/>
    </row>
    <row r="889" spans="2:16">
      <c r="B889" s="30"/>
      <c r="C889" s="31"/>
      <c r="E889" s="30"/>
      <c r="F889" s="30"/>
      <c r="G889" s="30"/>
      <c r="I889" s="31"/>
      <c r="K889" s="31"/>
      <c r="M889" s="31"/>
      <c r="N889" s="31"/>
      <c r="O889" s="31"/>
      <c r="P889" s="31"/>
    </row>
    <row r="890" spans="2:16">
      <c r="B890" s="30"/>
      <c r="C890" s="31"/>
      <c r="E890" s="30"/>
      <c r="F890" s="30"/>
      <c r="G890" s="30"/>
      <c r="I890" s="31"/>
      <c r="K890" s="31"/>
      <c r="M890" s="31"/>
      <c r="N890" s="31"/>
      <c r="O890" s="31"/>
      <c r="P890" s="31"/>
    </row>
    <row r="891" spans="2:16">
      <c r="B891" s="30"/>
      <c r="C891" s="31"/>
      <c r="E891" s="30"/>
      <c r="F891" s="30"/>
      <c r="G891" s="30"/>
      <c r="I891" s="31"/>
      <c r="K891" s="31"/>
      <c r="M891" s="31"/>
      <c r="N891" s="31"/>
      <c r="O891" s="31"/>
      <c r="P891" s="31"/>
    </row>
    <row r="892" spans="2:16">
      <c r="B892" s="30"/>
      <c r="C892" s="31"/>
      <c r="E892" s="30"/>
      <c r="F892" s="30"/>
      <c r="G892" s="30"/>
      <c r="I892" s="31"/>
      <c r="K892" s="31"/>
      <c r="M892" s="31"/>
      <c r="N892" s="31"/>
      <c r="O892" s="31"/>
      <c r="P892" s="31"/>
    </row>
    <row r="893" spans="2:16">
      <c r="B893" s="30"/>
      <c r="C893" s="31"/>
      <c r="E893" s="30"/>
      <c r="F893" s="30"/>
      <c r="G893" s="30"/>
      <c r="I893" s="31"/>
      <c r="K893" s="31"/>
      <c r="M893" s="31"/>
      <c r="N893" s="31"/>
      <c r="O893" s="31"/>
      <c r="P893" s="31"/>
    </row>
    <row r="894" spans="2:16">
      <c r="B894" s="30"/>
      <c r="C894" s="31"/>
      <c r="E894" s="30"/>
      <c r="F894" s="30"/>
      <c r="G894" s="30"/>
      <c r="I894" s="31"/>
      <c r="K894" s="31"/>
      <c r="M894" s="31"/>
      <c r="N894" s="31"/>
      <c r="O894" s="31"/>
      <c r="P894" s="31"/>
    </row>
    <row r="895" spans="2:16">
      <c r="B895" s="30"/>
      <c r="C895" s="31"/>
      <c r="E895" s="30"/>
      <c r="F895" s="30"/>
      <c r="G895" s="30"/>
      <c r="I895" s="31"/>
      <c r="K895" s="31"/>
      <c r="M895" s="31"/>
      <c r="N895" s="31"/>
      <c r="O895" s="31"/>
      <c r="P895" s="31"/>
    </row>
    <row r="896" spans="2:16">
      <c r="B896" s="30"/>
      <c r="C896" s="31"/>
      <c r="E896" s="30"/>
      <c r="F896" s="30"/>
      <c r="G896" s="30"/>
      <c r="I896" s="31"/>
      <c r="K896" s="31"/>
      <c r="M896" s="31"/>
      <c r="N896" s="31"/>
      <c r="O896" s="31"/>
      <c r="P896" s="31"/>
    </row>
    <row r="897" spans="2:16">
      <c r="B897" s="30"/>
      <c r="C897" s="31"/>
      <c r="E897" s="30"/>
      <c r="F897" s="30"/>
      <c r="G897" s="30"/>
      <c r="I897" s="31"/>
      <c r="K897" s="31"/>
      <c r="M897" s="31"/>
      <c r="N897" s="31"/>
      <c r="O897" s="31"/>
      <c r="P897" s="31"/>
    </row>
    <row r="898" spans="2:16">
      <c r="B898" s="30"/>
      <c r="C898" s="31"/>
      <c r="E898" s="30"/>
      <c r="F898" s="30"/>
      <c r="G898" s="30"/>
      <c r="I898" s="31"/>
      <c r="K898" s="31"/>
      <c r="M898" s="31"/>
      <c r="N898" s="31"/>
      <c r="O898" s="31"/>
      <c r="P898" s="31"/>
    </row>
    <row r="899" spans="2:16">
      <c r="B899" s="30"/>
      <c r="C899" s="31"/>
      <c r="E899" s="30"/>
      <c r="F899" s="30"/>
      <c r="G899" s="30"/>
      <c r="I899" s="31"/>
      <c r="K899" s="31"/>
      <c r="M899" s="31"/>
      <c r="N899" s="31"/>
      <c r="O899" s="31"/>
      <c r="P899" s="31"/>
    </row>
    <row r="900" spans="2:16">
      <c r="B900" s="30"/>
      <c r="C900" s="31"/>
      <c r="E900" s="30"/>
      <c r="F900" s="30"/>
      <c r="G900" s="30"/>
      <c r="I900" s="31"/>
      <c r="K900" s="31"/>
      <c r="M900" s="31"/>
      <c r="N900" s="31"/>
      <c r="O900" s="31"/>
      <c r="P900" s="31"/>
    </row>
    <row r="901" spans="2:16">
      <c r="B901" s="30"/>
      <c r="C901" s="31"/>
      <c r="E901" s="30"/>
      <c r="F901" s="30"/>
      <c r="G901" s="30"/>
      <c r="I901" s="31"/>
      <c r="K901" s="31"/>
      <c r="M901" s="31"/>
      <c r="N901" s="31"/>
      <c r="O901" s="31"/>
      <c r="P901" s="31"/>
    </row>
    <row r="902" spans="2:16">
      <c r="B902" s="30"/>
      <c r="C902" s="31"/>
      <c r="E902" s="30"/>
      <c r="F902" s="30"/>
      <c r="G902" s="30"/>
      <c r="I902" s="31"/>
      <c r="K902" s="31"/>
      <c r="M902" s="31"/>
      <c r="N902" s="31"/>
      <c r="O902" s="31"/>
      <c r="P902" s="31"/>
    </row>
    <row r="903" spans="2:16">
      <c r="B903" s="30"/>
      <c r="C903" s="31"/>
      <c r="E903" s="30"/>
      <c r="F903" s="30"/>
      <c r="G903" s="30"/>
      <c r="I903" s="31"/>
      <c r="K903" s="31"/>
      <c r="M903" s="31"/>
      <c r="N903" s="31"/>
      <c r="O903" s="31"/>
      <c r="P903" s="31"/>
    </row>
    <row r="904" spans="2:16">
      <c r="B904" s="30"/>
      <c r="C904" s="31"/>
      <c r="E904" s="30"/>
      <c r="F904" s="30"/>
      <c r="G904" s="30"/>
      <c r="I904" s="31"/>
      <c r="K904" s="31"/>
      <c r="M904" s="31"/>
      <c r="N904" s="31"/>
      <c r="O904" s="31"/>
      <c r="P904" s="31"/>
    </row>
    <row r="905" spans="2:16">
      <c r="B905" s="30"/>
      <c r="C905" s="31"/>
      <c r="E905" s="30"/>
      <c r="F905" s="30"/>
      <c r="G905" s="30"/>
      <c r="I905" s="31"/>
      <c r="K905" s="31"/>
      <c r="M905" s="31"/>
      <c r="N905" s="31"/>
      <c r="O905" s="31"/>
      <c r="P905" s="31"/>
    </row>
    <row r="906" spans="2:16">
      <c r="B906" s="30"/>
      <c r="C906" s="31"/>
      <c r="E906" s="30"/>
      <c r="F906" s="30"/>
      <c r="G906" s="30"/>
      <c r="I906" s="31"/>
      <c r="K906" s="31"/>
      <c r="M906" s="31"/>
      <c r="N906" s="31"/>
      <c r="O906" s="31"/>
      <c r="P906" s="31"/>
    </row>
    <row r="907" spans="2:16">
      <c r="B907" s="30"/>
      <c r="C907" s="31"/>
      <c r="E907" s="30"/>
      <c r="F907" s="30"/>
      <c r="G907" s="30"/>
      <c r="I907" s="31"/>
      <c r="K907" s="31"/>
      <c r="M907" s="31"/>
      <c r="N907" s="31"/>
      <c r="O907" s="31"/>
      <c r="P907" s="31"/>
    </row>
    <row r="908" spans="2:16">
      <c r="B908" s="30"/>
      <c r="C908" s="31"/>
      <c r="E908" s="30"/>
      <c r="F908" s="30"/>
      <c r="G908" s="30"/>
      <c r="I908" s="31"/>
      <c r="K908" s="31"/>
      <c r="M908" s="31"/>
      <c r="N908" s="31"/>
      <c r="O908" s="31"/>
      <c r="P908" s="31"/>
    </row>
    <row r="909" spans="2:16">
      <c r="B909" s="30"/>
      <c r="C909" s="31"/>
      <c r="E909" s="30"/>
      <c r="F909" s="30"/>
      <c r="G909" s="30"/>
      <c r="I909" s="31"/>
      <c r="K909" s="31"/>
      <c r="M909" s="31"/>
      <c r="N909" s="31"/>
      <c r="O909" s="31"/>
      <c r="P909" s="31"/>
    </row>
    <row r="910" spans="2:16">
      <c r="B910" s="30"/>
      <c r="C910" s="31"/>
      <c r="E910" s="30"/>
      <c r="F910" s="30"/>
      <c r="G910" s="30"/>
      <c r="I910" s="31"/>
      <c r="K910" s="31"/>
      <c r="M910" s="31"/>
      <c r="N910" s="31"/>
      <c r="O910" s="31"/>
      <c r="P910" s="31"/>
    </row>
    <row r="911" spans="2:16">
      <c r="B911" s="30"/>
      <c r="C911" s="31"/>
      <c r="E911" s="30"/>
      <c r="F911" s="30"/>
      <c r="G911" s="30"/>
      <c r="I911" s="31"/>
      <c r="K911" s="31"/>
      <c r="M911" s="31"/>
      <c r="N911" s="31"/>
      <c r="O911" s="31"/>
      <c r="P911" s="31"/>
    </row>
    <row r="912" spans="2:16">
      <c r="B912" s="30"/>
      <c r="C912" s="31"/>
      <c r="E912" s="30"/>
      <c r="F912" s="30"/>
      <c r="G912" s="30"/>
      <c r="I912" s="31"/>
      <c r="K912" s="31"/>
      <c r="M912" s="31"/>
      <c r="N912" s="31"/>
      <c r="O912" s="31"/>
      <c r="P912" s="31"/>
    </row>
    <row r="913" spans="2:16">
      <c r="B913" s="30"/>
      <c r="C913" s="31"/>
      <c r="E913" s="30"/>
      <c r="F913" s="30"/>
      <c r="G913" s="30"/>
      <c r="I913" s="31"/>
      <c r="K913" s="31"/>
      <c r="M913" s="31"/>
      <c r="N913" s="31"/>
      <c r="O913" s="31"/>
      <c r="P913" s="31"/>
    </row>
    <row r="914" spans="2:16">
      <c r="B914" s="30"/>
      <c r="C914" s="31"/>
      <c r="E914" s="30"/>
      <c r="F914" s="30"/>
      <c r="G914" s="30"/>
      <c r="I914" s="31"/>
      <c r="K914" s="31"/>
      <c r="M914" s="31"/>
      <c r="N914" s="31"/>
      <c r="O914" s="31"/>
      <c r="P914" s="31"/>
    </row>
    <row r="915" spans="2:16">
      <c r="B915" s="30"/>
      <c r="C915" s="31"/>
      <c r="E915" s="30"/>
      <c r="F915" s="30"/>
      <c r="G915" s="30"/>
      <c r="I915" s="31"/>
      <c r="K915" s="31"/>
      <c r="M915" s="31"/>
      <c r="N915" s="31"/>
      <c r="O915" s="31"/>
      <c r="P915" s="31"/>
    </row>
    <row r="916" spans="2:16">
      <c r="B916" s="30"/>
      <c r="C916" s="31"/>
      <c r="E916" s="30"/>
      <c r="F916" s="30"/>
      <c r="G916" s="30"/>
      <c r="I916" s="31"/>
      <c r="K916" s="31"/>
      <c r="M916" s="31"/>
      <c r="N916" s="31"/>
      <c r="O916" s="31"/>
      <c r="P916" s="31"/>
    </row>
    <row r="917" spans="2:16">
      <c r="B917" s="30"/>
      <c r="C917" s="31"/>
      <c r="E917" s="30"/>
      <c r="F917" s="30"/>
      <c r="G917" s="30"/>
      <c r="I917" s="31"/>
      <c r="K917" s="31"/>
      <c r="M917" s="31"/>
      <c r="N917" s="31"/>
      <c r="O917" s="31"/>
      <c r="P917" s="31"/>
    </row>
    <row r="918" spans="2:16">
      <c r="B918" s="30"/>
      <c r="C918" s="31"/>
      <c r="E918" s="30"/>
      <c r="F918" s="30"/>
      <c r="G918" s="30"/>
      <c r="I918" s="31"/>
      <c r="K918" s="31"/>
      <c r="M918" s="31"/>
      <c r="N918" s="31"/>
      <c r="O918" s="31"/>
      <c r="P918" s="31"/>
    </row>
    <row r="919" spans="2:16">
      <c r="B919" s="30"/>
      <c r="C919" s="31"/>
      <c r="E919" s="30"/>
      <c r="F919" s="30"/>
      <c r="G919" s="30"/>
      <c r="I919" s="31"/>
      <c r="K919" s="31"/>
      <c r="M919" s="31"/>
      <c r="N919" s="31"/>
      <c r="O919" s="31"/>
      <c r="P919" s="31"/>
    </row>
    <row r="920" spans="2:16">
      <c r="B920" s="30"/>
      <c r="C920" s="31"/>
      <c r="E920" s="30"/>
      <c r="F920" s="30"/>
      <c r="G920" s="30"/>
      <c r="I920" s="31"/>
      <c r="K920" s="31"/>
      <c r="M920" s="31"/>
      <c r="N920" s="31"/>
      <c r="O920" s="31"/>
      <c r="P920" s="31"/>
    </row>
    <row r="921" spans="2:16">
      <c r="B921" s="30"/>
      <c r="C921" s="31"/>
      <c r="E921" s="30"/>
      <c r="F921" s="30"/>
      <c r="G921" s="30"/>
      <c r="I921" s="31"/>
      <c r="K921" s="31"/>
      <c r="M921" s="31"/>
      <c r="N921" s="31"/>
      <c r="O921" s="31"/>
      <c r="P921" s="31"/>
    </row>
    <row r="922" spans="2:16">
      <c r="B922" s="30"/>
      <c r="C922" s="31"/>
      <c r="E922" s="30"/>
      <c r="F922" s="30"/>
      <c r="G922" s="30"/>
      <c r="I922" s="31"/>
      <c r="K922" s="31"/>
      <c r="M922" s="31"/>
      <c r="N922" s="31"/>
      <c r="O922" s="31"/>
      <c r="P922" s="31"/>
    </row>
    <row r="923" spans="2:16">
      <c r="B923" s="30"/>
      <c r="C923" s="31"/>
      <c r="E923" s="30"/>
      <c r="F923" s="30"/>
      <c r="G923" s="30"/>
      <c r="I923" s="31"/>
      <c r="K923" s="31"/>
      <c r="M923" s="31"/>
      <c r="N923" s="31"/>
      <c r="O923" s="31"/>
      <c r="P923" s="31"/>
    </row>
    <row r="924" spans="2:16">
      <c r="B924" s="30"/>
      <c r="C924" s="31"/>
      <c r="E924" s="30"/>
      <c r="F924" s="30"/>
      <c r="G924" s="30"/>
      <c r="I924" s="31"/>
      <c r="K924" s="31"/>
      <c r="M924" s="31"/>
      <c r="N924" s="31"/>
      <c r="O924" s="31"/>
      <c r="P924" s="31"/>
    </row>
    <row r="925" spans="2:16">
      <c r="B925" s="30"/>
      <c r="C925" s="31"/>
      <c r="E925" s="30"/>
      <c r="F925" s="30"/>
      <c r="G925" s="30"/>
      <c r="I925" s="31"/>
      <c r="K925" s="31"/>
      <c r="M925" s="31"/>
      <c r="N925" s="31"/>
      <c r="O925" s="31"/>
      <c r="P925" s="31"/>
    </row>
    <row r="926" spans="2:16">
      <c r="B926" s="30"/>
      <c r="C926" s="31"/>
      <c r="E926" s="30"/>
      <c r="F926" s="30"/>
      <c r="G926" s="30"/>
      <c r="I926" s="31"/>
      <c r="K926" s="31"/>
      <c r="M926" s="31"/>
      <c r="N926" s="31"/>
      <c r="O926" s="31"/>
      <c r="P926" s="31"/>
    </row>
    <row r="927" spans="2:16">
      <c r="B927" s="30"/>
      <c r="C927" s="31"/>
      <c r="E927" s="30"/>
      <c r="F927" s="30"/>
      <c r="G927" s="30"/>
      <c r="I927" s="31"/>
      <c r="K927" s="31"/>
      <c r="M927" s="31"/>
      <c r="N927" s="31"/>
      <c r="O927" s="31"/>
      <c r="P927" s="31"/>
    </row>
    <row r="928" spans="2:16">
      <c r="B928" s="30"/>
      <c r="C928" s="31"/>
      <c r="E928" s="30"/>
      <c r="F928" s="30"/>
      <c r="G928" s="30"/>
      <c r="I928" s="31"/>
      <c r="K928" s="31"/>
      <c r="M928" s="31"/>
      <c r="N928" s="31"/>
      <c r="O928" s="31"/>
      <c r="P928" s="31"/>
    </row>
    <row r="929" spans="2:16">
      <c r="B929" s="30"/>
      <c r="C929" s="31"/>
      <c r="E929" s="30"/>
      <c r="F929" s="30"/>
      <c r="G929" s="30"/>
      <c r="I929" s="31"/>
      <c r="K929" s="31"/>
      <c r="M929" s="31"/>
      <c r="N929" s="31"/>
      <c r="O929" s="31"/>
      <c r="P929" s="31"/>
    </row>
    <row r="930" spans="2:16">
      <c r="B930" s="30"/>
      <c r="C930" s="31"/>
      <c r="E930" s="30"/>
      <c r="F930" s="30"/>
      <c r="G930" s="30"/>
      <c r="I930" s="31"/>
      <c r="K930" s="31"/>
      <c r="M930" s="31"/>
      <c r="N930" s="31"/>
      <c r="O930" s="31"/>
      <c r="P930" s="31"/>
    </row>
    <row r="931" spans="2:16">
      <c r="B931" s="30"/>
      <c r="C931" s="31"/>
      <c r="E931" s="30"/>
      <c r="F931" s="30"/>
      <c r="G931" s="30"/>
      <c r="I931" s="31"/>
      <c r="K931" s="31"/>
      <c r="M931" s="31"/>
      <c r="N931" s="31"/>
      <c r="O931" s="31"/>
      <c r="P931" s="31"/>
    </row>
    <row r="932" spans="2:16">
      <c r="B932" s="30"/>
      <c r="C932" s="31"/>
      <c r="E932" s="30"/>
      <c r="F932" s="30"/>
      <c r="G932" s="30"/>
      <c r="I932" s="31"/>
      <c r="K932" s="31"/>
      <c r="M932" s="31"/>
      <c r="N932" s="31"/>
      <c r="O932" s="31"/>
      <c r="P932" s="31"/>
    </row>
    <row r="933" spans="2:16">
      <c r="B933" s="30"/>
      <c r="C933" s="31"/>
      <c r="E933" s="30"/>
      <c r="F933" s="30"/>
      <c r="G933" s="30"/>
      <c r="I933" s="31"/>
      <c r="K933" s="31"/>
      <c r="M933" s="31"/>
      <c r="N933" s="31"/>
      <c r="O933" s="31"/>
      <c r="P933" s="31"/>
    </row>
    <row r="934" spans="2:16">
      <c r="B934" s="30"/>
      <c r="C934" s="31"/>
      <c r="E934" s="30"/>
      <c r="F934" s="30"/>
      <c r="G934" s="30"/>
      <c r="I934" s="31"/>
      <c r="K934" s="31"/>
      <c r="M934" s="31"/>
      <c r="N934" s="31"/>
      <c r="O934" s="31"/>
      <c r="P934" s="31"/>
    </row>
    <row r="935" spans="2:16">
      <c r="B935" s="30"/>
      <c r="C935" s="31"/>
      <c r="E935" s="30"/>
      <c r="F935" s="30"/>
      <c r="G935" s="30"/>
      <c r="I935" s="31"/>
      <c r="K935" s="31"/>
      <c r="M935" s="31"/>
      <c r="N935" s="31"/>
      <c r="O935" s="31"/>
      <c r="P935" s="31"/>
    </row>
    <row r="936" spans="2:16">
      <c r="B936" s="30"/>
      <c r="C936" s="31"/>
      <c r="E936" s="30"/>
      <c r="F936" s="30"/>
      <c r="G936" s="30"/>
      <c r="I936" s="31"/>
      <c r="K936" s="31"/>
      <c r="M936" s="31"/>
      <c r="N936" s="31"/>
      <c r="O936" s="31"/>
      <c r="P936" s="31"/>
    </row>
    <row r="937" spans="2:16">
      <c r="B937" s="30"/>
      <c r="C937" s="31"/>
      <c r="E937" s="30"/>
      <c r="F937" s="30"/>
      <c r="G937" s="30"/>
      <c r="I937" s="31"/>
      <c r="K937" s="31"/>
      <c r="M937" s="31"/>
      <c r="N937" s="31"/>
      <c r="O937" s="31"/>
      <c r="P937" s="31"/>
    </row>
    <row r="938" spans="2:16">
      <c r="B938" s="30"/>
      <c r="C938" s="31"/>
      <c r="E938" s="30"/>
      <c r="F938" s="30"/>
      <c r="G938" s="30"/>
      <c r="I938" s="31"/>
      <c r="K938" s="31"/>
      <c r="M938" s="31"/>
      <c r="N938" s="31"/>
      <c r="O938" s="31"/>
      <c r="P938" s="31"/>
    </row>
    <row r="939" spans="2:16">
      <c r="B939" s="30"/>
      <c r="C939" s="31"/>
      <c r="E939" s="30"/>
      <c r="F939" s="30"/>
      <c r="G939" s="30"/>
      <c r="I939" s="31"/>
      <c r="K939" s="31"/>
      <c r="M939" s="31"/>
      <c r="N939" s="31"/>
      <c r="O939" s="31"/>
      <c r="P939" s="31"/>
    </row>
    <row r="940" spans="2:16">
      <c r="B940" s="30"/>
      <c r="C940" s="31"/>
      <c r="E940" s="30"/>
      <c r="F940" s="30"/>
      <c r="G940" s="30"/>
      <c r="I940" s="31"/>
      <c r="K940" s="31"/>
      <c r="M940" s="31"/>
      <c r="N940" s="31"/>
      <c r="O940" s="31"/>
      <c r="P940" s="31"/>
    </row>
    <row r="941" spans="2:16">
      <c r="B941" s="30"/>
      <c r="C941" s="31"/>
      <c r="E941" s="30"/>
      <c r="F941" s="30"/>
      <c r="G941" s="30"/>
      <c r="I941" s="31"/>
      <c r="K941" s="31"/>
      <c r="M941" s="31"/>
      <c r="N941" s="31"/>
      <c r="O941" s="31"/>
      <c r="P941" s="31"/>
    </row>
    <row r="942" spans="2:16">
      <c r="B942" s="30"/>
      <c r="C942" s="31"/>
      <c r="E942" s="30"/>
      <c r="F942" s="30"/>
      <c r="G942" s="30"/>
      <c r="I942" s="31"/>
      <c r="K942" s="31"/>
      <c r="M942" s="31"/>
      <c r="N942" s="31"/>
      <c r="O942" s="31"/>
      <c r="P942" s="31"/>
    </row>
    <row r="943" spans="2:16">
      <c r="B943" s="30"/>
      <c r="C943" s="31"/>
      <c r="E943" s="30"/>
      <c r="F943" s="30"/>
      <c r="G943" s="30"/>
      <c r="I943" s="31"/>
      <c r="K943" s="31"/>
      <c r="M943" s="31"/>
      <c r="N943" s="31"/>
      <c r="O943" s="31"/>
      <c r="P943" s="31"/>
    </row>
    <row r="944" spans="2:16">
      <c r="B944" s="30"/>
      <c r="C944" s="31"/>
      <c r="E944" s="30"/>
      <c r="F944" s="30"/>
      <c r="G944" s="30"/>
      <c r="I944" s="31"/>
      <c r="K944" s="31"/>
      <c r="M944" s="31"/>
      <c r="N944" s="31"/>
      <c r="O944" s="31"/>
      <c r="P944" s="31"/>
    </row>
    <row r="945" spans="2:16">
      <c r="B945" s="30"/>
      <c r="C945" s="31"/>
      <c r="E945" s="30"/>
      <c r="F945" s="30"/>
      <c r="G945" s="30"/>
      <c r="I945" s="31"/>
      <c r="K945" s="31"/>
      <c r="M945" s="31"/>
      <c r="N945" s="31"/>
      <c r="O945" s="31"/>
      <c r="P945" s="31"/>
    </row>
    <row r="946" spans="2:16">
      <c r="B946" s="30"/>
      <c r="C946" s="31"/>
      <c r="E946" s="30"/>
      <c r="F946" s="30"/>
      <c r="G946" s="30"/>
      <c r="I946" s="31"/>
      <c r="K946" s="31"/>
      <c r="M946" s="31"/>
      <c r="N946" s="31"/>
      <c r="O946" s="31"/>
      <c r="P946" s="31"/>
    </row>
    <row r="947" spans="2:16">
      <c r="B947" s="30"/>
      <c r="C947" s="31"/>
      <c r="E947" s="30"/>
      <c r="F947" s="30"/>
      <c r="G947" s="30"/>
      <c r="I947" s="31"/>
      <c r="K947" s="31"/>
      <c r="M947" s="31"/>
      <c r="N947" s="31"/>
      <c r="O947" s="31"/>
      <c r="P947" s="31"/>
    </row>
    <row r="948" spans="2:16">
      <c r="B948" s="30"/>
      <c r="C948" s="31"/>
      <c r="E948" s="30"/>
      <c r="F948" s="30"/>
      <c r="G948" s="30"/>
      <c r="I948" s="31"/>
      <c r="K948" s="31"/>
      <c r="M948" s="31"/>
      <c r="N948" s="31"/>
      <c r="O948" s="31"/>
      <c r="P948" s="31"/>
    </row>
    <row r="949" spans="2:16">
      <c r="B949" s="30"/>
      <c r="C949" s="31"/>
      <c r="E949" s="30"/>
      <c r="F949" s="30"/>
      <c r="G949" s="30"/>
      <c r="I949" s="31"/>
      <c r="K949" s="31"/>
      <c r="M949" s="31"/>
      <c r="N949" s="31"/>
      <c r="O949" s="31"/>
      <c r="P949" s="31"/>
    </row>
    <row r="950" spans="2:16">
      <c r="B950" s="30"/>
      <c r="C950" s="31"/>
      <c r="E950" s="30"/>
      <c r="F950" s="30"/>
      <c r="G950" s="30"/>
      <c r="I950" s="31"/>
      <c r="K950" s="31"/>
      <c r="M950" s="31"/>
      <c r="N950" s="31"/>
      <c r="O950" s="31"/>
      <c r="P950" s="31"/>
    </row>
    <row r="951" spans="2:16">
      <c r="B951" s="30"/>
      <c r="C951" s="31"/>
      <c r="E951" s="30"/>
      <c r="F951" s="30"/>
      <c r="G951" s="30"/>
      <c r="I951" s="31"/>
      <c r="K951" s="31"/>
      <c r="M951" s="31"/>
      <c r="N951" s="31"/>
      <c r="O951" s="31"/>
      <c r="P951" s="31"/>
    </row>
    <row r="952" spans="2:16">
      <c r="B952" s="30"/>
      <c r="C952" s="31"/>
      <c r="E952" s="30"/>
      <c r="F952" s="30"/>
      <c r="G952" s="30"/>
      <c r="I952" s="31"/>
      <c r="K952" s="31"/>
      <c r="M952" s="31"/>
      <c r="N952" s="31"/>
      <c r="O952" s="31"/>
      <c r="P952" s="31"/>
    </row>
    <row r="953" spans="2:16">
      <c r="B953" s="30"/>
      <c r="C953" s="31"/>
      <c r="E953" s="30"/>
      <c r="F953" s="30"/>
      <c r="G953" s="30"/>
      <c r="I953" s="31"/>
      <c r="K953" s="31"/>
      <c r="M953" s="31"/>
      <c r="N953" s="31"/>
      <c r="O953" s="31"/>
      <c r="P953" s="31"/>
    </row>
    <row r="954" spans="2:16">
      <c r="B954" s="30"/>
      <c r="C954" s="31"/>
      <c r="E954" s="30"/>
      <c r="F954" s="30"/>
      <c r="G954" s="30"/>
      <c r="I954" s="31"/>
      <c r="K954" s="31"/>
      <c r="M954" s="31"/>
      <c r="N954" s="31"/>
      <c r="O954" s="31"/>
      <c r="P954" s="31"/>
    </row>
    <row r="955" spans="2:16">
      <c r="B955" s="30"/>
      <c r="C955" s="31"/>
      <c r="E955" s="30"/>
      <c r="F955" s="30"/>
      <c r="G955" s="30"/>
      <c r="I955" s="31"/>
      <c r="K955" s="31"/>
      <c r="M955" s="31"/>
      <c r="N955" s="31"/>
      <c r="O955" s="31"/>
      <c r="P955" s="31"/>
    </row>
    <row r="956" spans="2:16">
      <c r="B956" s="30"/>
      <c r="C956" s="31"/>
      <c r="E956" s="30"/>
      <c r="F956" s="30"/>
      <c r="G956" s="30"/>
      <c r="I956" s="31"/>
      <c r="K956" s="31"/>
      <c r="M956" s="31"/>
      <c r="N956" s="31"/>
      <c r="O956" s="31"/>
      <c r="P956" s="31"/>
    </row>
    <row r="957" spans="2:16">
      <c r="B957" s="30"/>
      <c r="C957" s="31"/>
      <c r="E957" s="30"/>
      <c r="F957" s="30"/>
      <c r="G957" s="30"/>
      <c r="I957" s="31"/>
      <c r="K957" s="31"/>
      <c r="M957" s="31"/>
      <c r="N957" s="31"/>
      <c r="O957" s="31"/>
      <c r="P957" s="31"/>
    </row>
    <row r="958" spans="2:16">
      <c r="B958" s="30"/>
      <c r="C958" s="31"/>
      <c r="E958" s="30"/>
      <c r="F958" s="30"/>
      <c r="G958" s="30"/>
      <c r="I958" s="31"/>
      <c r="K958" s="31"/>
      <c r="M958" s="31"/>
      <c r="N958" s="31"/>
      <c r="O958" s="31"/>
      <c r="P958" s="31"/>
    </row>
    <row r="959" spans="2:16">
      <c r="B959" s="30"/>
      <c r="C959" s="31"/>
      <c r="E959" s="30"/>
      <c r="F959" s="30"/>
      <c r="G959" s="30"/>
      <c r="I959" s="31"/>
      <c r="K959" s="31"/>
      <c r="M959" s="31"/>
      <c r="N959" s="31"/>
      <c r="O959" s="31"/>
      <c r="P959" s="31"/>
    </row>
    <row r="960" spans="2:16">
      <c r="B960" s="30"/>
      <c r="C960" s="31"/>
      <c r="E960" s="30"/>
      <c r="F960" s="30"/>
      <c r="G960" s="30"/>
      <c r="I960" s="31"/>
      <c r="K960" s="31"/>
      <c r="M960" s="31"/>
      <c r="N960" s="31"/>
      <c r="O960" s="31"/>
      <c r="P960" s="31"/>
    </row>
    <row r="961" spans="2:16">
      <c r="B961" s="30"/>
      <c r="C961" s="31"/>
      <c r="E961" s="30"/>
      <c r="F961" s="30"/>
      <c r="G961" s="30"/>
      <c r="I961" s="31"/>
      <c r="K961" s="31"/>
      <c r="M961" s="31"/>
      <c r="N961" s="31"/>
      <c r="O961" s="31"/>
      <c r="P961" s="31"/>
    </row>
  </sheetData>
  <dataValidations count="1">
    <dataValidation type="list" allowBlank="1" showErrorMessage="1" sqref="W6:W15" xr:uid="{00000000-0002-0000-0300-000000000000}">
      <formula1>"Open,Inprogress,Closed"</formula1>
    </dataValidation>
  </dataValidations>
  <pageMargins left="0" right="0" top="0" bottom="0" header="0" footer="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
  <sheetViews>
    <sheetView topLeftCell="B1" workbookViewId="0">
      <selection activeCell="H9" sqref="H9"/>
    </sheetView>
  </sheetViews>
  <sheetFormatPr defaultColWidth="12.5703125" defaultRowHeight="15.75" customHeight="1"/>
  <cols>
    <col min="1" max="1" width="5.42578125" customWidth="1"/>
    <col min="3" max="3" width="9.7109375" customWidth="1"/>
    <col min="4" max="4" width="9.140625" customWidth="1"/>
    <col min="5" max="5" width="16.5703125" customWidth="1"/>
    <col min="6" max="6" width="60" customWidth="1"/>
    <col min="9" max="9" width="13.7109375" customWidth="1"/>
  </cols>
  <sheetData>
    <row r="1" spans="1:26">
      <c r="A1" s="1" t="s">
        <v>73</v>
      </c>
      <c r="B1" s="32" t="s">
        <v>74</v>
      </c>
      <c r="C1" s="33" t="s">
        <v>75</v>
      </c>
      <c r="D1" s="32" t="s">
        <v>2</v>
      </c>
      <c r="E1" s="33" t="s">
        <v>77</v>
      </c>
      <c r="F1" s="33" t="s">
        <v>78</v>
      </c>
      <c r="G1" s="32" t="s">
        <v>79</v>
      </c>
      <c r="H1" s="32" t="s">
        <v>81</v>
      </c>
      <c r="I1" s="32" t="s">
        <v>4</v>
      </c>
      <c r="J1" s="34" t="s">
        <v>82</v>
      </c>
      <c r="K1" s="35" t="s">
        <v>5</v>
      </c>
      <c r="L1" s="36"/>
      <c r="M1" s="36"/>
      <c r="N1" s="36"/>
      <c r="O1" s="36"/>
      <c r="P1" s="36"/>
      <c r="Q1" s="36"/>
      <c r="R1" s="36"/>
      <c r="S1" s="36"/>
      <c r="T1" s="36"/>
      <c r="U1" s="36"/>
      <c r="V1" s="36"/>
      <c r="W1" s="36"/>
      <c r="X1" s="36"/>
      <c r="Y1" s="36"/>
      <c r="Z1" s="36"/>
    </row>
    <row r="2" spans="1:26">
      <c r="A2" s="15">
        <v>1</v>
      </c>
      <c r="B2" s="8" t="s">
        <v>107</v>
      </c>
      <c r="C2" s="37">
        <v>22719</v>
      </c>
      <c r="D2" s="37" t="s">
        <v>346</v>
      </c>
      <c r="E2" s="37" t="s">
        <v>1273</v>
      </c>
      <c r="F2" s="37" t="s">
        <v>1707</v>
      </c>
      <c r="G2" s="37" t="s">
        <v>436</v>
      </c>
      <c r="H2" s="37" t="s">
        <v>485</v>
      </c>
      <c r="I2" s="37" t="s">
        <v>1240</v>
      </c>
      <c r="J2" s="37" t="s">
        <v>400</v>
      </c>
      <c r="K2" s="37"/>
      <c r="L2" s="36"/>
      <c r="M2" s="36"/>
      <c r="N2" s="36"/>
      <c r="O2" s="36"/>
      <c r="P2" s="36"/>
      <c r="Q2" s="36"/>
      <c r="R2" s="36"/>
      <c r="S2" s="36"/>
      <c r="T2" s="36"/>
      <c r="U2" s="36"/>
      <c r="V2" s="36"/>
      <c r="W2" s="36"/>
      <c r="X2" s="36"/>
      <c r="Y2" s="36"/>
      <c r="Z2" s="36"/>
    </row>
    <row r="3" spans="1:26">
      <c r="A3" s="15">
        <v>2</v>
      </c>
      <c r="B3" s="8" t="s">
        <v>107</v>
      </c>
      <c r="C3" s="37">
        <v>22737</v>
      </c>
      <c r="D3" s="37" t="s">
        <v>346</v>
      </c>
      <c r="E3" s="37" t="s">
        <v>1273</v>
      </c>
      <c r="F3" s="37" t="s">
        <v>1708</v>
      </c>
      <c r="G3" s="37" t="s">
        <v>676</v>
      </c>
      <c r="H3" s="37" t="s">
        <v>485</v>
      </c>
      <c r="I3" s="37" t="s">
        <v>1240</v>
      </c>
      <c r="J3" s="37" t="s">
        <v>400</v>
      </c>
      <c r="K3" s="37"/>
      <c r="L3" s="36"/>
      <c r="M3" s="36"/>
      <c r="N3" s="36"/>
      <c r="O3" s="36"/>
      <c r="P3" s="36"/>
      <c r="Q3" s="36"/>
      <c r="R3" s="36"/>
      <c r="S3" s="36"/>
      <c r="T3" s="36"/>
      <c r="U3" s="36"/>
      <c r="V3" s="36"/>
      <c r="W3" s="36"/>
      <c r="X3" s="36"/>
      <c r="Y3" s="36"/>
      <c r="Z3" s="36"/>
    </row>
    <row r="4" spans="1:26">
      <c r="A4" s="15">
        <v>3</v>
      </c>
      <c r="B4" s="8" t="s">
        <v>107</v>
      </c>
      <c r="C4" s="37">
        <v>22727</v>
      </c>
      <c r="D4" s="37" t="s">
        <v>346</v>
      </c>
      <c r="E4" s="37" t="s">
        <v>1273</v>
      </c>
      <c r="F4" s="37" t="s">
        <v>1709</v>
      </c>
      <c r="G4" s="37" t="s">
        <v>436</v>
      </c>
      <c r="H4" s="37" t="s">
        <v>485</v>
      </c>
      <c r="I4" s="37" t="s">
        <v>1240</v>
      </c>
      <c r="J4" s="37" t="s">
        <v>400</v>
      </c>
      <c r="K4" s="37"/>
      <c r="L4" s="36"/>
      <c r="M4" s="36"/>
      <c r="N4" s="36"/>
      <c r="O4" s="36"/>
      <c r="P4" s="36"/>
      <c r="Q4" s="36"/>
      <c r="R4" s="36"/>
      <c r="S4" s="36"/>
      <c r="T4" s="36"/>
      <c r="U4" s="36"/>
      <c r="V4" s="36"/>
      <c r="W4" s="36"/>
      <c r="X4" s="36"/>
      <c r="Y4" s="36"/>
      <c r="Z4" s="36"/>
    </row>
    <row r="5" spans="1:26">
      <c r="A5" s="15">
        <v>4</v>
      </c>
      <c r="B5" s="8" t="s">
        <v>107</v>
      </c>
      <c r="C5" s="37">
        <v>22731</v>
      </c>
      <c r="D5" s="37" t="s">
        <v>346</v>
      </c>
      <c r="E5" s="37" t="s">
        <v>1273</v>
      </c>
      <c r="F5" s="37" t="s">
        <v>1710</v>
      </c>
      <c r="G5" s="37" t="s">
        <v>436</v>
      </c>
      <c r="H5" s="37" t="s">
        <v>485</v>
      </c>
      <c r="I5" s="37" t="s">
        <v>1240</v>
      </c>
      <c r="J5" s="37" t="s">
        <v>400</v>
      </c>
      <c r="K5" s="37"/>
      <c r="L5" s="36"/>
      <c r="M5" s="36"/>
      <c r="N5" s="36"/>
      <c r="O5" s="36"/>
      <c r="P5" s="36"/>
      <c r="Q5" s="36"/>
      <c r="R5" s="36"/>
      <c r="S5" s="36"/>
      <c r="T5" s="36"/>
      <c r="U5" s="36"/>
      <c r="V5" s="36"/>
      <c r="W5" s="36"/>
      <c r="X5" s="36"/>
      <c r="Y5" s="36"/>
      <c r="Z5" s="36"/>
    </row>
    <row r="6" spans="1:26">
      <c r="A6" s="15">
        <v>5</v>
      </c>
      <c r="B6" s="8" t="s">
        <v>107</v>
      </c>
      <c r="C6" s="37">
        <v>22750</v>
      </c>
      <c r="D6" s="37" t="s">
        <v>346</v>
      </c>
      <c r="E6" s="37" t="s">
        <v>1273</v>
      </c>
      <c r="F6" s="37" t="s">
        <v>1711</v>
      </c>
      <c r="G6" s="37" t="s">
        <v>436</v>
      </c>
      <c r="H6" s="37" t="s">
        <v>485</v>
      </c>
      <c r="I6" s="37" t="s">
        <v>1240</v>
      </c>
      <c r="J6" s="37" t="s">
        <v>400</v>
      </c>
      <c r="K6" s="37"/>
      <c r="L6" s="36"/>
      <c r="M6" s="36"/>
      <c r="N6" s="36"/>
      <c r="O6" s="36"/>
      <c r="P6" s="36"/>
      <c r="Q6" s="36"/>
      <c r="R6" s="36"/>
      <c r="S6" s="36"/>
      <c r="T6" s="36"/>
      <c r="U6" s="36"/>
      <c r="V6" s="36"/>
      <c r="W6" s="36"/>
      <c r="X6" s="36"/>
      <c r="Y6" s="36"/>
      <c r="Z6" s="36"/>
    </row>
    <row r="7" spans="1:26">
      <c r="A7" s="15">
        <v>6</v>
      </c>
      <c r="B7" s="8" t="s">
        <v>107</v>
      </c>
      <c r="C7" s="37">
        <v>22762</v>
      </c>
      <c r="D7" s="37" t="s">
        <v>346</v>
      </c>
      <c r="E7" s="37" t="s">
        <v>1273</v>
      </c>
      <c r="F7" s="37" t="s">
        <v>1712</v>
      </c>
      <c r="G7" s="37" t="s">
        <v>436</v>
      </c>
      <c r="H7" s="37" t="s">
        <v>485</v>
      </c>
      <c r="I7" s="37" t="s">
        <v>1240</v>
      </c>
      <c r="J7" s="37" t="s">
        <v>400</v>
      </c>
      <c r="K7" s="37"/>
      <c r="L7" s="36"/>
      <c r="M7" s="36"/>
      <c r="N7" s="36"/>
      <c r="O7" s="36"/>
      <c r="P7" s="36"/>
      <c r="Q7" s="36"/>
      <c r="R7" s="36"/>
      <c r="S7" s="36"/>
      <c r="T7" s="36"/>
      <c r="U7" s="36"/>
      <c r="V7" s="36"/>
      <c r="W7" s="36"/>
      <c r="X7" s="36"/>
      <c r="Y7" s="36"/>
      <c r="Z7" s="36"/>
    </row>
    <row r="8" spans="1:26">
      <c r="A8" s="15">
        <v>7</v>
      </c>
      <c r="B8" s="8" t="s">
        <v>107</v>
      </c>
      <c r="C8" s="37">
        <v>22726</v>
      </c>
      <c r="D8" s="37" t="s">
        <v>575</v>
      </c>
      <c r="E8" s="37" t="s">
        <v>1273</v>
      </c>
      <c r="F8" s="37" t="s">
        <v>1713</v>
      </c>
      <c r="G8" s="37" t="s">
        <v>436</v>
      </c>
      <c r="H8" s="37" t="s">
        <v>485</v>
      </c>
      <c r="I8" s="37" t="s">
        <v>1240</v>
      </c>
      <c r="J8" s="37" t="s">
        <v>400</v>
      </c>
      <c r="K8" s="37"/>
      <c r="L8" s="36"/>
      <c r="M8" s="36"/>
      <c r="N8" s="36"/>
      <c r="O8" s="36"/>
      <c r="P8" s="36"/>
      <c r="Q8" s="36"/>
      <c r="R8" s="36"/>
      <c r="S8" s="36"/>
      <c r="T8" s="36"/>
      <c r="U8" s="36"/>
      <c r="V8" s="36"/>
      <c r="W8" s="36"/>
      <c r="X8" s="36"/>
      <c r="Y8" s="36"/>
      <c r="Z8" s="36"/>
    </row>
    <row r="9" spans="1:26">
      <c r="A9" s="15">
        <v>8</v>
      </c>
      <c r="B9" s="8" t="s">
        <v>107</v>
      </c>
      <c r="C9" s="37">
        <v>22518</v>
      </c>
      <c r="D9" s="37" t="s">
        <v>346</v>
      </c>
      <c r="E9" s="37" t="s">
        <v>394</v>
      </c>
      <c r="F9" s="37" t="s">
        <v>1714</v>
      </c>
      <c r="G9" s="37" t="s">
        <v>436</v>
      </c>
      <c r="H9" s="37" t="s">
        <v>398</v>
      </c>
      <c r="I9" s="37" t="s">
        <v>1240</v>
      </c>
      <c r="J9" s="37" t="s">
        <v>400</v>
      </c>
      <c r="K9" s="37"/>
      <c r="L9" s="36"/>
      <c r="M9" s="36"/>
      <c r="N9" s="36"/>
      <c r="O9" s="36"/>
      <c r="P9" s="36"/>
      <c r="Q9" s="36"/>
      <c r="R9" s="36"/>
      <c r="S9" s="36"/>
      <c r="T9" s="36"/>
      <c r="U9" s="36"/>
      <c r="V9" s="36"/>
      <c r="W9" s="36"/>
      <c r="X9" s="36"/>
      <c r="Y9" s="36"/>
      <c r="Z9" s="36"/>
    </row>
    <row r="10" spans="1:26">
      <c r="A10" s="15">
        <v>9</v>
      </c>
      <c r="B10" s="8"/>
      <c r="C10" s="37"/>
      <c r="D10" s="37"/>
      <c r="E10" s="37"/>
      <c r="F10" s="37"/>
      <c r="G10" s="37"/>
      <c r="H10" s="37"/>
      <c r="I10" s="37"/>
      <c r="J10" s="37"/>
      <c r="K10" s="37"/>
      <c r="L10" s="36"/>
      <c r="M10" s="36"/>
      <c r="N10" s="36"/>
      <c r="O10" s="36"/>
      <c r="P10" s="36"/>
      <c r="Q10" s="36"/>
      <c r="R10" s="36"/>
      <c r="S10" s="36"/>
      <c r="T10" s="36"/>
      <c r="U10" s="36"/>
      <c r="V10" s="36"/>
      <c r="W10" s="36"/>
      <c r="X10" s="36"/>
      <c r="Y10" s="36"/>
      <c r="Z10" s="36"/>
    </row>
  </sheetData>
  <dataValidations count="4">
    <dataValidation type="list" allowBlank="1" showErrorMessage="1" sqref="E2:E10" xr:uid="{00000000-0002-0000-0400-000000000000}">
      <formula1>"Bounceback,Defect,None,Regression Defect"</formula1>
    </dataValidation>
    <dataValidation type="list" allowBlank="1" showErrorMessage="1" sqref="I2:I10" xr:uid="{00000000-0002-0000-0400-000002000000}">
      <formula1>"Open,Inprogress,Closed"</formula1>
    </dataValidation>
    <dataValidation type="list" allowBlank="1" showErrorMessage="1" sqref="H2:H10" xr:uid="{00000000-0002-0000-0400-000003000000}">
      <formula1>"Internal,External"</formula1>
    </dataValidation>
    <dataValidation type="list" allowBlank="1" showErrorMessage="1" sqref="G2:G10" xr:uid="{00000000-0002-0000-04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Details!$A$2:$A$10</xm:f>
          </x14:formula1>
          <xm:sqref>J2:J10</xm:sqref>
        </x14:dataValidation>
      </x14:dataValidations>
    </ext>
  </extLs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8EBE3-CE42-4A4D-B532-72B9C9E1CC86}">
  <dimension ref="A1"/>
  <sheetViews>
    <sheetView workbookViewId="0"/>
  </sheetViews>
  <sheetFormatPr defaultRowHeight="12.75"/>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N961"/>
  <sheetViews>
    <sheetView showGridLines="0" workbookViewId="0">
      <pane xSplit="5" ySplit="2" topLeftCell="U8" activePane="bottomRight" state="frozen"/>
      <selection pane="bottomRight" activeCell="U8" sqref="U8"/>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0.28515625" customWidth="1"/>
    <col min="4" max="4" width="12.42578125" customWidth="1"/>
    <col min="5"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29.42578125" customWidth="1"/>
    <col min="21" max="22" width="41.28515625" customWidth="1"/>
    <col min="23" max="23" width="21.42578125" customWidth="1"/>
    <col min="24" max="24" width="42" customWidth="1"/>
  </cols>
  <sheetData>
    <row r="1" spans="1:40">
      <c r="A1" s="3"/>
      <c r="B1" s="3"/>
      <c r="C1" s="3"/>
      <c r="D1" s="3"/>
      <c r="E1" s="3"/>
      <c r="F1" s="3"/>
      <c r="G1" s="3"/>
      <c r="H1" s="3"/>
      <c r="I1" s="3"/>
      <c r="J1" s="3"/>
      <c r="K1" s="3"/>
      <c r="L1" s="3"/>
      <c r="M1" s="3"/>
      <c r="N1" s="3"/>
      <c r="O1" s="3"/>
      <c r="P1" s="3"/>
      <c r="Q1" s="3"/>
      <c r="R1" s="3"/>
      <c r="S1" s="3"/>
      <c r="T1" s="3"/>
      <c r="U1" s="3"/>
      <c r="V1" s="3"/>
      <c r="W1" s="3"/>
      <c r="X1" s="4"/>
    </row>
    <row r="2" spans="1:40">
      <c r="A2" s="1" t="s">
        <v>73</v>
      </c>
      <c r="B2" s="1" t="s">
        <v>305</v>
      </c>
      <c r="C2" s="1" t="s">
        <v>2</v>
      </c>
      <c r="D2" s="1" t="s">
        <v>306</v>
      </c>
      <c r="E2" s="5" t="s">
        <v>3</v>
      </c>
      <c r="F2" s="1" t="s">
        <v>1209</v>
      </c>
      <c r="G2" s="1" t="s">
        <v>1210</v>
      </c>
      <c r="H2" s="1" t="s">
        <v>312</v>
      </c>
      <c r="I2" s="1" t="s">
        <v>313</v>
      </c>
      <c r="J2" s="1" t="s">
        <v>314</v>
      </c>
      <c r="K2" s="1" t="s">
        <v>315</v>
      </c>
      <c r="L2" s="1" t="s">
        <v>316</v>
      </c>
      <c r="M2" s="1" t="s">
        <v>317</v>
      </c>
      <c r="N2" s="1" t="s">
        <v>318</v>
      </c>
      <c r="O2" s="1" t="s">
        <v>319</v>
      </c>
      <c r="P2" s="1" t="s">
        <v>320</v>
      </c>
      <c r="Q2" s="1" t="s">
        <v>321</v>
      </c>
      <c r="R2" s="1" t="s">
        <v>322</v>
      </c>
      <c r="S2" s="1" t="s">
        <v>323</v>
      </c>
      <c r="T2" s="1" t="s">
        <v>321</v>
      </c>
      <c r="U2" s="1" t="s">
        <v>325</v>
      </c>
      <c r="V2" s="1" t="s">
        <v>326</v>
      </c>
      <c r="W2" s="1" t="s">
        <v>4</v>
      </c>
      <c r="X2" s="6" t="s">
        <v>5</v>
      </c>
    </row>
    <row r="3" spans="1:40" ht="24">
      <c r="A3" s="42">
        <v>1</v>
      </c>
      <c r="B3" s="46" t="s">
        <v>104</v>
      </c>
      <c r="C3" s="43" t="s">
        <v>421</v>
      </c>
      <c r="D3" s="43">
        <v>43234</v>
      </c>
      <c r="E3" s="46" t="s">
        <v>1715</v>
      </c>
      <c r="F3" s="46">
        <v>5</v>
      </c>
      <c r="G3" s="46">
        <v>5</v>
      </c>
      <c r="H3" s="43" t="s">
        <v>147</v>
      </c>
      <c r="I3" s="43" t="s">
        <v>147</v>
      </c>
      <c r="J3" s="43" t="s">
        <v>147</v>
      </c>
      <c r="K3" s="43" t="s">
        <v>147</v>
      </c>
      <c r="L3" s="43" t="s">
        <v>147</v>
      </c>
      <c r="M3" s="43" t="s">
        <v>147</v>
      </c>
      <c r="N3" s="43" t="s">
        <v>147</v>
      </c>
      <c r="O3" s="43" t="s">
        <v>147</v>
      </c>
      <c r="P3" s="46" t="s">
        <v>147</v>
      </c>
      <c r="Q3" s="46" t="s">
        <v>147</v>
      </c>
      <c r="R3" s="46" t="s">
        <v>147</v>
      </c>
      <c r="S3" s="46" t="s">
        <v>147</v>
      </c>
      <c r="T3" s="46" t="s">
        <v>147</v>
      </c>
      <c r="U3" s="46" t="s">
        <v>147</v>
      </c>
      <c r="V3" s="46" t="s">
        <v>147</v>
      </c>
      <c r="W3" s="43" t="s">
        <v>1240</v>
      </c>
      <c r="X3" s="43"/>
      <c r="Y3" s="47"/>
      <c r="Z3" s="47"/>
      <c r="AA3" s="47"/>
      <c r="AB3" s="47"/>
      <c r="AC3" s="47"/>
      <c r="AD3" s="47"/>
      <c r="AE3" s="47"/>
      <c r="AF3" s="47"/>
      <c r="AG3" s="47"/>
      <c r="AH3" s="47"/>
      <c r="AI3" s="47"/>
      <c r="AJ3" s="47"/>
      <c r="AK3" s="47"/>
      <c r="AL3" s="47"/>
      <c r="AM3" s="47"/>
      <c r="AN3" s="47"/>
    </row>
    <row r="4" spans="1:40" ht="24">
      <c r="A4" s="44">
        <v>2</v>
      </c>
      <c r="B4" s="48" t="s">
        <v>104</v>
      </c>
      <c r="C4" s="45" t="s">
        <v>421</v>
      </c>
      <c r="D4" s="45">
        <v>43236</v>
      </c>
      <c r="E4" s="48" t="s">
        <v>1716</v>
      </c>
      <c r="F4" s="48">
        <v>2</v>
      </c>
      <c r="G4" s="48">
        <v>2</v>
      </c>
      <c r="H4" s="45" t="s">
        <v>147</v>
      </c>
      <c r="I4" s="45" t="s">
        <v>147</v>
      </c>
      <c r="J4" s="45" t="s">
        <v>147</v>
      </c>
      <c r="K4" s="45" t="s">
        <v>147</v>
      </c>
      <c r="L4" s="45" t="s">
        <v>147</v>
      </c>
      <c r="M4" s="45" t="s">
        <v>147</v>
      </c>
      <c r="N4" s="45" t="s">
        <v>147</v>
      </c>
      <c r="O4" s="45" t="s">
        <v>147</v>
      </c>
      <c r="P4" s="48" t="s">
        <v>147</v>
      </c>
      <c r="Q4" s="48" t="s">
        <v>147</v>
      </c>
      <c r="R4" s="48" t="s">
        <v>147</v>
      </c>
      <c r="S4" s="48" t="s">
        <v>147</v>
      </c>
      <c r="T4" s="48" t="s">
        <v>147</v>
      </c>
      <c r="U4" s="48" t="s">
        <v>147</v>
      </c>
      <c r="V4" s="48" t="s">
        <v>147</v>
      </c>
      <c r="W4" s="45" t="s">
        <v>1240</v>
      </c>
      <c r="X4" s="45"/>
      <c r="Y4" s="47"/>
      <c r="Z4" s="47"/>
      <c r="AA4" s="47"/>
      <c r="AB4" s="47"/>
      <c r="AC4" s="47"/>
      <c r="AD4" s="47"/>
      <c r="AE4" s="47"/>
      <c r="AF4" s="47"/>
      <c r="AG4" s="47"/>
      <c r="AH4" s="47"/>
      <c r="AI4" s="47"/>
      <c r="AJ4" s="47"/>
      <c r="AK4" s="47"/>
      <c r="AL4" s="47"/>
      <c r="AM4" s="47"/>
      <c r="AN4" s="47"/>
    </row>
    <row r="5" spans="1:40" ht="24">
      <c r="A5" s="44">
        <v>3</v>
      </c>
      <c r="B5" s="48" t="s">
        <v>104</v>
      </c>
      <c r="C5" s="45" t="s">
        <v>421</v>
      </c>
      <c r="D5" s="45">
        <v>43229</v>
      </c>
      <c r="E5" s="48" t="s">
        <v>1717</v>
      </c>
      <c r="F5" s="48">
        <v>8</v>
      </c>
      <c r="G5" s="48">
        <v>0</v>
      </c>
      <c r="H5" s="45" t="s">
        <v>147</v>
      </c>
      <c r="I5" s="45" t="s">
        <v>147</v>
      </c>
      <c r="J5" s="45" t="s">
        <v>147</v>
      </c>
      <c r="K5" s="45" t="s">
        <v>147</v>
      </c>
      <c r="L5" s="45" t="s">
        <v>147</v>
      </c>
      <c r="M5" s="48" t="s">
        <v>147</v>
      </c>
      <c r="N5" s="45" t="s">
        <v>147</v>
      </c>
      <c r="O5" s="48" t="s">
        <v>147</v>
      </c>
      <c r="P5" s="48" t="s">
        <v>147</v>
      </c>
      <c r="Q5" s="48" t="s">
        <v>147</v>
      </c>
      <c r="R5" s="48" t="s">
        <v>147</v>
      </c>
      <c r="S5" s="48" t="s">
        <v>147</v>
      </c>
      <c r="T5" s="48" t="s">
        <v>147</v>
      </c>
      <c r="U5" s="48" t="s">
        <v>147</v>
      </c>
      <c r="V5" s="48" t="s">
        <v>147</v>
      </c>
      <c r="W5" s="45" t="s">
        <v>1167</v>
      </c>
      <c r="X5" s="48" t="s">
        <v>1718</v>
      </c>
      <c r="Y5" s="47"/>
      <c r="Z5" s="47"/>
      <c r="AA5" s="47"/>
      <c r="AB5" s="47"/>
      <c r="AC5" s="47"/>
      <c r="AD5" s="47"/>
      <c r="AE5" s="47"/>
      <c r="AF5" s="47"/>
      <c r="AG5" s="47"/>
      <c r="AH5" s="47"/>
      <c r="AI5" s="47"/>
      <c r="AJ5" s="47"/>
      <c r="AK5" s="47"/>
      <c r="AL5" s="47"/>
      <c r="AM5" s="47"/>
      <c r="AN5" s="47"/>
    </row>
    <row r="6" spans="1:40" ht="24">
      <c r="A6" s="44">
        <v>4</v>
      </c>
      <c r="B6" s="48" t="s">
        <v>104</v>
      </c>
      <c r="C6" s="45" t="s">
        <v>421</v>
      </c>
      <c r="D6" s="45">
        <v>43235</v>
      </c>
      <c r="E6" s="48" t="s">
        <v>1719</v>
      </c>
      <c r="F6" s="48">
        <v>1</v>
      </c>
      <c r="G6" s="48">
        <v>1</v>
      </c>
      <c r="H6" s="45" t="s">
        <v>147</v>
      </c>
      <c r="I6" s="45" t="s">
        <v>147</v>
      </c>
      <c r="J6" s="45" t="s">
        <v>147</v>
      </c>
      <c r="K6" s="45" t="s">
        <v>147</v>
      </c>
      <c r="L6" s="45" t="s">
        <v>147</v>
      </c>
      <c r="M6" s="48" t="s">
        <v>147</v>
      </c>
      <c r="N6" s="45" t="s">
        <v>147</v>
      </c>
      <c r="O6" s="48" t="s">
        <v>147</v>
      </c>
      <c r="P6" s="48" t="s">
        <v>147</v>
      </c>
      <c r="Q6" s="48" t="s">
        <v>147</v>
      </c>
      <c r="R6" s="48" t="s">
        <v>147</v>
      </c>
      <c r="S6" s="48" t="s">
        <v>147</v>
      </c>
      <c r="T6" s="48" t="s">
        <v>147</v>
      </c>
      <c r="U6" s="48" t="s">
        <v>147</v>
      </c>
      <c r="V6" s="48" t="s">
        <v>147</v>
      </c>
      <c r="W6" s="45" t="s">
        <v>1240</v>
      </c>
      <c r="X6" s="45"/>
      <c r="Y6" s="47"/>
      <c r="Z6" s="47"/>
      <c r="AA6" s="47"/>
      <c r="AB6" s="47"/>
      <c r="AC6" s="47"/>
      <c r="AD6" s="47"/>
      <c r="AE6" s="47"/>
      <c r="AF6" s="47"/>
      <c r="AG6" s="47"/>
      <c r="AH6" s="47"/>
      <c r="AI6" s="47"/>
      <c r="AJ6" s="47"/>
      <c r="AK6" s="47"/>
      <c r="AL6" s="47"/>
      <c r="AM6" s="47"/>
      <c r="AN6" s="47"/>
    </row>
    <row r="7" spans="1:40" ht="36">
      <c r="A7" s="44">
        <v>5</v>
      </c>
      <c r="B7" s="48" t="s">
        <v>104</v>
      </c>
      <c r="C7" s="45" t="s">
        <v>346</v>
      </c>
      <c r="D7" s="45">
        <v>40918</v>
      </c>
      <c r="E7" s="48" t="s">
        <v>1720</v>
      </c>
      <c r="F7" s="48">
        <v>2</v>
      </c>
      <c r="G7" s="48">
        <v>2</v>
      </c>
      <c r="H7" s="45" t="s">
        <v>539</v>
      </c>
      <c r="I7" s="45" t="s">
        <v>575</v>
      </c>
      <c r="J7" s="45" t="s">
        <v>147</v>
      </c>
      <c r="K7" s="45" t="s">
        <v>575</v>
      </c>
      <c r="L7" s="45" t="s">
        <v>147</v>
      </c>
      <c r="M7" s="50" t="s">
        <v>1721</v>
      </c>
      <c r="N7" s="51">
        <v>45300</v>
      </c>
      <c r="O7" s="51">
        <v>45300</v>
      </c>
      <c r="P7" s="45"/>
      <c r="Q7" s="48" t="s">
        <v>1722</v>
      </c>
      <c r="R7" s="48" t="s">
        <v>651</v>
      </c>
      <c r="S7" s="51">
        <v>45300</v>
      </c>
      <c r="T7" s="48" t="s">
        <v>147</v>
      </c>
      <c r="U7" s="48" t="s">
        <v>147</v>
      </c>
      <c r="V7" s="48" t="s">
        <v>147</v>
      </c>
      <c r="W7" s="45" t="s">
        <v>1240</v>
      </c>
      <c r="X7" s="45"/>
      <c r="Y7" s="47"/>
      <c r="Z7" s="47"/>
      <c r="AA7" s="47"/>
      <c r="AB7" s="47"/>
      <c r="AC7" s="47"/>
      <c r="AD7" s="47"/>
      <c r="AE7" s="47"/>
      <c r="AF7" s="47"/>
      <c r="AG7" s="47"/>
      <c r="AH7" s="47"/>
      <c r="AI7" s="47"/>
      <c r="AJ7" s="47"/>
      <c r="AK7" s="47"/>
      <c r="AL7" s="47"/>
      <c r="AM7" s="47"/>
      <c r="AN7" s="47"/>
    </row>
    <row r="8" spans="1:40" ht="31.5" customHeight="1">
      <c r="A8" s="44">
        <v>6</v>
      </c>
      <c r="B8" s="48" t="s">
        <v>1723</v>
      </c>
      <c r="C8" s="45" t="s">
        <v>1376</v>
      </c>
      <c r="D8" s="45">
        <v>42696</v>
      </c>
      <c r="E8" s="52" t="s">
        <v>1724</v>
      </c>
      <c r="F8" s="48">
        <v>2</v>
      </c>
      <c r="G8" s="48">
        <v>2</v>
      </c>
      <c r="H8" s="45" t="s">
        <v>539</v>
      </c>
      <c r="I8" s="45" t="s">
        <v>575</v>
      </c>
      <c r="J8" s="48" t="s">
        <v>147</v>
      </c>
      <c r="K8" s="45" t="s">
        <v>575</v>
      </c>
      <c r="L8" s="48" t="s">
        <v>1722</v>
      </c>
      <c r="M8" s="53" t="s">
        <v>1725</v>
      </c>
      <c r="N8" s="45" t="s">
        <v>1726</v>
      </c>
      <c r="O8" s="51">
        <v>45300</v>
      </c>
      <c r="P8" s="45" t="s">
        <v>346</v>
      </c>
      <c r="Q8" s="45" t="s">
        <v>147</v>
      </c>
      <c r="R8" s="48" t="s">
        <v>381</v>
      </c>
      <c r="S8" s="51">
        <v>45300</v>
      </c>
      <c r="T8" s="48" t="s">
        <v>147</v>
      </c>
      <c r="U8" s="48" t="s">
        <v>1727</v>
      </c>
      <c r="V8" s="48" t="s">
        <v>147</v>
      </c>
      <c r="W8" s="45" t="s">
        <v>1240</v>
      </c>
      <c r="X8" s="45"/>
      <c r="Y8" s="47"/>
      <c r="Z8" s="47"/>
      <c r="AA8" s="47"/>
      <c r="AB8" s="47"/>
      <c r="AC8" s="47"/>
      <c r="AD8" s="47"/>
      <c r="AE8" s="47"/>
      <c r="AF8" s="47"/>
      <c r="AG8" s="47"/>
      <c r="AH8" s="47"/>
      <c r="AI8" s="47"/>
      <c r="AJ8" s="47"/>
      <c r="AK8" s="47"/>
      <c r="AL8" s="47"/>
      <c r="AM8" s="47"/>
      <c r="AN8" s="47"/>
    </row>
    <row r="9" spans="1:40" ht="24.75" customHeight="1">
      <c r="A9" s="7"/>
      <c r="B9" s="8"/>
      <c r="C9" s="12"/>
      <c r="D9" s="10"/>
      <c r="E9" s="11"/>
      <c r="F9" s="11"/>
      <c r="G9" s="11"/>
      <c r="H9" s="15"/>
      <c r="I9" s="12"/>
      <c r="J9" s="25"/>
      <c r="K9" s="12"/>
      <c r="L9" s="25"/>
      <c r="M9" s="12"/>
      <c r="N9" s="12"/>
      <c r="O9" s="12"/>
      <c r="P9" s="12"/>
      <c r="Q9" s="14"/>
      <c r="R9" s="14"/>
      <c r="S9" s="14"/>
      <c r="T9" s="14"/>
      <c r="U9" s="26"/>
      <c r="V9" s="26"/>
      <c r="W9" s="15"/>
      <c r="X9" s="2"/>
    </row>
    <row r="10" spans="1:40">
      <c r="A10" s="7"/>
      <c r="B10" s="8"/>
      <c r="C10" s="9"/>
      <c r="D10" s="10"/>
      <c r="E10" s="14"/>
      <c r="F10" s="14"/>
      <c r="G10" s="14"/>
      <c r="H10" s="15"/>
      <c r="I10" s="26"/>
      <c r="J10" s="15"/>
      <c r="K10" s="26"/>
      <c r="L10" s="15"/>
      <c r="M10" s="9"/>
      <c r="N10" s="9"/>
      <c r="O10" s="9"/>
      <c r="P10" s="9"/>
      <c r="Q10" s="14"/>
      <c r="R10" s="14"/>
      <c r="S10" s="14"/>
      <c r="T10" s="14"/>
      <c r="U10" s="14"/>
      <c r="V10" s="14"/>
      <c r="W10" s="15"/>
      <c r="X10" s="2"/>
    </row>
    <row r="11" spans="1:40">
      <c r="A11" s="7"/>
      <c r="B11" s="8"/>
      <c r="C11" s="9"/>
      <c r="D11" s="26"/>
      <c r="E11" s="27"/>
      <c r="F11" s="27"/>
      <c r="G11" s="27"/>
      <c r="H11" s="15"/>
      <c r="I11" s="26"/>
      <c r="J11" s="15"/>
      <c r="K11" s="26"/>
      <c r="L11" s="15"/>
      <c r="M11" s="9"/>
      <c r="N11" s="9"/>
      <c r="O11" s="9"/>
      <c r="P11" s="9"/>
      <c r="Q11" s="14"/>
      <c r="R11" s="14"/>
      <c r="S11" s="14"/>
      <c r="T11" s="14"/>
      <c r="U11" s="14"/>
      <c r="V11" s="14"/>
      <c r="W11" s="15"/>
      <c r="X11" s="2"/>
    </row>
    <row r="12" spans="1:40">
      <c r="A12" s="7"/>
      <c r="B12" s="8"/>
      <c r="C12" s="12"/>
      <c r="D12" s="26"/>
      <c r="E12" s="14"/>
      <c r="F12" s="14"/>
      <c r="G12" s="14"/>
      <c r="H12" s="15"/>
      <c r="I12" s="12"/>
      <c r="J12" s="25"/>
      <c r="K12" s="12"/>
      <c r="L12" s="21"/>
      <c r="M12" s="12"/>
      <c r="N12" s="12"/>
      <c r="O12" s="12"/>
      <c r="P12" s="12"/>
      <c r="Q12" s="14"/>
      <c r="R12" s="14"/>
      <c r="S12" s="14"/>
      <c r="T12" s="14"/>
      <c r="U12" s="14"/>
      <c r="V12" s="28"/>
      <c r="W12" s="15"/>
      <c r="X12" s="2"/>
    </row>
    <row r="13" spans="1:40">
      <c r="A13" s="7"/>
      <c r="B13" s="8"/>
      <c r="C13" s="12"/>
      <c r="D13" s="26"/>
      <c r="E13" s="14"/>
      <c r="F13" s="14"/>
      <c r="G13" s="14"/>
      <c r="H13" s="15"/>
      <c r="I13" s="12"/>
      <c r="J13" s="25"/>
      <c r="K13" s="12"/>
      <c r="L13" s="25"/>
      <c r="M13" s="12"/>
      <c r="N13" s="12"/>
      <c r="O13" s="12"/>
      <c r="P13" s="12"/>
      <c r="Q13" s="14"/>
      <c r="R13" s="14"/>
      <c r="S13" s="14"/>
      <c r="T13" s="14"/>
      <c r="U13" s="14"/>
      <c r="V13" s="14"/>
      <c r="W13" s="15"/>
      <c r="X13" s="2"/>
    </row>
    <row r="14" spans="1:40">
      <c r="A14" s="7"/>
      <c r="B14" s="8"/>
      <c r="C14" s="12"/>
      <c r="D14" s="26"/>
      <c r="E14" s="14"/>
      <c r="F14" s="14"/>
      <c r="G14" s="14"/>
      <c r="H14" s="15"/>
      <c r="I14" s="12"/>
      <c r="J14" s="25"/>
      <c r="K14" s="12"/>
      <c r="L14" s="25"/>
      <c r="M14" s="12"/>
      <c r="N14" s="12"/>
      <c r="O14" s="12"/>
      <c r="P14" s="12"/>
      <c r="Q14" s="14"/>
      <c r="R14" s="14"/>
      <c r="S14" s="14"/>
      <c r="T14" s="14"/>
      <c r="U14" s="14"/>
      <c r="V14" s="14"/>
      <c r="W14" s="15"/>
      <c r="X14" s="14"/>
    </row>
    <row r="15" spans="1:40">
      <c r="A15" s="7"/>
      <c r="B15" s="8"/>
      <c r="C15" s="12"/>
      <c r="D15" s="26"/>
      <c r="E15" s="14"/>
      <c r="F15" s="14"/>
      <c r="G15" s="14"/>
      <c r="H15" s="15"/>
      <c r="I15" s="12"/>
      <c r="J15" s="25"/>
      <c r="K15" s="12"/>
      <c r="L15" s="25"/>
      <c r="M15" s="12"/>
      <c r="N15" s="12"/>
      <c r="O15" s="12"/>
      <c r="P15" s="12"/>
      <c r="Q15" s="14"/>
      <c r="R15" s="14"/>
      <c r="S15" s="14"/>
      <c r="T15" s="14"/>
      <c r="U15" s="14"/>
      <c r="V15" s="14"/>
      <c r="W15" s="15"/>
      <c r="X15" s="2"/>
    </row>
    <row r="16" spans="1:40">
      <c r="A16" s="2"/>
      <c r="B16" s="8"/>
      <c r="C16" s="26"/>
      <c r="D16" s="2"/>
      <c r="E16" s="14"/>
      <c r="F16" s="14"/>
      <c r="G16" s="14"/>
      <c r="H16" s="2"/>
      <c r="I16" s="26"/>
      <c r="J16" s="2"/>
      <c r="K16" s="26"/>
      <c r="L16" s="2"/>
      <c r="M16" s="26"/>
      <c r="N16" s="26"/>
      <c r="O16" s="26"/>
      <c r="P16" s="26"/>
      <c r="Q16" s="2"/>
      <c r="R16" s="2"/>
      <c r="S16" s="2"/>
      <c r="T16" s="14"/>
      <c r="U16" s="2"/>
      <c r="V16" s="2"/>
      <c r="W16" s="2"/>
      <c r="X16" s="2"/>
    </row>
    <row r="17" spans="1:24">
      <c r="A17" s="2"/>
      <c r="B17" s="8"/>
      <c r="C17" s="26"/>
      <c r="D17" s="2"/>
      <c r="E17" s="14"/>
      <c r="F17" s="14"/>
      <c r="G17" s="14"/>
      <c r="H17" s="2"/>
      <c r="I17" s="26"/>
      <c r="J17" s="2"/>
      <c r="K17" s="12"/>
      <c r="L17" s="25"/>
      <c r="M17" s="29"/>
      <c r="N17" s="29"/>
      <c r="O17" s="29"/>
      <c r="P17" s="26"/>
      <c r="Q17" s="2"/>
      <c r="R17" s="2"/>
      <c r="S17" s="2"/>
      <c r="T17" s="2"/>
      <c r="U17" s="2"/>
      <c r="V17" s="2"/>
      <c r="W17" s="2"/>
      <c r="X17" s="2"/>
    </row>
    <row r="18" spans="1:24">
      <c r="A18" s="2"/>
      <c r="B18" s="14"/>
      <c r="C18" s="26"/>
      <c r="D18" s="2"/>
      <c r="E18" s="14"/>
      <c r="F18" s="14"/>
      <c r="G18" s="14"/>
      <c r="H18" s="2"/>
      <c r="I18" s="26"/>
      <c r="J18" s="2"/>
      <c r="K18" s="26"/>
      <c r="L18" s="2"/>
      <c r="M18" s="26"/>
      <c r="N18" s="26"/>
      <c r="O18" s="26"/>
      <c r="P18" s="26"/>
      <c r="Q18" s="14"/>
      <c r="R18" s="2"/>
      <c r="S18" s="2"/>
      <c r="T18" s="2"/>
      <c r="U18" s="2"/>
      <c r="V18" s="2"/>
      <c r="W18" s="2"/>
      <c r="X18" s="2"/>
    </row>
    <row r="19" spans="1:24">
      <c r="A19" s="2"/>
      <c r="B19" s="14"/>
      <c r="C19" s="26"/>
      <c r="D19" s="2"/>
      <c r="E19" s="14"/>
      <c r="F19" s="14"/>
      <c r="G19" s="14"/>
      <c r="H19" s="2"/>
      <c r="I19" s="26"/>
      <c r="J19" s="2"/>
      <c r="K19" s="26"/>
      <c r="L19" s="2"/>
      <c r="M19" s="26"/>
      <c r="N19" s="26"/>
      <c r="O19" s="26"/>
      <c r="P19" s="26"/>
      <c r="Q19" s="2"/>
      <c r="R19" s="2"/>
      <c r="S19" s="2"/>
      <c r="T19" s="2"/>
      <c r="U19" s="2"/>
      <c r="V19" s="2"/>
      <c r="W19" s="2"/>
      <c r="X19" s="2"/>
    </row>
    <row r="20" spans="1:24">
      <c r="A20" s="2"/>
      <c r="B20" s="14"/>
      <c r="C20" s="26"/>
      <c r="D20" s="2"/>
      <c r="E20" s="14"/>
      <c r="F20" s="14"/>
      <c r="G20" s="14"/>
      <c r="H20" s="2"/>
      <c r="I20" s="26"/>
      <c r="J20" s="2"/>
      <c r="K20" s="26"/>
      <c r="L20" s="2"/>
      <c r="M20" s="26"/>
      <c r="N20" s="26"/>
      <c r="O20" s="26"/>
      <c r="P20" s="26"/>
      <c r="Q20" s="2"/>
      <c r="R20" s="2"/>
      <c r="S20" s="2"/>
      <c r="T20" s="2"/>
      <c r="U20" s="2"/>
      <c r="V20" s="2"/>
      <c r="W20" s="2"/>
      <c r="X20" s="2"/>
    </row>
    <row r="21" spans="1:24">
      <c r="A21" s="2"/>
      <c r="B21" s="14"/>
      <c r="C21" s="26"/>
      <c r="D21" s="2"/>
      <c r="E21" s="14"/>
      <c r="F21" s="14"/>
      <c r="G21" s="14"/>
      <c r="H21" s="2"/>
      <c r="I21" s="26"/>
      <c r="J21" s="2"/>
      <c r="K21" s="26"/>
      <c r="L21" s="2"/>
      <c r="M21" s="26"/>
      <c r="N21" s="26"/>
      <c r="O21" s="26"/>
      <c r="P21" s="26"/>
      <c r="Q21" s="2"/>
      <c r="R21" s="2"/>
      <c r="S21" s="2"/>
      <c r="T21" s="2"/>
      <c r="U21" s="2"/>
      <c r="V21" s="2"/>
      <c r="W21" s="2"/>
      <c r="X21" s="2"/>
    </row>
    <row r="22" spans="1:24">
      <c r="A22" s="2"/>
      <c r="B22" s="14"/>
      <c r="C22" s="26"/>
      <c r="D22" s="2"/>
      <c r="E22" s="14"/>
      <c r="F22" s="14"/>
      <c r="G22" s="14"/>
      <c r="H22" s="2"/>
      <c r="I22" s="26"/>
      <c r="J22" s="2"/>
      <c r="K22" s="26"/>
      <c r="L22" s="2"/>
      <c r="M22" s="26"/>
      <c r="N22" s="26"/>
      <c r="O22" s="26"/>
      <c r="P22" s="26"/>
      <c r="Q22" s="2"/>
      <c r="R22" s="2"/>
      <c r="S22" s="2"/>
      <c r="T22" s="2"/>
      <c r="U22" s="2"/>
      <c r="V22" s="2"/>
      <c r="W22" s="2"/>
      <c r="X22" s="2"/>
    </row>
    <row r="23" spans="1:24">
      <c r="A23" s="2"/>
      <c r="B23" s="14"/>
      <c r="C23" s="26"/>
      <c r="D23" s="2"/>
      <c r="E23" s="14"/>
      <c r="F23" s="14"/>
      <c r="G23" s="14"/>
      <c r="H23" s="2"/>
      <c r="I23" s="26"/>
      <c r="J23" s="2"/>
      <c r="K23" s="26"/>
      <c r="L23" s="2"/>
      <c r="M23" s="26"/>
      <c r="N23" s="26"/>
      <c r="O23" s="26"/>
      <c r="P23" s="26"/>
      <c r="Q23" s="2"/>
      <c r="R23" s="2"/>
      <c r="S23" s="2"/>
      <c r="T23" s="2"/>
      <c r="U23" s="2"/>
      <c r="V23" s="2"/>
      <c r="W23" s="2"/>
      <c r="X23" s="2"/>
    </row>
    <row r="24" spans="1:24">
      <c r="A24" s="2"/>
      <c r="B24" s="14"/>
      <c r="C24" s="26"/>
      <c r="D24" s="2"/>
      <c r="E24" s="14"/>
      <c r="F24" s="14"/>
      <c r="G24" s="14"/>
      <c r="H24" s="2"/>
      <c r="I24" s="26"/>
      <c r="J24" s="2"/>
      <c r="K24" s="26"/>
      <c r="L24" s="2"/>
      <c r="M24" s="26"/>
      <c r="N24" s="26"/>
      <c r="O24" s="26"/>
      <c r="P24" s="26"/>
      <c r="Q24" s="2"/>
      <c r="R24" s="2"/>
      <c r="S24" s="2"/>
      <c r="T24" s="2"/>
      <c r="U24" s="2"/>
      <c r="V24" s="2"/>
      <c r="W24" s="2"/>
      <c r="X24" s="2"/>
    </row>
    <row r="25" spans="1:24">
      <c r="B25" s="30"/>
      <c r="C25" s="31"/>
      <c r="E25" s="30"/>
      <c r="F25" s="30"/>
      <c r="G25" s="30"/>
      <c r="I25" s="31"/>
      <c r="K25" s="31"/>
      <c r="M25" s="31"/>
      <c r="N25" s="31"/>
      <c r="O25" s="31"/>
      <c r="P25" s="31"/>
    </row>
    <row r="26" spans="1:24">
      <c r="B26" s="30"/>
      <c r="C26" s="31"/>
      <c r="E26" s="30"/>
      <c r="F26" s="30"/>
      <c r="G26" s="30"/>
      <c r="I26" s="31"/>
      <c r="K26" s="31"/>
      <c r="M26" s="31"/>
      <c r="N26" s="31"/>
      <c r="O26" s="31"/>
      <c r="P26" s="31"/>
    </row>
    <row r="27" spans="1:24">
      <c r="B27" s="30"/>
      <c r="C27" s="31"/>
      <c r="E27" s="30"/>
      <c r="F27" s="30"/>
      <c r="G27" s="30"/>
      <c r="I27" s="31"/>
      <c r="K27" s="31"/>
      <c r="M27" s="31"/>
      <c r="N27" s="31"/>
      <c r="O27" s="31"/>
      <c r="P27" s="31"/>
    </row>
    <row r="28" spans="1:24">
      <c r="B28" s="30"/>
      <c r="C28" s="31"/>
      <c r="E28" s="30"/>
      <c r="F28" s="30"/>
      <c r="G28" s="30"/>
      <c r="I28" s="31"/>
      <c r="K28" s="31"/>
      <c r="M28" s="31"/>
      <c r="N28" s="31"/>
      <c r="O28" s="31"/>
      <c r="P28" s="31"/>
    </row>
    <row r="29" spans="1:24">
      <c r="B29" s="30"/>
      <c r="C29" s="31"/>
      <c r="E29" s="30"/>
      <c r="F29" s="30"/>
      <c r="G29" s="30"/>
      <c r="I29" s="31"/>
      <c r="K29" s="31"/>
      <c r="M29" s="31"/>
      <c r="N29" s="31"/>
      <c r="O29" s="31"/>
      <c r="P29" s="31"/>
    </row>
    <row r="30" spans="1:24">
      <c r="B30" s="30"/>
      <c r="C30" s="31"/>
      <c r="E30" s="30"/>
      <c r="F30" s="30"/>
      <c r="G30" s="30"/>
      <c r="I30" s="31"/>
      <c r="K30" s="31"/>
      <c r="M30" s="31"/>
      <c r="N30" s="31"/>
      <c r="O30" s="31"/>
      <c r="P30" s="31"/>
    </row>
    <row r="31" spans="1:24">
      <c r="B31" s="30"/>
      <c r="C31" s="31"/>
      <c r="E31" s="30"/>
      <c r="F31" s="30"/>
      <c r="G31" s="30"/>
      <c r="I31" s="31"/>
      <c r="K31" s="31"/>
      <c r="M31" s="31"/>
      <c r="N31" s="31"/>
      <c r="O31" s="31"/>
      <c r="P31" s="31"/>
    </row>
    <row r="32" spans="1:24">
      <c r="B32" s="30"/>
      <c r="C32" s="31"/>
      <c r="E32" s="30"/>
      <c r="F32" s="30"/>
      <c r="G32" s="30"/>
      <c r="I32" s="31"/>
      <c r="K32" s="31"/>
      <c r="M32" s="31"/>
      <c r="N32" s="31"/>
      <c r="O32" s="31"/>
      <c r="P32" s="31"/>
    </row>
    <row r="33" spans="2:16">
      <c r="B33" s="30"/>
      <c r="C33" s="31"/>
      <c r="E33" s="30"/>
      <c r="F33" s="30"/>
      <c r="G33" s="30"/>
      <c r="I33" s="31"/>
      <c r="K33" s="31"/>
      <c r="M33" s="31"/>
      <c r="N33" s="31"/>
      <c r="O33" s="31"/>
      <c r="P33" s="31"/>
    </row>
    <row r="34" spans="2:16">
      <c r="B34" s="30"/>
      <c r="C34" s="31"/>
      <c r="E34" s="30"/>
      <c r="F34" s="30"/>
      <c r="G34" s="30"/>
      <c r="I34" s="31"/>
      <c r="K34" s="31"/>
      <c r="M34" s="31"/>
      <c r="N34" s="31"/>
      <c r="O34" s="31"/>
      <c r="P34" s="31"/>
    </row>
    <row r="35" spans="2:16">
      <c r="B35" s="30"/>
      <c r="C35" s="31"/>
      <c r="E35" s="30"/>
      <c r="F35" s="30"/>
      <c r="G35" s="30"/>
      <c r="I35" s="31"/>
      <c r="K35" s="31"/>
      <c r="M35" s="31"/>
      <c r="N35" s="31"/>
      <c r="O35" s="31"/>
      <c r="P35" s="31"/>
    </row>
    <row r="36" spans="2:16">
      <c r="B36" s="30"/>
      <c r="C36" s="31"/>
      <c r="E36" s="30"/>
      <c r="F36" s="30"/>
      <c r="G36" s="30"/>
      <c r="I36" s="31"/>
      <c r="K36" s="31"/>
      <c r="M36" s="31"/>
      <c r="N36" s="31"/>
      <c r="O36" s="31"/>
      <c r="P36" s="31"/>
    </row>
    <row r="37" spans="2:16">
      <c r="B37" s="30"/>
      <c r="C37" s="31"/>
      <c r="E37" s="30"/>
      <c r="F37" s="30"/>
      <c r="G37" s="30"/>
      <c r="I37" s="31"/>
      <c r="K37" s="31"/>
      <c r="M37" s="31"/>
      <c r="N37" s="31"/>
      <c r="O37" s="31"/>
      <c r="P37" s="31"/>
    </row>
    <row r="38" spans="2:16">
      <c r="B38" s="30"/>
      <c r="C38" s="31"/>
      <c r="E38" s="30"/>
      <c r="F38" s="30"/>
      <c r="G38" s="30"/>
      <c r="I38" s="31"/>
      <c r="K38" s="31"/>
      <c r="M38" s="31"/>
      <c r="N38" s="31"/>
      <c r="O38" s="31"/>
      <c r="P38" s="31"/>
    </row>
    <row r="39" spans="2:16">
      <c r="B39" s="30"/>
      <c r="C39" s="31"/>
      <c r="E39" s="30"/>
      <c r="F39" s="30"/>
      <c r="G39" s="30"/>
      <c r="I39" s="31"/>
      <c r="K39" s="31"/>
      <c r="M39" s="31"/>
      <c r="N39" s="31"/>
      <c r="O39" s="31"/>
      <c r="P39" s="31"/>
    </row>
    <row r="40" spans="2:16">
      <c r="B40" s="30"/>
      <c r="C40" s="31"/>
      <c r="E40" s="30"/>
      <c r="F40" s="30"/>
      <c r="G40" s="30"/>
      <c r="I40" s="31"/>
      <c r="K40" s="31"/>
      <c r="M40" s="31"/>
      <c r="N40" s="31"/>
      <c r="O40" s="31"/>
      <c r="P40" s="31"/>
    </row>
    <row r="41" spans="2:16">
      <c r="B41" s="30"/>
      <c r="C41" s="31"/>
      <c r="E41" s="30"/>
      <c r="F41" s="30"/>
      <c r="G41" s="30"/>
      <c r="I41" s="31"/>
      <c r="K41" s="31"/>
      <c r="M41" s="31"/>
      <c r="N41" s="31"/>
      <c r="O41" s="31"/>
      <c r="P41" s="31"/>
    </row>
    <row r="42" spans="2:16">
      <c r="B42" s="30"/>
      <c r="C42" s="31"/>
      <c r="E42" s="30"/>
      <c r="F42" s="30"/>
      <c r="G42" s="30"/>
      <c r="I42" s="31"/>
      <c r="K42" s="31"/>
      <c r="M42" s="31"/>
      <c r="N42" s="31"/>
      <c r="O42" s="31"/>
      <c r="P42" s="31"/>
    </row>
    <row r="43" spans="2:16">
      <c r="B43" s="30"/>
      <c r="C43" s="31"/>
      <c r="E43" s="30"/>
      <c r="F43" s="30"/>
      <c r="G43" s="30"/>
      <c r="I43" s="31"/>
      <c r="K43" s="31"/>
      <c r="M43" s="31"/>
      <c r="N43" s="31"/>
      <c r="O43" s="31"/>
      <c r="P43" s="31"/>
    </row>
    <row r="44" spans="2:16">
      <c r="B44" s="30"/>
      <c r="C44" s="31"/>
      <c r="E44" s="30"/>
      <c r="F44" s="30"/>
      <c r="G44" s="30"/>
      <c r="I44" s="31"/>
      <c r="K44" s="31"/>
      <c r="M44" s="31"/>
      <c r="N44" s="31"/>
      <c r="O44" s="31"/>
      <c r="P44" s="31"/>
    </row>
    <row r="45" spans="2:16">
      <c r="B45" s="30"/>
      <c r="C45" s="31"/>
      <c r="E45" s="30"/>
      <c r="F45" s="30"/>
      <c r="G45" s="30"/>
      <c r="I45" s="31"/>
      <c r="K45" s="31"/>
      <c r="M45" s="31"/>
      <c r="N45" s="31"/>
      <c r="O45" s="31"/>
      <c r="P45" s="31"/>
    </row>
    <row r="46" spans="2:16">
      <c r="B46" s="30"/>
      <c r="C46" s="31"/>
      <c r="E46" s="30"/>
      <c r="F46" s="30"/>
      <c r="G46" s="30"/>
      <c r="I46" s="31"/>
      <c r="K46" s="31"/>
      <c r="M46" s="31"/>
      <c r="N46" s="31"/>
      <c r="O46" s="31"/>
      <c r="P46" s="31"/>
    </row>
    <row r="47" spans="2:16">
      <c r="B47" s="30"/>
      <c r="C47" s="31"/>
      <c r="E47" s="30"/>
      <c r="F47" s="30"/>
      <c r="G47" s="30"/>
      <c r="I47" s="31"/>
      <c r="K47" s="31"/>
      <c r="M47" s="31"/>
      <c r="N47" s="31"/>
      <c r="O47" s="31"/>
      <c r="P47" s="31"/>
    </row>
    <row r="48" spans="2:16">
      <c r="B48" s="30"/>
      <c r="C48" s="31"/>
      <c r="E48" s="30"/>
      <c r="F48" s="30"/>
      <c r="G48" s="30"/>
      <c r="I48" s="31"/>
      <c r="K48" s="31"/>
      <c r="M48" s="31"/>
      <c r="N48" s="31"/>
      <c r="O48" s="31"/>
      <c r="P48" s="31"/>
    </row>
    <row r="49" spans="2:16">
      <c r="B49" s="30"/>
      <c r="C49" s="31"/>
      <c r="E49" s="30"/>
      <c r="F49" s="30"/>
      <c r="G49" s="30"/>
      <c r="I49" s="31"/>
      <c r="K49" s="31"/>
      <c r="M49" s="31"/>
      <c r="N49" s="31"/>
      <c r="O49" s="31"/>
      <c r="P49" s="31"/>
    </row>
    <row r="50" spans="2:16">
      <c r="B50" s="30"/>
      <c r="C50" s="31"/>
      <c r="E50" s="30"/>
      <c r="F50" s="30"/>
      <c r="G50" s="30"/>
      <c r="I50" s="31"/>
      <c r="K50" s="31"/>
      <c r="M50" s="31"/>
      <c r="N50" s="31"/>
      <c r="O50" s="31"/>
      <c r="P50" s="31"/>
    </row>
    <row r="51" spans="2:16">
      <c r="B51" s="30"/>
      <c r="C51" s="31"/>
      <c r="E51" s="30"/>
      <c r="F51" s="30"/>
      <c r="G51" s="30"/>
      <c r="I51" s="31"/>
      <c r="K51" s="31"/>
      <c r="M51" s="31"/>
      <c r="N51" s="31"/>
      <c r="O51" s="31"/>
      <c r="P51" s="31"/>
    </row>
    <row r="52" spans="2:16">
      <c r="B52" s="30"/>
      <c r="C52" s="31"/>
      <c r="E52" s="30"/>
      <c r="F52" s="30"/>
      <c r="G52" s="30"/>
      <c r="I52" s="31"/>
      <c r="K52" s="31"/>
      <c r="M52" s="31"/>
      <c r="N52" s="31"/>
      <c r="O52" s="31"/>
      <c r="P52" s="31"/>
    </row>
    <row r="53" spans="2:16">
      <c r="B53" s="30"/>
      <c r="C53" s="31"/>
      <c r="E53" s="30"/>
      <c r="F53" s="30"/>
      <c r="G53" s="30"/>
      <c r="I53" s="31"/>
      <c r="K53" s="31"/>
      <c r="M53" s="31"/>
      <c r="N53" s="31"/>
      <c r="O53" s="31"/>
      <c r="P53" s="31"/>
    </row>
    <row r="54" spans="2:16">
      <c r="B54" s="30"/>
      <c r="C54" s="31"/>
      <c r="E54" s="30"/>
      <c r="F54" s="30"/>
      <c r="G54" s="30"/>
      <c r="I54" s="31"/>
      <c r="K54" s="31"/>
      <c r="M54" s="31"/>
      <c r="N54" s="31"/>
      <c r="O54" s="31"/>
      <c r="P54" s="31"/>
    </row>
    <row r="55" spans="2:16">
      <c r="B55" s="30"/>
      <c r="C55" s="31"/>
      <c r="E55" s="30"/>
      <c r="F55" s="30"/>
      <c r="G55" s="30"/>
      <c r="I55" s="31"/>
      <c r="K55" s="31"/>
      <c r="M55" s="31"/>
      <c r="N55" s="31"/>
      <c r="O55" s="31"/>
      <c r="P55" s="31"/>
    </row>
    <row r="56" spans="2:16">
      <c r="B56" s="30"/>
      <c r="C56" s="31"/>
      <c r="E56" s="30"/>
      <c r="F56" s="30"/>
      <c r="G56" s="30"/>
      <c r="I56" s="31"/>
      <c r="K56" s="31"/>
      <c r="M56" s="31"/>
      <c r="N56" s="31"/>
      <c r="O56" s="31"/>
      <c r="P56" s="31"/>
    </row>
    <row r="57" spans="2:16">
      <c r="B57" s="30"/>
      <c r="C57" s="31"/>
      <c r="E57" s="30"/>
      <c r="F57" s="30"/>
      <c r="G57" s="30"/>
      <c r="I57" s="31"/>
      <c r="K57" s="31"/>
      <c r="M57" s="31"/>
      <c r="N57" s="31"/>
      <c r="O57" s="31"/>
      <c r="P57" s="31"/>
    </row>
    <row r="58" spans="2:16">
      <c r="B58" s="30"/>
      <c r="C58" s="31"/>
      <c r="E58" s="30"/>
      <c r="F58" s="30"/>
      <c r="G58" s="30"/>
      <c r="I58" s="31"/>
      <c r="K58" s="31"/>
      <c r="M58" s="31"/>
      <c r="N58" s="31"/>
      <c r="O58" s="31"/>
      <c r="P58" s="31"/>
    </row>
    <row r="59" spans="2:16">
      <c r="B59" s="30"/>
      <c r="C59" s="31"/>
      <c r="E59" s="30"/>
      <c r="F59" s="30"/>
      <c r="G59" s="30"/>
      <c r="I59" s="31"/>
      <c r="K59" s="31"/>
      <c r="M59" s="31"/>
      <c r="N59" s="31"/>
      <c r="O59" s="31"/>
      <c r="P59" s="31"/>
    </row>
    <row r="60" spans="2:16">
      <c r="B60" s="30"/>
      <c r="C60" s="31"/>
      <c r="E60" s="30"/>
      <c r="F60" s="30"/>
      <c r="G60" s="30"/>
      <c r="I60" s="31"/>
      <c r="K60" s="31"/>
      <c r="M60" s="31"/>
      <c r="N60" s="31"/>
      <c r="O60" s="31"/>
      <c r="P60" s="31"/>
    </row>
    <row r="61" spans="2:16">
      <c r="B61" s="30"/>
      <c r="C61" s="31"/>
      <c r="E61" s="30"/>
      <c r="F61" s="30"/>
      <c r="G61" s="30"/>
      <c r="I61" s="31"/>
      <c r="K61" s="31"/>
      <c r="M61" s="31"/>
      <c r="N61" s="31"/>
      <c r="O61" s="31"/>
      <c r="P61" s="31"/>
    </row>
    <row r="62" spans="2:16">
      <c r="B62" s="30"/>
      <c r="C62" s="31"/>
      <c r="E62" s="30"/>
      <c r="F62" s="30"/>
      <c r="G62" s="30"/>
      <c r="I62" s="31"/>
      <c r="K62" s="31"/>
      <c r="M62" s="31"/>
      <c r="N62" s="31"/>
      <c r="O62" s="31"/>
      <c r="P62" s="31"/>
    </row>
    <row r="63" spans="2:16">
      <c r="B63" s="30"/>
      <c r="C63" s="31"/>
      <c r="E63" s="30"/>
      <c r="F63" s="30"/>
      <c r="G63" s="30"/>
      <c r="I63" s="31"/>
      <c r="K63" s="31"/>
      <c r="M63" s="31"/>
      <c r="N63" s="31"/>
      <c r="O63" s="31"/>
      <c r="P63" s="31"/>
    </row>
    <row r="64" spans="2:16">
      <c r="B64" s="30"/>
      <c r="C64" s="31"/>
      <c r="E64" s="30"/>
      <c r="F64" s="30"/>
      <c r="G64" s="30"/>
      <c r="I64" s="31"/>
      <c r="K64" s="31"/>
      <c r="M64" s="31"/>
      <c r="N64" s="31"/>
      <c r="O64" s="31"/>
      <c r="P64" s="31"/>
    </row>
    <row r="65" spans="2:16">
      <c r="B65" s="30"/>
      <c r="C65" s="31"/>
      <c r="E65" s="30"/>
      <c r="F65" s="30"/>
      <c r="G65" s="30"/>
      <c r="I65" s="31"/>
      <c r="K65" s="31"/>
      <c r="M65" s="31"/>
      <c r="N65" s="31"/>
      <c r="O65" s="31"/>
      <c r="P65" s="31"/>
    </row>
    <row r="66" spans="2:16">
      <c r="B66" s="30"/>
      <c r="C66" s="31"/>
      <c r="E66" s="30"/>
      <c r="F66" s="30"/>
      <c r="G66" s="30"/>
      <c r="I66" s="31"/>
      <c r="K66" s="31"/>
      <c r="M66" s="31"/>
      <c r="N66" s="31"/>
      <c r="O66" s="31"/>
      <c r="P66" s="31"/>
    </row>
    <row r="67" spans="2:16">
      <c r="B67" s="30"/>
      <c r="C67" s="31"/>
      <c r="E67" s="30"/>
      <c r="F67" s="30"/>
      <c r="G67" s="30"/>
      <c r="I67" s="31"/>
      <c r="K67" s="31"/>
      <c r="M67" s="31"/>
      <c r="N67" s="31"/>
      <c r="O67" s="31"/>
      <c r="P67" s="31"/>
    </row>
    <row r="68" spans="2:16">
      <c r="B68" s="30"/>
      <c r="C68" s="31"/>
      <c r="E68" s="30"/>
      <c r="F68" s="30"/>
      <c r="G68" s="30"/>
      <c r="I68" s="31"/>
      <c r="K68" s="31"/>
      <c r="M68" s="31"/>
      <c r="N68" s="31"/>
      <c r="O68" s="31"/>
      <c r="P68" s="31"/>
    </row>
    <row r="69" spans="2:16">
      <c r="B69" s="30"/>
      <c r="C69" s="31"/>
      <c r="E69" s="30"/>
      <c r="F69" s="30"/>
      <c r="G69" s="30"/>
      <c r="I69" s="31"/>
      <c r="K69" s="31"/>
      <c r="M69" s="31"/>
      <c r="N69" s="31"/>
      <c r="O69" s="31"/>
      <c r="P69" s="31"/>
    </row>
    <row r="70" spans="2:16">
      <c r="B70" s="30"/>
      <c r="C70" s="31"/>
      <c r="E70" s="30"/>
      <c r="F70" s="30"/>
      <c r="G70" s="30"/>
      <c r="I70" s="31"/>
      <c r="K70" s="31"/>
      <c r="M70" s="31"/>
      <c r="N70" s="31"/>
      <c r="O70" s="31"/>
      <c r="P70" s="31"/>
    </row>
    <row r="71" spans="2:16">
      <c r="B71" s="30"/>
      <c r="C71" s="31"/>
      <c r="E71" s="30"/>
      <c r="F71" s="30"/>
      <c r="G71" s="30"/>
      <c r="I71" s="31"/>
      <c r="K71" s="31"/>
      <c r="M71" s="31"/>
      <c r="N71" s="31"/>
      <c r="O71" s="31"/>
      <c r="P71" s="31"/>
    </row>
    <row r="72" spans="2:16">
      <c r="B72" s="30"/>
      <c r="C72" s="31"/>
      <c r="E72" s="30"/>
      <c r="F72" s="30"/>
      <c r="G72" s="30"/>
      <c r="I72" s="31"/>
      <c r="K72" s="31"/>
      <c r="M72" s="31"/>
      <c r="N72" s="31"/>
      <c r="O72" s="31"/>
      <c r="P72" s="31"/>
    </row>
    <row r="73" spans="2:16">
      <c r="B73" s="30"/>
      <c r="C73" s="31"/>
      <c r="E73" s="30"/>
      <c r="F73" s="30"/>
      <c r="G73" s="30"/>
      <c r="I73" s="31"/>
      <c r="K73" s="31"/>
      <c r="M73" s="31"/>
      <c r="N73" s="31"/>
      <c r="O73" s="31"/>
      <c r="P73" s="31"/>
    </row>
    <row r="74" spans="2:16">
      <c r="B74" s="30"/>
      <c r="C74" s="31"/>
      <c r="E74" s="30"/>
      <c r="F74" s="30"/>
      <c r="G74" s="30"/>
      <c r="I74" s="31"/>
      <c r="K74" s="31"/>
      <c r="M74" s="31"/>
      <c r="N74" s="31"/>
      <c r="O74" s="31"/>
      <c r="P74" s="31"/>
    </row>
    <row r="75" spans="2:16">
      <c r="B75" s="30"/>
      <c r="C75" s="31"/>
      <c r="E75" s="30"/>
      <c r="F75" s="30"/>
      <c r="G75" s="30"/>
      <c r="I75" s="31"/>
      <c r="K75" s="31"/>
      <c r="M75" s="31"/>
      <c r="N75" s="31"/>
      <c r="O75" s="31"/>
      <c r="P75" s="31"/>
    </row>
    <row r="76" spans="2:16">
      <c r="B76" s="30"/>
      <c r="C76" s="31"/>
      <c r="E76" s="30"/>
      <c r="F76" s="30"/>
      <c r="G76" s="30"/>
      <c r="I76" s="31"/>
      <c r="K76" s="31"/>
      <c r="M76" s="31"/>
      <c r="N76" s="31"/>
      <c r="O76" s="31"/>
      <c r="P76" s="31"/>
    </row>
    <row r="77" spans="2:16">
      <c r="B77" s="30"/>
      <c r="C77" s="31"/>
      <c r="E77" s="30"/>
      <c r="F77" s="30"/>
      <c r="G77" s="30"/>
      <c r="I77" s="31"/>
      <c r="K77" s="31"/>
      <c r="M77" s="31"/>
      <c r="N77" s="31"/>
      <c r="O77" s="31"/>
      <c r="P77" s="31"/>
    </row>
    <row r="78" spans="2:16">
      <c r="B78" s="30"/>
      <c r="C78" s="31"/>
      <c r="E78" s="30"/>
      <c r="F78" s="30"/>
      <c r="G78" s="30"/>
      <c r="I78" s="31"/>
      <c r="K78" s="31"/>
      <c r="M78" s="31"/>
      <c r="N78" s="31"/>
      <c r="O78" s="31"/>
      <c r="P78" s="31"/>
    </row>
    <row r="79" spans="2:16">
      <c r="B79" s="30"/>
      <c r="C79" s="31"/>
      <c r="E79" s="30"/>
      <c r="F79" s="30"/>
      <c r="G79" s="30"/>
      <c r="I79" s="31"/>
      <c r="K79" s="31"/>
      <c r="M79" s="31"/>
      <c r="N79" s="31"/>
      <c r="O79" s="31"/>
      <c r="P79" s="31"/>
    </row>
    <row r="80" spans="2:16">
      <c r="B80" s="30"/>
      <c r="C80" s="31"/>
      <c r="E80" s="30"/>
      <c r="F80" s="30"/>
      <c r="G80" s="30"/>
      <c r="I80" s="31"/>
      <c r="K80" s="31"/>
      <c r="M80" s="31"/>
      <c r="N80" s="31"/>
      <c r="O80" s="31"/>
      <c r="P80" s="31"/>
    </row>
    <row r="81" spans="2:16">
      <c r="B81" s="30"/>
      <c r="C81" s="31"/>
      <c r="E81" s="30"/>
      <c r="F81" s="30"/>
      <c r="G81" s="30"/>
      <c r="I81" s="31"/>
      <c r="K81" s="31"/>
      <c r="M81" s="31"/>
      <c r="N81" s="31"/>
      <c r="O81" s="31"/>
      <c r="P81" s="31"/>
    </row>
    <row r="82" spans="2:16">
      <c r="B82" s="30"/>
      <c r="C82" s="31"/>
      <c r="E82" s="30"/>
      <c r="F82" s="30"/>
      <c r="G82" s="30"/>
      <c r="I82" s="31"/>
      <c r="K82" s="31"/>
      <c r="M82" s="31"/>
      <c r="N82" s="31"/>
      <c r="O82" s="31"/>
      <c r="P82" s="31"/>
    </row>
    <row r="83" spans="2:16">
      <c r="B83" s="30"/>
      <c r="C83" s="31"/>
      <c r="E83" s="30"/>
      <c r="F83" s="30"/>
      <c r="G83" s="30"/>
      <c r="I83" s="31"/>
      <c r="K83" s="31"/>
      <c r="M83" s="31"/>
      <c r="N83" s="31"/>
      <c r="O83" s="31"/>
      <c r="P83" s="31"/>
    </row>
    <row r="84" spans="2:16">
      <c r="B84" s="30"/>
      <c r="C84" s="31"/>
      <c r="E84" s="30"/>
      <c r="F84" s="30"/>
      <c r="G84" s="30"/>
      <c r="I84" s="31"/>
      <c r="K84" s="31"/>
      <c r="M84" s="31"/>
      <c r="N84" s="31"/>
      <c r="O84" s="31"/>
      <c r="P84" s="31"/>
    </row>
    <row r="85" spans="2:16">
      <c r="B85" s="30"/>
      <c r="C85" s="31"/>
      <c r="E85" s="30"/>
      <c r="F85" s="30"/>
      <c r="G85" s="30"/>
      <c r="I85" s="31"/>
      <c r="K85" s="31"/>
      <c r="M85" s="31"/>
      <c r="N85" s="31"/>
      <c r="O85" s="31"/>
      <c r="P85" s="31"/>
    </row>
    <row r="86" spans="2:16">
      <c r="B86" s="30"/>
      <c r="C86" s="31"/>
      <c r="E86" s="30"/>
      <c r="F86" s="30"/>
      <c r="G86" s="30"/>
      <c r="I86" s="31"/>
      <c r="K86" s="31"/>
      <c r="M86" s="31"/>
      <c r="N86" s="31"/>
      <c r="O86" s="31"/>
      <c r="P86" s="31"/>
    </row>
    <row r="87" spans="2:16">
      <c r="B87" s="30"/>
      <c r="C87" s="31"/>
      <c r="E87" s="30"/>
      <c r="F87" s="30"/>
      <c r="G87" s="30"/>
      <c r="I87" s="31"/>
      <c r="K87" s="31"/>
      <c r="M87" s="31"/>
      <c r="N87" s="31"/>
      <c r="O87" s="31"/>
      <c r="P87" s="31"/>
    </row>
    <row r="88" spans="2:16">
      <c r="B88" s="30"/>
      <c r="C88" s="31"/>
      <c r="E88" s="30"/>
      <c r="F88" s="30"/>
      <c r="G88" s="30"/>
      <c r="I88" s="31"/>
      <c r="K88" s="31"/>
      <c r="M88" s="31"/>
      <c r="N88" s="31"/>
      <c r="O88" s="31"/>
      <c r="P88" s="31"/>
    </row>
    <row r="89" spans="2:16">
      <c r="B89" s="30"/>
      <c r="C89" s="31"/>
      <c r="E89" s="30"/>
      <c r="F89" s="30"/>
      <c r="G89" s="30"/>
      <c r="I89" s="31"/>
      <c r="K89" s="31"/>
      <c r="M89" s="31"/>
      <c r="N89" s="31"/>
      <c r="O89" s="31"/>
      <c r="P89" s="31"/>
    </row>
    <row r="90" spans="2:16">
      <c r="B90" s="30"/>
      <c r="C90" s="31"/>
      <c r="E90" s="30"/>
      <c r="F90" s="30"/>
      <c r="G90" s="30"/>
      <c r="I90" s="31"/>
      <c r="K90" s="31"/>
      <c r="M90" s="31"/>
      <c r="N90" s="31"/>
      <c r="O90" s="31"/>
      <c r="P90" s="31"/>
    </row>
    <row r="91" spans="2:16">
      <c r="B91" s="30"/>
      <c r="C91" s="31"/>
      <c r="E91" s="30"/>
      <c r="F91" s="30"/>
      <c r="G91" s="30"/>
      <c r="I91" s="31"/>
      <c r="K91" s="31"/>
      <c r="M91" s="31"/>
      <c r="N91" s="31"/>
      <c r="O91" s="31"/>
      <c r="P91" s="31"/>
    </row>
    <row r="92" spans="2:16">
      <c r="B92" s="30"/>
      <c r="C92" s="31"/>
      <c r="E92" s="30"/>
      <c r="F92" s="30"/>
      <c r="G92" s="30"/>
      <c r="I92" s="31"/>
      <c r="K92" s="31"/>
      <c r="M92" s="31"/>
      <c r="N92" s="31"/>
      <c r="O92" s="31"/>
      <c r="P92" s="31"/>
    </row>
    <row r="93" spans="2:16">
      <c r="B93" s="30"/>
      <c r="C93" s="31"/>
      <c r="E93" s="30"/>
      <c r="F93" s="30"/>
      <c r="G93" s="30"/>
      <c r="I93" s="31"/>
      <c r="K93" s="31"/>
      <c r="M93" s="31"/>
      <c r="N93" s="31"/>
      <c r="O93" s="31"/>
      <c r="P93" s="31"/>
    </row>
    <row r="94" spans="2:16">
      <c r="B94" s="30"/>
      <c r="C94" s="31"/>
      <c r="E94" s="30"/>
      <c r="F94" s="30"/>
      <c r="G94" s="30"/>
      <c r="I94" s="31"/>
      <c r="K94" s="31"/>
      <c r="M94" s="31"/>
      <c r="N94" s="31"/>
      <c r="O94" s="31"/>
      <c r="P94" s="31"/>
    </row>
    <row r="95" spans="2:16">
      <c r="B95" s="30"/>
      <c r="C95" s="31"/>
      <c r="E95" s="30"/>
      <c r="F95" s="30"/>
      <c r="G95" s="30"/>
      <c r="I95" s="31"/>
      <c r="K95" s="31"/>
      <c r="M95" s="31"/>
      <c r="N95" s="31"/>
      <c r="O95" s="31"/>
      <c r="P95" s="31"/>
    </row>
    <row r="96" spans="2:16">
      <c r="B96" s="30"/>
      <c r="C96" s="31"/>
      <c r="E96" s="30"/>
      <c r="F96" s="30"/>
      <c r="G96" s="30"/>
      <c r="I96" s="31"/>
      <c r="K96" s="31"/>
      <c r="M96" s="31"/>
      <c r="N96" s="31"/>
      <c r="O96" s="31"/>
      <c r="P96" s="31"/>
    </row>
    <row r="97" spans="2:16">
      <c r="B97" s="30"/>
      <c r="C97" s="31"/>
      <c r="E97" s="30"/>
      <c r="F97" s="30"/>
      <c r="G97" s="30"/>
      <c r="I97" s="31"/>
      <c r="K97" s="31"/>
      <c r="M97" s="31"/>
      <c r="N97" s="31"/>
      <c r="O97" s="31"/>
      <c r="P97" s="31"/>
    </row>
    <row r="98" spans="2:16">
      <c r="B98" s="30"/>
      <c r="C98" s="31"/>
      <c r="E98" s="30"/>
      <c r="F98" s="30"/>
      <c r="G98" s="30"/>
      <c r="I98" s="31"/>
      <c r="K98" s="31"/>
      <c r="M98" s="31"/>
      <c r="N98" s="31"/>
      <c r="O98" s="31"/>
      <c r="P98" s="31"/>
    </row>
    <row r="99" spans="2:16">
      <c r="B99" s="30"/>
      <c r="C99" s="31"/>
      <c r="E99" s="30"/>
      <c r="F99" s="30"/>
      <c r="G99" s="30"/>
      <c r="I99" s="31"/>
      <c r="K99" s="31"/>
      <c r="M99" s="31"/>
      <c r="N99" s="31"/>
      <c r="O99" s="31"/>
      <c r="P99" s="31"/>
    </row>
    <row r="100" spans="2:16">
      <c r="B100" s="30"/>
      <c r="C100" s="31"/>
      <c r="E100" s="30"/>
      <c r="F100" s="30"/>
      <c r="G100" s="30"/>
      <c r="I100" s="31"/>
      <c r="K100" s="31"/>
      <c r="M100" s="31"/>
      <c r="N100" s="31"/>
      <c r="O100" s="31"/>
      <c r="P100" s="31"/>
    </row>
    <row r="101" spans="2:16">
      <c r="B101" s="30"/>
      <c r="C101" s="31"/>
      <c r="E101" s="30"/>
      <c r="F101" s="30"/>
      <c r="G101" s="30"/>
      <c r="I101" s="31"/>
      <c r="K101" s="31"/>
      <c r="M101" s="31"/>
      <c r="N101" s="31"/>
      <c r="O101" s="31"/>
      <c r="P101" s="31"/>
    </row>
    <row r="102" spans="2:16">
      <c r="B102" s="30"/>
      <c r="C102" s="31"/>
      <c r="E102" s="30"/>
      <c r="F102" s="30"/>
      <c r="G102" s="30"/>
      <c r="I102" s="31"/>
      <c r="K102" s="31"/>
      <c r="M102" s="31"/>
      <c r="N102" s="31"/>
      <c r="O102" s="31"/>
      <c r="P102" s="31"/>
    </row>
    <row r="103" spans="2:16">
      <c r="B103" s="30"/>
      <c r="C103" s="31"/>
      <c r="E103" s="30"/>
      <c r="F103" s="30"/>
      <c r="G103" s="30"/>
      <c r="I103" s="31"/>
      <c r="K103" s="31"/>
      <c r="M103" s="31"/>
      <c r="N103" s="31"/>
      <c r="O103" s="31"/>
      <c r="P103" s="31"/>
    </row>
    <row r="104" spans="2:16">
      <c r="B104" s="30"/>
      <c r="C104" s="31"/>
      <c r="E104" s="30"/>
      <c r="F104" s="30"/>
      <c r="G104" s="30"/>
      <c r="I104" s="31"/>
      <c r="K104" s="31"/>
      <c r="M104" s="31"/>
      <c r="N104" s="31"/>
      <c r="O104" s="31"/>
      <c r="P104" s="31"/>
    </row>
    <row r="105" spans="2:16">
      <c r="B105" s="30"/>
      <c r="C105" s="31"/>
      <c r="E105" s="30"/>
      <c r="F105" s="30"/>
      <c r="G105" s="30"/>
      <c r="I105" s="31"/>
      <c r="K105" s="31"/>
      <c r="M105" s="31"/>
      <c r="N105" s="31"/>
      <c r="O105" s="31"/>
      <c r="P105" s="31"/>
    </row>
    <row r="106" spans="2:16">
      <c r="B106" s="30"/>
      <c r="C106" s="31"/>
      <c r="E106" s="30"/>
      <c r="F106" s="30"/>
      <c r="G106" s="30"/>
      <c r="I106" s="31"/>
      <c r="K106" s="31"/>
      <c r="M106" s="31"/>
      <c r="N106" s="31"/>
      <c r="O106" s="31"/>
      <c r="P106" s="31"/>
    </row>
    <row r="107" spans="2:16">
      <c r="B107" s="30"/>
      <c r="C107" s="31"/>
      <c r="E107" s="30"/>
      <c r="F107" s="30"/>
      <c r="G107" s="30"/>
      <c r="I107" s="31"/>
      <c r="K107" s="31"/>
      <c r="M107" s="31"/>
      <c r="N107" s="31"/>
      <c r="O107" s="31"/>
      <c r="P107" s="31"/>
    </row>
    <row r="108" spans="2:16">
      <c r="B108" s="30"/>
      <c r="C108" s="31"/>
      <c r="E108" s="30"/>
      <c r="F108" s="30"/>
      <c r="G108" s="30"/>
      <c r="I108" s="31"/>
      <c r="K108" s="31"/>
      <c r="M108" s="31"/>
      <c r="N108" s="31"/>
      <c r="O108" s="31"/>
      <c r="P108" s="31"/>
    </row>
    <row r="109" spans="2:16">
      <c r="B109" s="30"/>
      <c r="C109" s="31"/>
      <c r="E109" s="30"/>
      <c r="F109" s="30"/>
      <c r="G109" s="30"/>
      <c r="I109" s="31"/>
      <c r="K109" s="31"/>
      <c r="M109" s="31"/>
      <c r="N109" s="31"/>
      <c r="O109" s="31"/>
      <c r="P109" s="31"/>
    </row>
    <row r="110" spans="2:16">
      <c r="B110" s="30"/>
      <c r="C110" s="31"/>
      <c r="E110" s="30"/>
      <c r="F110" s="30"/>
      <c r="G110" s="30"/>
      <c r="I110" s="31"/>
      <c r="K110" s="31"/>
      <c r="M110" s="31"/>
      <c r="N110" s="31"/>
      <c r="O110" s="31"/>
      <c r="P110" s="31"/>
    </row>
    <row r="111" spans="2:16">
      <c r="B111" s="30"/>
      <c r="C111" s="31"/>
      <c r="E111" s="30"/>
      <c r="F111" s="30"/>
      <c r="G111" s="30"/>
      <c r="I111" s="31"/>
      <c r="K111" s="31"/>
      <c r="M111" s="31"/>
      <c r="N111" s="31"/>
      <c r="O111" s="31"/>
      <c r="P111" s="31"/>
    </row>
    <row r="112" spans="2:16">
      <c r="B112" s="30"/>
      <c r="C112" s="31"/>
      <c r="E112" s="30"/>
      <c r="F112" s="30"/>
      <c r="G112" s="30"/>
      <c r="I112" s="31"/>
      <c r="K112" s="31"/>
      <c r="M112" s="31"/>
      <c r="N112" s="31"/>
      <c r="O112" s="31"/>
      <c r="P112" s="31"/>
    </row>
    <row r="113" spans="2:16">
      <c r="B113" s="30"/>
      <c r="C113" s="31"/>
      <c r="E113" s="30"/>
      <c r="F113" s="30"/>
      <c r="G113" s="30"/>
      <c r="I113" s="31"/>
      <c r="K113" s="31"/>
      <c r="M113" s="31"/>
      <c r="N113" s="31"/>
      <c r="O113" s="31"/>
      <c r="P113" s="31"/>
    </row>
    <row r="114" spans="2:16">
      <c r="B114" s="30"/>
      <c r="C114" s="31"/>
      <c r="E114" s="30"/>
      <c r="F114" s="30"/>
      <c r="G114" s="30"/>
      <c r="I114" s="31"/>
      <c r="K114" s="31"/>
      <c r="M114" s="31"/>
      <c r="N114" s="31"/>
      <c r="O114" s="31"/>
      <c r="P114" s="31"/>
    </row>
    <row r="115" spans="2:16">
      <c r="B115" s="30"/>
      <c r="C115" s="31"/>
      <c r="E115" s="30"/>
      <c r="F115" s="30"/>
      <c r="G115" s="30"/>
      <c r="I115" s="31"/>
      <c r="K115" s="31"/>
      <c r="M115" s="31"/>
      <c r="N115" s="31"/>
      <c r="O115" s="31"/>
      <c r="P115" s="31"/>
    </row>
    <row r="116" spans="2:16">
      <c r="B116" s="30"/>
      <c r="C116" s="31"/>
      <c r="E116" s="30"/>
      <c r="F116" s="30"/>
      <c r="G116" s="30"/>
      <c r="I116" s="31"/>
      <c r="K116" s="31"/>
      <c r="M116" s="31"/>
      <c r="N116" s="31"/>
      <c r="O116" s="31"/>
      <c r="P116" s="31"/>
    </row>
    <row r="117" spans="2:16">
      <c r="B117" s="30"/>
      <c r="C117" s="31"/>
      <c r="E117" s="30"/>
      <c r="F117" s="30"/>
      <c r="G117" s="30"/>
      <c r="I117" s="31"/>
      <c r="K117" s="31"/>
      <c r="M117" s="31"/>
      <c r="N117" s="31"/>
      <c r="O117" s="31"/>
      <c r="P117" s="31"/>
    </row>
    <row r="118" spans="2:16">
      <c r="B118" s="30"/>
      <c r="C118" s="31"/>
      <c r="E118" s="30"/>
      <c r="F118" s="30"/>
      <c r="G118" s="30"/>
      <c r="I118" s="31"/>
      <c r="K118" s="31"/>
      <c r="M118" s="31"/>
      <c r="N118" s="31"/>
      <c r="O118" s="31"/>
      <c r="P118" s="31"/>
    </row>
    <row r="119" spans="2:16">
      <c r="B119" s="30"/>
      <c r="C119" s="31"/>
      <c r="E119" s="30"/>
      <c r="F119" s="30"/>
      <c r="G119" s="30"/>
      <c r="I119" s="31"/>
      <c r="K119" s="31"/>
      <c r="M119" s="31"/>
      <c r="N119" s="31"/>
      <c r="O119" s="31"/>
      <c r="P119" s="31"/>
    </row>
    <row r="120" spans="2:16">
      <c r="B120" s="30"/>
      <c r="C120" s="31"/>
      <c r="E120" s="30"/>
      <c r="F120" s="30"/>
      <c r="G120" s="30"/>
      <c r="I120" s="31"/>
      <c r="K120" s="31"/>
      <c r="M120" s="31"/>
      <c r="N120" s="31"/>
      <c r="O120" s="31"/>
      <c r="P120" s="31"/>
    </row>
    <row r="121" spans="2:16">
      <c r="B121" s="30"/>
      <c r="C121" s="31"/>
      <c r="E121" s="30"/>
      <c r="F121" s="30"/>
      <c r="G121" s="30"/>
      <c r="I121" s="31"/>
      <c r="K121" s="31"/>
      <c r="M121" s="31"/>
      <c r="N121" s="31"/>
      <c r="O121" s="31"/>
      <c r="P121" s="31"/>
    </row>
    <row r="122" spans="2:16">
      <c r="B122" s="30"/>
      <c r="C122" s="31"/>
      <c r="E122" s="30"/>
      <c r="F122" s="30"/>
      <c r="G122" s="30"/>
      <c r="I122" s="31"/>
      <c r="K122" s="31"/>
      <c r="M122" s="31"/>
      <c r="N122" s="31"/>
      <c r="O122" s="31"/>
      <c r="P122" s="31"/>
    </row>
    <row r="123" spans="2:16">
      <c r="B123" s="30"/>
      <c r="C123" s="31"/>
      <c r="E123" s="30"/>
      <c r="F123" s="30"/>
      <c r="G123" s="30"/>
      <c r="I123" s="31"/>
      <c r="K123" s="31"/>
      <c r="M123" s="31"/>
      <c r="N123" s="31"/>
      <c r="O123" s="31"/>
      <c r="P123" s="31"/>
    </row>
    <row r="124" spans="2:16">
      <c r="B124" s="30"/>
      <c r="C124" s="31"/>
      <c r="E124" s="30"/>
      <c r="F124" s="30"/>
      <c r="G124" s="30"/>
      <c r="I124" s="31"/>
      <c r="K124" s="31"/>
      <c r="M124" s="31"/>
      <c r="N124" s="31"/>
      <c r="O124" s="31"/>
      <c r="P124" s="31"/>
    </row>
    <row r="125" spans="2:16">
      <c r="B125" s="30"/>
      <c r="C125" s="31"/>
      <c r="E125" s="30"/>
      <c r="F125" s="30"/>
      <c r="G125" s="30"/>
      <c r="I125" s="31"/>
      <c r="K125" s="31"/>
      <c r="M125" s="31"/>
      <c r="N125" s="31"/>
      <c r="O125" s="31"/>
      <c r="P125" s="31"/>
    </row>
    <row r="126" spans="2:16">
      <c r="B126" s="30"/>
      <c r="C126" s="31"/>
      <c r="E126" s="30"/>
      <c r="F126" s="30"/>
      <c r="G126" s="30"/>
      <c r="I126" s="31"/>
      <c r="K126" s="31"/>
      <c r="M126" s="31"/>
      <c r="N126" s="31"/>
      <c r="O126" s="31"/>
      <c r="P126" s="31"/>
    </row>
    <row r="127" spans="2:16">
      <c r="B127" s="30"/>
      <c r="C127" s="31"/>
      <c r="E127" s="30"/>
      <c r="F127" s="30"/>
      <c r="G127" s="30"/>
      <c r="I127" s="31"/>
      <c r="K127" s="31"/>
      <c r="M127" s="31"/>
      <c r="N127" s="31"/>
      <c r="O127" s="31"/>
      <c r="P127" s="31"/>
    </row>
    <row r="128" spans="2:16">
      <c r="B128" s="30"/>
      <c r="C128" s="31"/>
      <c r="E128" s="30"/>
      <c r="F128" s="30"/>
      <c r="G128" s="30"/>
      <c r="I128" s="31"/>
      <c r="K128" s="31"/>
      <c r="M128" s="31"/>
      <c r="N128" s="31"/>
      <c r="O128" s="31"/>
      <c r="P128" s="31"/>
    </row>
    <row r="129" spans="2:16">
      <c r="B129" s="30"/>
      <c r="C129" s="31"/>
      <c r="E129" s="30"/>
      <c r="F129" s="30"/>
      <c r="G129" s="30"/>
      <c r="I129" s="31"/>
      <c r="K129" s="31"/>
      <c r="M129" s="31"/>
      <c r="N129" s="31"/>
      <c r="O129" s="31"/>
      <c r="P129" s="31"/>
    </row>
    <row r="130" spans="2:16">
      <c r="B130" s="30"/>
      <c r="C130" s="31"/>
      <c r="E130" s="30"/>
      <c r="F130" s="30"/>
      <c r="G130" s="30"/>
      <c r="I130" s="31"/>
      <c r="K130" s="31"/>
      <c r="M130" s="31"/>
      <c r="N130" s="31"/>
      <c r="O130" s="31"/>
      <c r="P130" s="31"/>
    </row>
    <row r="131" spans="2:16">
      <c r="B131" s="30"/>
      <c r="C131" s="31"/>
      <c r="E131" s="30"/>
      <c r="F131" s="30"/>
      <c r="G131" s="30"/>
      <c r="I131" s="31"/>
      <c r="K131" s="31"/>
      <c r="M131" s="31"/>
      <c r="N131" s="31"/>
      <c r="O131" s="31"/>
      <c r="P131" s="31"/>
    </row>
    <row r="132" spans="2:16">
      <c r="B132" s="30"/>
      <c r="C132" s="31"/>
      <c r="E132" s="30"/>
      <c r="F132" s="30"/>
      <c r="G132" s="30"/>
      <c r="I132" s="31"/>
      <c r="K132" s="31"/>
      <c r="M132" s="31"/>
      <c r="N132" s="31"/>
      <c r="O132" s="31"/>
      <c r="P132" s="31"/>
    </row>
    <row r="133" spans="2:16">
      <c r="B133" s="30"/>
      <c r="C133" s="31"/>
      <c r="E133" s="30"/>
      <c r="F133" s="30"/>
      <c r="G133" s="30"/>
      <c r="I133" s="31"/>
      <c r="K133" s="31"/>
      <c r="M133" s="31"/>
      <c r="N133" s="31"/>
      <c r="O133" s="31"/>
      <c r="P133" s="31"/>
    </row>
    <row r="134" spans="2:16">
      <c r="B134" s="30"/>
      <c r="C134" s="31"/>
      <c r="E134" s="30"/>
      <c r="F134" s="30"/>
      <c r="G134" s="30"/>
      <c r="I134" s="31"/>
      <c r="K134" s="31"/>
      <c r="M134" s="31"/>
      <c r="N134" s="31"/>
      <c r="O134" s="31"/>
      <c r="P134" s="31"/>
    </row>
    <row r="135" spans="2:16">
      <c r="B135" s="30"/>
      <c r="C135" s="31"/>
      <c r="E135" s="30"/>
      <c r="F135" s="30"/>
      <c r="G135" s="30"/>
      <c r="I135" s="31"/>
      <c r="K135" s="31"/>
      <c r="M135" s="31"/>
      <c r="N135" s="31"/>
      <c r="O135" s="31"/>
      <c r="P135" s="31"/>
    </row>
    <row r="136" spans="2:16">
      <c r="B136" s="30"/>
      <c r="C136" s="31"/>
      <c r="E136" s="30"/>
      <c r="F136" s="30"/>
      <c r="G136" s="30"/>
      <c r="I136" s="31"/>
      <c r="K136" s="31"/>
      <c r="M136" s="31"/>
      <c r="N136" s="31"/>
      <c r="O136" s="31"/>
      <c r="P136" s="31"/>
    </row>
    <row r="137" spans="2:16">
      <c r="B137" s="30"/>
      <c r="C137" s="31"/>
      <c r="E137" s="30"/>
      <c r="F137" s="30"/>
      <c r="G137" s="30"/>
      <c r="I137" s="31"/>
      <c r="K137" s="31"/>
      <c r="M137" s="31"/>
      <c r="N137" s="31"/>
      <c r="O137" s="31"/>
      <c r="P137" s="31"/>
    </row>
    <row r="138" spans="2:16">
      <c r="B138" s="30"/>
      <c r="C138" s="31"/>
      <c r="E138" s="30"/>
      <c r="F138" s="30"/>
      <c r="G138" s="30"/>
      <c r="I138" s="31"/>
      <c r="K138" s="31"/>
      <c r="M138" s="31"/>
      <c r="N138" s="31"/>
      <c r="O138" s="31"/>
      <c r="P138" s="31"/>
    </row>
    <row r="139" spans="2:16">
      <c r="B139" s="30"/>
      <c r="C139" s="31"/>
      <c r="E139" s="30"/>
      <c r="F139" s="30"/>
      <c r="G139" s="30"/>
      <c r="I139" s="31"/>
      <c r="K139" s="31"/>
      <c r="M139" s="31"/>
      <c r="N139" s="31"/>
      <c r="O139" s="31"/>
      <c r="P139" s="31"/>
    </row>
    <row r="140" spans="2:16">
      <c r="B140" s="30"/>
      <c r="C140" s="31"/>
      <c r="E140" s="30"/>
      <c r="F140" s="30"/>
      <c r="G140" s="30"/>
      <c r="I140" s="31"/>
      <c r="K140" s="31"/>
      <c r="M140" s="31"/>
      <c r="N140" s="31"/>
      <c r="O140" s="31"/>
      <c r="P140" s="31"/>
    </row>
    <row r="141" spans="2:16">
      <c r="B141" s="30"/>
      <c r="C141" s="31"/>
      <c r="E141" s="30"/>
      <c r="F141" s="30"/>
      <c r="G141" s="30"/>
      <c r="I141" s="31"/>
      <c r="K141" s="31"/>
      <c r="M141" s="31"/>
      <c r="N141" s="31"/>
      <c r="O141" s="31"/>
      <c r="P141" s="31"/>
    </row>
    <row r="142" spans="2:16">
      <c r="B142" s="30"/>
      <c r="C142" s="31"/>
      <c r="E142" s="30"/>
      <c r="F142" s="30"/>
      <c r="G142" s="30"/>
      <c r="I142" s="31"/>
      <c r="K142" s="31"/>
      <c r="M142" s="31"/>
      <c r="N142" s="31"/>
      <c r="O142" s="31"/>
      <c r="P142" s="31"/>
    </row>
    <row r="143" spans="2:16">
      <c r="B143" s="30"/>
      <c r="C143" s="31"/>
      <c r="E143" s="30"/>
      <c r="F143" s="30"/>
      <c r="G143" s="30"/>
      <c r="I143" s="31"/>
      <c r="K143" s="31"/>
      <c r="M143" s="31"/>
      <c r="N143" s="31"/>
      <c r="O143" s="31"/>
      <c r="P143" s="31"/>
    </row>
    <row r="144" spans="2:16">
      <c r="B144" s="30"/>
      <c r="C144" s="31"/>
      <c r="E144" s="30"/>
      <c r="F144" s="30"/>
      <c r="G144" s="30"/>
      <c r="I144" s="31"/>
      <c r="K144" s="31"/>
      <c r="M144" s="31"/>
      <c r="N144" s="31"/>
      <c r="O144" s="31"/>
      <c r="P144" s="31"/>
    </row>
    <row r="145" spans="2:16">
      <c r="B145" s="30"/>
      <c r="C145" s="31"/>
      <c r="E145" s="30"/>
      <c r="F145" s="30"/>
      <c r="G145" s="30"/>
      <c r="I145" s="31"/>
      <c r="K145" s="31"/>
      <c r="M145" s="31"/>
      <c r="N145" s="31"/>
      <c r="O145" s="31"/>
      <c r="P145" s="31"/>
    </row>
    <row r="146" spans="2:16">
      <c r="B146" s="30"/>
      <c r="C146" s="31"/>
      <c r="E146" s="30"/>
      <c r="F146" s="30"/>
      <c r="G146" s="30"/>
      <c r="I146" s="31"/>
      <c r="K146" s="31"/>
      <c r="M146" s="31"/>
      <c r="N146" s="31"/>
      <c r="O146" s="31"/>
      <c r="P146" s="31"/>
    </row>
    <row r="147" spans="2:16">
      <c r="B147" s="30"/>
      <c r="C147" s="31"/>
      <c r="E147" s="30"/>
      <c r="F147" s="30"/>
      <c r="G147" s="30"/>
      <c r="I147" s="31"/>
      <c r="K147" s="31"/>
      <c r="M147" s="31"/>
      <c r="N147" s="31"/>
      <c r="O147" s="31"/>
      <c r="P147" s="31"/>
    </row>
    <row r="148" spans="2:16">
      <c r="B148" s="30"/>
      <c r="C148" s="31"/>
      <c r="E148" s="30"/>
      <c r="F148" s="30"/>
      <c r="G148" s="30"/>
      <c r="I148" s="31"/>
      <c r="K148" s="31"/>
      <c r="M148" s="31"/>
      <c r="N148" s="31"/>
      <c r="O148" s="31"/>
      <c r="P148" s="31"/>
    </row>
    <row r="149" spans="2:16">
      <c r="B149" s="30"/>
      <c r="C149" s="31"/>
      <c r="E149" s="30"/>
      <c r="F149" s="30"/>
      <c r="G149" s="30"/>
      <c r="I149" s="31"/>
      <c r="K149" s="31"/>
      <c r="M149" s="31"/>
      <c r="N149" s="31"/>
      <c r="O149" s="31"/>
      <c r="P149" s="31"/>
    </row>
    <row r="150" spans="2:16">
      <c r="B150" s="30"/>
      <c r="C150" s="31"/>
      <c r="E150" s="30"/>
      <c r="F150" s="30"/>
      <c r="G150" s="30"/>
      <c r="I150" s="31"/>
      <c r="K150" s="31"/>
      <c r="M150" s="31"/>
      <c r="N150" s="31"/>
      <c r="O150" s="31"/>
      <c r="P150" s="31"/>
    </row>
    <row r="151" spans="2:16">
      <c r="B151" s="30"/>
      <c r="C151" s="31"/>
      <c r="E151" s="30"/>
      <c r="F151" s="30"/>
      <c r="G151" s="30"/>
      <c r="I151" s="31"/>
      <c r="K151" s="31"/>
      <c r="M151" s="31"/>
      <c r="N151" s="31"/>
      <c r="O151" s="31"/>
      <c r="P151" s="31"/>
    </row>
    <row r="152" spans="2:16">
      <c r="B152" s="30"/>
      <c r="C152" s="31"/>
      <c r="E152" s="30"/>
      <c r="F152" s="30"/>
      <c r="G152" s="30"/>
      <c r="I152" s="31"/>
      <c r="K152" s="31"/>
      <c r="M152" s="31"/>
      <c r="N152" s="31"/>
      <c r="O152" s="31"/>
      <c r="P152" s="31"/>
    </row>
    <row r="153" spans="2:16">
      <c r="B153" s="30"/>
      <c r="C153" s="31"/>
      <c r="E153" s="30"/>
      <c r="F153" s="30"/>
      <c r="G153" s="30"/>
      <c r="I153" s="31"/>
      <c r="K153" s="31"/>
      <c r="M153" s="31"/>
      <c r="N153" s="31"/>
      <c r="O153" s="31"/>
      <c r="P153" s="31"/>
    </row>
    <row r="154" spans="2:16">
      <c r="B154" s="30"/>
      <c r="C154" s="31"/>
      <c r="E154" s="30"/>
      <c r="F154" s="30"/>
      <c r="G154" s="30"/>
      <c r="I154" s="31"/>
      <c r="K154" s="31"/>
      <c r="M154" s="31"/>
      <c r="N154" s="31"/>
      <c r="O154" s="31"/>
      <c r="P154" s="31"/>
    </row>
    <row r="155" spans="2:16">
      <c r="B155" s="30"/>
      <c r="C155" s="31"/>
      <c r="E155" s="30"/>
      <c r="F155" s="30"/>
      <c r="G155" s="30"/>
      <c r="I155" s="31"/>
      <c r="K155" s="31"/>
      <c r="M155" s="31"/>
      <c r="N155" s="31"/>
      <c r="O155" s="31"/>
      <c r="P155" s="31"/>
    </row>
    <row r="156" spans="2:16">
      <c r="B156" s="30"/>
      <c r="C156" s="31"/>
      <c r="E156" s="30"/>
      <c r="F156" s="30"/>
      <c r="G156" s="30"/>
      <c r="I156" s="31"/>
      <c r="K156" s="31"/>
      <c r="M156" s="31"/>
      <c r="N156" s="31"/>
      <c r="O156" s="31"/>
      <c r="P156" s="31"/>
    </row>
    <row r="157" spans="2:16">
      <c r="B157" s="30"/>
      <c r="C157" s="31"/>
      <c r="E157" s="30"/>
      <c r="F157" s="30"/>
      <c r="G157" s="30"/>
      <c r="I157" s="31"/>
      <c r="K157" s="31"/>
      <c r="M157" s="31"/>
      <c r="N157" s="31"/>
      <c r="O157" s="31"/>
      <c r="P157" s="31"/>
    </row>
    <row r="158" spans="2:16">
      <c r="B158" s="30"/>
      <c r="C158" s="31"/>
      <c r="E158" s="30"/>
      <c r="F158" s="30"/>
      <c r="G158" s="30"/>
      <c r="I158" s="31"/>
      <c r="K158" s="31"/>
      <c r="M158" s="31"/>
      <c r="N158" s="31"/>
      <c r="O158" s="31"/>
      <c r="P158" s="31"/>
    </row>
    <row r="159" spans="2:16">
      <c r="B159" s="30"/>
      <c r="C159" s="31"/>
      <c r="E159" s="30"/>
      <c r="F159" s="30"/>
      <c r="G159" s="30"/>
      <c r="I159" s="31"/>
      <c r="K159" s="31"/>
      <c r="M159" s="31"/>
      <c r="N159" s="31"/>
      <c r="O159" s="31"/>
      <c r="P159" s="31"/>
    </row>
    <row r="160" spans="2:16">
      <c r="B160" s="30"/>
      <c r="C160" s="31"/>
      <c r="E160" s="30"/>
      <c r="F160" s="30"/>
      <c r="G160" s="30"/>
      <c r="I160" s="31"/>
      <c r="K160" s="31"/>
      <c r="M160" s="31"/>
      <c r="N160" s="31"/>
      <c r="O160" s="31"/>
      <c r="P160" s="31"/>
    </row>
    <row r="161" spans="2:16">
      <c r="B161" s="30"/>
      <c r="C161" s="31"/>
      <c r="E161" s="30"/>
      <c r="F161" s="30"/>
      <c r="G161" s="30"/>
      <c r="I161" s="31"/>
      <c r="K161" s="31"/>
      <c r="M161" s="31"/>
      <c r="N161" s="31"/>
      <c r="O161" s="31"/>
      <c r="P161" s="31"/>
    </row>
    <row r="162" spans="2:16">
      <c r="B162" s="30"/>
      <c r="C162" s="31"/>
      <c r="E162" s="30"/>
      <c r="F162" s="30"/>
      <c r="G162" s="30"/>
      <c r="I162" s="31"/>
      <c r="K162" s="31"/>
      <c r="M162" s="31"/>
      <c r="N162" s="31"/>
      <c r="O162" s="31"/>
      <c r="P162" s="31"/>
    </row>
    <row r="163" spans="2:16">
      <c r="B163" s="30"/>
      <c r="C163" s="31"/>
      <c r="E163" s="30"/>
      <c r="F163" s="30"/>
      <c r="G163" s="30"/>
      <c r="I163" s="31"/>
      <c r="K163" s="31"/>
      <c r="M163" s="31"/>
      <c r="N163" s="31"/>
      <c r="O163" s="31"/>
      <c r="P163" s="31"/>
    </row>
    <row r="164" spans="2:16">
      <c r="B164" s="30"/>
      <c r="C164" s="31"/>
      <c r="E164" s="30"/>
      <c r="F164" s="30"/>
      <c r="G164" s="30"/>
      <c r="I164" s="31"/>
      <c r="K164" s="31"/>
      <c r="M164" s="31"/>
      <c r="N164" s="31"/>
      <c r="O164" s="31"/>
      <c r="P164" s="31"/>
    </row>
    <row r="165" spans="2:16">
      <c r="B165" s="30"/>
      <c r="C165" s="31"/>
      <c r="E165" s="30"/>
      <c r="F165" s="30"/>
      <c r="G165" s="30"/>
      <c r="I165" s="31"/>
      <c r="K165" s="31"/>
      <c r="M165" s="31"/>
      <c r="N165" s="31"/>
      <c r="O165" s="31"/>
      <c r="P165" s="31"/>
    </row>
    <row r="166" spans="2:16">
      <c r="B166" s="30"/>
      <c r="C166" s="31"/>
      <c r="E166" s="30"/>
      <c r="F166" s="30"/>
      <c r="G166" s="30"/>
      <c r="I166" s="31"/>
      <c r="K166" s="31"/>
      <c r="M166" s="31"/>
      <c r="N166" s="31"/>
      <c r="O166" s="31"/>
      <c r="P166" s="31"/>
    </row>
    <row r="167" spans="2:16">
      <c r="B167" s="30"/>
      <c r="C167" s="31"/>
      <c r="E167" s="30"/>
      <c r="F167" s="30"/>
      <c r="G167" s="30"/>
      <c r="I167" s="31"/>
      <c r="K167" s="31"/>
      <c r="M167" s="31"/>
      <c r="N167" s="31"/>
      <c r="O167" s="31"/>
      <c r="P167" s="31"/>
    </row>
    <row r="168" spans="2:16">
      <c r="B168" s="30"/>
      <c r="C168" s="31"/>
      <c r="E168" s="30"/>
      <c r="F168" s="30"/>
      <c r="G168" s="30"/>
      <c r="I168" s="31"/>
      <c r="K168" s="31"/>
      <c r="M168" s="31"/>
      <c r="N168" s="31"/>
      <c r="O168" s="31"/>
      <c r="P168" s="31"/>
    </row>
    <row r="169" spans="2:16">
      <c r="B169" s="30"/>
      <c r="C169" s="31"/>
      <c r="E169" s="30"/>
      <c r="F169" s="30"/>
      <c r="G169" s="30"/>
      <c r="I169" s="31"/>
      <c r="K169" s="31"/>
      <c r="M169" s="31"/>
      <c r="N169" s="31"/>
      <c r="O169" s="31"/>
      <c r="P169" s="31"/>
    </row>
    <row r="170" spans="2:16">
      <c r="B170" s="30"/>
      <c r="C170" s="31"/>
      <c r="E170" s="30"/>
      <c r="F170" s="30"/>
      <c r="G170" s="30"/>
      <c r="I170" s="31"/>
      <c r="K170" s="31"/>
      <c r="M170" s="31"/>
      <c r="N170" s="31"/>
      <c r="O170" s="31"/>
      <c r="P170" s="31"/>
    </row>
    <row r="171" spans="2:16">
      <c r="B171" s="30"/>
      <c r="C171" s="31"/>
      <c r="E171" s="30"/>
      <c r="F171" s="30"/>
      <c r="G171" s="30"/>
      <c r="I171" s="31"/>
      <c r="K171" s="31"/>
      <c r="M171" s="31"/>
      <c r="N171" s="31"/>
      <c r="O171" s="31"/>
      <c r="P171" s="31"/>
    </row>
    <row r="172" spans="2:16">
      <c r="B172" s="30"/>
      <c r="C172" s="31"/>
      <c r="E172" s="30"/>
      <c r="F172" s="30"/>
      <c r="G172" s="30"/>
      <c r="I172" s="31"/>
      <c r="K172" s="31"/>
      <c r="M172" s="31"/>
      <c r="N172" s="31"/>
      <c r="O172" s="31"/>
      <c r="P172" s="31"/>
    </row>
    <row r="173" spans="2:16">
      <c r="B173" s="30"/>
      <c r="C173" s="31"/>
      <c r="E173" s="30"/>
      <c r="F173" s="30"/>
      <c r="G173" s="30"/>
      <c r="I173" s="31"/>
      <c r="K173" s="31"/>
      <c r="M173" s="31"/>
      <c r="N173" s="31"/>
      <c r="O173" s="31"/>
      <c r="P173" s="31"/>
    </row>
    <row r="174" spans="2:16">
      <c r="B174" s="30"/>
      <c r="C174" s="31"/>
      <c r="E174" s="30"/>
      <c r="F174" s="30"/>
      <c r="G174" s="30"/>
      <c r="I174" s="31"/>
      <c r="K174" s="31"/>
      <c r="M174" s="31"/>
      <c r="N174" s="31"/>
      <c r="O174" s="31"/>
      <c r="P174" s="31"/>
    </row>
    <row r="175" spans="2:16">
      <c r="B175" s="30"/>
      <c r="C175" s="31"/>
      <c r="E175" s="30"/>
      <c r="F175" s="30"/>
      <c r="G175" s="30"/>
      <c r="I175" s="31"/>
      <c r="K175" s="31"/>
      <c r="M175" s="31"/>
      <c r="N175" s="31"/>
      <c r="O175" s="31"/>
      <c r="P175" s="31"/>
    </row>
    <row r="176" spans="2:16">
      <c r="B176" s="30"/>
      <c r="C176" s="31"/>
      <c r="E176" s="30"/>
      <c r="F176" s="30"/>
      <c r="G176" s="30"/>
      <c r="I176" s="31"/>
      <c r="K176" s="31"/>
      <c r="M176" s="31"/>
      <c r="N176" s="31"/>
      <c r="O176" s="31"/>
      <c r="P176" s="31"/>
    </row>
    <row r="177" spans="2:16">
      <c r="B177" s="30"/>
      <c r="C177" s="31"/>
      <c r="E177" s="30"/>
      <c r="F177" s="30"/>
      <c r="G177" s="30"/>
      <c r="I177" s="31"/>
      <c r="K177" s="31"/>
      <c r="M177" s="31"/>
      <c r="N177" s="31"/>
      <c r="O177" s="31"/>
      <c r="P177" s="31"/>
    </row>
    <row r="178" spans="2:16">
      <c r="B178" s="30"/>
      <c r="C178" s="31"/>
      <c r="E178" s="30"/>
      <c r="F178" s="30"/>
      <c r="G178" s="30"/>
      <c r="I178" s="31"/>
      <c r="K178" s="31"/>
      <c r="M178" s="31"/>
      <c r="N178" s="31"/>
      <c r="O178" s="31"/>
      <c r="P178" s="31"/>
    </row>
    <row r="179" spans="2:16">
      <c r="B179" s="30"/>
      <c r="C179" s="31"/>
      <c r="E179" s="30"/>
      <c r="F179" s="30"/>
      <c r="G179" s="30"/>
      <c r="I179" s="31"/>
      <c r="K179" s="31"/>
      <c r="M179" s="31"/>
      <c r="N179" s="31"/>
      <c r="O179" s="31"/>
      <c r="P179" s="31"/>
    </row>
    <row r="180" spans="2:16">
      <c r="B180" s="30"/>
      <c r="C180" s="31"/>
      <c r="E180" s="30"/>
      <c r="F180" s="30"/>
      <c r="G180" s="30"/>
      <c r="I180" s="31"/>
      <c r="K180" s="31"/>
      <c r="M180" s="31"/>
      <c r="N180" s="31"/>
      <c r="O180" s="31"/>
      <c r="P180" s="31"/>
    </row>
    <row r="181" spans="2:16">
      <c r="B181" s="30"/>
      <c r="C181" s="31"/>
      <c r="E181" s="30"/>
      <c r="F181" s="30"/>
      <c r="G181" s="30"/>
      <c r="I181" s="31"/>
      <c r="K181" s="31"/>
      <c r="M181" s="31"/>
      <c r="N181" s="31"/>
      <c r="O181" s="31"/>
      <c r="P181" s="31"/>
    </row>
    <row r="182" spans="2:16">
      <c r="B182" s="30"/>
      <c r="C182" s="31"/>
      <c r="E182" s="30"/>
      <c r="F182" s="30"/>
      <c r="G182" s="30"/>
      <c r="I182" s="31"/>
      <c r="K182" s="31"/>
      <c r="M182" s="31"/>
      <c r="N182" s="31"/>
      <c r="O182" s="31"/>
      <c r="P182" s="31"/>
    </row>
    <row r="183" spans="2:16">
      <c r="B183" s="30"/>
      <c r="C183" s="31"/>
      <c r="E183" s="30"/>
      <c r="F183" s="30"/>
      <c r="G183" s="30"/>
      <c r="I183" s="31"/>
      <c r="K183" s="31"/>
      <c r="M183" s="31"/>
      <c r="N183" s="31"/>
      <c r="O183" s="31"/>
      <c r="P183" s="31"/>
    </row>
    <row r="184" spans="2:16">
      <c r="B184" s="30"/>
      <c r="C184" s="31"/>
      <c r="E184" s="30"/>
      <c r="F184" s="30"/>
      <c r="G184" s="30"/>
      <c r="I184" s="31"/>
      <c r="K184" s="31"/>
      <c r="M184" s="31"/>
      <c r="N184" s="31"/>
      <c r="O184" s="31"/>
      <c r="P184" s="31"/>
    </row>
    <row r="185" spans="2:16">
      <c r="B185" s="30"/>
      <c r="C185" s="31"/>
      <c r="E185" s="30"/>
      <c r="F185" s="30"/>
      <c r="G185" s="30"/>
      <c r="I185" s="31"/>
      <c r="K185" s="31"/>
      <c r="M185" s="31"/>
      <c r="N185" s="31"/>
      <c r="O185" s="31"/>
      <c r="P185" s="31"/>
    </row>
    <row r="186" spans="2:16">
      <c r="B186" s="30"/>
      <c r="C186" s="31"/>
      <c r="E186" s="30"/>
      <c r="F186" s="30"/>
      <c r="G186" s="30"/>
      <c r="I186" s="31"/>
      <c r="K186" s="31"/>
      <c r="M186" s="31"/>
      <c r="N186" s="31"/>
      <c r="O186" s="31"/>
      <c r="P186" s="31"/>
    </row>
    <row r="187" spans="2:16">
      <c r="B187" s="30"/>
      <c r="C187" s="31"/>
      <c r="E187" s="30"/>
      <c r="F187" s="30"/>
      <c r="G187" s="30"/>
      <c r="I187" s="31"/>
      <c r="K187" s="31"/>
      <c r="M187" s="31"/>
      <c r="N187" s="31"/>
      <c r="O187" s="31"/>
      <c r="P187" s="31"/>
    </row>
    <row r="188" spans="2:16">
      <c r="B188" s="30"/>
      <c r="C188" s="31"/>
      <c r="E188" s="30"/>
      <c r="F188" s="30"/>
      <c r="G188" s="30"/>
      <c r="I188" s="31"/>
      <c r="K188" s="31"/>
      <c r="M188" s="31"/>
      <c r="N188" s="31"/>
      <c r="O188" s="31"/>
      <c r="P188" s="31"/>
    </row>
    <row r="189" spans="2:16">
      <c r="B189" s="30"/>
      <c r="C189" s="31"/>
      <c r="E189" s="30"/>
      <c r="F189" s="30"/>
      <c r="G189" s="30"/>
      <c r="I189" s="31"/>
      <c r="K189" s="31"/>
      <c r="M189" s="31"/>
      <c r="N189" s="31"/>
      <c r="O189" s="31"/>
      <c r="P189" s="31"/>
    </row>
    <row r="190" spans="2:16">
      <c r="B190" s="30"/>
      <c r="C190" s="31"/>
      <c r="E190" s="30"/>
      <c r="F190" s="30"/>
      <c r="G190" s="30"/>
      <c r="I190" s="31"/>
      <c r="K190" s="31"/>
      <c r="M190" s="31"/>
      <c r="N190" s="31"/>
      <c r="O190" s="31"/>
      <c r="P190" s="31"/>
    </row>
    <row r="191" spans="2:16">
      <c r="B191" s="30"/>
      <c r="C191" s="31"/>
      <c r="E191" s="30"/>
      <c r="F191" s="30"/>
      <c r="G191" s="30"/>
      <c r="I191" s="31"/>
      <c r="K191" s="31"/>
      <c r="M191" s="31"/>
      <c r="N191" s="31"/>
      <c r="O191" s="31"/>
      <c r="P191" s="31"/>
    </row>
    <row r="192" spans="2:16">
      <c r="B192" s="30"/>
      <c r="C192" s="31"/>
      <c r="E192" s="30"/>
      <c r="F192" s="30"/>
      <c r="G192" s="30"/>
      <c r="I192" s="31"/>
      <c r="K192" s="31"/>
      <c r="M192" s="31"/>
      <c r="N192" s="31"/>
      <c r="O192" s="31"/>
      <c r="P192" s="31"/>
    </row>
    <row r="193" spans="2:16">
      <c r="B193" s="30"/>
      <c r="C193" s="31"/>
      <c r="E193" s="30"/>
      <c r="F193" s="30"/>
      <c r="G193" s="30"/>
      <c r="I193" s="31"/>
      <c r="K193" s="31"/>
      <c r="M193" s="31"/>
      <c r="N193" s="31"/>
      <c r="O193" s="31"/>
      <c r="P193" s="31"/>
    </row>
    <row r="194" spans="2:16">
      <c r="B194" s="30"/>
      <c r="C194" s="31"/>
      <c r="E194" s="30"/>
      <c r="F194" s="30"/>
      <c r="G194" s="30"/>
      <c r="I194" s="31"/>
      <c r="K194" s="31"/>
      <c r="M194" s="31"/>
      <c r="N194" s="31"/>
      <c r="O194" s="31"/>
      <c r="P194" s="31"/>
    </row>
    <row r="195" spans="2:16">
      <c r="B195" s="30"/>
      <c r="C195" s="31"/>
      <c r="E195" s="30"/>
      <c r="F195" s="30"/>
      <c r="G195" s="30"/>
      <c r="I195" s="31"/>
      <c r="K195" s="31"/>
      <c r="M195" s="31"/>
      <c r="N195" s="31"/>
      <c r="O195" s="31"/>
      <c r="P195" s="31"/>
    </row>
    <row r="196" spans="2:16">
      <c r="B196" s="30"/>
      <c r="C196" s="31"/>
      <c r="E196" s="30"/>
      <c r="F196" s="30"/>
      <c r="G196" s="30"/>
      <c r="I196" s="31"/>
      <c r="K196" s="31"/>
      <c r="M196" s="31"/>
      <c r="N196" s="31"/>
      <c r="O196" s="31"/>
      <c r="P196" s="31"/>
    </row>
    <row r="197" spans="2:16">
      <c r="B197" s="30"/>
      <c r="C197" s="31"/>
      <c r="E197" s="30"/>
      <c r="F197" s="30"/>
      <c r="G197" s="30"/>
      <c r="I197" s="31"/>
      <c r="K197" s="31"/>
      <c r="M197" s="31"/>
      <c r="N197" s="31"/>
      <c r="O197" s="31"/>
      <c r="P197" s="31"/>
    </row>
    <row r="198" spans="2:16">
      <c r="B198" s="30"/>
      <c r="C198" s="31"/>
      <c r="E198" s="30"/>
      <c r="F198" s="30"/>
      <c r="G198" s="30"/>
      <c r="I198" s="31"/>
      <c r="K198" s="31"/>
      <c r="M198" s="31"/>
      <c r="N198" s="31"/>
      <c r="O198" s="31"/>
      <c r="P198" s="31"/>
    </row>
    <row r="199" spans="2:16">
      <c r="B199" s="30"/>
      <c r="C199" s="31"/>
      <c r="E199" s="30"/>
      <c r="F199" s="30"/>
      <c r="G199" s="30"/>
      <c r="I199" s="31"/>
      <c r="K199" s="31"/>
      <c r="M199" s="31"/>
      <c r="N199" s="31"/>
      <c r="O199" s="31"/>
      <c r="P199" s="31"/>
    </row>
    <row r="200" spans="2:16">
      <c r="B200" s="30"/>
      <c r="C200" s="31"/>
      <c r="E200" s="30"/>
      <c r="F200" s="30"/>
      <c r="G200" s="30"/>
      <c r="I200" s="31"/>
      <c r="K200" s="31"/>
      <c r="M200" s="31"/>
      <c r="N200" s="31"/>
      <c r="O200" s="31"/>
      <c r="P200" s="31"/>
    </row>
    <row r="201" spans="2:16">
      <c r="B201" s="30"/>
      <c r="C201" s="31"/>
      <c r="E201" s="30"/>
      <c r="F201" s="30"/>
      <c r="G201" s="30"/>
      <c r="I201" s="31"/>
      <c r="K201" s="31"/>
      <c r="M201" s="31"/>
      <c r="N201" s="31"/>
      <c r="O201" s="31"/>
      <c r="P201" s="31"/>
    </row>
    <row r="202" spans="2:16">
      <c r="B202" s="30"/>
      <c r="C202" s="31"/>
      <c r="E202" s="30"/>
      <c r="F202" s="30"/>
      <c r="G202" s="30"/>
      <c r="I202" s="31"/>
      <c r="K202" s="31"/>
      <c r="M202" s="31"/>
      <c r="N202" s="31"/>
      <c r="O202" s="31"/>
      <c r="P202" s="31"/>
    </row>
    <row r="203" spans="2:16">
      <c r="B203" s="30"/>
      <c r="C203" s="31"/>
      <c r="E203" s="30"/>
      <c r="F203" s="30"/>
      <c r="G203" s="30"/>
      <c r="I203" s="31"/>
      <c r="K203" s="31"/>
      <c r="M203" s="31"/>
      <c r="N203" s="31"/>
      <c r="O203" s="31"/>
      <c r="P203" s="31"/>
    </row>
    <row r="204" spans="2:16">
      <c r="B204" s="30"/>
      <c r="C204" s="31"/>
      <c r="E204" s="30"/>
      <c r="F204" s="30"/>
      <c r="G204" s="30"/>
      <c r="I204" s="31"/>
      <c r="K204" s="31"/>
      <c r="M204" s="31"/>
      <c r="N204" s="31"/>
      <c r="O204" s="31"/>
      <c r="P204" s="31"/>
    </row>
    <row r="205" spans="2:16">
      <c r="B205" s="30"/>
      <c r="C205" s="31"/>
      <c r="E205" s="30"/>
      <c r="F205" s="30"/>
      <c r="G205" s="30"/>
      <c r="I205" s="31"/>
      <c r="K205" s="31"/>
      <c r="M205" s="31"/>
      <c r="N205" s="31"/>
      <c r="O205" s="31"/>
      <c r="P205" s="31"/>
    </row>
    <row r="206" spans="2:16">
      <c r="B206" s="30"/>
      <c r="C206" s="31"/>
      <c r="E206" s="30"/>
      <c r="F206" s="30"/>
      <c r="G206" s="30"/>
      <c r="I206" s="31"/>
      <c r="K206" s="31"/>
      <c r="M206" s="31"/>
      <c r="N206" s="31"/>
      <c r="O206" s="31"/>
      <c r="P206" s="31"/>
    </row>
    <row r="207" spans="2:16">
      <c r="B207" s="30"/>
      <c r="C207" s="31"/>
      <c r="E207" s="30"/>
      <c r="F207" s="30"/>
      <c r="G207" s="30"/>
      <c r="I207" s="31"/>
      <c r="K207" s="31"/>
      <c r="M207" s="31"/>
      <c r="N207" s="31"/>
      <c r="O207" s="31"/>
      <c r="P207" s="31"/>
    </row>
    <row r="208" spans="2:16">
      <c r="B208" s="30"/>
      <c r="C208" s="31"/>
      <c r="E208" s="30"/>
      <c r="F208" s="30"/>
      <c r="G208" s="30"/>
      <c r="I208" s="31"/>
      <c r="K208" s="31"/>
      <c r="M208" s="31"/>
      <c r="N208" s="31"/>
      <c r="O208" s="31"/>
      <c r="P208" s="31"/>
    </row>
    <row r="209" spans="2:16">
      <c r="B209" s="30"/>
      <c r="C209" s="31"/>
      <c r="E209" s="30"/>
      <c r="F209" s="30"/>
      <c r="G209" s="30"/>
      <c r="I209" s="31"/>
      <c r="K209" s="31"/>
      <c r="M209" s="31"/>
      <c r="N209" s="31"/>
      <c r="O209" s="31"/>
      <c r="P209" s="31"/>
    </row>
    <row r="210" spans="2:16">
      <c r="B210" s="30"/>
      <c r="C210" s="31"/>
      <c r="E210" s="30"/>
      <c r="F210" s="30"/>
      <c r="G210" s="30"/>
      <c r="I210" s="31"/>
      <c r="K210" s="31"/>
      <c r="M210" s="31"/>
      <c r="N210" s="31"/>
      <c r="O210" s="31"/>
      <c r="P210" s="31"/>
    </row>
    <row r="211" spans="2:16">
      <c r="B211" s="30"/>
      <c r="C211" s="31"/>
      <c r="E211" s="30"/>
      <c r="F211" s="30"/>
      <c r="G211" s="30"/>
      <c r="I211" s="31"/>
      <c r="K211" s="31"/>
      <c r="M211" s="31"/>
      <c r="N211" s="31"/>
      <c r="O211" s="31"/>
      <c r="P211" s="31"/>
    </row>
    <row r="212" spans="2:16">
      <c r="B212" s="30"/>
      <c r="C212" s="31"/>
      <c r="E212" s="30"/>
      <c r="F212" s="30"/>
      <c r="G212" s="30"/>
      <c r="I212" s="31"/>
      <c r="K212" s="31"/>
      <c r="M212" s="31"/>
      <c r="N212" s="31"/>
      <c r="O212" s="31"/>
      <c r="P212" s="31"/>
    </row>
    <row r="213" spans="2:16">
      <c r="B213" s="30"/>
      <c r="C213" s="31"/>
      <c r="E213" s="30"/>
      <c r="F213" s="30"/>
      <c r="G213" s="30"/>
      <c r="I213" s="31"/>
      <c r="K213" s="31"/>
      <c r="M213" s="31"/>
      <c r="N213" s="31"/>
      <c r="O213" s="31"/>
      <c r="P213" s="31"/>
    </row>
    <row r="214" spans="2:16">
      <c r="B214" s="30"/>
      <c r="C214" s="31"/>
      <c r="E214" s="30"/>
      <c r="F214" s="30"/>
      <c r="G214" s="30"/>
      <c r="I214" s="31"/>
      <c r="K214" s="31"/>
      <c r="M214" s="31"/>
      <c r="N214" s="31"/>
      <c r="O214" s="31"/>
      <c r="P214" s="31"/>
    </row>
    <row r="215" spans="2:16">
      <c r="B215" s="30"/>
      <c r="C215" s="31"/>
      <c r="E215" s="30"/>
      <c r="F215" s="30"/>
      <c r="G215" s="30"/>
      <c r="I215" s="31"/>
      <c r="K215" s="31"/>
      <c r="M215" s="31"/>
      <c r="N215" s="31"/>
      <c r="O215" s="31"/>
      <c r="P215" s="31"/>
    </row>
    <row r="216" spans="2:16">
      <c r="B216" s="30"/>
      <c r="C216" s="31"/>
      <c r="E216" s="30"/>
      <c r="F216" s="30"/>
      <c r="G216" s="30"/>
      <c r="I216" s="31"/>
      <c r="K216" s="31"/>
      <c r="M216" s="31"/>
      <c r="N216" s="31"/>
      <c r="O216" s="31"/>
      <c r="P216" s="31"/>
    </row>
    <row r="217" spans="2:16">
      <c r="B217" s="30"/>
      <c r="C217" s="31"/>
      <c r="E217" s="30"/>
      <c r="F217" s="30"/>
      <c r="G217" s="30"/>
      <c r="I217" s="31"/>
      <c r="K217" s="31"/>
      <c r="M217" s="31"/>
      <c r="N217" s="31"/>
      <c r="O217" s="31"/>
      <c r="P217" s="31"/>
    </row>
    <row r="218" spans="2:16">
      <c r="B218" s="30"/>
      <c r="C218" s="31"/>
      <c r="E218" s="30"/>
      <c r="F218" s="30"/>
      <c r="G218" s="30"/>
      <c r="I218" s="31"/>
      <c r="K218" s="31"/>
      <c r="M218" s="31"/>
      <c r="N218" s="31"/>
      <c r="O218" s="31"/>
      <c r="P218" s="31"/>
    </row>
    <row r="219" spans="2:16">
      <c r="B219" s="30"/>
      <c r="C219" s="31"/>
      <c r="E219" s="30"/>
      <c r="F219" s="30"/>
      <c r="G219" s="30"/>
      <c r="I219" s="31"/>
      <c r="K219" s="31"/>
      <c r="M219" s="31"/>
      <c r="N219" s="31"/>
      <c r="O219" s="31"/>
      <c r="P219" s="31"/>
    </row>
    <row r="220" spans="2:16">
      <c r="B220" s="30"/>
      <c r="C220" s="31"/>
      <c r="E220" s="30"/>
      <c r="F220" s="30"/>
      <c r="G220" s="30"/>
      <c r="I220" s="31"/>
      <c r="K220" s="31"/>
      <c r="M220" s="31"/>
      <c r="N220" s="31"/>
      <c r="O220" s="31"/>
      <c r="P220" s="31"/>
    </row>
    <row r="221" spans="2:16">
      <c r="B221" s="30"/>
      <c r="C221" s="31"/>
      <c r="E221" s="30"/>
      <c r="F221" s="30"/>
      <c r="G221" s="30"/>
      <c r="I221" s="31"/>
      <c r="K221" s="31"/>
      <c r="M221" s="31"/>
      <c r="N221" s="31"/>
      <c r="O221" s="31"/>
      <c r="P221" s="31"/>
    </row>
    <row r="222" spans="2:16">
      <c r="B222" s="30"/>
      <c r="C222" s="31"/>
      <c r="E222" s="30"/>
      <c r="F222" s="30"/>
      <c r="G222" s="30"/>
      <c r="I222" s="31"/>
      <c r="K222" s="31"/>
      <c r="M222" s="31"/>
      <c r="N222" s="31"/>
      <c r="O222" s="31"/>
      <c r="P222" s="31"/>
    </row>
    <row r="223" spans="2:16">
      <c r="B223" s="30"/>
      <c r="C223" s="31"/>
      <c r="E223" s="30"/>
      <c r="F223" s="30"/>
      <c r="G223" s="30"/>
      <c r="I223" s="31"/>
      <c r="K223" s="31"/>
      <c r="M223" s="31"/>
      <c r="N223" s="31"/>
      <c r="O223" s="31"/>
      <c r="P223" s="31"/>
    </row>
    <row r="224" spans="2:16">
      <c r="B224" s="30"/>
      <c r="C224" s="31"/>
      <c r="E224" s="30"/>
      <c r="F224" s="30"/>
      <c r="G224" s="30"/>
      <c r="I224" s="31"/>
      <c r="K224" s="31"/>
      <c r="M224" s="31"/>
      <c r="N224" s="31"/>
      <c r="O224" s="31"/>
      <c r="P224" s="31"/>
    </row>
    <row r="225" spans="2:16">
      <c r="B225" s="30"/>
      <c r="C225" s="31"/>
      <c r="E225" s="30"/>
      <c r="F225" s="30"/>
      <c r="G225" s="30"/>
      <c r="I225" s="31"/>
      <c r="K225" s="31"/>
      <c r="M225" s="31"/>
      <c r="N225" s="31"/>
      <c r="O225" s="31"/>
      <c r="P225" s="31"/>
    </row>
    <row r="226" spans="2:16">
      <c r="B226" s="30"/>
      <c r="C226" s="31"/>
      <c r="E226" s="30"/>
      <c r="F226" s="30"/>
      <c r="G226" s="30"/>
      <c r="I226" s="31"/>
      <c r="K226" s="31"/>
      <c r="M226" s="31"/>
      <c r="N226" s="31"/>
      <c r="O226" s="31"/>
      <c r="P226" s="31"/>
    </row>
    <row r="227" spans="2:16">
      <c r="B227" s="30"/>
      <c r="C227" s="31"/>
      <c r="E227" s="30"/>
      <c r="F227" s="30"/>
      <c r="G227" s="30"/>
      <c r="I227" s="31"/>
      <c r="K227" s="31"/>
      <c r="M227" s="31"/>
      <c r="N227" s="31"/>
      <c r="O227" s="31"/>
      <c r="P227" s="31"/>
    </row>
    <row r="228" spans="2:16">
      <c r="B228" s="30"/>
      <c r="C228" s="31"/>
      <c r="E228" s="30"/>
      <c r="F228" s="30"/>
      <c r="G228" s="30"/>
      <c r="I228" s="31"/>
      <c r="K228" s="31"/>
      <c r="M228" s="31"/>
      <c r="N228" s="31"/>
      <c r="O228" s="31"/>
      <c r="P228" s="31"/>
    </row>
    <row r="229" spans="2:16">
      <c r="B229" s="30"/>
      <c r="C229" s="31"/>
      <c r="E229" s="30"/>
      <c r="F229" s="30"/>
      <c r="G229" s="30"/>
      <c r="I229" s="31"/>
      <c r="K229" s="31"/>
      <c r="M229" s="31"/>
      <c r="N229" s="31"/>
      <c r="O229" s="31"/>
      <c r="P229" s="31"/>
    </row>
    <row r="230" spans="2:16">
      <c r="B230" s="30"/>
      <c r="C230" s="31"/>
      <c r="E230" s="30"/>
      <c r="F230" s="30"/>
      <c r="G230" s="30"/>
      <c r="I230" s="31"/>
      <c r="K230" s="31"/>
      <c r="M230" s="31"/>
      <c r="N230" s="31"/>
      <c r="O230" s="31"/>
      <c r="P230" s="31"/>
    </row>
    <row r="231" spans="2:16">
      <c r="B231" s="30"/>
      <c r="C231" s="31"/>
      <c r="E231" s="30"/>
      <c r="F231" s="30"/>
      <c r="G231" s="30"/>
      <c r="I231" s="31"/>
      <c r="K231" s="31"/>
      <c r="M231" s="31"/>
      <c r="N231" s="31"/>
      <c r="O231" s="31"/>
      <c r="P231" s="31"/>
    </row>
    <row r="232" spans="2:16">
      <c r="B232" s="30"/>
      <c r="C232" s="31"/>
      <c r="E232" s="30"/>
      <c r="F232" s="30"/>
      <c r="G232" s="30"/>
      <c r="I232" s="31"/>
      <c r="K232" s="31"/>
      <c r="M232" s="31"/>
      <c r="N232" s="31"/>
      <c r="O232" s="31"/>
      <c r="P232" s="31"/>
    </row>
    <row r="233" spans="2:16">
      <c r="B233" s="30"/>
      <c r="C233" s="31"/>
      <c r="E233" s="30"/>
      <c r="F233" s="30"/>
      <c r="G233" s="30"/>
      <c r="I233" s="31"/>
      <c r="K233" s="31"/>
      <c r="M233" s="31"/>
      <c r="N233" s="31"/>
      <c r="O233" s="31"/>
      <c r="P233" s="31"/>
    </row>
    <row r="234" spans="2:16">
      <c r="B234" s="30"/>
      <c r="C234" s="31"/>
      <c r="E234" s="30"/>
      <c r="F234" s="30"/>
      <c r="G234" s="30"/>
      <c r="I234" s="31"/>
      <c r="K234" s="31"/>
      <c r="M234" s="31"/>
      <c r="N234" s="31"/>
      <c r="O234" s="31"/>
      <c r="P234" s="31"/>
    </row>
    <row r="235" spans="2:16">
      <c r="B235" s="30"/>
      <c r="C235" s="31"/>
      <c r="E235" s="30"/>
      <c r="F235" s="30"/>
      <c r="G235" s="30"/>
      <c r="I235" s="31"/>
      <c r="K235" s="31"/>
      <c r="M235" s="31"/>
      <c r="N235" s="31"/>
      <c r="O235" s="31"/>
      <c r="P235" s="31"/>
    </row>
    <row r="236" spans="2:16">
      <c r="B236" s="30"/>
      <c r="C236" s="31"/>
      <c r="E236" s="30"/>
      <c r="F236" s="30"/>
      <c r="G236" s="30"/>
      <c r="I236" s="31"/>
      <c r="K236" s="31"/>
      <c r="M236" s="31"/>
      <c r="N236" s="31"/>
      <c r="O236" s="31"/>
      <c r="P236" s="31"/>
    </row>
    <row r="237" spans="2:16">
      <c r="B237" s="30"/>
      <c r="C237" s="31"/>
      <c r="E237" s="30"/>
      <c r="F237" s="30"/>
      <c r="G237" s="30"/>
      <c r="I237" s="31"/>
      <c r="K237" s="31"/>
      <c r="M237" s="31"/>
      <c r="N237" s="31"/>
      <c r="O237" s="31"/>
      <c r="P237" s="31"/>
    </row>
    <row r="238" spans="2:16">
      <c r="B238" s="30"/>
      <c r="C238" s="31"/>
      <c r="E238" s="30"/>
      <c r="F238" s="30"/>
      <c r="G238" s="30"/>
      <c r="I238" s="31"/>
      <c r="K238" s="31"/>
      <c r="M238" s="31"/>
      <c r="N238" s="31"/>
      <c r="O238" s="31"/>
      <c r="P238" s="31"/>
    </row>
    <row r="239" spans="2:16">
      <c r="B239" s="30"/>
      <c r="C239" s="31"/>
      <c r="E239" s="30"/>
      <c r="F239" s="30"/>
      <c r="G239" s="30"/>
      <c r="I239" s="31"/>
      <c r="K239" s="31"/>
      <c r="M239" s="31"/>
      <c r="N239" s="31"/>
      <c r="O239" s="31"/>
      <c r="P239" s="31"/>
    </row>
    <row r="240" spans="2:16">
      <c r="B240" s="30"/>
      <c r="C240" s="31"/>
      <c r="E240" s="30"/>
      <c r="F240" s="30"/>
      <c r="G240" s="30"/>
      <c r="I240" s="31"/>
      <c r="K240" s="31"/>
      <c r="M240" s="31"/>
      <c r="N240" s="31"/>
      <c r="O240" s="31"/>
      <c r="P240" s="31"/>
    </row>
    <row r="241" spans="2:16">
      <c r="B241" s="30"/>
      <c r="C241" s="31"/>
      <c r="E241" s="30"/>
      <c r="F241" s="30"/>
      <c r="G241" s="30"/>
      <c r="I241" s="31"/>
      <c r="K241" s="31"/>
      <c r="M241" s="31"/>
      <c r="N241" s="31"/>
      <c r="O241" s="31"/>
      <c r="P241" s="31"/>
    </row>
    <row r="242" spans="2:16">
      <c r="B242" s="30"/>
      <c r="C242" s="31"/>
      <c r="E242" s="30"/>
      <c r="F242" s="30"/>
      <c r="G242" s="30"/>
      <c r="I242" s="31"/>
      <c r="K242" s="31"/>
      <c r="M242" s="31"/>
      <c r="N242" s="31"/>
      <c r="O242" s="31"/>
      <c r="P242" s="31"/>
    </row>
    <row r="243" spans="2:16">
      <c r="B243" s="30"/>
      <c r="C243" s="31"/>
      <c r="E243" s="30"/>
      <c r="F243" s="30"/>
      <c r="G243" s="30"/>
      <c r="I243" s="31"/>
      <c r="K243" s="31"/>
      <c r="M243" s="31"/>
      <c r="N243" s="31"/>
      <c r="O243" s="31"/>
      <c r="P243" s="31"/>
    </row>
    <row r="244" spans="2:16">
      <c r="B244" s="30"/>
      <c r="C244" s="31"/>
      <c r="E244" s="30"/>
      <c r="F244" s="30"/>
      <c r="G244" s="30"/>
      <c r="I244" s="31"/>
      <c r="K244" s="31"/>
      <c r="M244" s="31"/>
      <c r="N244" s="31"/>
      <c r="O244" s="31"/>
      <c r="P244" s="31"/>
    </row>
    <row r="245" spans="2:16">
      <c r="B245" s="30"/>
      <c r="C245" s="31"/>
      <c r="E245" s="30"/>
      <c r="F245" s="30"/>
      <c r="G245" s="30"/>
      <c r="I245" s="31"/>
      <c r="K245" s="31"/>
      <c r="M245" s="31"/>
      <c r="N245" s="31"/>
      <c r="O245" s="31"/>
      <c r="P245" s="31"/>
    </row>
    <row r="246" spans="2:16">
      <c r="B246" s="30"/>
      <c r="C246" s="31"/>
      <c r="E246" s="30"/>
      <c r="F246" s="30"/>
      <c r="G246" s="30"/>
      <c r="I246" s="31"/>
      <c r="K246" s="31"/>
      <c r="M246" s="31"/>
      <c r="N246" s="31"/>
      <c r="O246" s="31"/>
      <c r="P246" s="31"/>
    </row>
    <row r="247" spans="2:16">
      <c r="B247" s="30"/>
      <c r="C247" s="31"/>
      <c r="E247" s="30"/>
      <c r="F247" s="30"/>
      <c r="G247" s="30"/>
      <c r="I247" s="31"/>
      <c r="K247" s="31"/>
      <c r="M247" s="31"/>
      <c r="N247" s="31"/>
      <c r="O247" s="31"/>
      <c r="P247" s="31"/>
    </row>
    <row r="248" spans="2:16">
      <c r="B248" s="30"/>
      <c r="C248" s="31"/>
      <c r="E248" s="30"/>
      <c r="F248" s="30"/>
      <c r="G248" s="30"/>
      <c r="I248" s="31"/>
      <c r="K248" s="31"/>
      <c r="M248" s="31"/>
      <c r="N248" s="31"/>
      <c r="O248" s="31"/>
      <c r="P248" s="31"/>
    </row>
    <row r="249" spans="2:16">
      <c r="B249" s="30"/>
      <c r="C249" s="31"/>
      <c r="E249" s="30"/>
      <c r="F249" s="30"/>
      <c r="G249" s="30"/>
      <c r="I249" s="31"/>
      <c r="K249" s="31"/>
      <c r="M249" s="31"/>
      <c r="N249" s="31"/>
      <c r="O249" s="31"/>
      <c r="P249" s="31"/>
    </row>
    <row r="250" spans="2:16">
      <c r="B250" s="30"/>
      <c r="C250" s="31"/>
      <c r="E250" s="30"/>
      <c r="F250" s="30"/>
      <c r="G250" s="30"/>
      <c r="I250" s="31"/>
      <c r="K250" s="31"/>
      <c r="M250" s="31"/>
      <c r="N250" s="31"/>
      <c r="O250" s="31"/>
      <c r="P250" s="31"/>
    </row>
    <row r="251" spans="2:16">
      <c r="B251" s="30"/>
      <c r="C251" s="31"/>
      <c r="E251" s="30"/>
      <c r="F251" s="30"/>
      <c r="G251" s="30"/>
      <c r="I251" s="31"/>
      <c r="K251" s="31"/>
      <c r="M251" s="31"/>
      <c r="N251" s="31"/>
      <c r="O251" s="31"/>
      <c r="P251" s="31"/>
    </row>
    <row r="252" spans="2:16">
      <c r="B252" s="30"/>
      <c r="C252" s="31"/>
      <c r="E252" s="30"/>
      <c r="F252" s="30"/>
      <c r="G252" s="30"/>
      <c r="I252" s="31"/>
      <c r="K252" s="31"/>
      <c r="M252" s="31"/>
      <c r="N252" s="31"/>
      <c r="O252" s="31"/>
      <c r="P252" s="31"/>
    </row>
    <row r="253" spans="2:16">
      <c r="B253" s="30"/>
      <c r="C253" s="31"/>
      <c r="E253" s="30"/>
      <c r="F253" s="30"/>
      <c r="G253" s="30"/>
      <c r="I253" s="31"/>
      <c r="K253" s="31"/>
      <c r="M253" s="31"/>
      <c r="N253" s="31"/>
      <c r="O253" s="31"/>
      <c r="P253" s="31"/>
    </row>
    <row r="254" spans="2:16">
      <c r="B254" s="30"/>
      <c r="C254" s="31"/>
      <c r="E254" s="30"/>
      <c r="F254" s="30"/>
      <c r="G254" s="30"/>
      <c r="I254" s="31"/>
      <c r="K254" s="31"/>
      <c r="M254" s="31"/>
      <c r="N254" s="31"/>
      <c r="O254" s="31"/>
      <c r="P254" s="31"/>
    </row>
    <row r="255" spans="2:16">
      <c r="B255" s="30"/>
      <c r="C255" s="31"/>
      <c r="E255" s="30"/>
      <c r="F255" s="30"/>
      <c r="G255" s="30"/>
      <c r="I255" s="31"/>
      <c r="K255" s="31"/>
      <c r="M255" s="31"/>
      <c r="N255" s="31"/>
      <c r="O255" s="31"/>
      <c r="P255" s="31"/>
    </row>
    <row r="256" spans="2:16">
      <c r="B256" s="30"/>
      <c r="C256" s="31"/>
      <c r="E256" s="30"/>
      <c r="F256" s="30"/>
      <c r="G256" s="30"/>
      <c r="I256" s="31"/>
      <c r="K256" s="31"/>
      <c r="M256" s="31"/>
      <c r="N256" s="31"/>
      <c r="O256" s="31"/>
      <c r="P256" s="31"/>
    </row>
    <row r="257" spans="2:16">
      <c r="B257" s="30"/>
      <c r="C257" s="31"/>
      <c r="E257" s="30"/>
      <c r="F257" s="30"/>
      <c r="G257" s="30"/>
      <c r="I257" s="31"/>
      <c r="K257" s="31"/>
      <c r="M257" s="31"/>
      <c r="N257" s="31"/>
      <c r="O257" s="31"/>
      <c r="P257" s="31"/>
    </row>
    <row r="258" spans="2:16">
      <c r="B258" s="30"/>
      <c r="C258" s="31"/>
      <c r="E258" s="30"/>
      <c r="F258" s="30"/>
      <c r="G258" s="30"/>
      <c r="I258" s="31"/>
      <c r="K258" s="31"/>
      <c r="M258" s="31"/>
      <c r="N258" s="31"/>
      <c r="O258" s="31"/>
      <c r="P258" s="31"/>
    </row>
    <row r="259" spans="2:16">
      <c r="B259" s="30"/>
      <c r="C259" s="31"/>
      <c r="E259" s="30"/>
      <c r="F259" s="30"/>
      <c r="G259" s="30"/>
      <c r="I259" s="31"/>
      <c r="K259" s="31"/>
      <c r="M259" s="31"/>
      <c r="N259" s="31"/>
      <c r="O259" s="31"/>
      <c r="P259" s="31"/>
    </row>
    <row r="260" spans="2:16">
      <c r="B260" s="30"/>
      <c r="C260" s="31"/>
      <c r="E260" s="30"/>
      <c r="F260" s="30"/>
      <c r="G260" s="30"/>
      <c r="I260" s="31"/>
      <c r="K260" s="31"/>
      <c r="M260" s="31"/>
      <c r="N260" s="31"/>
      <c r="O260" s="31"/>
      <c r="P260" s="31"/>
    </row>
    <row r="261" spans="2:16">
      <c r="B261" s="30"/>
      <c r="C261" s="31"/>
      <c r="E261" s="30"/>
      <c r="F261" s="30"/>
      <c r="G261" s="30"/>
      <c r="I261" s="31"/>
      <c r="K261" s="31"/>
      <c r="M261" s="31"/>
      <c r="N261" s="31"/>
      <c r="O261" s="31"/>
      <c r="P261" s="31"/>
    </row>
    <row r="262" spans="2:16">
      <c r="B262" s="30"/>
      <c r="C262" s="31"/>
      <c r="E262" s="30"/>
      <c r="F262" s="30"/>
      <c r="G262" s="30"/>
      <c r="I262" s="31"/>
      <c r="K262" s="31"/>
      <c r="M262" s="31"/>
      <c r="N262" s="31"/>
      <c r="O262" s="31"/>
      <c r="P262" s="31"/>
    </row>
    <row r="263" spans="2:16">
      <c r="B263" s="30"/>
      <c r="C263" s="31"/>
      <c r="E263" s="30"/>
      <c r="F263" s="30"/>
      <c r="G263" s="30"/>
      <c r="I263" s="31"/>
      <c r="K263" s="31"/>
      <c r="M263" s="31"/>
      <c r="N263" s="31"/>
      <c r="O263" s="31"/>
      <c r="P263" s="31"/>
    </row>
    <row r="264" spans="2:16">
      <c r="B264" s="30"/>
      <c r="C264" s="31"/>
      <c r="E264" s="30"/>
      <c r="F264" s="30"/>
      <c r="G264" s="30"/>
      <c r="I264" s="31"/>
      <c r="K264" s="31"/>
      <c r="M264" s="31"/>
      <c r="N264" s="31"/>
      <c r="O264" s="31"/>
      <c r="P264" s="31"/>
    </row>
    <row r="265" spans="2:16">
      <c r="B265" s="30"/>
      <c r="C265" s="31"/>
      <c r="E265" s="30"/>
      <c r="F265" s="30"/>
      <c r="G265" s="30"/>
      <c r="I265" s="31"/>
      <c r="K265" s="31"/>
      <c r="M265" s="31"/>
      <c r="N265" s="31"/>
      <c r="O265" s="31"/>
      <c r="P265" s="31"/>
    </row>
    <row r="266" spans="2:16">
      <c r="B266" s="30"/>
      <c r="C266" s="31"/>
      <c r="E266" s="30"/>
      <c r="F266" s="30"/>
      <c r="G266" s="30"/>
      <c r="I266" s="31"/>
      <c r="K266" s="31"/>
      <c r="M266" s="31"/>
      <c r="N266" s="31"/>
      <c r="O266" s="31"/>
      <c r="P266" s="31"/>
    </row>
    <row r="267" spans="2:16">
      <c r="B267" s="30"/>
      <c r="C267" s="31"/>
      <c r="E267" s="30"/>
      <c r="F267" s="30"/>
      <c r="G267" s="30"/>
      <c r="I267" s="31"/>
      <c r="K267" s="31"/>
      <c r="M267" s="31"/>
      <c r="N267" s="31"/>
      <c r="O267" s="31"/>
      <c r="P267" s="31"/>
    </row>
    <row r="268" spans="2:16">
      <c r="B268" s="30"/>
      <c r="C268" s="31"/>
      <c r="E268" s="30"/>
      <c r="F268" s="30"/>
      <c r="G268" s="30"/>
      <c r="I268" s="31"/>
      <c r="K268" s="31"/>
      <c r="M268" s="31"/>
      <c r="N268" s="31"/>
      <c r="O268" s="31"/>
      <c r="P268" s="31"/>
    </row>
    <row r="269" spans="2:16">
      <c r="B269" s="30"/>
      <c r="C269" s="31"/>
      <c r="E269" s="30"/>
      <c r="F269" s="30"/>
      <c r="G269" s="30"/>
      <c r="I269" s="31"/>
      <c r="K269" s="31"/>
      <c r="M269" s="31"/>
      <c r="N269" s="31"/>
      <c r="O269" s="31"/>
      <c r="P269" s="31"/>
    </row>
    <row r="270" spans="2:16">
      <c r="B270" s="30"/>
      <c r="C270" s="31"/>
      <c r="E270" s="30"/>
      <c r="F270" s="30"/>
      <c r="G270" s="30"/>
      <c r="I270" s="31"/>
      <c r="K270" s="31"/>
      <c r="M270" s="31"/>
      <c r="N270" s="31"/>
      <c r="O270" s="31"/>
      <c r="P270" s="31"/>
    </row>
    <row r="271" spans="2:16">
      <c r="B271" s="30"/>
      <c r="C271" s="31"/>
      <c r="E271" s="30"/>
      <c r="F271" s="30"/>
      <c r="G271" s="30"/>
      <c r="I271" s="31"/>
      <c r="K271" s="31"/>
      <c r="M271" s="31"/>
      <c r="N271" s="31"/>
      <c r="O271" s="31"/>
      <c r="P271" s="31"/>
    </row>
    <row r="272" spans="2:16">
      <c r="B272" s="30"/>
      <c r="C272" s="31"/>
      <c r="E272" s="30"/>
      <c r="F272" s="30"/>
      <c r="G272" s="30"/>
      <c r="I272" s="31"/>
      <c r="K272" s="31"/>
      <c r="M272" s="31"/>
      <c r="N272" s="31"/>
      <c r="O272" s="31"/>
      <c r="P272" s="31"/>
    </row>
    <row r="273" spans="2:16">
      <c r="B273" s="30"/>
      <c r="C273" s="31"/>
      <c r="E273" s="30"/>
      <c r="F273" s="30"/>
      <c r="G273" s="30"/>
      <c r="I273" s="31"/>
      <c r="K273" s="31"/>
      <c r="M273" s="31"/>
      <c r="N273" s="31"/>
      <c r="O273" s="31"/>
      <c r="P273" s="31"/>
    </row>
    <row r="274" spans="2:16">
      <c r="B274" s="30"/>
      <c r="C274" s="31"/>
      <c r="E274" s="30"/>
      <c r="F274" s="30"/>
      <c r="G274" s="30"/>
      <c r="I274" s="31"/>
      <c r="K274" s="31"/>
      <c r="M274" s="31"/>
      <c r="N274" s="31"/>
      <c r="O274" s="31"/>
      <c r="P274" s="31"/>
    </row>
    <row r="275" spans="2:16">
      <c r="B275" s="30"/>
      <c r="C275" s="31"/>
      <c r="E275" s="30"/>
      <c r="F275" s="30"/>
      <c r="G275" s="30"/>
      <c r="I275" s="31"/>
      <c r="K275" s="31"/>
      <c r="M275" s="31"/>
      <c r="N275" s="31"/>
      <c r="O275" s="31"/>
      <c r="P275" s="31"/>
    </row>
    <row r="276" spans="2:16">
      <c r="B276" s="30"/>
      <c r="C276" s="31"/>
      <c r="E276" s="30"/>
      <c r="F276" s="30"/>
      <c r="G276" s="30"/>
      <c r="I276" s="31"/>
      <c r="K276" s="31"/>
      <c r="M276" s="31"/>
      <c r="N276" s="31"/>
      <c r="O276" s="31"/>
      <c r="P276" s="31"/>
    </row>
    <row r="277" spans="2:16">
      <c r="B277" s="30"/>
      <c r="C277" s="31"/>
      <c r="E277" s="30"/>
      <c r="F277" s="30"/>
      <c r="G277" s="30"/>
      <c r="I277" s="31"/>
      <c r="K277" s="31"/>
      <c r="M277" s="31"/>
      <c r="N277" s="31"/>
      <c r="O277" s="31"/>
      <c r="P277" s="31"/>
    </row>
    <row r="278" spans="2:16">
      <c r="B278" s="30"/>
      <c r="C278" s="31"/>
      <c r="E278" s="30"/>
      <c r="F278" s="30"/>
      <c r="G278" s="30"/>
      <c r="I278" s="31"/>
      <c r="K278" s="31"/>
      <c r="M278" s="31"/>
      <c r="N278" s="31"/>
      <c r="O278" s="31"/>
      <c r="P278" s="31"/>
    </row>
    <row r="279" spans="2:16">
      <c r="B279" s="30"/>
      <c r="C279" s="31"/>
      <c r="E279" s="30"/>
      <c r="F279" s="30"/>
      <c r="G279" s="30"/>
      <c r="I279" s="31"/>
      <c r="K279" s="31"/>
      <c r="M279" s="31"/>
      <c r="N279" s="31"/>
      <c r="O279" s="31"/>
      <c r="P279" s="31"/>
    </row>
    <row r="280" spans="2:16">
      <c r="B280" s="30"/>
      <c r="C280" s="31"/>
      <c r="E280" s="30"/>
      <c r="F280" s="30"/>
      <c r="G280" s="30"/>
      <c r="I280" s="31"/>
      <c r="K280" s="31"/>
      <c r="M280" s="31"/>
      <c r="N280" s="31"/>
      <c r="O280" s="31"/>
      <c r="P280" s="31"/>
    </row>
    <row r="281" spans="2:16">
      <c r="B281" s="30"/>
      <c r="C281" s="31"/>
      <c r="E281" s="30"/>
      <c r="F281" s="30"/>
      <c r="G281" s="30"/>
      <c r="I281" s="31"/>
      <c r="K281" s="31"/>
      <c r="M281" s="31"/>
      <c r="N281" s="31"/>
      <c r="O281" s="31"/>
      <c r="P281" s="31"/>
    </row>
    <row r="282" spans="2:16">
      <c r="B282" s="30"/>
      <c r="C282" s="31"/>
      <c r="E282" s="30"/>
      <c r="F282" s="30"/>
      <c r="G282" s="30"/>
      <c r="I282" s="31"/>
      <c r="K282" s="31"/>
      <c r="M282" s="31"/>
      <c r="N282" s="31"/>
      <c r="O282" s="31"/>
      <c r="P282" s="31"/>
    </row>
    <row r="283" spans="2:16">
      <c r="B283" s="30"/>
      <c r="C283" s="31"/>
      <c r="E283" s="30"/>
      <c r="F283" s="30"/>
      <c r="G283" s="30"/>
      <c r="I283" s="31"/>
      <c r="K283" s="31"/>
      <c r="M283" s="31"/>
      <c r="N283" s="31"/>
      <c r="O283" s="31"/>
      <c r="P283" s="31"/>
    </row>
    <row r="284" spans="2:16">
      <c r="B284" s="30"/>
      <c r="C284" s="31"/>
      <c r="E284" s="30"/>
      <c r="F284" s="30"/>
      <c r="G284" s="30"/>
      <c r="I284" s="31"/>
      <c r="K284" s="31"/>
      <c r="M284" s="31"/>
      <c r="N284" s="31"/>
      <c r="O284" s="31"/>
      <c r="P284" s="31"/>
    </row>
    <row r="285" spans="2:16">
      <c r="B285" s="30"/>
      <c r="C285" s="31"/>
      <c r="E285" s="30"/>
      <c r="F285" s="30"/>
      <c r="G285" s="30"/>
      <c r="I285" s="31"/>
      <c r="K285" s="31"/>
      <c r="M285" s="31"/>
      <c r="N285" s="31"/>
      <c r="O285" s="31"/>
      <c r="P285" s="31"/>
    </row>
    <row r="286" spans="2:16">
      <c r="B286" s="30"/>
      <c r="C286" s="31"/>
      <c r="E286" s="30"/>
      <c r="F286" s="30"/>
      <c r="G286" s="30"/>
      <c r="I286" s="31"/>
      <c r="K286" s="31"/>
      <c r="M286" s="31"/>
      <c r="N286" s="31"/>
      <c r="O286" s="31"/>
      <c r="P286" s="31"/>
    </row>
    <row r="287" spans="2:16">
      <c r="B287" s="30"/>
      <c r="C287" s="31"/>
      <c r="E287" s="30"/>
      <c r="F287" s="30"/>
      <c r="G287" s="30"/>
      <c r="I287" s="31"/>
      <c r="K287" s="31"/>
      <c r="M287" s="31"/>
      <c r="N287" s="31"/>
      <c r="O287" s="31"/>
      <c r="P287" s="31"/>
    </row>
    <row r="288" spans="2:16">
      <c r="B288" s="30"/>
      <c r="C288" s="31"/>
      <c r="E288" s="30"/>
      <c r="F288" s="30"/>
      <c r="G288" s="30"/>
      <c r="I288" s="31"/>
      <c r="K288" s="31"/>
      <c r="M288" s="31"/>
      <c r="N288" s="31"/>
      <c r="O288" s="31"/>
      <c r="P288" s="31"/>
    </row>
    <row r="289" spans="2:16">
      <c r="B289" s="30"/>
      <c r="C289" s="31"/>
      <c r="E289" s="30"/>
      <c r="F289" s="30"/>
      <c r="G289" s="30"/>
      <c r="I289" s="31"/>
      <c r="K289" s="31"/>
      <c r="M289" s="31"/>
      <c r="N289" s="31"/>
      <c r="O289" s="31"/>
      <c r="P289" s="31"/>
    </row>
    <row r="290" spans="2:16">
      <c r="B290" s="30"/>
      <c r="C290" s="31"/>
      <c r="E290" s="30"/>
      <c r="F290" s="30"/>
      <c r="G290" s="30"/>
      <c r="I290" s="31"/>
      <c r="K290" s="31"/>
      <c r="M290" s="31"/>
      <c r="N290" s="31"/>
      <c r="O290" s="31"/>
      <c r="P290" s="31"/>
    </row>
    <row r="291" spans="2:16">
      <c r="B291" s="30"/>
      <c r="C291" s="31"/>
      <c r="E291" s="30"/>
      <c r="F291" s="30"/>
      <c r="G291" s="30"/>
      <c r="I291" s="31"/>
      <c r="K291" s="31"/>
      <c r="M291" s="31"/>
      <c r="N291" s="31"/>
      <c r="O291" s="31"/>
      <c r="P291" s="31"/>
    </row>
    <row r="292" spans="2:16">
      <c r="B292" s="30"/>
      <c r="C292" s="31"/>
      <c r="E292" s="30"/>
      <c r="F292" s="30"/>
      <c r="G292" s="30"/>
      <c r="I292" s="31"/>
      <c r="K292" s="31"/>
      <c r="M292" s="31"/>
      <c r="N292" s="31"/>
      <c r="O292" s="31"/>
      <c r="P292" s="31"/>
    </row>
    <row r="293" spans="2:16">
      <c r="B293" s="30"/>
      <c r="C293" s="31"/>
      <c r="E293" s="30"/>
      <c r="F293" s="30"/>
      <c r="G293" s="30"/>
      <c r="I293" s="31"/>
      <c r="K293" s="31"/>
      <c r="M293" s="31"/>
      <c r="N293" s="31"/>
      <c r="O293" s="31"/>
      <c r="P293" s="31"/>
    </row>
    <row r="294" spans="2:16">
      <c r="B294" s="30"/>
      <c r="C294" s="31"/>
      <c r="E294" s="30"/>
      <c r="F294" s="30"/>
      <c r="G294" s="30"/>
      <c r="I294" s="31"/>
      <c r="K294" s="31"/>
      <c r="M294" s="31"/>
      <c r="N294" s="31"/>
      <c r="O294" s="31"/>
      <c r="P294" s="31"/>
    </row>
    <row r="295" spans="2:16">
      <c r="B295" s="30"/>
      <c r="C295" s="31"/>
      <c r="E295" s="30"/>
      <c r="F295" s="30"/>
      <c r="G295" s="30"/>
      <c r="I295" s="31"/>
      <c r="K295" s="31"/>
      <c r="M295" s="31"/>
      <c r="N295" s="31"/>
      <c r="O295" s="31"/>
      <c r="P295" s="31"/>
    </row>
    <row r="296" spans="2:16">
      <c r="B296" s="30"/>
      <c r="C296" s="31"/>
      <c r="E296" s="30"/>
      <c r="F296" s="30"/>
      <c r="G296" s="30"/>
      <c r="I296" s="31"/>
      <c r="K296" s="31"/>
      <c r="M296" s="31"/>
      <c r="N296" s="31"/>
      <c r="O296" s="31"/>
      <c r="P296" s="31"/>
    </row>
    <row r="297" spans="2:16">
      <c r="B297" s="30"/>
      <c r="C297" s="31"/>
      <c r="E297" s="30"/>
      <c r="F297" s="30"/>
      <c r="G297" s="30"/>
      <c r="I297" s="31"/>
      <c r="K297" s="31"/>
      <c r="M297" s="31"/>
      <c r="N297" s="31"/>
      <c r="O297" s="31"/>
      <c r="P297" s="31"/>
    </row>
    <row r="298" spans="2:16">
      <c r="B298" s="30"/>
      <c r="C298" s="31"/>
      <c r="E298" s="30"/>
      <c r="F298" s="30"/>
      <c r="G298" s="30"/>
      <c r="I298" s="31"/>
      <c r="K298" s="31"/>
      <c r="M298" s="31"/>
      <c r="N298" s="31"/>
      <c r="O298" s="31"/>
      <c r="P298" s="31"/>
    </row>
    <row r="299" spans="2:16">
      <c r="B299" s="30"/>
      <c r="C299" s="31"/>
      <c r="E299" s="30"/>
      <c r="F299" s="30"/>
      <c r="G299" s="30"/>
      <c r="I299" s="31"/>
      <c r="K299" s="31"/>
      <c r="M299" s="31"/>
      <c r="N299" s="31"/>
      <c r="O299" s="31"/>
      <c r="P299" s="31"/>
    </row>
    <row r="300" spans="2:16">
      <c r="B300" s="30"/>
      <c r="C300" s="31"/>
      <c r="E300" s="30"/>
      <c r="F300" s="30"/>
      <c r="G300" s="30"/>
      <c r="I300" s="31"/>
      <c r="K300" s="31"/>
      <c r="M300" s="31"/>
      <c r="N300" s="31"/>
      <c r="O300" s="31"/>
      <c r="P300" s="31"/>
    </row>
    <row r="301" spans="2:16">
      <c r="B301" s="30"/>
      <c r="C301" s="31"/>
      <c r="E301" s="30"/>
      <c r="F301" s="30"/>
      <c r="G301" s="30"/>
      <c r="I301" s="31"/>
      <c r="K301" s="31"/>
      <c r="M301" s="31"/>
      <c r="N301" s="31"/>
      <c r="O301" s="31"/>
      <c r="P301" s="31"/>
    </row>
    <row r="302" spans="2:16">
      <c r="B302" s="30"/>
      <c r="C302" s="31"/>
      <c r="E302" s="30"/>
      <c r="F302" s="30"/>
      <c r="G302" s="30"/>
      <c r="I302" s="31"/>
      <c r="K302" s="31"/>
      <c r="M302" s="31"/>
      <c r="N302" s="31"/>
      <c r="O302" s="31"/>
      <c r="P302" s="31"/>
    </row>
    <row r="303" spans="2:16">
      <c r="B303" s="30"/>
      <c r="C303" s="31"/>
      <c r="E303" s="30"/>
      <c r="F303" s="30"/>
      <c r="G303" s="30"/>
      <c r="I303" s="31"/>
      <c r="K303" s="31"/>
      <c r="M303" s="31"/>
      <c r="N303" s="31"/>
      <c r="O303" s="31"/>
      <c r="P303" s="31"/>
    </row>
    <row r="304" spans="2:16">
      <c r="B304" s="30"/>
      <c r="C304" s="31"/>
      <c r="E304" s="30"/>
      <c r="F304" s="30"/>
      <c r="G304" s="30"/>
      <c r="I304" s="31"/>
      <c r="K304" s="31"/>
      <c r="M304" s="31"/>
      <c r="N304" s="31"/>
      <c r="O304" s="31"/>
      <c r="P304" s="31"/>
    </row>
    <row r="305" spans="2:16">
      <c r="B305" s="30"/>
      <c r="C305" s="31"/>
      <c r="E305" s="30"/>
      <c r="F305" s="30"/>
      <c r="G305" s="30"/>
      <c r="I305" s="31"/>
      <c r="K305" s="31"/>
      <c r="M305" s="31"/>
      <c r="N305" s="31"/>
      <c r="O305" s="31"/>
      <c r="P305" s="31"/>
    </row>
    <row r="306" spans="2:16">
      <c r="B306" s="30"/>
      <c r="C306" s="31"/>
      <c r="E306" s="30"/>
      <c r="F306" s="30"/>
      <c r="G306" s="30"/>
      <c r="I306" s="31"/>
      <c r="K306" s="31"/>
      <c r="M306" s="31"/>
      <c r="N306" s="31"/>
      <c r="O306" s="31"/>
      <c r="P306" s="31"/>
    </row>
    <row r="307" spans="2:16">
      <c r="B307" s="30"/>
      <c r="C307" s="31"/>
      <c r="E307" s="30"/>
      <c r="F307" s="30"/>
      <c r="G307" s="30"/>
      <c r="I307" s="31"/>
      <c r="K307" s="31"/>
      <c r="M307" s="31"/>
      <c r="N307" s="31"/>
      <c r="O307" s="31"/>
      <c r="P307" s="31"/>
    </row>
    <row r="308" spans="2:16">
      <c r="B308" s="30"/>
      <c r="C308" s="31"/>
      <c r="E308" s="30"/>
      <c r="F308" s="30"/>
      <c r="G308" s="30"/>
      <c r="I308" s="31"/>
      <c r="K308" s="31"/>
      <c r="M308" s="31"/>
      <c r="N308" s="31"/>
      <c r="O308" s="31"/>
      <c r="P308" s="31"/>
    </row>
    <row r="309" spans="2:16">
      <c r="B309" s="30"/>
      <c r="C309" s="31"/>
      <c r="E309" s="30"/>
      <c r="F309" s="30"/>
      <c r="G309" s="30"/>
      <c r="I309" s="31"/>
      <c r="K309" s="31"/>
      <c r="M309" s="31"/>
      <c r="N309" s="31"/>
      <c r="O309" s="31"/>
      <c r="P309" s="31"/>
    </row>
    <row r="310" spans="2:16">
      <c r="B310" s="30"/>
      <c r="C310" s="31"/>
      <c r="E310" s="30"/>
      <c r="F310" s="30"/>
      <c r="G310" s="30"/>
      <c r="I310" s="31"/>
      <c r="K310" s="31"/>
      <c r="M310" s="31"/>
      <c r="N310" s="31"/>
      <c r="O310" s="31"/>
      <c r="P310" s="31"/>
    </row>
    <row r="311" spans="2:16">
      <c r="B311" s="30"/>
      <c r="C311" s="31"/>
      <c r="E311" s="30"/>
      <c r="F311" s="30"/>
      <c r="G311" s="30"/>
      <c r="I311" s="31"/>
      <c r="K311" s="31"/>
      <c r="M311" s="31"/>
      <c r="N311" s="31"/>
      <c r="O311" s="31"/>
      <c r="P311" s="31"/>
    </row>
    <row r="312" spans="2:16">
      <c r="B312" s="30"/>
      <c r="C312" s="31"/>
      <c r="E312" s="30"/>
      <c r="F312" s="30"/>
      <c r="G312" s="30"/>
      <c r="I312" s="31"/>
      <c r="K312" s="31"/>
      <c r="M312" s="31"/>
      <c r="N312" s="31"/>
      <c r="O312" s="31"/>
      <c r="P312" s="31"/>
    </row>
    <row r="313" spans="2:16">
      <c r="B313" s="30"/>
      <c r="C313" s="31"/>
      <c r="E313" s="30"/>
      <c r="F313" s="30"/>
      <c r="G313" s="30"/>
      <c r="I313" s="31"/>
      <c r="K313" s="31"/>
      <c r="M313" s="31"/>
      <c r="N313" s="31"/>
      <c r="O313" s="31"/>
      <c r="P313" s="31"/>
    </row>
    <row r="314" spans="2:16">
      <c r="B314" s="30"/>
      <c r="C314" s="31"/>
      <c r="E314" s="30"/>
      <c r="F314" s="30"/>
      <c r="G314" s="30"/>
      <c r="I314" s="31"/>
      <c r="K314" s="31"/>
      <c r="M314" s="31"/>
      <c r="N314" s="31"/>
      <c r="O314" s="31"/>
      <c r="P314" s="31"/>
    </row>
    <row r="315" spans="2:16">
      <c r="B315" s="30"/>
      <c r="C315" s="31"/>
      <c r="E315" s="30"/>
      <c r="F315" s="30"/>
      <c r="G315" s="30"/>
      <c r="I315" s="31"/>
      <c r="K315" s="31"/>
      <c r="M315" s="31"/>
      <c r="N315" s="31"/>
      <c r="O315" s="31"/>
      <c r="P315" s="31"/>
    </row>
    <row r="316" spans="2:16">
      <c r="B316" s="30"/>
      <c r="C316" s="31"/>
      <c r="E316" s="30"/>
      <c r="F316" s="30"/>
      <c r="G316" s="30"/>
      <c r="I316" s="31"/>
      <c r="K316" s="31"/>
      <c r="M316" s="31"/>
      <c r="N316" s="31"/>
      <c r="O316" s="31"/>
      <c r="P316" s="31"/>
    </row>
    <row r="317" spans="2:16">
      <c r="B317" s="30"/>
      <c r="C317" s="31"/>
      <c r="E317" s="30"/>
      <c r="F317" s="30"/>
      <c r="G317" s="30"/>
      <c r="I317" s="31"/>
      <c r="K317" s="31"/>
      <c r="M317" s="31"/>
      <c r="N317" s="31"/>
      <c r="O317" s="31"/>
      <c r="P317" s="31"/>
    </row>
    <row r="318" spans="2:16">
      <c r="B318" s="30"/>
      <c r="C318" s="31"/>
      <c r="E318" s="30"/>
      <c r="F318" s="30"/>
      <c r="G318" s="30"/>
      <c r="I318" s="31"/>
      <c r="K318" s="31"/>
      <c r="M318" s="31"/>
      <c r="N318" s="31"/>
      <c r="O318" s="31"/>
      <c r="P318" s="31"/>
    </row>
    <row r="319" spans="2:16">
      <c r="B319" s="30"/>
      <c r="C319" s="31"/>
      <c r="E319" s="30"/>
      <c r="F319" s="30"/>
      <c r="G319" s="30"/>
      <c r="I319" s="31"/>
      <c r="K319" s="31"/>
      <c r="M319" s="31"/>
      <c r="N319" s="31"/>
      <c r="O319" s="31"/>
      <c r="P319" s="31"/>
    </row>
    <row r="320" spans="2:16">
      <c r="B320" s="30"/>
      <c r="C320" s="31"/>
      <c r="E320" s="30"/>
      <c r="F320" s="30"/>
      <c r="G320" s="30"/>
      <c r="I320" s="31"/>
      <c r="K320" s="31"/>
      <c r="M320" s="31"/>
      <c r="N320" s="31"/>
      <c r="O320" s="31"/>
      <c r="P320" s="31"/>
    </row>
    <row r="321" spans="2:16">
      <c r="B321" s="30"/>
      <c r="C321" s="31"/>
      <c r="E321" s="30"/>
      <c r="F321" s="30"/>
      <c r="G321" s="30"/>
      <c r="I321" s="31"/>
      <c r="K321" s="31"/>
      <c r="M321" s="31"/>
      <c r="N321" s="31"/>
      <c r="O321" s="31"/>
      <c r="P321" s="31"/>
    </row>
    <row r="322" spans="2:16">
      <c r="B322" s="30"/>
      <c r="C322" s="31"/>
      <c r="E322" s="30"/>
      <c r="F322" s="30"/>
      <c r="G322" s="30"/>
      <c r="I322" s="31"/>
      <c r="K322" s="31"/>
      <c r="M322" s="31"/>
      <c r="N322" s="31"/>
      <c r="O322" s="31"/>
      <c r="P322" s="31"/>
    </row>
    <row r="323" spans="2:16">
      <c r="B323" s="30"/>
      <c r="C323" s="31"/>
      <c r="E323" s="30"/>
      <c r="F323" s="30"/>
      <c r="G323" s="30"/>
      <c r="I323" s="31"/>
      <c r="K323" s="31"/>
      <c r="M323" s="31"/>
      <c r="N323" s="31"/>
      <c r="O323" s="31"/>
      <c r="P323" s="31"/>
    </row>
    <row r="324" spans="2:16">
      <c r="B324" s="30"/>
      <c r="C324" s="31"/>
      <c r="E324" s="30"/>
      <c r="F324" s="30"/>
      <c r="G324" s="30"/>
      <c r="I324" s="31"/>
      <c r="K324" s="31"/>
      <c r="M324" s="31"/>
      <c r="N324" s="31"/>
      <c r="O324" s="31"/>
      <c r="P324" s="31"/>
    </row>
    <row r="325" spans="2:16">
      <c r="B325" s="30"/>
      <c r="C325" s="31"/>
      <c r="E325" s="30"/>
      <c r="F325" s="30"/>
      <c r="G325" s="30"/>
      <c r="I325" s="31"/>
      <c r="K325" s="31"/>
      <c r="M325" s="31"/>
      <c r="N325" s="31"/>
      <c r="O325" s="31"/>
      <c r="P325" s="31"/>
    </row>
    <row r="326" spans="2:16">
      <c r="B326" s="30"/>
      <c r="C326" s="31"/>
      <c r="E326" s="30"/>
      <c r="F326" s="30"/>
      <c r="G326" s="30"/>
      <c r="I326" s="31"/>
      <c r="K326" s="31"/>
      <c r="M326" s="31"/>
      <c r="N326" s="31"/>
      <c r="O326" s="31"/>
      <c r="P326" s="31"/>
    </row>
    <row r="327" spans="2:16">
      <c r="B327" s="30"/>
      <c r="C327" s="31"/>
      <c r="E327" s="30"/>
      <c r="F327" s="30"/>
      <c r="G327" s="30"/>
      <c r="I327" s="31"/>
      <c r="K327" s="31"/>
      <c r="M327" s="31"/>
      <c r="N327" s="31"/>
      <c r="O327" s="31"/>
      <c r="P327" s="31"/>
    </row>
    <row r="328" spans="2:16">
      <c r="B328" s="30"/>
      <c r="C328" s="31"/>
      <c r="E328" s="30"/>
      <c r="F328" s="30"/>
      <c r="G328" s="30"/>
      <c r="I328" s="31"/>
      <c r="K328" s="31"/>
      <c r="M328" s="31"/>
      <c r="N328" s="31"/>
      <c r="O328" s="31"/>
      <c r="P328" s="31"/>
    </row>
    <row r="329" spans="2:16">
      <c r="B329" s="30"/>
      <c r="C329" s="31"/>
      <c r="E329" s="30"/>
      <c r="F329" s="30"/>
      <c r="G329" s="30"/>
      <c r="I329" s="31"/>
      <c r="K329" s="31"/>
      <c r="M329" s="31"/>
      <c r="N329" s="31"/>
      <c r="O329" s="31"/>
      <c r="P329" s="31"/>
    </row>
    <row r="330" spans="2:16">
      <c r="B330" s="30"/>
      <c r="C330" s="31"/>
      <c r="E330" s="30"/>
      <c r="F330" s="30"/>
      <c r="G330" s="30"/>
      <c r="I330" s="31"/>
      <c r="K330" s="31"/>
      <c r="M330" s="31"/>
      <c r="N330" s="31"/>
      <c r="O330" s="31"/>
      <c r="P330" s="31"/>
    </row>
    <row r="331" spans="2:16">
      <c r="B331" s="30"/>
      <c r="C331" s="31"/>
      <c r="E331" s="30"/>
      <c r="F331" s="30"/>
      <c r="G331" s="30"/>
      <c r="I331" s="31"/>
      <c r="K331" s="31"/>
      <c r="M331" s="31"/>
      <c r="N331" s="31"/>
      <c r="O331" s="31"/>
      <c r="P331" s="31"/>
    </row>
    <row r="332" spans="2:16">
      <c r="B332" s="30"/>
      <c r="C332" s="31"/>
      <c r="E332" s="30"/>
      <c r="F332" s="30"/>
      <c r="G332" s="30"/>
      <c r="I332" s="31"/>
      <c r="K332" s="31"/>
      <c r="M332" s="31"/>
      <c r="N332" s="31"/>
      <c r="O332" s="31"/>
      <c r="P332" s="31"/>
    </row>
    <row r="333" spans="2:16">
      <c r="B333" s="30"/>
      <c r="C333" s="31"/>
      <c r="E333" s="30"/>
      <c r="F333" s="30"/>
      <c r="G333" s="30"/>
      <c r="I333" s="31"/>
      <c r="K333" s="31"/>
      <c r="M333" s="31"/>
      <c r="N333" s="31"/>
      <c r="O333" s="31"/>
      <c r="P333" s="31"/>
    </row>
    <row r="334" spans="2:16">
      <c r="B334" s="30"/>
      <c r="C334" s="31"/>
      <c r="E334" s="30"/>
      <c r="F334" s="30"/>
      <c r="G334" s="30"/>
      <c r="I334" s="31"/>
      <c r="K334" s="31"/>
      <c r="M334" s="31"/>
      <c r="N334" s="31"/>
      <c r="O334" s="31"/>
      <c r="P334" s="31"/>
    </row>
    <row r="335" spans="2:16">
      <c r="B335" s="30"/>
      <c r="C335" s="31"/>
      <c r="E335" s="30"/>
      <c r="F335" s="30"/>
      <c r="G335" s="30"/>
      <c r="I335" s="31"/>
      <c r="K335" s="31"/>
      <c r="M335" s="31"/>
      <c r="N335" s="31"/>
      <c r="O335" s="31"/>
      <c r="P335" s="31"/>
    </row>
    <row r="336" spans="2:16">
      <c r="B336" s="30"/>
      <c r="C336" s="31"/>
      <c r="E336" s="30"/>
      <c r="F336" s="30"/>
      <c r="G336" s="30"/>
      <c r="I336" s="31"/>
      <c r="K336" s="31"/>
      <c r="M336" s="31"/>
      <c r="N336" s="31"/>
      <c r="O336" s="31"/>
      <c r="P336" s="31"/>
    </row>
    <row r="337" spans="2:16">
      <c r="B337" s="30"/>
      <c r="C337" s="31"/>
      <c r="E337" s="30"/>
      <c r="F337" s="30"/>
      <c r="G337" s="30"/>
      <c r="I337" s="31"/>
      <c r="K337" s="31"/>
      <c r="M337" s="31"/>
      <c r="N337" s="31"/>
      <c r="O337" s="31"/>
      <c r="P337" s="31"/>
    </row>
    <row r="338" spans="2:16">
      <c r="B338" s="30"/>
      <c r="C338" s="31"/>
      <c r="E338" s="30"/>
      <c r="F338" s="30"/>
      <c r="G338" s="30"/>
      <c r="I338" s="31"/>
      <c r="K338" s="31"/>
      <c r="M338" s="31"/>
      <c r="N338" s="31"/>
      <c r="O338" s="31"/>
      <c r="P338" s="31"/>
    </row>
    <row r="339" spans="2:16">
      <c r="B339" s="30"/>
      <c r="C339" s="31"/>
      <c r="E339" s="30"/>
      <c r="F339" s="30"/>
      <c r="G339" s="30"/>
      <c r="I339" s="31"/>
      <c r="K339" s="31"/>
      <c r="M339" s="31"/>
      <c r="N339" s="31"/>
      <c r="O339" s="31"/>
      <c r="P339" s="31"/>
    </row>
    <row r="340" spans="2:16">
      <c r="B340" s="30"/>
      <c r="C340" s="31"/>
      <c r="E340" s="30"/>
      <c r="F340" s="30"/>
      <c r="G340" s="30"/>
      <c r="I340" s="31"/>
      <c r="K340" s="31"/>
      <c r="M340" s="31"/>
      <c r="N340" s="31"/>
      <c r="O340" s="31"/>
      <c r="P340" s="31"/>
    </row>
    <row r="341" spans="2:16">
      <c r="B341" s="30"/>
      <c r="C341" s="31"/>
      <c r="E341" s="30"/>
      <c r="F341" s="30"/>
      <c r="G341" s="30"/>
      <c r="I341" s="31"/>
      <c r="K341" s="31"/>
      <c r="M341" s="31"/>
      <c r="N341" s="31"/>
      <c r="O341" s="31"/>
      <c r="P341" s="31"/>
    </row>
    <row r="342" spans="2:16">
      <c r="B342" s="30"/>
      <c r="C342" s="31"/>
      <c r="E342" s="30"/>
      <c r="F342" s="30"/>
      <c r="G342" s="30"/>
      <c r="I342" s="31"/>
      <c r="K342" s="31"/>
      <c r="M342" s="31"/>
      <c r="N342" s="31"/>
      <c r="O342" s="31"/>
      <c r="P342" s="31"/>
    </row>
    <row r="343" spans="2:16">
      <c r="B343" s="30"/>
      <c r="C343" s="31"/>
      <c r="E343" s="30"/>
      <c r="F343" s="30"/>
      <c r="G343" s="30"/>
      <c r="I343" s="31"/>
      <c r="K343" s="31"/>
      <c r="M343" s="31"/>
      <c r="N343" s="31"/>
      <c r="O343" s="31"/>
      <c r="P343" s="31"/>
    </row>
    <row r="344" spans="2:16">
      <c r="B344" s="30"/>
      <c r="C344" s="31"/>
      <c r="E344" s="30"/>
      <c r="F344" s="30"/>
      <c r="G344" s="30"/>
      <c r="I344" s="31"/>
      <c r="K344" s="31"/>
      <c r="M344" s="31"/>
      <c r="N344" s="31"/>
      <c r="O344" s="31"/>
      <c r="P344" s="31"/>
    </row>
    <row r="345" spans="2:16">
      <c r="B345" s="30"/>
      <c r="C345" s="31"/>
      <c r="E345" s="30"/>
      <c r="F345" s="30"/>
      <c r="G345" s="30"/>
      <c r="I345" s="31"/>
      <c r="K345" s="31"/>
      <c r="M345" s="31"/>
      <c r="N345" s="31"/>
      <c r="O345" s="31"/>
      <c r="P345" s="31"/>
    </row>
    <row r="346" spans="2:16">
      <c r="B346" s="30"/>
      <c r="C346" s="31"/>
      <c r="E346" s="30"/>
      <c r="F346" s="30"/>
      <c r="G346" s="30"/>
      <c r="I346" s="31"/>
      <c r="K346" s="31"/>
      <c r="M346" s="31"/>
      <c r="N346" s="31"/>
      <c r="O346" s="31"/>
      <c r="P346" s="31"/>
    </row>
    <row r="347" spans="2:16">
      <c r="B347" s="30"/>
      <c r="C347" s="31"/>
      <c r="E347" s="30"/>
      <c r="F347" s="30"/>
      <c r="G347" s="30"/>
      <c r="I347" s="31"/>
      <c r="K347" s="31"/>
      <c r="M347" s="31"/>
      <c r="N347" s="31"/>
      <c r="O347" s="31"/>
      <c r="P347" s="31"/>
    </row>
    <row r="348" spans="2:16">
      <c r="B348" s="30"/>
      <c r="C348" s="31"/>
      <c r="E348" s="30"/>
      <c r="F348" s="30"/>
      <c r="G348" s="30"/>
      <c r="I348" s="31"/>
      <c r="K348" s="31"/>
      <c r="M348" s="31"/>
      <c r="N348" s="31"/>
      <c r="O348" s="31"/>
      <c r="P348" s="31"/>
    </row>
    <row r="349" spans="2:16">
      <c r="B349" s="30"/>
      <c r="C349" s="31"/>
      <c r="E349" s="30"/>
      <c r="F349" s="30"/>
      <c r="G349" s="30"/>
      <c r="I349" s="31"/>
      <c r="K349" s="31"/>
      <c r="M349" s="31"/>
      <c r="N349" s="31"/>
      <c r="O349" s="31"/>
      <c r="P349" s="31"/>
    </row>
    <row r="350" spans="2:16">
      <c r="B350" s="30"/>
      <c r="C350" s="31"/>
      <c r="E350" s="30"/>
      <c r="F350" s="30"/>
      <c r="G350" s="30"/>
      <c r="I350" s="31"/>
      <c r="K350" s="31"/>
      <c r="M350" s="31"/>
      <c r="N350" s="31"/>
      <c r="O350" s="31"/>
      <c r="P350" s="31"/>
    </row>
    <row r="351" spans="2:16">
      <c r="B351" s="30"/>
      <c r="C351" s="31"/>
      <c r="E351" s="30"/>
      <c r="F351" s="30"/>
      <c r="G351" s="30"/>
      <c r="I351" s="31"/>
      <c r="K351" s="31"/>
      <c r="M351" s="31"/>
      <c r="N351" s="31"/>
      <c r="O351" s="31"/>
      <c r="P351" s="31"/>
    </row>
    <row r="352" spans="2:16">
      <c r="B352" s="30"/>
      <c r="C352" s="31"/>
      <c r="E352" s="30"/>
      <c r="F352" s="30"/>
      <c r="G352" s="30"/>
      <c r="I352" s="31"/>
      <c r="K352" s="31"/>
      <c r="M352" s="31"/>
      <c r="N352" s="31"/>
      <c r="O352" s="31"/>
      <c r="P352" s="31"/>
    </row>
    <row r="353" spans="2:16">
      <c r="B353" s="30"/>
      <c r="C353" s="31"/>
      <c r="E353" s="30"/>
      <c r="F353" s="30"/>
      <c r="G353" s="30"/>
      <c r="I353" s="31"/>
      <c r="K353" s="31"/>
      <c r="M353" s="31"/>
      <c r="N353" s="31"/>
      <c r="O353" s="31"/>
      <c r="P353" s="31"/>
    </row>
    <row r="354" spans="2:16">
      <c r="B354" s="30"/>
      <c r="C354" s="31"/>
      <c r="E354" s="30"/>
      <c r="F354" s="30"/>
      <c r="G354" s="30"/>
      <c r="I354" s="31"/>
      <c r="K354" s="31"/>
      <c r="M354" s="31"/>
      <c r="N354" s="31"/>
      <c r="O354" s="31"/>
      <c r="P354" s="31"/>
    </row>
    <row r="355" spans="2:16">
      <c r="B355" s="30"/>
      <c r="C355" s="31"/>
      <c r="E355" s="30"/>
      <c r="F355" s="30"/>
      <c r="G355" s="30"/>
      <c r="I355" s="31"/>
      <c r="K355" s="31"/>
      <c r="M355" s="31"/>
      <c r="N355" s="31"/>
      <c r="O355" s="31"/>
      <c r="P355" s="31"/>
    </row>
    <row r="356" spans="2:16">
      <c r="B356" s="30"/>
      <c r="C356" s="31"/>
      <c r="E356" s="30"/>
      <c r="F356" s="30"/>
      <c r="G356" s="30"/>
      <c r="I356" s="31"/>
      <c r="K356" s="31"/>
      <c r="M356" s="31"/>
      <c r="N356" s="31"/>
      <c r="O356" s="31"/>
      <c r="P356" s="31"/>
    </row>
    <row r="357" spans="2:16">
      <c r="B357" s="30"/>
      <c r="C357" s="31"/>
      <c r="E357" s="30"/>
      <c r="F357" s="30"/>
      <c r="G357" s="30"/>
      <c r="I357" s="31"/>
      <c r="K357" s="31"/>
      <c r="M357" s="31"/>
      <c r="N357" s="31"/>
      <c r="O357" s="31"/>
      <c r="P357" s="31"/>
    </row>
    <row r="358" spans="2:16">
      <c r="B358" s="30"/>
      <c r="C358" s="31"/>
      <c r="E358" s="30"/>
      <c r="F358" s="30"/>
      <c r="G358" s="30"/>
      <c r="I358" s="31"/>
      <c r="K358" s="31"/>
      <c r="M358" s="31"/>
      <c r="N358" s="31"/>
      <c r="O358" s="31"/>
      <c r="P358" s="31"/>
    </row>
    <row r="359" spans="2:16">
      <c r="B359" s="30"/>
      <c r="C359" s="31"/>
      <c r="E359" s="30"/>
      <c r="F359" s="30"/>
      <c r="G359" s="30"/>
      <c r="I359" s="31"/>
      <c r="K359" s="31"/>
      <c r="M359" s="31"/>
      <c r="N359" s="31"/>
      <c r="O359" s="31"/>
      <c r="P359" s="31"/>
    </row>
    <row r="360" spans="2:16">
      <c r="B360" s="30"/>
      <c r="C360" s="31"/>
      <c r="E360" s="30"/>
      <c r="F360" s="30"/>
      <c r="G360" s="30"/>
      <c r="I360" s="31"/>
      <c r="K360" s="31"/>
      <c r="M360" s="31"/>
      <c r="N360" s="31"/>
      <c r="O360" s="31"/>
      <c r="P360" s="31"/>
    </row>
    <row r="361" spans="2:16">
      <c r="B361" s="30"/>
      <c r="C361" s="31"/>
      <c r="E361" s="30"/>
      <c r="F361" s="30"/>
      <c r="G361" s="30"/>
      <c r="I361" s="31"/>
      <c r="K361" s="31"/>
      <c r="M361" s="31"/>
      <c r="N361" s="31"/>
      <c r="O361" s="31"/>
      <c r="P361" s="31"/>
    </row>
    <row r="362" spans="2:16">
      <c r="B362" s="30"/>
      <c r="C362" s="31"/>
      <c r="E362" s="30"/>
      <c r="F362" s="30"/>
      <c r="G362" s="30"/>
      <c r="I362" s="31"/>
      <c r="K362" s="31"/>
      <c r="M362" s="31"/>
      <c r="N362" s="31"/>
      <c r="O362" s="31"/>
      <c r="P362" s="31"/>
    </row>
    <row r="363" spans="2:16">
      <c r="B363" s="30"/>
      <c r="C363" s="31"/>
      <c r="E363" s="30"/>
      <c r="F363" s="30"/>
      <c r="G363" s="30"/>
      <c r="I363" s="31"/>
      <c r="K363" s="31"/>
      <c r="M363" s="31"/>
      <c r="N363" s="31"/>
      <c r="O363" s="31"/>
      <c r="P363" s="31"/>
    </row>
    <row r="364" spans="2:16">
      <c r="B364" s="30"/>
      <c r="C364" s="31"/>
      <c r="E364" s="30"/>
      <c r="F364" s="30"/>
      <c r="G364" s="30"/>
      <c r="I364" s="31"/>
      <c r="K364" s="31"/>
      <c r="M364" s="31"/>
      <c r="N364" s="31"/>
      <c r="O364" s="31"/>
      <c r="P364" s="31"/>
    </row>
    <row r="365" spans="2:16">
      <c r="B365" s="30"/>
      <c r="C365" s="31"/>
      <c r="E365" s="30"/>
      <c r="F365" s="30"/>
      <c r="G365" s="30"/>
      <c r="I365" s="31"/>
      <c r="K365" s="31"/>
      <c r="M365" s="31"/>
      <c r="N365" s="31"/>
      <c r="O365" s="31"/>
      <c r="P365" s="31"/>
    </row>
    <row r="366" spans="2:16">
      <c r="B366" s="30"/>
      <c r="C366" s="31"/>
      <c r="E366" s="30"/>
      <c r="F366" s="30"/>
      <c r="G366" s="30"/>
      <c r="I366" s="31"/>
      <c r="K366" s="31"/>
      <c r="M366" s="31"/>
      <c r="N366" s="31"/>
      <c r="O366" s="31"/>
      <c r="P366" s="31"/>
    </row>
    <row r="367" spans="2:16">
      <c r="B367" s="30"/>
      <c r="C367" s="31"/>
      <c r="E367" s="30"/>
      <c r="F367" s="30"/>
      <c r="G367" s="30"/>
      <c r="I367" s="31"/>
      <c r="K367" s="31"/>
      <c r="M367" s="31"/>
      <c r="N367" s="31"/>
      <c r="O367" s="31"/>
      <c r="P367" s="31"/>
    </row>
    <row r="368" spans="2:16">
      <c r="B368" s="30"/>
      <c r="C368" s="31"/>
      <c r="E368" s="30"/>
      <c r="F368" s="30"/>
      <c r="G368" s="30"/>
      <c r="I368" s="31"/>
      <c r="K368" s="31"/>
      <c r="M368" s="31"/>
      <c r="N368" s="31"/>
      <c r="O368" s="31"/>
      <c r="P368" s="31"/>
    </row>
    <row r="369" spans="2:16">
      <c r="B369" s="30"/>
      <c r="C369" s="31"/>
      <c r="E369" s="30"/>
      <c r="F369" s="30"/>
      <c r="G369" s="30"/>
      <c r="I369" s="31"/>
      <c r="K369" s="31"/>
      <c r="M369" s="31"/>
      <c r="N369" s="31"/>
      <c r="O369" s="31"/>
      <c r="P369" s="31"/>
    </row>
    <row r="370" spans="2:16">
      <c r="B370" s="30"/>
      <c r="C370" s="31"/>
      <c r="E370" s="30"/>
      <c r="F370" s="30"/>
      <c r="G370" s="30"/>
      <c r="I370" s="31"/>
      <c r="K370" s="31"/>
      <c r="M370" s="31"/>
      <c r="N370" s="31"/>
      <c r="O370" s="31"/>
      <c r="P370" s="31"/>
    </row>
    <row r="371" spans="2:16">
      <c r="B371" s="30"/>
      <c r="C371" s="31"/>
      <c r="E371" s="30"/>
      <c r="F371" s="30"/>
      <c r="G371" s="30"/>
      <c r="I371" s="31"/>
      <c r="K371" s="31"/>
      <c r="M371" s="31"/>
      <c r="N371" s="31"/>
      <c r="O371" s="31"/>
      <c r="P371" s="31"/>
    </row>
    <row r="372" spans="2:16">
      <c r="B372" s="30"/>
      <c r="C372" s="31"/>
      <c r="E372" s="30"/>
      <c r="F372" s="30"/>
      <c r="G372" s="30"/>
      <c r="I372" s="31"/>
      <c r="K372" s="31"/>
      <c r="M372" s="31"/>
      <c r="N372" s="31"/>
      <c r="O372" s="31"/>
      <c r="P372" s="31"/>
    </row>
    <row r="373" spans="2:16">
      <c r="B373" s="30"/>
      <c r="C373" s="31"/>
      <c r="E373" s="30"/>
      <c r="F373" s="30"/>
      <c r="G373" s="30"/>
      <c r="I373" s="31"/>
      <c r="K373" s="31"/>
      <c r="M373" s="31"/>
      <c r="N373" s="31"/>
      <c r="O373" s="31"/>
      <c r="P373" s="31"/>
    </row>
    <row r="374" spans="2:16">
      <c r="B374" s="30"/>
      <c r="C374" s="31"/>
      <c r="E374" s="30"/>
      <c r="F374" s="30"/>
      <c r="G374" s="30"/>
      <c r="I374" s="31"/>
      <c r="K374" s="31"/>
      <c r="M374" s="31"/>
      <c r="N374" s="31"/>
      <c r="O374" s="31"/>
      <c r="P374" s="31"/>
    </row>
    <row r="375" spans="2:16">
      <c r="B375" s="30"/>
      <c r="C375" s="31"/>
      <c r="E375" s="30"/>
      <c r="F375" s="30"/>
      <c r="G375" s="30"/>
      <c r="I375" s="31"/>
      <c r="K375" s="31"/>
      <c r="M375" s="31"/>
      <c r="N375" s="31"/>
      <c r="O375" s="31"/>
      <c r="P375" s="31"/>
    </row>
    <row r="376" spans="2:16">
      <c r="B376" s="30"/>
      <c r="C376" s="31"/>
      <c r="E376" s="30"/>
      <c r="F376" s="30"/>
      <c r="G376" s="30"/>
      <c r="I376" s="31"/>
      <c r="K376" s="31"/>
      <c r="M376" s="31"/>
      <c r="N376" s="31"/>
      <c r="O376" s="31"/>
      <c r="P376" s="31"/>
    </row>
    <row r="377" spans="2:16">
      <c r="B377" s="30"/>
      <c r="C377" s="31"/>
      <c r="E377" s="30"/>
      <c r="F377" s="30"/>
      <c r="G377" s="30"/>
      <c r="I377" s="31"/>
      <c r="K377" s="31"/>
      <c r="M377" s="31"/>
      <c r="N377" s="31"/>
      <c r="O377" s="31"/>
      <c r="P377" s="31"/>
    </row>
    <row r="378" spans="2:16">
      <c r="B378" s="30"/>
      <c r="C378" s="31"/>
      <c r="E378" s="30"/>
      <c r="F378" s="30"/>
      <c r="G378" s="30"/>
      <c r="I378" s="31"/>
      <c r="K378" s="31"/>
      <c r="M378" s="31"/>
      <c r="N378" s="31"/>
      <c r="O378" s="31"/>
      <c r="P378" s="31"/>
    </row>
    <row r="379" spans="2:16">
      <c r="B379" s="30"/>
      <c r="C379" s="31"/>
      <c r="E379" s="30"/>
      <c r="F379" s="30"/>
      <c r="G379" s="30"/>
      <c r="I379" s="31"/>
      <c r="K379" s="31"/>
      <c r="M379" s="31"/>
      <c r="N379" s="31"/>
      <c r="O379" s="31"/>
      <c r="P379" s="31"/>
    </row>
    <row r="380" spans="2:16">
      <c r="B380" s="30"/>
      <c r="C380" s="31"/>
      <c r="E380" s="30"/>
      <c r="F380" s="30"/>
      <c r="G380" s="30"/>
      <c r="I380" s="31"/>
      <c r="K380" s="31"/>
      <c r="M380" s="31"/>
      <c r="N380" s="31"/>
      <c r="O380" s="31"/>
      <c r="P380" s="31"/>
    </row>
    <row r="381" spans="2:16">
      <c r="B381" s="30"/>
      <c r="C381" s="31"/>
      <c r="E381" s="30"/>
      <c r="F381" s="30"/>
      <c r="G381" s="30"/>
      <c r="I381" s="31"/>
      <c r="K381" s="31"/>
      <c r="M381" s="31"/>
      <c r="N381" s="31"/>
      <c r="O381" s="31"/>
      <c r="P381" s="31"/>
    </row>
    <row r="382" spans="2:16">
      <c r="B382" s="30"/>
      <c r="C382" s="31"/>
      <c r="E382" s="30"/>
      <c r="F382" s="30"/>
      <c r="G382" s="30"/>
      <c r="I382" s="31"/>
      <c r="K382" s="31"/>
      <c r="M382" s="31"/>
      <c r="N382" s="31"/>
      <c r="O382" s="31"/>
      <c r="P382" s="31"/>
    </row>
    <row r="383" spans="2:16">
      <c r="B383" s="30"/>
      <c r="C383" s="31"/>
      <c r="E383" s="30"/>
      <c r="F383" s="30"/>
      <c r="G383" s="30"/>
      <c r="I383" s="31"/>
      <c r="K383" s="31"/>
      <c r="M383" s="31"/>
      <c r="N383" s="31"/>
      <c r="O383" s="31"/>
      <c r="P383" s="31"/>
    </row>
    <row r="384" spans="2:16">
      <c r="B384" s="30"/>
      <c r="C384" s="31"/>
      <c r="E384" s="30"/>
      <c r="F384" s="30"/>
      <c r="G384" s="30"/>
      <c r="I384" s="31"/>
      <c r="K384" s="31"/>
      <c r="M384" s="31"/>
      <c r="N384" s="31"/>
      <c r="O384" s="31"/>
      <c r="P384" s="31"/>
    </row>
    <row r="385" spans="2:16">
      <c r="B385" s="30"/>
      <c r="C385" s="31"/>
      <c r="E385" s="30"/>
      <c r="F385" s="30"/>
      <c r="G385" s="30"/>
      <c r="I385" s="31"/>
      <c r="K385" s="31"/>
      <c r="M385" s="31"/>
      <c r="N385" s="31"/>
      <c r="O385" s="31"/>
      <c r="P385" s="31"/>
    </row>
    <row r="386" spans="2:16">
      <c r="B386" s="30"/>
      <c r="C386" s="31"/>
      <c r="E386" s="30"/>
      <c r="F386" s="30"/>
      <c r="G386" s="30"/>
      <c r="I386" s="31"/>
      <c r="K386" s="31"/>
      <c r="M386" s="31"/>
      <c r="N386" s="31"/>
      <c r="O386" s="31"/>
      <c r="P386" s="31"/>
    </row>
    <row r="387" spans="2:16">
      <c r="B387" s="30"/>
      <c r="C387" s="31"/>
      <c r="E387" s="30"/>
      <c r="F387" s="30"/>
      <c r="G387" s="30"/>
      <c r="I387" s="31"/>
      <c r="K387" s="31"/>
      <c r="M387" s="31"/>
      <c r="N387" s="31"/>
      <c r="O387" s="31"/>
      <c r="P387" s="31"/>
    </row>
    <row r="388" spans="2:16">
      <c r="B388" s="30"/>
      <c r="C388" s="31"/>
      <c r="E388" s="30"/>
      <c r="F388" s="30"/>
      <c r="G388" s="30"/>
      <c r="I388" s="31"/>
      <c r="K388" s="31"/>
      <c r="M388" s="31"/>
      <c r="N388" s="31"/>
      <c r="O388" s="31"/>
      <c r="P388" s="31"/>
    </row>
    <row r="389" spans="2:16">
      <c r="B389" s="30"/>
      <c r="C389" s="31"/>
      <c r="E389" s="30"/>
      <c r="F389" s="30"/>
      <c r="G389" s="30"/>
      <c r="I389" s="31"/>
      <c r="K389" s="31"/>
      <c r="M389" s="31"/>
      <c r="N389" s="31"/>
      <c r="O389" s="31"/>
      <c r="P389" s="31"/>
    </row>
    <row r="390" spans="2:16">
      <c r="B390" s="30"/>
      <c r="C390" s="31"/>
      <c r="E390" s="30"/>
      <c r="F390" s="30"/>
      <c r="G390" s="30"/>
      <c r="I390" s="31"/>
      <c r="K390" s="31"/>
      <c r="M390" s="31"/>
      <c r="N390" s="31"/>
      <c r="O390" s="31"/>
      <c r="P390" s="31"/>
    </row>
    <row r="391" spans="2:16">
      <c r="B391" s="30"/>
      <c r="C391" s="31"/>
      <c r="E391" s="30"/>
      <c r="F391" s="30"/>
      <c r="G391" s="30"/>
      <c r="I391" s="31"/>
      <c r="K391" s="31"/>
      <c r="M391" s="31"/>
      <c r="N391" s="31"/>
      <c r="O391" s="31"/>
      <c r="P391" s="31"/>
    </row>
    <row r="392" spans="2:16">
      <c r="B392" s="30"/>
      <c r="C392" s="31"/>
      <c r="E392" s="30"/>
      <c r="F392" s="30"/>
      <c r="G392" s="30"/>
      <c r="I392" s="31"/>
      <c r="K392" s="31"/>
      <c r="M392" s="31"/>
      <c r="N392" s="31"/>
      <c r="O392" s="31"/>
      <c r="P392" s="31"/>
    </row>
    <row r="393" spans="2:16">
      <c r="B393" s="30"/>
      <c r="C393" s="31"/>
      <c r="E393" s="30"/>
      <c r="F393" s="30"/>
      <c r="G393" s="30"/>
      <c r="I393" s="31"/>
      <c r="K393" s="31"/>
      <c r="M393" s="31"/>
      <c r="N393" s="31"/>
      <c r="O393" s="31"/>
      <c r="P393" s="31"/>
    </row>
    <row r="394" spans="2:16">
      <c r="B394" s="30"/>
      <c r="C394" s="31"/>
      <c r="E394" s="30"/>
      <c r="F394" s="30"/>
      <c r="G394" s="30"/>
      <c r="I394" s="31"/>
      <c r="K394" s="31"/>
      <c r="M394" s="31"/>
      <c r="N394" s="31"/>
      <c r="O394" s="31"/>
      <c r="P394" s="31"/>
    </row>
    <row r="395" spans="2:16">
      <c r="B395" s="30"/>
      <c r="C395" s="31"/>
      <c r="E395" s="30"/>
      <c r="F395" s="30"/>
      <c r="G395" s="30"/>
      <c r="I395" s="31"/>
      <c r="K395" s="31"/>
      <c r="M395" s="31"/>
      <c r="N395" s="31"/>
      <c r="O395" s="31"/>
      <c r="P395" s="31"/>
    </row>
    <row r="396" spans="2:16">
      <c r="B396" s="30"/>
      <c r="C396" s="31"/>
      <c r="E396" s="30"/>
      <c r="F396" s="30"/>
      <c r="G396" s="30"/>
      <c r="I396" s="31"/>
      <c r="K396" s="31"/>
      <c r="M396" s="31"/>
      <c r="N396" s="31"/>
      <c r="O396" s="31"/>
      <c r="P396" s="31"/>
    </row>
    <row r="397" spans="2:16">
      <c r="B397" s="30"/>
      <c r="C397" s="31"/>
      <c r="E397" s="30"/>
      <c r="F397" s="30"/>
      <c r="G397" s="30"/>
      <c r="I397" s="31"/>
      <c r="K397" s="31"/>
      <c r="M397" s="31"/>
      <c r="N397" s="31"/>
      <c r="O397" s="31"/>
      <c r="P397" s="31"/>
    </row>
    <row r="398" spans="2:16">
      <c r="B398" s="30"/>
      <c r="C398" s="31"/>
      <c r="E398" s="30"/>
      <c r="F398" s="30"/>
      <c r="G398" s="30"/>
      <c r="I398" s="31"/>
      <c r="K398" s="31"/>
      <c r="M398" s="31"/>
      <c r="N398" s="31"/>
      <c r="O398" s="31"/>
      <c r="P398" s="31"/>
    </row>
    <row r="399" spans="2:16">
      <c r="B399" s="30"/>
      <c r="C399" s="31"/>
      <c r="E399" s="30"/>
      <c r="F399" s="30"/>
      <c r="G399" s="30"/>
      <c r="I399" s="31"/>
      <c r="K399" s="31"/>
      <c r="M399" s="31"/>
      <c r="N399" s="31"/>
      <c r="O399" s="31"/>
      <c r="P399" s="31"/>
    </row>
    <row r="400" spans="2:16">
      <c r="B400" s="30"/>
      <c r="C400" s="31"/>
      <c r="E400" s="30"/>
      <c r="F400" s="30"/>
      <c r="G400" s="30"/>
      <c r="I400" s="31"/>
      <c r="K400" s="31"/>
      <c r="M400" s="31"/>
      <c r="N400" s="31"/>
      <c r="O400" s="31"/>
      <c r="P400" s="31"/>
    </row>
    <row r="401" spans="2:16">
      <c r="B401" s="30"/>
      <c r="C401" s="31"/>
      <c r="E401" s="30"/>
      <c r="F401" s="30"/>
      <c r="G401" s="30"/>
      <c r="I401" s="31"/>
      <c r="K401" s="31"/>
      <c r="M401" s="31"/>
      <c r="N401" s="31"/>
      <c r="O401" s="31"/>
      <c r="P401" s="31"/>
    </row>
    <row r="402" spans="2:16">
      <c r="B402" s="30"/>
      <c r="C402" s="31"/>
      <c r="E402" s="30"/>
      <c r="F402" s="30"/>
      <c r="G402" s="30"/>
      <c r="I402" s="31"/>
      <c r="K402" s="31"/>
      <c r="M402" s="31"/>
      <c r="N402" s="31"/>
      <c r="O402" s="31"/>
      <c r="P402" s="31"/>
    </row>
    <row r="403" spans="2:16">
      <c r="B403" s="30"/>
      <c r="C403" s="31"/>
      <c r="E403" s="30"/>
      <c r="F403" s="30"/>
      <c r="G403" s="30"/>
      <c r="I403" s="31"/>
      <c r="K403" s="31"/>
      <c r="M403" s="31"/>
      <c r="N403" s="31"/>
      <c r="O403" s="31"/>
      <c r="P403" s="31"/>
    </row>
    <row r="404" spans="2:16">
      <c r="B404" s="30"/>
      <c r="C404" s="31"/>
      <c r="E404" s="30"/>
      <c r="F404" s="30"/>
      <c r="G404" s="30"/>
      <c r="I404" s="31"/>
      <c r="K404" s="31"/>
      <c r="M404" s="31"/>
      <c r="N404" s="31"/>
      <c r="O404" s="31"/>
      <c r="P404" s="31"/>
    </row>
    <row r="405" spans="2:16">
      <c r="B405" s="30"/>
      <c r="C405" s="31"/>
      <c r="E405" s="30"/>
      <c r="F405" s="30"/>
      <c r="G405" s="30"/>
      <c r="I405" s="31"/>
      <c r="K405" s="31"/>
      <c r="M405" s="31"/>
      <c r="N405" s="31"/>
      <c r="O405" s="31"/>
      <c r="P405" s="31"/>
    </row>
    <row r="406" spans="2:16">
      <c r="B406" s="30"/>
      <c r="C406" s="31"/>
      <c r="E406" s="30"/>
      <c r="F406" s="30"/>
      <c r="G406" s="30"/>
      <c r="I406" s="31"/>
      <c r="K406" s="31"/>
      <c r="M406" s="31"/>
      <c r="N406" s="31"/>
      <c r="O406" s="31"/>
      <c r="P406" s="31"/>
    </row>
    <row r="407" spans="2:16">
      <c r="B407" s="30"/>
      <c r="C407" s="31"/>
      <c r="E407" s="30"/>
      <c r="F407" s="30"/>
      <c r="G407" s="30"/>
      <c r="I407" s="31"/>
      <c r="K407" s="31"/>
      <c r="M407" s="31"/>
      <c r="N407" s="31"/>
      <c r="O407" s="31"/>
      <c r="P407" s="31"/>
    </row>
    <row r="408" spans="2:16">
      <c r="B408" s="30"/>
      <c r="C408" s="31"/>
      <c r="E408" s="30"/>
      <c r="F408" s="30"/>
      <c r="G408" s="30"/>
      <c r="I408" s="31"/>
      <c r="K408" s="31"/>
      <c r="M408" s="31"/>
      <c r="N408" s="31"/>
      <c r="O408" s="31"/>
      <c r="P408" s="31"/>
    </row>
    <row r="409" spans="2:16">
      <c r="B409" s="30"/>
      <c r="C409" s="31"/>
      <c r="E409" s="30"/>
      <c r="F409" s="30"/>
      <c r="G409" s="30"/>
      <c r="I409" s="31"/>
      <c r="K409" s="31"/>
      <c r="M409" s="31"/>
      <c r="N409" s="31"/>
      <c r="O409" s="31"/>
      <c r="P409" s="31"/>
    </row>
    <row r="410" spans="2:16">
      <c r="B410" s="30"/>
      <c r="C410" s="31"/>
      <c r="E410" s="30"/>
      <c r="F410" s="30"/>
      <c r="G410" s="30"/>
      <c r="I410" s="31"/>
      <c r="K410" s="31"/>
      <c r="M410" s="31"/>
      <c r="N410" s="31"/>
      <c r="O410" s="31"/>
      <c r="P410" s="31"/>
    </row>
    <row r="411" spans="2:16">
      <c r="B411" s="30"/>
      <c r="C411" s="31"/>
      <c r="E411" s="30"/>
      <c r="F411" s="30"/>
      <c r="G411" s="30"/>
      <c r="I411" s="31"/>
      <c r="K411" s="31"/>
      <c r="M411" s="31"/>
      <c r="N411" s="31"/>
      <c r="O411" s="31"/>
      <c r="P411" s="31"/>
    </row>
    <row r="412" spans="2:16">
      <c r="B412" s="30"/>
      <c r="C412" s="31"/>
      <c r="E412" s="30"/>
      <c r="F412" s="30"/>
      <c r="G412" s="30"/>
      <c r="I412" s="31"/>
      <c r="K412" s="31"/>
      <c r="M412" s="31"/>
      <c r="N412" s="31"/>
      <c r="O412" s="31"/>
      <c r="P412" s="31"/>
    </row>
    <row r="413" spans="2:16">
      <c r="B413" s="30"/>
      <c r="C413" s="31"/>
      <c r="E413" s="30"/>
      <c r="F413" s="30"/>
      <c r="G413" s="30"/>
      <c r="I413" s="31"/>
      <c r="K413" s="31"/>
      <c r="M413" s="31"/>
      <c r="N413" s="31"/>
      <c r="O413" s="31"/>
      <c r="P413" s="31"/>
    </row>
    <row r="414" spans="2:16">
      <c r="B414" s="30"/>
      <c r="C414" s="31"/>
      <c r="E414" s="30"/>
      <c r="F414" s="30"/>
      <c r="G414" s="30"/>
      <c r="I414" s="31"/>
      <c r="K414" s="31"/>
      <c r="M414" s="31"/>
      <c r="N414" s="31"/>
      <c r="O414" s="31"/>
      <c r="P414" s="31"/>
    </row>
    <row r="415" spans="2:16">
      <c r="B415" s="30"/>
      <c r="C415" s="31"/>
      <c r="E415" s="30"/>
      <c r="F415" s="30"/>
      <c r="G415" s="30"/>
      <c r="I415" s="31"/>
      <c r="K415" s="31"/>
      <c r="M415" s="31"/>
      <c r="N415" s="31"/>
      <c r="O415" s="31"/>
      <c r="P415" s="31"/>
    </row>
    <row r="416" spans="2:16">
      <c r="B416" s="30"/>
      <c r="C416" s="31"/>
      <c r="E416" s="30"/>
      <c r="F416" s="30"/>
      <c r="G416" s="30"/>
      <c r="I416" s="31"/>
      <c r="K416" s="31"/>
      <c r="M416" s="31"/>
      <c r="N416" s="31"/>
      <c r="O416" s="31"/>
      <c r="P416" s="31"/>
    </row>
    <row r="417" spans="2:16">
      <c r="B417" s="30"/>
      <c r="C417" s="31"/>
      <c r="E417" s="30"/>
      <c r="F417" s="30"/>
      <c r="G417" s="30"/>
      <c r="I417" s="31"/>
      <c r="K417" s="31"/>
      <c r="M417" s="31"/>
      <c r="N417" s="31"/>
      <c r="O417" s="31"/>
      <c r="P417" s="31"/>
    </row>
    <row r="418" spans="2:16">
      <c r="B418" s="30"/>
      <c r="C418" s="31"/>
      <c r="E418" s="30"/>
      <c r="F418" s="30"/>
      <c r="G418" s="30"/>
      <c r="I418" s="31"/>
      <c r="K418" s="31"/>
      <c r="M418" s="31"/>
      <c r="N418" s="31"/>
      <c r="O418" s="31"/>
      <c r="P418" s="31"/>
    </row>
    <row r="419" spans="2:16">
      <c r="B419" s="30"/>
      <c r="C419" s="31"/>
      <c r="E419" s="30"/>
      <c r="F419" s="30"/>
      <c r="G419" s="30"/>
      <c r="I419" s="31"/>
      <c r="K419" s="31"/>
      <c r="M419" s="31"/>
      <c r="N419" s="31"/>
      <c r="O419" s="31"/>
      <c r="P419" s="31"/>
    </row>
    <row r="420" spans="2:16">
      <c r="B420" s="30"/>
      <c r="C420" s="31"/>
      <c r="E420" s="30"/>
      <c r="F420" s="30"/>
      <c r="G420" s="30"/>
      <c r="I420" s="31"/>
      <c r="K420" s="31"/>
      <c r="M420" s="31"/>
      <c r="N420" s="31"/>
      <c r="O420" s="31"/>
      <c r="P420" s="31"/>
    </row>
    <row r="421" spans="2:16">
      <c r="B421" s="30"/>
      <c r="C421" s="31"/>
      <c r="E421" s="30"/>
      <c r="F421" s="30"/>
      <c r="G421" s="30"/>
      <c r="I421" s="31"/>
      <c r="K421" s="31"/>
      <c r="M421" s="31"/>
      <c r="N421" s="31"/>
      <c r="O421" s="31"/>
      <c r="P421" s="31"/>
    </row>
    <row r="422" spans="2:16">
      <c r="B422" s="30"/>
      <c r="C422" s="31"/>
      <c r="E422" s="30"/>
      <c r="F422" s="30"/>
      <c r="G422" s="30"/>
      <c r="I422" s="31"/>
      <c r="K422" s="31"/>
      <c r="M422" s="31"/>
      <c r="N422" s="31"/>
      <c r="O422" s="31"/>
      <c r="P422" s="31"/>
    </row>
    <row r="423" spans="2:16">
      <c r="B423" s="30"/>
      <c r="C423" s="31"/>
      <c r="E423" s="30"/>
      <c r="F423" s="30"/>
      <c r="G423" s="30"/>
      <c r="I423" s="31"/>
      <c r="K423" s="31"/>
      <c r="M423" s="31"/>
      <c r="N423" s="31"/>
      <c r="O423" s="31"/>
      <c r="P423" s="31"/>
    </row>
    <row r="424" spans="2:16">
      <c r="B424" s="30"/>
      <c r="C424" s="31"/>
      <c r="E424" s="30"/>
      <c r="F424" s="30"/>
      <c r="G424" s="30"/>
      <c r="I424" s="31"/>
      <c r="K424" s="31"/>
      <c r="M424" s="31"/>
      <c r="N424" s="31"/>
      <c r="O424" s="31"/>
      <c r="P424" s="31"/>
    </row>
    <row r="425" spans="2:16">
      <c r="B425" s="30"/>
      <c r="C425" s="31"/>
      <c r="E425" s="30"/>
      <c r="F425" s="30"/>
      <c r="G425" s="30"/>
      <c r="I425" s="31"/>
      <c r="K425" s="31"/>
      <c r="M425" s="31"/>
      <c r="N425" s="31"/>
      <c r="O425" s="31"/>
      <c r="P425" s="31"/>
    </row>
    <row r="426" spans="2:16">
      <c r="B426" s="30"/>
      <c r="C426" s="31"/>
      <c r="E426" s="30"/>
      <c r="F426" s="30"/>
      <c r="G426" s="30"/>
      <c r="I426" s="31"/>
      <c r="K426" s="31"/>
      <c r="M426" s="31"/>
      <c r="N426" s="31"/>
      <c r="O426" s="31"/>
      <c r="P426" s="31"/>
    </row>
    <row r="427" spans="2:16">
      <c r="B427" s="30"/>
      <c r="C427" s="31"/>
      <c r="E427" s="30"/>
      <c r="F427" s="30"/>
      <c r="G427" s="30"/>
      <c r="I427" s="31"/>
      <c r="K427" s="31"/>
      <c r="M427" s="31"/>
      <c r="N427" s="31"/>
      <c r="O427" s="31"/>
      <c r="P427" s="31"/>
    </row>
    <row r="428" spans="2:16">
      <c r="B428" s="30"/>
      <c r="C428" s="31"/>
      <c r="E428" s="30"/>
      <c r="F428" s="30"/>
      <c r="G428" s="30"/>
      <c r="I428" s="31"/>
      <c r="K428" s="31"/>
      <c r="M428" s="31"/>
      <c r="N428" s="31"/>
      <c r="O428" s="31"/>
      <c r="P428" s="31"/>
    </row>
    <row r="429" spans="2:16">
      <c r="B429" s="30"/>
      <c r="C429" s="31"/>
      <c r="E429" s="30"/>
      <c r="F429" s="30"/>
      <c r="G429" s="30"/>
      <c r="I429" s="31"/>
      <c r="K429" s="31"/>
      <c r="M429" s="31"/>
      <c r="N429" s="31"/>
      <c r="O429" s="31"/>
      <c r="P429" s="31"/>
    </row>
    <row r="430" spans="2:16">
      <c r="B430" s="30"/>
      <c r="C430" s="31"/>
      <c r="E430" s="30"/>
      <c r="F430" s="30"/>
      <c r="G430" s="30"/>
      <c r="I430" s="31"/>
      <c r="K430" s="31"/>
      <c r="M430" s="31"/>
      <c r="N430" s="31"/>
      <c r="O430" s="31"/>
      <c r="P430" s="31"/>
    </row>
    <row r="431" spans="2:16">
      <c r="B431" s="30"/>
      <c r="C431" s="31"/>
      <c r="E431" s="30"/>
      <c r="F431" s="30"/>
      <c r="G431" s="30"/>
      <c r="I431" s="31"/>
      <c r="K431" s="31"/>
      <c r="M431" s="31"/>
      <c r="N431" s="31"/>
      <c r="O431" s="31"/>
      <c r="P431" s="31"/>
    </row>
    <row r="432" spans="2:16">
      <c r="B432" s="30"/>
      <c r="C432" s="31"/>
      <c r="E432" s="30"/>
      <c r="F432" s="30"/>
      <c r="G432" s="30"/>
      <c r="I432" s="31"/>
      <c r="K432" s="31"/>
      <c r="M432" s="31"/>
      <c r="N432" s="31"/>
      <c r="O432" s="31"/>
      <c r="P432" s="31"/>
    </row>
    <row r="433" spans="2:16">
      <c r="B433" s="30"/>
      <c r="C433" s="31"/>
      <c r="E433" s="30"/>
      <c r="F433" s="30"/>
      <c r="G433" s="30"/>
      <c r="I433" s="31"/>
      <c r="K433" s="31"/>
      <c r="M433" s="31"/>
      <c r="N433" s="31"/>
      <c r="O433" s="31"/>
      <c r="P433" s="31"/>
    </row>
    <row r="434" spans="2:16">
      <c r="B434" s="30"/>
      <c r="C434" s="31"/>
      <c r="E434" s="30"/>
      <c r="F434" s="30"/>
      <c r="G434" s="30"/>
      <c r="I434" s="31"/>
      <c r="K434" s="31"/>
      <c r="M434" s="31"/>
      <c r="N434" s="31"/>
      <c r="O434" s="31"/>
      <c r="P434" s="31"/>
    </row>
    <row r="435" spans="2:16">
      <c r="B435" s="30"/>
      <c r="C435" s="31"/>
      <c r="E435" s="30"/>
      <c r="F435" s="30"/>
      <c r="G435" s="30"/>
      <c r="I435" s="31"/>
      <c r="K435" s="31"/>
      <c r="M435" s="31"/>
      <c r="N435" s="31"/>
      <c r="O435" s="31"/>
      <c r="P435" s="31"/>
    </row>
    <row r="436" spans="2:16">
      <c r="B436" s="30"/>
      <c r="C436" s="31"/>
      <c r="E436" s="30"/>
      <c r="F436" s="30"/>
      <c r="G436" s="30"/>
      <c r="I436" s="31"/>
      <c r="K436" s="31"/>
      <c r="M436" s="31"/>
      <c r="N436" s="31"/>
      <c r="O436" s="31"/>
      <c r="P436" s="31"/>
    </row>
    <row r="437" spans="2:16">
      <c r="B437" s="30"/>
      <c r="C437" s="31"/>
      <c r="E437" s="30"/>
      <c r="F437" s="30"/>
      <c r="G437" s="30"/>
      <c r="I437" s="31"/>
      <c r="K437" s="31"/>
      <c r="M437" s="31"/>
      <c r="N437" s="31"/>
      <c r="O437" s="31"/>
      <c r="P437" s="31"/>
    </row>
    <row r="438" spans="2:16">
      <c r="B438" s="30"/>
      <c r="C438" s="31"/>
      <c r="E438" s="30"/>
      <c r="F438" s="30"/>
      <c r="G438" s="30"/>
      <c r="I438" s="31"/>
      <c r="K438" s="31"/>
      <c r="M438" s="31"/>
      <c r="N438" s="31"/>
      <c r="O438" s="31"/>
      <c r="P438" s="31"/>
    </row>
    <row r="439" spans="2:16">
      <c r="B439" s="30"/>
      <c r="C439" s="31"/>
      <c r="E439" s="30"/>
      <c r="F439" s="30"/>
      <c r="G439" s="30"/>
      <c r="I439" s="31"/>
      <c r="K439" s="31"/>
      <c r="M439" s="31"/>
      <c r="N439" s="31"/>
      <c r="O439" s="31"/>
      <c r="P439" s="31"/>
    </row>
    <row r="440" spans="2:16">
      <c r="B440" s="30"/>
      <c r="C440" s="31"/>
      <c r="E440" s="30"/>
      <c r="F440" s="30"/>
      <c r="G440" s="30"/>
      <c r="I440" s="31"/>
      <c r="K440" s="31"/>
      <c r="M440" s="31"/>
      <c r="N440" s="31"/>
      <c r="O440" s="31"/>
      <c r="P440" s="31"/>
    </row>
    <row r="441" spans="2:16">
      <c r="B441" s="30"/>
      <c r="C441" s="31"/>
      <c r="E441" s="30"/>
      <c r="F441" s="30"/>
      <c r="G441" s="30"/>
      <c r="I441" s="31"/>
      <c r="K441" s="31"/>
      <c r="M441" s="31"/>
      <c r="N441" s="31"/>
      <c r="O441" s="31"/>
      <c r="P441" s="31"/>
    </row>
    <row r="442" spans="2:16">
      <c r="B442" s="30"/>
      <c r="C442" s="31"/>
      <c r="E442" s="30"/>
      <c r="F442" s="30"/>
      <c r="G442" s="30"/>
      <c r="I442" s="31"/>
      <c r="K442" s="31"/>
      <c r="M442" s="31"/>
      <c r="N442" s="31"/>
      <c r="O442" s="31"/>
      <c r="P442" s="31"/>
    </row>
    <row r="443" spans="2:16">
      <c r="B443" s="30"/>
      <c r="C443" s="31"/>
      <c r="E443" s="30"/>
      <c r="F443" s="30"/>
      <c r="G443" s="30"/>
      <c r="I443" s="31"/>
      <c r="K443" s="31"/>
      <c r="M443" s="31"/>
      <c r="N443" s="31"/>
      <c r="O443" s="31"/>
      <c r="P443" s="31"/>
    </row>
    <row r="444" spans="2:16">
      <c r="B444" s="30"/>
      <c r="C444" s="31"/>
      <c r="E444" s="30"/>
      <c r="F444" s="30"/>
      <c r="G444" s="30"/>
      <c r="I444" s="31"/>
      <c r="K444" s="31"/>
      <c r="M444" s="31"/>
      <c r="N444" s="31"/>
      <c r="O444" s="31"/>
      <c r="P444" s="31"/>
    </row>
    <row r="445" spans="2:16">
      <c r="B445" s="30"/>
      <c r="C445" s="31"/>
      <c r="E445" s="30"/>
      <c r="F445" s="30"/>
      <c r="G445" s="30"/>
      <c r="I445" s="31"/>
      <c r="K445" s="31"/>
      <c r="M445" s="31"/>
      <c r="N445" s="31"/>
      <c r="O445" s="31"/>
      <c r="P445" s="31"/>
    </row>
    <row r="446" spans="2:16">
      <c r="B446" s="30"/>
      <c r="C446" s="31"/>
      <c r="E446" s="30"/>
      <c r="F446" s="30"/>
      <c r="G446" s="30"/>
      <c r="I446" s="31"/>
      <c r="K446" s="31"/>
      <c r="M446" s="31"/>
      <c r="N446" s="31"/>
      <c r="O446" s="31"/>
      <c r="P446" s="31"/>
    </row>
    <row r="447" spans="2:16">
      <c r="B447" s="30"/>
      <c r="C447" s="31"/>
      <c r="E447" s="30"/>
      <c r="F447" s="30"/>
      <c r="G447" s="30"/>
      <c r="I447" s="31"/>
      <c r="K447" s="31"/>
      <c r="M447" s="31"/>
      <c r="N447" s="31"/>
      <c r="O447" s="31"/>
      <c r="P447" s="31"/>
    </row>
    <row r="448" spans="2:16">
      <c r="B448" s="30"/>
      <c r="C448" s="31"/>
      <c r="E448" s="30"/>
      <c r="F448" s="30"/>
      <c r="G448" s="30"/>
      <c r="I448" s="31"/>
      <c r="K448" s="31"/>
      <c r="M448" s="31"/>
      <c r="N448" s="31"/>
      <c r="O448" s="31"/>
      <c r="P448" s="31"/>
    </row>
    <row r="449" spans="2:16">
      <c r="B449" s="30"/>
      <c r="C449" s="31"/>
      <c r="E449" s="30"/>
      <c r="F449" s="30"/>
      <c r="G449" s="30"/>
      <c r="I449" s="31"/>
      <c r="K449" s="31"/>
      <c r="M449" s="31"/>
      <c r="N449" s="31"/>
      <c r="O449" s="31"/>
      <c r="P449" s="31"/>
    </row>
    <row r="450" spans="2:16">
      <c r="B450" s="30"/>
      <c r="C450" s="31"/>
      <c r="E450" s="30"/>
      <c r="F450" s="30"/>
      <c r="G450" s="30"/>
      <c r="I450" s="31"/>
      <c r="K450" s="31"/>
      <c r="M450" s="31"/>
      <c r="N450" s="31"/>
      <c r="O450" s="31"/>
      <c r="P450" s="31"/>
    </row>
    <row r="451" spans="2:16">
      <c r="B451" s="30"/>
      <c r="C451" s="31"/>
      <c r="E451" s="30"/>
      <c r="F451" s="30"/>
      <c r="G451" s="30"/>
      <c r="I451" s="31"/>
      <c r="K451" s="31"/>
      <c r="M451" s="31"/>
      <c r="N451" s="31"/>
      <c r="O451" s="31"/>
      <c r="P451" s="31"/>
    </row>
    <row r="452" spans="2:16">
      <c r="B452" s="30"/>
      <c r="C452" s="31"/>
      <c r="E452" s="30"/>
      <c r="F452" s="30"/>
      <c r="G452" s="30"/>
      <c r="I452" s="31"/>
      <c r="K452" s="31"/>
      <c r="M452" s="31"/>
      <c r="N452" s="31"/>
      <c r="O452" s="31"/>
      <c r="P452" s="31"/>
    </row>
    <row r="453" spans="2:16">
      <c r="B453" s="30"/>
      <c r="C453" s="31"/>
      <c r="E453" s="30"/>
      <c r="F453" s="30"/>
      <c r="G453" s="30"/>
      <c r="I453" s="31"/>
      <c r="K453" s="31"/>
      <c r="M453" s="31"/>
      <c r="N453" s="31"/>
      <c r="O453" s="31"/>
      <c r="P453" s="31"/>
    </row>
    <row r="454" spans="2:16">
      <c r="B454" s="30"/>
      <c r="C454" s="31"/>
      <c r="E454" s="30"/>
      <c r="F454" s="30"/>
      <c r="G454" s="30"/>
      <c r="I454" s="31"/>
      <c r="K454" s="31"/>
      <c r="M454" s="31"/>
      <c r="N454" s="31"/>
      <c r="O454" s="31"/>
      <c r="P454" s="31"/>
    </row>
    <row r="455" spans="2:16">
      <c r="B455" s="30"/>
      <c r="C455" s="31"/>
      <c r="E455" s="30"/>
      <c r="F455" s="30"/>
      <c r="G455" s="30"/>
      <c r="I455" s="31"/>
      <c r="K455" s="31"/>
      <c r="M455" s="31"/>
      <c r="N455" s="31"/>
      <c r="O455" s="31"/>
      <c r="P455" s="31"/>
    </row>
    <row r="456" spans="2:16">
      <c r="B456" s="30"/>
      <c r="C456" s="31"/>
      <c r="E456" s="30"/>
      <c r="F456" s="30"/>
      <c r="G456" s="30"/>
      <c r="I456" s="31"/>
      <c r="K456" s="31"/>
      <c r="M456" s="31"/>
      <c r="N456" s="31"/>
      <c r="O456" s="31"/>
      <c r="P456" s="31"/>
    </row>
    <row r="457" spans="2:16">
      <c r="B457" s="30"/>
      <c r="C457" s="31"/>
      <c r="E457" s="30"/>
      <c r="F457" s="30"/>
      <c r="G457" s="30"/>
      <c r="I457" s="31"/>
      <c r="K457" s="31"/>
      <c r="M457" s="31"/>
      <c r="N457" s="31"/>
      <c r="O457" s="31"/>
      <c r="P457" s="31"/>
    </row>
    <row r="458" spans="2:16">
      <c r="B458" s="30"/>
      <c r="C458" s="31"/>
      <c r="E458" s="30"/>
      <c r="F458" s="30"/>
      <c r="G458" s="30"/>
      <c r="I458" s="31"/>
      <c r="K458" s="31"/>
      <c r="M458" s="31"/>
      <c r="N458" s="31"/>
      <c r="O458" s="31"/>
      <c r="P458" s="31"/>
    </row>
    <row r="459" spans="2:16">
      <c r="B459" s="30"/>
      <c r="C459" s="31"/>
      <c r="E459" s="30"/>
      <c r="F459" s="30"/>
      <c r="G459" s="30"/>
      <c r="I459" s="31"/>
      <c r="K459" s="31"/>
      <c r="M459" s="31"/>
      <c r="N459" s="31"/>
      <c r="O459" s="31"/>
      <c r="P459" s="31"/>
    </row>
    <row r="460" spans="2:16">
      <c r="B460" s="30"/>
      <c r="C460" s="31"/>
      <c r="E460" s="30"/>
      <c r="F460" s="30"/>
      <c r="G460" s="30"/>
      <c r="I460" s="31"/>
      <c r="K460" s="31"/>
      <c r="M460" s="31"/>
      <c r="N460" s="31"/>
      <c r="O460" s="31"/>
      <c r="P460" s="31"/>
    </row>
    <row r="461" spans="2:16">
      <c r="B461" s="30"/>
      <c r="C461" s="31"/>
      <c r="E461" s="30"/>
      <c r="F461" s="30"/>
      <c r="G461" s="30"/>
      <c r="I461" s="31"/>
      <c r="K461" s="31"/>
      <c r="M461" s="31"/>
      <c r="N461" s="31"/>
      <c r="O461" s="31"/>
      <c r="P461" s="31"/>
    </row>
    <row r="462" spans="2:16">
      <c r="B462" s="30"/>
      <c r="C462" s="31"/>
      <c r="E462" s="30"/>
      <c r="F462" s="30"/>
      <c r="G462" s="30"/>
      <c r="I462" s="31"/>
      <c r="K462" s="31"/>
      <c r="M462" s="31"/>
      <c r="N462" s="31"/>
      <c r="O462" s="31"/>
      <c r="P462" s="31"/>
    </row>
    <row r="463" spans="2:16">
      <c r="B463" s="30"/>
      <c r="C463" s="31"/>
      <c r="E463" s="30"/>
      <c r="F463" s="30"/>
      <c r="G463" s="30"/>
      <c r="I463" s="31"/>
      <c r="K463" s="31"/>
      <c r="M463" s="31"/>
      <c r="N463" s="31"/>
      <c r="O463" s="31"/>
      <c r="P463" s="31"/>
    </row>
    <row r="464" spans="2:16">
      <c r="B464" s="30"/>
      <c r="C464" s="31"/>
      <c r="E464" s="30"/>
      <c r="F464" s="30"/>
      <c r="G464" s="30"/>
      <c r="I464" s="31"/>
      <c r="K464" s="31"/>
      <c r="M464" s="31"/>
      <c r="N464" s="31"/>
      <c r="O464" s="31"/>
      <c r="P464" s="31"/>
    </row>
    <row r="465" spans="2:16">
      <c r="B465" s="30"/>
      <c r="C465" s="31"/>
      <c r="E465" s="30"/>
      <c r="F465" s="30"/>
      <c r="G465" s="30"/>
      <c r="I465" s="31"/>
      <c r="K465" s="31"/>
      <c r="M465" s="31"/>
      <c r="N465" s="31"/>
      <c r="O465" s="31"/>
      <c r="P465" s="31"/>
    </row>
    <row r="466" spans="2:16">
      <c r="B466" s="30"/>
      <c r="C466" s="31"/>
      <c r="E466" s="30"/>
      <c r="F466" s="30"/>
      <c r="G466" s="30"/>
      <c r="I466" s="31"/>
      <c r="K466" s="31"/>
      <c r="M466" s="31"/>
      <c r="N466" s="31"/>
      <c r="O466" s="31"/>
      <c r="P466" s="31"/>
    </row>
    <row r="467" spans="2:16">
      <c r="B467" s="30"/>
      <c r="C467" s="31"/>
      <c r="E467" s="30"/>
      <c r="F467" s="30"/>
      <c r="G467" s="30"/>
      <c r="I467" s="31"/>
      <c r="K467" s="31"/>
      <c r="M467" s="31"/>
      <c r="N467" s="31"/>
      <c r="O467" s="31"/>
      <c r="P467" s="31"/>
    </row>
    <row r="468" spans="2:16">
      <c r="B468" s="30"/>
      <c r="C468" s="31"/>
      <c r="E468" s="30"/>
      <c r="F468" s="30"/>
      <c r="G468" s="30"/>
      <c r="I468" s="31"/>
      <c r="K468" s="31"/>
      <c r="M468" s="31"/>
      <c r="N468" s="31"/>
      <c r="O468" s="31"/>
      <c r="P468" s="31"/>
    </row>
    <row r="469" spans="2:16">
      <c r="B469" s="30"/>
      <c r="C469" s="31"/>
      <c r="E469" s="30"/>
      <c r="F469" s="30"/>
      <c r="G469" s="30"/>
      <c r="I469" s="31"/>
      <c r="K469" s="31"/>
      <c r="M469" s="31"/>
      <c r="N469" s="31"/>
      <c r="O469" s="31"/>
      <c r="P469" s="31"/>
    </row>
    <row r="470" spans="2:16">
      <c r="B470" s="30"/>
      <c r="C470" s="31"/>
      <c r="E470" s="30"/>
      <c r="F470" s="30"/>
      <c r="G470" s="30"/>
      <c r="I470" s="31"/>
      <c r="K470" s="31"/>
      <c r="M470" s="31"/>
      <c r="N470" s="31"/>
      <c r="O470" s="31"/>
      <c r="P470" s="31"/>
    </row>
    <row r="471" spans="2:16">
      <c r="B471" s="30"/>
      <c r="C471" s="31"/>
      <c r="E471" s="30"/>
      <c r="F471" s="30"/>
      <c r="G471" s="30"/>
      <c r="I471" s="31"/>
      <c r="K471" s="31"/>
      <c r="M471" s="31"/>
      <c r="N471" s="31"/>
      <c r="O471" s="31"/>
      <c r="P471" s="31"/>
    </row>
    <row r="472" spans="2:16">
      <c r="B472" s="30"/>
      <c r="C472" s="31"/>
      <c r="E472" s="30"/>
      <c r="F472" s="30"/>
      <c r="G472" s="30"/>
      <c r="I472" s="31"/>
      <c r="K472" s="31"/>
      <c r="M472" s="31"/>
      <c r="N472" s="31"/>
      <c r="O472" s="31"/>
      <c r="P472" s="31"/>
    </row>
    <row r="473" spans="2:16">
      <c r="B473" s="30"/>
      <c r="C473" s="31"/>
      <c r="E473" s="30"/>
      <c r="F473" s="30"/>
      <c r="G473" s="30"/>
      <c r="I473" s="31"/>
      <c r="K473" s="31"/>
      <c r="M473" s="31"/>
      <c r="N473" s="31"/>
      <c r="O473" s="31"/>
      <c r="P473" s="31"/>
    </row>
    <row r="474" spans="2:16">
      <c r="B474" s="30"/>
      <c r="C474" s="31"/>
      <c r="E474" s="30"/>
      <c r="F474" s="30"/>
      <c r="G474" s="30"/>
      <c r="I474" s="31"/>
      <c r="K474" s="31"/>
      <c r="M474" s="31"/>
      <c r="N474" s="31"/>
      <c r="O474" s="31"/>
      <c r="P474" s="31"/>
    </row>
    <row r="475" spans="2:16">
      <c r="B475" s="30"/>
      <c r="C475" s="31"/>
      <c r="E475" s="30"/>
      <c r="F475" s="30"/>
      <c r="G475" s="30"/>
      <c r="I475" s="31"/>
      <c r="K475" s="31"/>
      <c r="M475" s="31"/>
      <c r="N475" s="31"/>
      <c r="O475" s="31"/>
      <c r="P475" s="31"/>
    </row>
    <row r="476" spans="2:16">
      <c r="B476" s="30"/>
      <c r="C476" s="31"/>
      <c r="E476" s="30"/>
      <c r="F476" s="30"/>
      <c r="G476" s="30"/>
      <c r="I476" s="31"/>
      <c r="K476" s="31"/>
      <c r="M476" s="31"/>
      <c r="N476" s="31"/>
      <c r="O476" s="31"/>
      <c r="P476" s="31"/>
    </row>
    <row r="477" spans="2:16">
      <c r="B477" s="30"/>
      <c r="C477" s="31"/>
      <c r="E477" s="30"/>
      <c r="F477" s="30"/>
      <c r="G477" s="30"/>
      <c r="I477" s="31"/>
      <c r="K477" s="31"/>
      <c r="M477" s="31"/>
      <c r="N477" s="31"/>
      <c r="O477" s="31"/>
      <c r="P477" s="31"/>
    </row>
    <row r="478" spans="2:16">
      <c r="B478" s="30"/>
      <c r="C478" s="31"/>
      <c r="E478" s="30"/>
      <c r="F478" s="30"/>
      <c r="G478" s="30"/>
      <c r="I478" s="31"/>
      <c r="K478" s="31"/>
      <c r="M478" s="31"/>
      <c r="N478" s="31"/>
      <c r="O478" s="31"/>
      <c r="P478" s="31"/>
    </row>
    <row r="479" spans="2:16">
      <c r="B479" s="30"/>
      <c r="C479" s="31"/>
      <c r="E479" s="30"/>
      <c r="F479" s="30"/>
      <c r="G479" s="30"/>
      <c r="I479" s="31"/>
      <c r="K479" s="31"/>
      <c r="M479" s="31"/>
      <c r="N479" s="31"/>
      <c r="O479" s="31"/>
      <c r="P479" s="31"/>
    </row>
    <row r="480" spans="2:16">
      <c r="B480" s="30"/>
      <c r="C480" s="31"/>
      <c r="E480" s="30"/>
      <c r="F480" s="30"/>
      <c r="G480" s="30"/>
      <c r="I480" s="31"/>
      <c r="K480" s="31"/>
      <c r="M480" s="31"/>
      <c r="N480" s="31"/>
      <c r="O480" s="31"/>
      <c r="P480" s="31"/>
    </row>
    <row r="481" spans="2:16">
      <c r="B481" s="30"/>
      <c r="C481" s="31"/>
      <c r="E481" s="30"/>
      <c r="F481" s="30"/>
      <c r="G481" s="30"/>
      <c r="I481" s="31"/>
      <c r="K481" s="31"/>
      <c r="M481" s="31"/>
      <c r="N481" s="31"/>
      <c r="O481" s="31"/>
      <c r="P481" s="31"/>
    </row>
    <row r="482" spans="2:16">
      <c r="B482" s="30"/>
      <c r="C482" s="31"/>
      <c r="E482" s="30"/>
      <c r="F482" s="30"/>
      <c r="G482" s="30"/>
      <c r="I482" s="31"/>
      <c r="K482" s="31"/>
      <c r="M482" s="31"/>
      <c r="N482" s="31"/>
      <c r="O482" s="31"/>
      <c r="P482" s="31"/>
    </row>
    <row r="483" spans="2:16">
      <c r="B483" s="30"/>
      <c r="C483" s="31"/>
      <c r="E483" s="30"/>
      <c r="F483" s="30"/>
      <c r="G483" s="30"/>
      <c r="I483" s="31"/>
      <c r="K483" s="31"/>
      <c r="M483" s="31"/>
      <c r="N483" s="31"/>
      <c r="O483" s="31"/>
      <c r="P483" s="31"/>
    </row>
    <row r="484" spans="2:16">
      <c r="B484" s="30"/>
      <c r="C484" s="31"/>
      <c r="E484" s="30"/>
      <c r="F484" s="30"/>
      <c r="G484" s="30"/>
      <c r="I484" s="31"/>
      <c r="K484" s="31"/>
      <c r="M484" s="31"/>
      <c r="N484" s="31"/>
      <c r="O484" s="31"/>
      <c r="P484" s="31"/>
    </row>
    <row r="485" spans="2:16">
      <c r="B485" s="30"/>
      <c r="C485" s="31"/>
      <c r="E485" s="30"/>
      <c r="F485" s="30"/>
      <c r="G485" s="30"/>
      <c r="I485" s="31"/>
      <c r="K485" s="31"/>
      <c r="M485" s="31"/>
      <c r="N485" s="31"/>
      <c r="O485" s="31"/>
      <c r="P485" s="31"/>
    </row>
    <row r="486" spans="2:16">
      <c r="B486" s="30"/>
      <c r="C486" s="31"/>
      <c r="E486" s="30"/>
      <c r="F486" s="30"/>
      <c r="G486" s="30"/>
      <c r="I486" s="31"/>
      <c r="K486" s="31"/>
      <c r="M486" s="31"/>
      <c r="N486" s="31"/>
      <c r="O486" s="31"/>
      <c r="P486" s="31"/>
    </row>
    <row r="487" spans="2:16">
      <c r="B487" s="30"/>
      <c r="C487" s="31"/>
      <c r="E487" s="30"/>
      <c r="F487" s="30"/>
      <c r="G487" s="30"/>
      <c r="I487" s="31"/>
      <c r="K487" s="31"/>
      <c r="M487" s="31"/>
      <c r="N487" s="31"/>
      <c r="O487" s="31"/>
      <c r="P487" s="31"/>
    </row>
    <row r="488" spans="2:16">
      <c r="B488" s="30"/>
      <c r="C488" s="31"/>
      <c r="E488" s="30"/>
      <c r="F488" s="30"/>
      <c r="G488" s="30"/>
      <c r="I488" s="31"/>
      <c r="K488" s="31"/>
      <c r="M488" s="31"/>
      <c r="N488" s="31"/>
      <c r="O488" s="31"/>
      <c r="P488" s="31"/>
    </row>
    <row r="489" spans="2:16">
      <c r="B489" s="30"/>
      <c r="C489" s="31"/>
      <c r="E489" s="30"/>
      <c r="F489" s="30"/>
      <c r="G489" s="30"/>
      <c r="I489" s="31"/>
      <c r="K489" s="31"/>
      <c r="M489" s="31"/>
      <c r="N489" s="31"/>
      <c r="O489" s="31"/>
      <c r="P489" s="31"/>
    </row>
    <row r="490" spans="2:16">
      <c r="B490" s="30"/>
      <c r="C490" s="31"/>
      <c r="E490" s="30"/>
      <c r="F490" s="30"/>
      <c r="G490" s="30"/>
      <c r="I490" s="31"/>
      <c r="K490" s="31"/>
      <c r="M490" s="31"/>
      <c r="N490" s="31"/>
      <c r="O490" s="31"/>
      <c r="P490" s="31"/>
    </row>
    <row r="491" spans="2:16">
      <c r="B491" s="30"/>
      <c r="C491" s="31"/>
      <c r="E491" s="30"/>
      <c r="F491" s="30"/>
      <c r="G491" s="30"/>
      <c r="I491" s="31"/>
      <c r="K491" s="31"/>
      <c r="M491" s="31"/>
      <c r="N491" s="31"/>
      <c r="O491" s="31"/>
      <c r="P491" s="31"/>
    </row>
    <row r="492" spans="2:16">
      <c r="B492" s="30"/>
      <c r="C492" s="31"/>
      <c r="E492" s="30"/>
      <c r="F492" s="30"/>
      <c r="G492" s="30"/>
      <c r="I492" s="31"/>
      <c r="K492" s="31"/>
      <c r="M492" s="31"/>
      <c r="N492" s="31"/>
      <c r="O492" s="31"/>
      <c r="P492" s="31"/>
    </row>
    <row r="493" spans="2:16">
      <c r="B493" s="30"/>
      <c r="C493" s="31"/>
      <c r="E493" s="30"/>
      <c r="F493" s="30"/>
      <c r="G493" s="30"/>
      <c r="I493" s="31"/>
      <c r="K493" s="31"/>
      <c r="M493" s="31"/>
      <c r="N493" s="31"/>
      <c r="O493" s="31"/>
      <c r="P493" s="31"/>
    </row>
    <row r="494" spans="2:16">
      <c r="B494" s="30"/>
      <c r="C494" s="31"/>
      <c r="E494" s="30"/>
      <c r="F494" s="30"/>
      <c r="G494" s="30"/>
      <c r="I494" s="31"/>
      <c r="K494" s="31"/>
      <c r="M494" s="31"/>
      <c r="N494" s="31"/>
      <c r="O494" s="31"/>
      <c r="P494" s="31"/>
    </row>
    <row r="495" spans="2:16">
      <c r="B495" s="30"/>
      <c r="C495" s="31"/>
      <c r="E495" s="30"/>
      <c r="F495" s="30"/>
      <c r="G495" s="30"/>
      <c r="I495" s="31"/>
      <c r="K495" s="31"/>
      <c r="M495" s="31"/>
      <c r="N495" s="31"/>
      <c r="O495" s="31"/>
      <c r="P495" s="31"/>
    </row>
    <row r="496" spans="2:16">
      <c r="B496" s="30"/>
      <c r="C496" s="31"/>
      <c r="E496" s="30"/>
      <c r="F496" s="30"/>
      <c r="G496" s="30"/>
      <c r="I496" s="31"/>
      <c r="K496" s="31"/>
      <c r="M496" s="31"/>
      <c r="N496" s="31"/>
      <c r="O496" s="31"/>
      <c r="P496" s="31"/>
    </row>
    <row r="497" spans="2:16">
      <c r="B497" s="30"/>
      <c r="C497" s="31"/>
      <c r="E497" s="30"/>
      <c r="F497" s="30"/>
      <c r="G497" s="30"/>
      <c r="I497" s="31"/>
      <c r="K497" s="31"/>
      <c r="M497" s="31"/>
      <c r="N497" s="31"/>
      <c r="O497" s="31"/>
      <c r="P497" s="31"/>
    </row>
    <row r="498" spans="2:16">
      <c r="B498" s="30"/>
      <c r="C498" s="31"/>
      <c r="E498" s="30"/>
      <c r="F498" s="30"/>
      <c r="G498" s="30"/>
      <c r="I498" s="31"/>
      <c r="K498" s="31"/>
      <c r="M498" s="31"/>
      <c r="N498" s="31"/>
      <c r="O498" s="31"/>
      <c r="P498" s="31"/>
    </row>
    <row r="499" spans="2:16">
      <c r="B499" s="30"/>
      <c r="C499" s="31"/>
      <c r="E499" s="30"/>
      <c r="F499" s="30"/>
      <c r="G499" s="30"/>
      <c r="I499" s="31"/>
      <c r="K499" s="31"/>
      <c r="M499" s="31"/>
      <c r="N499" s="31"/>
      <c r="O499" s="31"/>
      <c r="P499" s="31"/>
    </row>
    <row r="500" spans="2:16">
      <c r="B500" s="30"/>
      <c r="C500" s="31"/>
      <c r="E500" s="30"/>
      <c r="F500" s="30"/>
      <c r="G500" s="30"/>
      <c r="I500" s="31"/>
      <c r="K500" s="31"/>
      <c r="M500" s="31"/>
      <c r="N500" s="31"/>
      <c r="O500" s="31"/>
      <c r="P500" s="31"/>
    </row>
    <row r="501" spans="2:16">
      <c r="B501" s="30"/>
      <c r="C501" s="31"/>
      <c r="E501" s="30"/>
      <c r="F501" s="30"/>
      <c r="G501" s="30"/>
      <c r="I501" s="31"/>
      <c r="K501" s="31"/>
      <c r="M501" s="31"/>
      <c r="N501" s="31"/>
      <c r="O501" s="31"/>
      <c r="P501" s="31"/>
    </row>
    <row r="502" spans="2:16">
      <c r="B502" s="30"/>
      <c r="C502" s="31"/>
      <c r="E502" s="30"/>
      <c r="F502" s="30"/>
      <c r="G502" s="30"/>
      <c r="I502" s="31"/>
      <c r="K502" s="31"/>
      <c r="M502" s="31"/>
      <c r="N502" s="31"/>
      <c r="O502" s="31"/>
      <c r="P502" s="31"/>
    </row>
    <row r="503" spans="2:16">
      <c r="B503" s="30"/>
      <c r="C503" s="31"/>
      <c r="E503" s="30"/>
      <c r="F503" s="30"/>
      <c r="G503" s="30"/>
      <c r="I503" s="31"/>
      <c r="K503" s="31"/>
      <c r="M503" s="31"/>
      <c r="N503" s="31"/>
      <c r="O503" s="31"/>
      <c r="P503" s="31"/>
    </row>
    <row r="504" spans="2:16">
      <c r="B504" s="30"/>
      <c r="C504" s="31"/>
      <c r="E504" s="30"/>
      <c r="F504" s="30"/>
      <c r="G504" s="30"/>
      <c r="I504" s="31"/>
      <c r="K504" s="31"/>
      <c r="M504" s="31"/>
      <c r="N504" s="31"/>
      <c r="O504" s="31"/>
      <c r="P504" s="31"/>
    </row>
    <row r="505" spans="2:16">
      <c r="B505" s="30"/>
      <c r="C505" s="31"/>
      <c r="E505" s="30"/>
      <c r="F505" s="30"/>
      <c r="G505" s="30"/>
      <c r="I505" s="31"/>
      <c r="K505" s="31"/>
      <c r="M505" s="31"/>
      <c r="N505" s="31"/>
      <c r="O505" s="31"/>
      <c r="P505" s="31"/>
    </row>
    <row r="506" spans="2:16">
      <c r="B506" s="30"/>
      <c r="C506" s="31"/>
      <c r="E506" s="30"/>
      <c r="F506" s="30"/>
      <c r="G506" s="30"/>
      <c r="I506" s="31"/>
      <c r="K506" s="31"/>
      <c r="M506" s="31"/>
      <c r="N506" s="31"/>
      <c r="O506" s="31"/>
      <c r="P506" s="31"/>
    </row>
    <row r="507" spans="2:16">
      <c r="B507" s="30"/>
      <c r="C507" s="31"/>
      <c r="E507" s="30"/>
      <c r="F507" s="30"/>
      <c r="G507" s="30"/>
      <c r="I507" s="31"/>
      <c r="K507" s="31"/>
      <c r="M507" s="31"/>
      <c r="N507" s="31"/>
      <c r="O507" s="31"/>
      <c r="P507" s="31"/>
    </row>
    <row r="508" spans="2:16">
      <c r="B508" s="30"/>
      <c r="C508" s="31"/>
      <c r="E508" s="30"/>
      <c r="F508" s="30"/>
      <c r="G508" s="30"/>
      <c r="I508" s="31"/>
      <c r="K508" s="31"/>
      <c r="M508" s="31"/>
      <c r="N508" s="31"/>
      <c r="O508" s="31"/>
      <c r="P508" s="31"/>
    </row>
    <row r="509" spans="2:16">
      <c r="B509" s="30"/>
      <c r="C509" s="31"/>
      <c r="E509" s="30"/>
      <c r="F509" s="30"/>
      <c r="G509" s="30"/>
      <c r="I509" s="31"/>
      <c r="K509" s="31"/>
      <c r="M509" s="31"/>
      <c r="N509" s="31"/>
      <c r="O509" s="31"/>
      <c r="P509" s="31"/>
    </row>
    <row r="510" spans="2:16">
      <c r="B510" s="30"/>
      <c r="C510" s="31"/>
      <c r="E510" s="30"/>
      <c r="F510" s="30"/>
      <c r="G510" s="30"/>
      <c r="I510" s="31"/>
      <c r="K510" s="31"/>
      <c r="M510" s="31"/>
      <c r="N510" s="31"/>
      <c r="O510" s="31"/>
      <c r="P510" s="31"/>
    </row>
    <row r="511" spans="2:16">
      <c r="B511" s="30"/>
      <c r="C511" s="31"/>
      <c r="E511" s="30"/>
      <c r="F511" s="30"/>
      <c r="G511" s="30"/>
      <c r="I511" s="31"/>
      <c r="K511" s="31"/>
      <c r="M511" s="31"/>
      <c r="N511" s="31"/>
      <c r="O511" s="31"/>
      <c r="P511" s="31"/>
    </row>
    <row r="512" spans="2:16">
      <c r="B512" s="30"/>
      <c r="C512" s="31"/>
      <c r="E512" s="30"/>
      <c r="F512" s="30"/>
      <c r="G512" s="30"/>
      <c r="I512" s="31"/>
      <c r="K512" s="31"/>
      <c r="M512" s="31"/>
      <c r="N512" s="31"/>
      <c r="O512" s="31"/>
      <c r="P512" s="31"/>
    </row>
    <row r="513" spans="2:16">
      <c r="B513" s="30"/>
      <c r="C513" s="31"/>
      <c r="E513" s="30"/>
      <c r="F513" s="30"/>
      <c r="G513" s="30"/>
      <c r="I513" s="31"/>
      <c r="K513" s="31"/>
      <c r="M513" s="31"/>
      <c r="N513" s="31"/>
      <c r="O513" s="31"/>
      <c r="P513" s="31"/>
    </row>
    <row r="514" spans="2:16">
      <c r="B514" s="30"/>
      <c r="C514" s="31"/>
      <c r="E514" s="30"/>
      <c r="F514" s="30"/>
      <c r="G514" s="30"/>
      <c r="I514" s="31"/>
      <c r="K514" s="31"/>
      <c r="M514" s="31"/>
      <c r="N514" s="31"/>
      <c r="O514" s="31"/>
      <c r="P514" s="31"/>
    </row>
    <row r="515" spans="2:16">
      <c r="B515" s="30"/>
      <c r="C515" s="31"/>
      <c r="E515" s="30"/>
      <c r="F515" s="30"/>
      <c r="G515" s="30"/>
      <c r="I515" s="31"/>
      <c r="K515" s="31"/>
      <c r="M515" s="31"/>
      <c r="N515" s="31"/>
      <c r="O515" s="31"/>
      <c r="P515" s="31"/>
    </row>
    <row r="516" spans="2:16">
      <c r="B516" s="30"/>
      <c r="C516" s="31"/>
      <c r="E516" s="30"/>
      <c r="F516" s="30"/>
      <c r="G516" s="30"/>
      <c r="I516" s="31"/>
      <c r="K516" s="31"/>
      <c r="M516" s="31"/>
      <c r="N516" s="31"/>
      <c r="O516" s="31"/>
      <c r="P516" s="31"/>
    </row>
    <row r="517" spans="2:16">
      <c r="B517" s="30"/>
      <c r="C517" s="31"/>
      <c r="E517" s="30"/>
      <c r="F517" s="30"/>
      <c r="G517" s="30"/>
      <c r="I517" s="31"/>
      <c r="K517" s="31"/>
      <c r="M517" s="31"/>
      <c r="N517" s="31"/>
      <c r="O517" s="31"/>
      <c r="P517" s="31"/>
    </row>
    <row r="518" spans="2:16">
      <c r="B518" s="30"/>
      <c r="C518" s="31"/>
      <c r="E518" s="30"/>
      <c r="F518" s="30"/>
      <c r="G518" s="30"/>
      <c r="I518" s="31"/>
      <c r="K518" s="31"/>
      <c r="M518" s="31"/>
      <c r="N518" s="31"/>
      <c r="O518" s="31"/>
      <c r="P518" s="31"/>
    </row>
    <row r="519" spans="2:16">
      <c r="B519" s="30"/>
      <c r="C519" s="31"/>
      <c r="E519" s="30"/>
      <c r="F519" s="30"/>
      <c r="G519" s="30"/>
      <c r="I519" s="31"/>
      <c r="K519" s="31"/>
      <c r="M519" s="31"/>
      <c r="N519" s="31"/>
      <c r="O519" s="31"/>
      <c r="P519" s="31"/>
    </row>
    <row r="520" spans="2:16">
      <c r="B520" s="30"/>
      <c r="C520" s="31"/>
      <c r="E520" s="30"/>
      <c r="F520" s="30"/>
      <c r="G520" s="30"/>
      <c r="I520" s="31"/>
      <c r="K520" s="31"/>
      <c r="M520" s="31"/>
      <c r="N520" s="31"/>
      <c r="O520" s="31"/>
      <c r="P520" s="31"/>
    </row>
    <row r="521" spans="2:16">
      <c r="B521" s="30"/>
      <c r="C521" s="31"/>
      <c r="E521" s="30"/>
      <c r="F521" s="30"/>
      <c r="G521" s="30"/>
      <c r="I521" s="31"/>
      <c r="K521" s="31"/>
      <c r="M521" s="31"/>
      <c r="N521" s="31"/>
      <c r="O521" s="31"/>
      <c r="P521" s="31"/>
    </row>
    <row r="522" spans="2:16">
      <c r="B522" s="30"/>
      <c r="C522" s="31"/>
      <c r="E522" s="30"/>
      <c r="F522" s="30"/>
      <c r="G522" s="30"/>
      <c r="I522" s="31"/>
      <c r="K522" s="31"/>
      <c r="M522" s="31"/>
      <c r="N522" s="31"/>
      <c r="O522" s="31"/>
      <c r="P522" s="31"/>
    </row>
    <row r="523" spans="2:16">
      <c r="B523" s="30"/>
      <c r="C523" s="31"/>
      <c r="E523" s="30"/>
      <c r="F523" s="30"/>
      <c r="G523" s="30"/>
      <c r="I523" s="31"/>
      <c r="K523" s="31"/>
      <c r="M523" s="31"/>
      <c r="N523" s="31"/>
      <c r="O523" s="31"/>
      <c r="P523" s="31"/>
    </row>
    <row r="524" spans="2:16">
      <c r="B524" s="30"/>
      <c r="C524" s="31"/>
      <c r="E524" s="30"/>
      <c r="F524" s="30"/>
      <c r="G524" s="30"/>
      <c r="I524" s="31"/>
      <c r="K524" s="31"/>
      <c r="M524" s="31"/>
      <c r="N524" s="31"/>
      <c r="O524" s="31"/>
      <c r="P524" s="31"/>
    </row>
    <row r="525" spans="2:16">
      <c r="B525" s="30"/>
      <c r="C525" s="31"/>
      <c r="E525" s="30"/>
      <c r="F525" s="30"/>
      <c r="G525" s="30"/>
      <c r="I525" s="31"/>
      <c r="K525" s="31"/>
      <c r="M525" s="31"/>
      <c r="N525" s="31"/>
      <c r="O525" s="31"/>
      <c r="P525" s="31"/>
    </row>
    <row r="526" spans="2:16">
      <c r="B526" s="30"/>
      <c r="C526" s="31"/>
      <c r="E526" s="30"/>
      <c r="F526" s="30"/>
      <c r="G526" s="30"/>
      <c r="I526" s="31"/>
      <c r="K526" s="31"/>
      <c r="M526" s="31"/>
      <c r="N526" s="31"/>
      <c r="O526" s="31"/>
      <c r="P526" s="31"/>
    </row>
    <row r="527" spans="2:16">
      <c r="B527" s="30"/>
      <c r="C527" s="31"/>
      <c r="E527" s="30"/>
      <c r="F527" s="30"/>
      <c r="G527" s="30"/>
      <c r="I527" s="31"/>
      <c r="K527" s="31"/>
      <c r="M527" s="31"/>
      <c r="N527" s="31"/>
      <c r="O527" s="31"/>
      <c r="P527" s="31"/>
    </row>
    <row r="528" spans="2:16">
      <c r="B528" s="30"/>
      <c r="C528" s="31"/>
      <c r="E528" s="30"/>
      <c r="F528" s="30"/>
      <c r="G528" s="30"/>
      <c r="I528" s="31"/>
      <c r="K528" s="31"/>
      <c r="M528" s="31"/>
      <c r="N528" s="31"/>
      <c r="O528" s="31"/>
      <c r="P528" s="31"/>
    </row>
    <row r="529" spans="2:16">
      <c r="B529" s="30"/>
      <c r="C529" s="31"/>
      <c r="E529" s="30"/>
      <c r="F529" s="30"/>
      <c r="G529" s="30"/>
      <c r="I529" s="31"/>
      <c r="K529" s="31"/>
      <c r="M529" s="31"/>
      <c r="N529" s="31"/>
      <c r="O529" s="31"/>
      <c r="P529" s="31"/>
    </row>
    <row r="530" spans="2:16">
      <c r="B530" s="30"/>
      <c r="C530" s="31"/>
      <c r="E530" s="30"/>
      <c r="F530" s="30"/>
      <c r="G530" s="30"/>
      <c r="I530" s="31"/>
      <c r="K530" s="31"/>
      <c r="M530" s="31"/>
      <c r="N530" s="31"/>
      <c r="O530" s="31"/>
      <c r="P530" s="31"/>
    </row>
    <row r="531" spans="2:16">
      <c r="B531" s="30"/>
      <c r="C531" s="31"/>
      <c r="E531" s="30"/>
      <c r="F531" s="30"/>
      <c r="G531" s="30"/>
      <c r="I531" s="31"/>
      <c r="K531" s="31"/>
      <c r="M531" s="31"/>
      <c r="N531" s="31"/>
      <c r="O531" s="31"/>
      <c r="P531" s="31"/>
    </row>
    <row r="532" spans="2:16">
      <c r="B532" s="30"/>
      <c r="C532" s="31"/>
      <c r="E532" s="30"/>
      <c r="F532" s="30"/>
      <c r="G532" s="30"/>
      <c r="I532" s="31"/>
      <c r="K532" s="31"/>
      <c r="M532" s="31"/>
      <c r="N532" s="31"/>
      <c r="O532" s="31"/>
      <c r="P532" s="31"/>
    </row>
    <row r="533" spans="2:16">
      <c r="B533" s="30"/>
      <c r="C533" s="31"/>
      <c r="E533" s="30"/>
      <c r="F533" s="30"/>
      <c r="G533" s="30"/>
      <c r="I533" s="31"/>
      <c r="K533" s="31"/>
      <c r="M533" s="31"/>
      <c r="N533" s="31"/>
      <c r="O533" s="31"/>
      <c r="P533" s="31"/>
    </row>
    <row r="534" spans="2:16">
      <c r="B534" s="30"/>
      <c r="C534" s="31"/>
      <c r="E534" s="30"/>
      <c r="F534" s="30"/>
      <c r="G534" s="30"/>
      <c r="I534" s="31"/>
      <c r="K534" s="31"/>
      <c r="M534" s="31"/>
      <c r="N534" s="31"/>
      <c r="O534" s="31"/>
      <c r="P534" s="31"/>
    </row>
    <row r="535" spans="2:16">
      <c r="B535" s="30"/>
      <c r="C535" s="31"/>
      <c r="E535" s="30"/>
      <c r="F535" s="30"/>
      <c r="G535" s="30"/>
      <c r="I535" s="31"/>
      <c r="K535" s="31"/>
      <c r="M535" s="31"/>
      <c r="N535" s="31"/>
      <c r="O535" s="31"/>
      <c r="P535" s="31"/>
    </row>
    <row r="536" spans="2:16">
      <c r="B536" s="30"/>
      <c r="C536" s="31"/>
      <c r="E536" s="30"/>
      <c r="F536" s="30"/>
      <c r="G536" s="30"/>
      <c r="I536" s="31"/>
      <c r="K536" s="31"/>
      <c r="M536" s="31"/>
      <c r="N536" s="31"/>
      <c r="O536" s="31"/>
      <c r="P536" s="31"/>
    </row>
    <row r="537" spans="2:16">
      <c r="B537" s="30"/>
      <c r="C537" s="31"/>
      <c r="E537" s="30"/>
      <c r="F537" s="30"/>
      <c r="G537" s="30"/>
      <c r="I537" s="31"/>
      <c r="K537" s="31"/>
      <c r="M537" s="31"/>
      <c r="N537" s="31"/>
      <c r="O537" s="31"/>
      <c r="P537" s="31"/>
    </row>
    <row r="538" spans="2:16">
      <c r="B538" s="30"/>
      <c r="C538" s="31"/>
      <c r="E538" s="30"/>
      <c r="F538" s="30"/>
      <c r="G538" s="30"/>
      <c r="I538" s="31"/>
      <c r="K538" s="31"/>
      <c r="M538" s="31"/>
      <c r="N538" s="31"/>
      <c r="O538" s="31"/>
      <c r="P538" s="31"/>
    </row>
    <row r="539" spans="2:16">
      <c r="B539" s="30"/>
      <c r="C539" s="31"/>
      <c r="E539" s="30"/>
      <c r="F539" s="30"/>
      <c r="G539" s="30"/>
      <c r="I539" s="31"/>
      <c r="K539" s="31"/>
      <c r="M539" s="31"/>
      <c r="N539" s="31"/>
      <c r="O539" s="31"/>
      <c r="P539" s="31"/>
    </row>
    <row r="540" spans="2:16">
      <c r="B540" s="30"/>
      <c r="C540" s="31"/>
      <c r="E540" s="30"/>
      <c r="F540" s="30"/>
      <c r="G540" s="30"/>
      <c r="I540" s="31"/>
      <c r="K540" s="31"/>
      <c r="M540" s="31"/>
      <c r="N540" s="31"/>
      <c r="O540" s="31"/>
      <c r="P540" s="31"/>
    </row>
    <row r="541" spans="2:16">
      <c r="B541" s="30"/>
      <c r="C541" s="31"/>
      <c r="E541" s="30"/>
      <c r="F541" s="30"/>
      <c r="G541" s="30"/>
      <c r="I541" s="31"/>
      <c r="K541" s="31"/>
      <c r="M541" s="31"/>
      <c r="N541" s="31"/>
      <c r="O541" s="31"/>
      <c r="P541" s="31"/>
    </row>
    <row r="542" spans="2:16">
      <c r="B542" s="30"/>
      <c r="C542" s="31"/>
      <c r="E542" s="30"/>
      <c r="F542" s="30"/>
      <c r="G542" s="30"/>
      <c r="I542" s="31"/>
      <c r="K542" s="31"/>
      <c r="M542" s="31"/>
      <c r="N542" s="31"/>
      <c r="O542" s="31"/>
      <c r="P542" s="31"/>
    </row>
    <row r="543" spans="2:16">
      <c r="B543" s="30"/>
      <c r="C543" s="31"/>
      <c r="E543" s="30"/>
      <c r="F543" s="30"/>
      <c r="G543" s="30"/>
      <c r="I543" s="31"/>
      <c r="K543" s="31"/>
      <c r="M543" s="31"/>
      <c r="N543" s="31"/>
      <c r="O543" s="31"/>
      <c r="P543" s="31"/>
    </row>
    <row r="544" spans="2:16">
      <c r="B544" s="30"/>
      <c r="C544" s="31"/>
      <c r="E544" s="30"/>
      <c r="F544" s="30"/>
      <c r="G544" s="30"/>
      <c r="I544" s="31"/>
      <c r="K544" s="31"/>
      <c r="M544" s="31"/>
      <c r="N544" s="31"/>
      <c r="O544" s="31"/>
      <c r="P544" s="31"/>
    </row>
    <row r="545" spans="2:16">
      <c r="B545" s="30"/>
      <c r="C545" s="31"/>
      <c r="E545" s="30"/>
      <c r="F545" s="30"/>
      <c r="G545" s="30"/>
      <c r="I545" s="31"/>
      <c r="K545" s="31"/>
      <c r="M545" s="31"/>
      <c r="N545" s="31"/>
      <c r="O545" s="31"/>
      <c r="P545" s="31"/>
    </row>
    <row r="546" spans="2:16">
      <c r="B546" s="30"/>
      <c r="C546" s="31"/>
      <c r="E546" s="30"/>
      <c r="F546" s="30"/>
      <c r="G546" s="30"/>
      <c r="I546" s="31"/>
      <c r="K546" s="31"/>
      <c r="M546" s="31"/>
      <c r="N546" s="31"/>
      <c r="O546" s="31"/>
      <c r="P546" s="31"/>
    </row>
    <row r="547" spans="2:16">
      <c r="B547" s="30"/>
      <c r="C547" s="31"/>
      <c r="E547" s="30"/>
      <c r="F547" s="30"/>
      <c r="G547" s="30"/>
      <c r="I547" s="31"/>
      <c r="K547" s="31"/>
      <c r="M547" s="31"/>
      <c r="N547" s="31"/>
      <c r="O547" s="31"/>
      <c r="P547" s="31"/>
    </row>
    <row r="548" spans="2:16">
      <c r="B548" s="30"/>
      <c r="C548" s="31"/>
      <c r="E548" s="30"/>
      <c r="F548" s="30"/>
      <c r="G548" s="30"/>
      <c r="I548" s="31"/>
      <c r="K548" s="31"/>
      <c r="M548" s="31"/>
      <c r="N548" s="31"/>
      <c r="O548" s="31"/>
      <c r="P548" s="31"/>
    </row>
    <row r="549" spans="2:16">
      <c r="B549" s="30"/>
      <c r="C549" s="31"/>
      <c r="E549" s="30"/>
      <c r="F549" s="30"/>
      <c r="G549" s="30"/>
      <c r="I549" s="31"/>
      <c r="K549" s="31"/>
      <c r="M549" s="31"/>
      <c r="N549" s="31"/>
      <c r="O549" s="31"/>
      <c r="P549" s="31"/>
    </row>
    <row r="550" spans="2:16">
      <c r="B550" s="30"/>
      <c r="C550" s="31"/>
      <c r="E550" s="30"/>
      <c r="F550" s="30"/>
      <c r="G550" s="30"/>
      <c r="I550" s="31"/>
      <c r="K550" s="31"/>
      <c r="M550" s="31"/>
      <c r="N550" s="31"/>
      <c r="O550" s="31"/>
      <c r="P550" s="31"/>
    </row>
    <row r="551" spans="2:16">
      <c r="B551" s="30"/>
      <c r="C551" s="31"/>
      <c r="E551" s="30"/>
      <c r="F551" s="30"/>
      <c r="G551" s="30"/>
      <c r="I551" s="31"/>
      <c r="K551" s="31"/>
      <c r="M551" s="31"/>
      <c r="N551" s="31"/>
      <c r="O551" s="31"/>
      <c r="P551" s="31"/>
    </row>
    <row r="552" spans="2:16">
      <c r="B552" s="30"/>
      <c r="C552" s="31"/>
      <c r="E552" s="30"/>
      <c r="F552" s="30"/>
      <c r="G552" s="30"/>
      <c r="I552" s="31"/>
      <c r="K552" s="31"/>
      <c r="M552" s="31"/>
      <c r="N552" s="31"/>
      <c r="O552" s="31"/>
      <c r="P552" s="31"/>
    </row>
    <row r="553" spans="2:16">
      <c r="B553" s="30"/>
      <c r="C553" s="31"/>
      <c r="E553" s="30"/>
      <c r="F553" s="30"/>
      <c r="G553" s="30"/>
      <c r="I553" s="31"/>
      <c r="K553" s="31"/>
      <c r="M553" s="31"/>
      <c r="N553" s="31"/>
      <c r="O553" s="31"/>
      <c r="P553" s="31"/>
    </row>
    <row r="554" spans="2:16">
      <c r="B554" s="30"/>
      <c r="C554" s="31"/>
      <c r="E554" s="30"/>
      <c r="F554" s="30"/>
      <c r="G554" s="30"/>
      <c r="I554" s="31"/>
      <c r="K554" s="31"/>
      <c r="M554" s="31"/>
      <c r="N554" s="31"/>
      <c r="O554" s="31"/>
      <c r="P554" s="31"/>
    </row>
    <row r="555" spans="2:16">
      <c r="B555" s="30"/>
      <c r="C555" s="31"/>
      <c r="E555" s="30"/>
      <c r="F555" s="30"/>
      <c r="G555" s="30"/>
      <c r="I555" s="31"/>
      <c r="K555" s="31"/>
      <c r="M555" s="31"/>
      <c r="N555" s="31"/>
      <c r="O555" s="31"/>
      <c r="P555" s="31"/>
    </row>
    <row r="556" spans="2:16">
      <c r="B556" s="30"/>
      <c r="C556" s="31"/>
      <c r="E556" s="30"/>
      <c r="F556" s="30"/>
      <c r="G556" s="30"/>
      <c r="I556" s="31"/>
      <c r="K556" s="31"/>
      <c r="M556" s="31"/>
      <c r="N556" s="31"/>
      <c r="O556" s="31"/>
      <c r="P556" s="31"/>
    </row>
    <row r="557" spans="2:16">
      <c r="B557" s="30"/>
      <c r="C557" s="31"/>
      <c r="E557" s="30"/>
      <c r="F557" s="30"/>
      <c r="G557" s="30"/>
      <c r="I557" s="31"/>
      <c r="K557" s="31"/>
      <c r="M557" s="31"/>
      <c r="N557" s="31"/>
      <c r="O557" s="31"/>
      <c r="P557" s="31"/>
    </row>
    <row r="558" spans="2:16">
      <c r="B558" s="30"/>
      <c r="C558" s="31"/>
      <c r="E558" s="30"/>
      <c r="F558" s="30"/>
      <c r="G558" s="30"/>
      <c r="I558" s="31"/>
      <c r="K558" s="31"/>
      <c r="M558" s="31"/>
      <c r="N558" s="31"/>
      <c r="O558" s="31"/>
      <c r="P558" s="31"/>
    </row>
    <row r="559" spans="2:16">
      <c r="B559" s="30"/>
      <c r="C559" s="31"/>
      <c r="E559" s="30"/>
      <c r="F559" s="30"/>
      <c r="G559" s="30"/>
      <c r="I559" s="31"/>
      <c r="K559" s="31"/>
      <c r="M559" s="31"/>
      <c r="N559" s="31"/>
      <c r="O559" s="31"/>
      <c r="P559" s="31"/>
    </row>
    <row r="560" spans="2:16">
      <c r="B560" s="30"/>
      <c r="C560" s="31"/>
      <c r="E560" s="30"/>
      <c r="F560" s="30"/>
      <c r="G560" s="30"/>
      <c r="I560" s="31"/>
      <c r="K560" s="31"/>
      <c r="M560" s="31"/>
      <c r="N560" s="31"/>
      <c r="O560" s="31"/>
      <c r="P560" s="31"/>
    </row>
    <row r="561" spans="2:16">
      <c r="B561" s="30"/>
      <c r="C561" s="31"/>
      <c r="E561" s="30"/>
      <c r="F561" s="30"/>
      <c r="G561" s="30"/>
      <c r="I561" s="31"/>
      <c r="K561" s="31"/>
      <c r="M561" s="31"/>
      <c r="N561" s="31"/>
      <c r="O561" s="31"/>
      <c r="P561" s="31"/>
    </row>
    <row r="562" spans="2:16">
      <c r="B562" s="30"/>
      <c r="C562" s="31"/>
      <c r="E562" s="30"/>
      <c r="F562" s="30"/>
      <c r="G562" s="30"/>
      <c r="I562" s="31"/>
      <c r="K562" s="31"/>
      <c r="M562" s="31"/>
      <c r="N562" s="31"/>
      <c r="O562" s="31"/>
      <c r="P562" s="31"/>
    </row>
    <row r="563" spans="2:16">
      <c r="B563" s="30"/>
      <c r="C563" s="31"/>
      <c r="E563" s="30"/>
      <c r="F563" s="30"/>
      <c r="G563" s="30"/>
      <c r="I563" s="31"/>
      <c r="K563" s="31"/>
      <c r="M563" s="31"/>
      <c r="N563" s="31"/>
      <c r="O563" s="31"/>
      <c r="P563" s="31"/>
    </row>
    <row r="564" spans="2:16">
      <c r="B564" s="30"/>
      <c r="C564" s="31"/>
      <c r="E564" s="30"/>
      <c r="F564" s="30"/>
      <c r="G564" s="30"/>
      <c r="I564" s="31"/>
      <c r="K564" s="31"/>
      <c r="M564" s="31"/>
      <c r="N564" s="31"/>
      <c r="O564" s="31"/>
      <c r="P564" s="31"/>
    </row>
    <row r="565" spans="2:16">
      <c r="B565" s="30"/>
      <c r="C565" s="31"/>
      <c r="E565" s="30"/>
      <c r="F565" s="30"/>
      <c r="G565" s="30"/>
      <c r="I565" s="31"/>
      <c r="K565" s="31"/>
      <c r="M565" s="31"/>
      <c r="N565" s="31"/>
      <c r="O565" s="31"/>
      <c r="P565" s="31"/>
    </row>
    <row r="566" spans="2:16">
      <c r="B566" s="30"/>
      <c r="C566" s="31"/>
      <c r="E566" s="30"/>
      <c r="F566" s="30"/>
      <c r="G566" s="30"/>
      <c r="I566" s="31"/>
      <c r="K566" s="31"/>
      <c r="M566" s="31"/>
      <c r="N566" s="31"/>
      <c r="O566" s="31"/>
      <c r="P566" s="31"/>
    </row>
    <row r="567" spans="2:16">
      <c r="B567" s="30"/>
      <c r="C567" s="31"/>
      <c r="E567" s="30"/>
      <c r="F567" s="30"/>
      <c r="G567" s="30"/>
      <c r="I567" s="31"/>
      <c r="K567" s="31"/>
      <c r="M567" s="31"/>
      <c r="N567" s="31"/>
      <c r="O567" s="31"/>
      <c r="P567" s="31"/>
    </row>
    <row r="568" spans="2:16">
      <c r="B568" s="30"/>
      <c r="C568" s="31"/>
      <c r="E568" s="30"/>
      <c r="F568" s="30"/>
      <c r="G568" s="30"/>
      <c r="I568" s="31"/>
      <c r="K568" s="31"/>
      <c r="M568" s="31"/>
      <c r="N568" s="31"/>
      <c r="O568" s="31"/>
      <c r="P568" s="31"/>
    </row>
    <row r="569" spans="2:16">
      <c r="B569" s="30"/>
      <c r="C569" s="31"/>
      <c r="E569" s="30"/>
      <c r="F569" s="30"/>
      <c r="G569" s="30"/>
      <c r="I569" s="31"/>
      <c r="K569" s="31"/>
      <c r="M569" s="31"/>
      <c r="N569" s="31"/>
      <c r="O569" s="31"/>
      <c r="P569" s="31"/>
    </row>
    <row r="570" spans="2:16">
      <c r="B570" s="30"/>
      <c r="C570" s="31"/>
      <c r="E570" s="30"/>
      <c r="F570" s="30"/>
      <c r="G570" s="30"/>
      <c r="I570" s="31"/>
      <c r="K570" s="31"/>
      <c r="M570" s="31"/>
      <c r="N570" s="31"/>
      <c r="O570" s="31"/>
      <c r="P570" s="31"/>
    </row>
    <row r="571" spans="2:16">
      <c r="B571" s="30"/>
      <c r="C571" s="31"/>
      <c r="E571" s="30"/>
      <c r="F571" s="30"/>
      <c r="G571" s="30"/>
      <c r="I571" s="31"/>
      <c r="K571" s="31"/>
      <c r="M571" s="31"/>
      <c r="N571" s="31"/>
      <c r="O571" s="31"/>
      <c r="P571" s="31"/>
    </row>
    <row r="572" spans="2:16">
      <c r="B572" s="30"/>
      <c r="C572" s="31"/>
      <c r="E572" s="30"/>
      <c r="F572" s="30"/>
      <c r="G572" s="30"/>
      <c r="I572" s="31"/>
      <c r="K572" s="31"/>
      <c r="M572" s="31"/>
      <c r="N572" s="31"/>
      <c r="O572" s="31"/>
      <c r="P572" s="31"/>
    </row>
    <row r="573" spans="2:16">
      <c r="B573" s="30"/>
      <c r="C573" s="31"/>
      <c r="E573" s="30"/>
      <c r="F573" s="30"/>
      <c r="G573" s="30"/>
      <c r="I573" s="31"/>
      <c r="K573" s="31"/>
      <c r="M573" s="31"/>
      <c r="N573" s="31"/>
      <c r="O573" s="31"/>
      <c r="P573" s="31"/>
    </row>
    <row r="574" spans="2:16">
      <c r="B574" s="30"/>
      <c r="C574" s="31"/>
      <c r="E574" s="30"/>
      <c r="F574" s="30"/>
      <c r="G574" s="30"/>
      <c r="I574" s="31"/>
      <c r="K574" s="31"/>
      <c r="M574" s="31"/>
      <c r="N574" s="31"/>
      <c r="O574" s="31"/>
      <c r="P574" s="31"/>
    </row>
    <row r="575" spans="2:16">
      <c r="B575" s="30"/>
      <c r="C575" s="31"/>
      <c r="E575" s="30"/>
      <c r="F575" s="30"/>
      <c r="G575" s="30"/>
      <c r="I575" s="31"/>
      <c r="K575" s="31"/>
      <c r="M575" s="31"/>
      <c r="N575" s="31"/>
      <c r="O575" s="31"/>
      <c r="P575" s="31"/>
    </row>
    <row r="576" spans="2:16">
      <c r="B576" s="30"/>
      <c r="C576" s="31"/>
      <c r="E576" s="30"/>
      <c r="F576" s="30"/>
      <c r="G576" s="30"/>
      <c r="I576" s="31"/>
      <c r="K576" s="31"/>
      <c r="M576" s="31"/>
      <c r="N576" s="31"/>
      <c r="O576" s="31"/>
      <c r="P576" s="31"/>
    </row>
    <row r="577" spans="2:16">
      <c r="B577" s="30"/>
      <c r="C577" s="31"/>
      <c r="E577" s="30"/>
      <c r="F577" s="30"/>
      <c r="G577" s="30"/>
      <c r="I577" s="31"/>
      <c r="K577" s="31"/>
      <c r="M577" s="31"/>
      <c r="N577" s="31"/>
      <c r="O577" s="31"/>
      <c r="P577" s="31"/>
    </row>
    <row r="578" spans="2:16">
      <c r="B578" s="30"/>
      <c r="C578" s="31"/>
      <c r="E578" s="30"/>
      <c r="F578" s="30"/>
      <c r="G578" s="30"/>
      <c r="I578" s="31"/>
      <c r="K578" s="31"/>
      <c r="M578" s="31"/>
      <c r="N578" s="31"/>
      <c r="O578" s="31"/>
      <c r="P578" s="31"/>
    </row>
    <row r="579" spans="2:16">
      <c r="B579" s="30"/>
      <c r="C579" s="31"/>
      <c r="E579" s="30"/>
      <c r="F579" s="30"/>
      <c r="G579" s="30"/>
      <c r="I579" s="31"/>
      <c r="K579" s="31"/>
      <c r="M579" s="31"/>
      <c r="N579" s="31"/>
      <c r="O579" s="31"/>
      <c r="P579" s="31"/>
    </row>
    <row r="580" spans="2:16">
      <c r="B580" s="30"/>
      <c r="C580" s="31"/>
      <c r="E580" s="30"/>
      <c r="F580" s="30"/>
      <c r="G580" s="30"/>
      <c r="I580" s="31"/>
      <c r="K580" s="31"/>
      <c r="M580" s="31"/>
      <c r="N580" s="31"/>
      <c r="O580" s="31"/>
      <c r="P580" s="31"/>
    </row>
    <row r="581" spans="2:16">
      <c r="B581" s="30"/>
      <c r="C581" s="31"/>
      <c r="E581" s="30"/>
      <c r="F581" s="30"/>
      <c r="G581" s="30"/>
      <c r="I581" s="31"/>
      <c r="K581" s="31"/>
      <c r="M581" s="31"/>
      <c r="N581" s="31"/>
      <c r="O581" s="31"/>
      <c r="P581" s="31"/>
    </row>
    <row r="582" spans="2:16">
      <c r="B582" s="30"/>
      <c r="C582" s="31"/>
      <c r="E582" s="30"/>
      <c r="F582" s="30"/>
      <c r="G582" s="30"/>
      <c r="I582" s="31"/>
      <c r="K582" s="31"/>
      <c r="M582" s="31"/>
      <c r="N582" s="31"/>
      <c r="O582" s="31"/>
      <c r="P582" s="31"/>
    </row>
    <row r="583" spans="2:16">
      <c r="B583" s="30"/>
      <c r="C583" s="31"/>
      <c r="E583" s="30"/>
      <c r="F583" s="30"/>
      <c r="G583" s="30"/>
      <c r="I583" s="31"/>
      <c r="K583" s="31"/>
      <c r="M583" s="31"/>
      <c r="N583" s="31"/>
      <c r="O583" s="31"/>
      <c r="P583" s="31"/>
    </row>
    <row r="584" spans="2:16">
      <c r="B584" s="30"/>
      <c r="C584" s="31"/>
      <c r="E584" s="30"/>
      <c r="F584" s="30"/>
      <c r="G584" s="30"/>
      <c r="I584" s="31"/>
      <c r="K584" s="31"/>
      <c r="M584" s="31"/>
      <c r="N584" s="31"/>
      <c r="O584" s="31"/>
      <c r="P584" s="31"/>
    </row>
    <row r="585" spans="2:16">
      <c r="B585" s="30"/>
      <c r="C585" s="31"/>
      <c r="E585" s="30"/>
      <c r="F585" s="30"/>
      <c r="G585" s="30"/>
      <c r="I585" s="31"/>
      <c r="K585" s="31"/>
      <c r="M585" s="31"/>
      <c r="N585" s="31"/>
      <c r="O585" s="31"/>
      <c r="P585" s="31"/>
    </row>
    <row r="586" spans="2:16">
      <c r="B586" s="30"/>
      <c r="C586" s="31"/>
      <c r="E586" s="30"/>
      <c r="F586" s="30"/>
      <c r="G586" s="30"/>
      <c r="I586" s="31"/>
      <c r="K586" s="31"/>
      <c r="M586" s="31"/>
      <c r="N586" s="31"/>
      <c r="O586" s="31"/>
      <c r="P586" s="31"/>
    </row>
    <row r="587" spans="2:16">
      <c r="B587" s="30"/>
      <c r="C587" s="31"/>
      <c r="E587" s="30"/>
      <c r="F587" s="30"/>
      <c r="G587" s="30"/>
      <c r="I587" s="31"/>
      <c r="K587" s="31"/>
      <c r="M587" s="31"/>
      <c r="N587" s="31"/>
      <c r="O587" s="31"/>
      <c r="P587" s="31"/>
    </row>
    <row r="588" spans="2:16">
      <c r="B588" s="30"/>
      <c r="C588" s="31"/>
      <c r="E588" s="30"/>
      <c r="F588" s="30"/>
      <c r="G588" s="30"/>
      <c r="I588" s="31"/>
      <c r="K588" s="31"/>
      <c r="M588" s="31"/>
      <c r="N588" s="31"/>
      <c r="O588" s="31"/>
      <c r="P588" s="31"/>
    </row>
    <row r="589" spans="2:16">
      <c r="B589" s="30"/>
      <c r="C589" s="31"/>
      <c r="E589" s="30"/>
      <c r="F589" s="30"/>
      <c r="G589" s="30"/>
      <c r="I589" s="31"/>
      <c r="K589" s="31"/>
      <c r="M589" s="31"/>
      <c r="N589" s="31"/>
      <c r="O589" s="31"/>
      <c r="P589" s="31"/>
    </row>
    <row r="590" spans="2:16">
      <c r="B590" s="30"/>
      <c r="C590" s="31"/>
      <c r="E590" s="30"/>
      <c r="F590" s="30"/>
      <c r="G590" s="30"/>
      <c r="I590" s="31"/>
      <c r="K590" s="31"/>
      <c r="M590" s="31"/>
      <c r="N590" s="31"/>
      <c r="O590" s="31"/>
      <c r="P590" s="31"/>
    </row>
    <row r="591" spans="2:16">
      <c r="B591" s="30"/>
      <c r="C591" s="31"/>
      <c r="E591" s="30"/>
      <c r="F591" s="30"/>
      <c r="G591" s="30"/>
      <c r="I591" s="31"/>
      <c r="K591" s="31"/>
      <c r="M591" s="31"/>
      <c r="N591" s="31"/>
      <c r="O591" s="31"/>
      <c r="P591" s="31"/>
    </row>
    <row r="592" spans="2:16">
      <c r="B592" s="30"/>
      <c r="C592" s="31"/>
      <c r="E592" s="30"/>
      <c r="F592" s="30"/>
      <c r="G592" s="30"/>
      <c r="I592" s="31"/>
      <c r="K592" s="31"/>
      <c r="M592" s="31"/>
      <c r="N592" s="31"/>
      <c r="O592" s="31"/>
      <c r="P592" s="31"/>
    </row>
    <row r="593" spans="2:16">
      <c r="B593" s="30"/>
      <c r="C593" s="31"/>
      <c r="E593" s="30"/>
      <c r="F593" s="30"/>
      <c r="G593" s="30"/>
      <c r="I593" s="31"/>
      <c r="K593" s="31"/>
      <c r="M593" s="31"/>
      <c r="N593" s="31"/>
      <c r="O593" s="31"/>
      <c r="P593" s="31"/>
    </row>
    <row r="594" spans="2:16">
      <c r="B594" s="30"/>
      <c r="C594" s="31"/>
      <c r="E594" s="30"/>
      <c r="F594" s="30"/>
      <c r="G594" s="30"/>
      <c r="I594" s="31"/>
      <c r="K594" s="31"/>
      <c r="M594" s="31"/>
      <c r="N594" s="31"/>
      <c r="O594" s="31"/>
      <c r="P594" s="31"/>
    </row>
    <row r="595" spans="2:16">
      <c r="B595" s="30"/>
      <c r="C595" s="31"/>
      <c r="E595" s="30"/>
      <c r="F595" s="30"/>
      <c r="G595" s="30"/>
      <c r="I595" s="31"/>
      <c r="K595" s="31"/>
      <c r="M595" s="31"/>
      <c r="N595" s="31"/>
      <c r="O595" s="31"/>
      <c r="P595" s="31"/>
    </row>
    <row r="596" spans="2:16">
      <c r="B596" s="30"/>
      <c r="C596" s="31"/>
      <c r="E596" s="30"/>
      <c r="F596" s="30"/>
      <c r="G596" s="30"/>
      <c r="I596" s="31"/>
      <c r="K596" s="31"/>
      <c r="M596" s="31"/>
      <c r="N596" s="31"/>
      <c r="O596" s="31"/>
      <c r="P596" s="31"/>
    </row>
    <row r="597" spans="2:16">
      <c r="B597" s="30"/>
      <c r="C597" s="31"/>
      <c r="E597" s="30"/>
      <c r="F597" s="30"/>
      <c r="G597" s="30"/>
      <c r="I597" s="31"/>
      <c r="K597" s="31"/>
      <c r="M597" s="31"/>
      <c r="N597" s="31"/>
      <c r="O597" s="31"/>
      <c r="P597" s="31"/>
    </row>
    <row r="598" spans="2:16">
      <c r="B598" s="30"/>
      <c r="C598" s="31"/>
      <c r="E598" s="30"/>
      <c r="F598" s="30"/>
      <c r="G598" s="30"/>
      <c r="I598" s="31"/>
      <c r="K598" s="31"/>
      <c r="M598" s="31"/>
      <c r="N598" s="31"/>
      <c r="O598" s="31"/>
      <c r="P598" s="31"/>
    </row>
    <row r="599" spans="2:16">
      <c r="B599" s="30"/>
      <c r="C599" s="31"/>
      <c r="E599" s="30"/>
      <c r="F599" s="30"/>
      <c r="G599" s="30"/>
      <c r="I599" s="31"/>
      <c r="K599" s="31"/>
      <c r="M599" s="31"/>
      <c r="N599" s="31"/>
      <c r="O599" s="31"/>
      <c r="P599" s="31"/>
    </row>
    <row r="600" spans="2:16">
      <c r="B600" s="30"/>
      <c r="C600" s="31"/>
      <c r="E600" s="30"/>
      <c r="F600" s="30"/>
      <c r="G600" s="30"/>
      <c r="I600" s="31"/>
      <c r="K600" s="31"/>
      <c r="M600" s="31"/>
      <c r="N600" s="31"/>
      <c r="O600" s="31"/>
      <c r="P600" s="31"/>
    </row>
    <row r="601" spans="2:16">
      <c r="B601" s="30"/>
      <c r="C601" s="31"/>
      <c r="E601" s="30"/>
      <c r="F601" s="30"/>
      <c r="G601" s="30"/>
      <c r="I601" s="31"/>
      <c r="K601" s="31"/>
      <c r="M601" s="31"/>
      <c r="N601" s="31"/>
      <c r="O601" s="31"/>
      <c r="P601" s="31"/>
    </row>
    <row r="602" spans="2:16">
      <c r="B602" s="30"/>
      <c r="C602" s="31"/>
      <c r="E602" s="30"/>
      <c r="F602" s="30"/>
      <c r="G602" s="30"/>
      <c r="I602" s="31"/>
      <c r="K602" s="31"/>
      <c r="M602" s="31"/>
      <c r="N602" s="31"/>
      <c r="O602" s="31"/>
      <c r="P602" s="31"/>
    </row>
    <row r="603" spans="2:16">
      <c r="B603" s="30"/>
      <c r="C603" s="31"/>
      <c r="E603" s="30"/>
      <c r="F603" s="30"/>
      <c r="G603" s="30"/>
      <c r="I603" s="31"/>
      <c r="K603" s="31"/>
      <c r="M603" s="31"/>
      <c r="N603" s="31"/>
      <c r="O603" s="31"/>
      <c r="P603" s="31"/>
    </row>
    <row r="604" spans="2:16">
      <c r="B604" s="30"/>
      <c r="C604" s="31"/>
      <c r="E604" s="30"/>
      <c r="F604" s="30"/>
      <c r="G604" s="30"/>
      <c r="I604" s="31"/>
      <c r="K604" s="31"/>
      <c r="M604" s="31"/>
      <c r="N604" s="31"/>
      <c r="O604" s="31"/>
      <c r="P604" s="31"/>
    </row>
    <row r="605" spans="2:16">
      <c r="B605" s="30"/>
      <c r="C605" s="31"/>
      <c r="E605" s="30"/>
      <c r="F605" s="30"/>
      <c r="G605" s="30"/>
      <c r="I605" s="31"/>
      <c r="K605" s="31"/>
      <c r="M605" s="31"/>
      <c r="N605" s="31"/>
      <c r="O605" s="31"/>
      <c r="P605" s="31"/>
    </row>
    <row r="606" spans="2:16">
      <c r="B606" s="30"/>
      <c r="C606" s="31"/>
      <c r="E606" s="30"/>
      <c r="F606" s="30"/>
      <c r="G606" s="30"/>
      <c r="I606" s="31"/>
      <c r="K606" s="31"/>
      <c r="M606" s="31"/>
      <c r="N606" s="31"/>
      <c r="O606" s="31"/>
      <c r="P606" s="31"/>
    </row>
    <row r="607" spans="2:16">
      <c r="B607" s="30"/>
      <c r="C607" s="31"/>
      <c r="E607" s="30"/>
      <c r="F607" s="30"/>
      <c r="G607" s="30"/>
      <c r="I607" s="31"/>
      <c r="K607" s="31"/>
      <c r="M607" s="31"/>
      <c r="N607" s="31"/>
      <c r="O607" s="31"/>
      <c r="P607" s="31"/>
    </row>
    <row r="608" spans="2:16">
      <c r="B608" s="30"/>
      <c r="C608" s="31"/>
      <c r="E608" s="30"/>
      <c r="F608" s="30"/>
      <c r="G608" s="30"/>
      <c r="I608" s="31"/>
      <c r="K608" s="31"/>
      <c r="M608" s="31"/>
      <c r="N608" s="31"/>
      <c r="O608" s="31"/>
      <c r="P608" s="31"/>
    </row>
    <row r="609" spans="2:16">
      <c r="B609" s="30"/>
      <c r="C609" s="31"/>
      <c r="E609" s="30"/>
      <c r="F609" s="30"/>
      <c r="G609" s="30"/>
      <c r="I609" s="31"/>
      <c r="K609" s="31"/>
      <c r="M609" s="31"/>
      <c r="N609" s="31"/>
      <c r="O609" s="31"/>
      <c r="P609" s="31"/>
    </row>
    <row r="610" spans="2:16">
      <c r="B610" s="30"/>
      <c r="C610" s="31"/>
      <c r="E610" s="30"/>
      <c r="F610" s="30"/>
      <c r="G610" s="30"/>
      <c r="I610" s="31"/>
      <c r="K610" s="31"/>
      <c r="M610" s="31"/>
      <c r="N610" s="31"/>
      <c r="O610" s="31"/>
      <c r="P610" s="31"/>
    </row>
    <row r="611" spans="2:16">
      <c r="B611" s="30"/>
      <c r="C611" s="31"/>
      <c r="E611" s="30"/>
      <c r="F611" s="30"/>
      <c r="G611" s="30"/>
      <c r="I611" s="31"/>
      <c r="K611" s="31"/>
      <c r="M611" s="31"/>
      <c r="N611" s="31"/>
      <c r="O611" s="31"/>
      <c r="P611" s="31"/>
    </row>
    <row r="612" spans="2:16">
      <c r="B612" s="30"/>
      <c r="C612" s="31"/>
      <c r="E612" s="30"/>
      <c r="F612" s="30"/>
      <c r="G612" s="30"/>
      <c r="I612" s="31"/>
      <c r="K612" s="31"/>
      <c r="M612" s="31"/>
      <c r="N612" s="31"/>
      <c r="O612" s="31"/>
      <c r="P612" s="31"/>
    </row>
    <row r="613" spans="2:16">
      <c r="B613" s="30"/>
      <c r="C613" s="31"/>
      <c r="E613" s="30"/>
      <c r="F613" s="30"/>
      <c r="G613" s="30"/>
      <c r="I613" s="31"/>
      <c r="K613" s="31"/>
      <c r="M613" s="31"/>
      <c r="N613" s="31"/>
      <c r="O613" s="31"/>
      <c r="P613" s="31"/>
    </row>
    <row r="614" spans="2:16">
      <c r="B614" s="30"/>
      <c r="C614" s="31"/>
      <c r="E614" s="30"/>
      <c r="F614" s="30"/>
      <c r="G614" s="30"/>
      <c r="I614" s="31"/>
      <c r="K614" s="31"/>
      <c r="M614" s="31"/>
      <c r="N614" s="31"/>
      <c r="O614" s="31"/>
      <c r="P614" s="31"/>
    </row>
    <row r="615" spans="2:16">
      <c r="B615" s="30"/>
      <c r="C615" s="31"/>
      <c r="E615" s="30"/>
      <c r="F615" s="30"/>
      <c r="G615" s="30"/>
      <c r="I615" s="31"/>
      <c r="K615" s="31"/>
      <c r="M615" s="31"/>
      <c r="N615" s="31"/>
      <c r="O615" s="31"/>
      <c r="P615" s="31"/>
    </row>
    <row r="616" spans="2:16">
      <c r="B616" s="30"/>
      <c r="C616" s="31"/>
      <c r="E616" s="30"/>
      <c r="F616" s="30"/>
      <c r="G616" s="30"/>
      <c r="I616" s="31"/>
      <c r="K616" s="31"/>
      <c r="M616" s="31"/>
      <c r="N616" s="31"/>
      <c r="O616" s="31"/>
      <c r="P616" s="31"/>
    </row>
    <row r="617" spans="2:16">
      <c r="B617" s="30"/>
      <c r="C617" s="31"/>
      <c r="E617" s="30"/>
      <c r="F617" s="30"/>
      <c r="G617" s="30"/>
      <c r="I617" s="31"/>
      <c r="K617" s="31"/>
      <c r="M617" s="31"/>
      <c r="N617" s="31"/>
      <c r="O617" s="31"/>
      <c r="P617" s="31"/>
    </row>
    <row r="618" spans="2:16">
      <c r="B618" s="30"/>
      <c r="C618" s="31"/>
      <c r="E618" s="30"/>
      <c r="F618" s="30"/>
      <c r="G618" s="30"/>
      <c r="I618" s="31"/>
      <c r="K618" s="31"/>
      <c r="M618" s="31"/>
      <c r="N618" s="31"/>
      <c r="O618" s="31"/>
      <c r="P618" s="31"/>
    </row>
    <row r="619" spans="2:16">
      <c r="B619" s="30"/>
      <c r="C619" s="31"/>
      <c r="E619" s="30"/>
      <c r="F619" s="30"/>
      <c r="G619" s="30"/>
      <c r="I619" s="31"/>
      <c r="K619" s="31"/>
      <c r="M619" s="31"/>
      <c r="N619" s="31"/>
      <c r="O619" s="31"/>
      <c r="P619" s="31"/>
    </row>
    <row r="620" spans="2:16">
      <c r="B620" s="30"/>
      <c r="C620" s="31"/>
      <c r="E620" s="30"/>
      <c r="F620" s="30"/>
      <c r="G620" s="30"/>
      <c r="I620" s="31"/>
      <c r="K620" s="31"/>
      <c r="M620" s="31"/>
      <c r="N620" s="31"/>
      <c r="O620" s="31"/>
      <c r="P620" s="31"/>
    </row>
    <row r="621" spans="2:16">
      <c r="B621" s="30"/>
      <c r="C621" s="31"/>
      <c r="E621" s="30"/>
      <c r="F621" s="30"/>
      <c r="G621" s="30"/>
      <c r="I621" s="31"/>
      <c r="K621" s="31"/>
      <c r="M621" s="31"/>
      <c r="N621" s="31"/>
      <c r="O621" s="31"/>
      <c r="P621" s="31"/>
    </row>
    <row r="622" spans="2:16">
      <c r="B622" s="30"/>
      <c r="C622" s="31"/>
      <c r="E622" s="30"/>
      <c r="F622" s="30"/>
      <c r="G622" s="30"/>
      <c r="I622" s="31"/>
      <c r="K622" s="31"/>
      <c r="M622" s="31"/>
      <c r="N622" s="31"/>
      <c r="O622" s="31"/>
      <c r="P622" s="31"/>
    </row>
    <row r="623" spans="2:16">
      <c r="B623" s="30"/>
      <c r="C623" s="31"/>
      <c r="E623" s="30"/>
      <c r="F623" s="30"/>
      <c r="G623" s="30"/>
      <c r="I623" s="31"/>
      <c r="K623" s="31"/>
      <c r="M623" s="31"/>
      <c r="N623" s="31"/>
      <c r="O623" s="31"/>
      <c r="P623" s="31"/>
    </row>
    <row r="624" spans="2:16">
      <c r="B624" s="30"/>
      <c r="C624" s="31"/>
      <c r="E624" s="30"/>
      <c r="F624" s="30"/>
      <c r="G624" s="30"/>
      <c r="I624" s="31"/>
      <c r="K624" s="31"/>
      <c r="M624" s="31"/>
      <c r="N624" s="31"/>
      <c r="O624" s="31"/>
      <c r="P624" s="31"/>
    </row>
    <row r="625" spans="2:16">
      <c r="B625" s="30"/>
      <c r="C625" s="31"/>
      <c r="E625" s="30"/>
      <c r="F625" s="30"/>
      <c r="G625" s="30"/>
      <c r="I625" s="31"/>
      <c r="K625" s="31"/>
      <c r="M625" s="31"/>
      <c r="N625" s="31"/>
      <c r="O625" s="31"/>
      <c r="P625" s="31"/>
    </row>
    <row r="626" spans="2:16">
      <c r="B626" s="30"/>
      <c r="C626" s="31"/>
      <c r="E626" s="30"/>
      <c r="F626" s="30"/>
      <c r="G626" s="30"/>
      <c r="I626" s="31"/>
      <c r="K626" s="31"/>
      <c r="M626" s="31"/>
      <c r="N626" s="31"/>
      <c r="O626" s="31"/>
      <c r="P626" s="31"/>
    </row>
    <row r="627" spans="2:16">
      <c r="B627" s="30"/>
      <c r="C627" s="31"/>
      <c r="E627" s="30"/>
      <c r="F627" s="30"/>
      <c r="G627" s="30"/>
      <c r="I627" s="31"/>
      <c r="K627" s="31"/>
      <c r="M627" s="31"/>
      <c r="N627" s="31"/>
      <c r="O627" s="31"/>
      <c r="P627" s="31"/>
    </row>
    <row r="628" spans="2:16">
      <c r="B628" s="30"/>
      <c r="C628" s="31"/>
      <c r="E628" s="30"/>
      <c r="F628" s="30"/>
      <c r="G628" s="30"/>
      <c r="I628" s="31"/>
      <c r="K628" s="31"/>
      <c r="M628" s="31"/>
      <c r="N628" s="31"/>
      <c r="O628" s="31"/>
      <c r="P628" s="31"/>
    </row>
    <row r="629" spans="2:16">
      <c r="B629" s="30"/>
      <c r="C629" s="31"/>
      <c r="E629" s="30"/>
      <c r="F629" s="30"/>
      <c r="G629" s="30"/>
      <c r="I629" s="31"/>
      <c r="K629" s="31"/>
      <c r="M629" s="31"/>
      <c r="N629" s="31"/>
      <c r="O629" s="31"/>
      <c r="P629" s="31"/>
    </row>
    <row r="630" spans="2:16">
      <c r="B630" s="30"/>
      <c r="C630" s="31"/>
      <c r="E630" s="30"/>
      <c r="F630" s="30"/>
      <c r="G630" s="30"/>
      <c r="I630" s="31"/>
      <c r="K630" s="31"/>
      <c r="M630" s="31"/>
      <c r="N630" s="31"/>
      <c r="O630" s="31"/>
      <c r="P630" s="31"/>
    </row>
    <row r="631" spans="2:16">
      <c r="B631" s="30"/>
      <c r="C631" s="31"/>
      <c r="E631" s="30"/>
      <c r="F631" s="30"/>
      <c r="G631" s="30"/>
      <c r="I631" s="31"/>
      <c r="K631" s="31"/>
      <c r="M631" s="31"/>
      <c r="N631" s="31"/>
      <c r="O631" s="31"/>
      <c r="P631" s="31"/>
    </row>
    <row r="632" spans="2:16">
      <c r="B632" s="30"/>
      <c r="C632" s="31"/>
      <c r="E632" s="30"/>
      <c r="F632" s="30"/>
      <c r="G632" s="30"/>
      <c r="I632" s="31"/>
      <c r="K632" s="31"/>
      <c r="M632" s="31"/>
      <c r="N632" s="31"/>
      <c r="O632" s="31"/>
      <c r="P632" s="31"/>
    </row>
    <row r="633" spans="2:16">
      <c r="B633" s="30"/>
      <c r="C633" s="31"/>
      <c r="E633" s="30"/>
      <c r="F633" s="30"/>
      <c r="G633" s="30"/>
      <c r="I633" s="31"/>
      <c r="K633" s="31"/>
      <c r="M633" s="31"/>
      <c r="N633" s="31"/>
      <c r="O633" s="31"/>
      <c r="P633" s="31"/>
    </row>
    <row r="634" spans="2:16">
      <c r="B634" s="30"/>
      <c r="C634" s="31"/>
      <c r="E634" s="30"/>
      <c r="F634" s="30"/>
      <c r="G634" s="30"/>
      <c r="I634" s="31"/>
      <c r="K634" s="31"/>
      <c r="M634" s="31"/>
      <c r="N634" s="31"/>
      <c r="O634" s="31"/>
      <c r="P634" s="31"/>
    </row>
    <row r="635" spans="2:16">
      <c r="B635" s="30"/>
      <c r="C635" s="31"/>
      <c r="E635" s="30"/>
      <c r="F635" s="30"/>
      <c r="G635" s="30"/>
      <c r="I635" s="31"/>
      <c r="K635" s="31"/>
      <c r="M635" s="31"/>
      <c r="N635" s="31"/>
      <c r="O635" s="31"/>
      <c r="P635" s="31"/>
    </row>
    <row r="636" spans="2:16">
      <c r="B636" s="30"/>
      <c r="C636" s="31"/>
      <c r="E636" s="30"/>
      <c r="F636" s="30"/>
      <c r="G636" s="30"/>
      <c r="I636" s="31"/>
      <c r="K636" s="31"/>
      <c r="M636" s="31"/>
      <c r="N636" s="31"/>
      <c r="O636" s="31"/>
      <c r="P636" s="31"/>
    </row>
    <row r="637" spans="2:16">
      <c r="B637" s="30"/>
      <c r="C637" s="31"/>
      <c r="E637" s="30"/>
      <c r="F637" s="30"/>
      <c r="G637" s="30"/>
      <c r="I637" s="31"/>
      <c r="K637" s="31"/>
      <c r="M637" s="31"/>
      <c r="N637" s="31"/>
      <c r="O637" s="31"/>
      <c r="P637" s="31"/>
    </row>
    <row r="638" spans="2:16">
      <c r="B638" s="30"/>
      <c r="C638" s="31"/>
      <c r="E638" s="30"/>
      <c r="F638" s="30"/>
      <c r="G638" s="30"/>
      <c r="I638" s="31"/>
      <c r="K638" s="31"/>
      <c r="M638" s="31"/>
      <c r="N638" s="31"/>
      <c r="O638" s="31"/>
      <c r="P638" s="31"/>
    </row>
    <row r="639" spans="2:16">
      <c r="B639" s="30"/>
      <c r="C639" s="31"/>
      <c r="E639" s="30"/>
      <c r="F639" s="30"/>
      <c r="G639" s="30"/>
      <c r="I639" s="31"/>
      <c r="K639" s="31"/>
      <c r="M639" s="31"/>
      <c r="N639" s="31"/>
      <c r="O639" s="31"/>
      <c r="P639" s="31"/>
    </row>
    <row r="640" spans="2:16">
      <c r="B640" s="30"/>
      <c r="C640" s="31"/>
      <c r="E640" s="30"/>
      <c r="F640" s="30"/>
      <c r="G640" s="30"/>
      <c r="I640" s="31"/>
      <c r="K640" s="31"/>
      <c r="M640" s="31"/>
      <c r="N640" s="31"/>
      <c r="O640" s="31"/>
      <c r="P640" s="31"/>
    </row>
    <row r="641" spans="2:16">
      <c r="B641" s="30"/>
      <c r="C641" s="31"/>
      <c r="E641" s="30"/>
      <c r="F641" s="30"/>
      <c r="G641" s="30"/>
      <c r="I641" s="31"/>
      <c r="K641" s="31"/>
      <c r="M641" s="31"/>
      <c r="N641" s="31"/>
      <c r="O641" s="31"/>
      <c r="P641" s="31"/>
    </row>
    <row r="642" spans="2:16">
      <c r="B642" s="30"/>
      <c r="C642" s="31"/>
      <c r="E642" s="30"/>
      <c r="F642" s="30"/>
      <c r="G642" s="30"/>
      <c r="I642" s="31"/>
      <c r="K642" s="31"/>
      <c r="M642" s="31"/>
      <c r="N642" s="31"/>
      <c r="O642" s="31"/>
      <c r="P642" s="31"/>
    </row>
    <row r="643" spans="2:16">
      <c r="B643" s="30"/>
      <c r="C643" s="31"/>
      <c r="E643" s="30"/>
      <c r="F643" s="30"/>
      <c r="G643" s="30"/>
      <c r="I643" s="31"/>
      <c r="K643" s="31"/>
      <c r="M643" s="31"/>
      <c r="N643" s="31"/>
      <c r="O643" s="31"/>
      <c r="P643" s="31"/>
    </row>
    <row r="644" spans="2:16">
      <c r="B644" s="30"/>
      <c r="C644" s="31"/>
      <c r="E644" s="30"/>
      <c r="F644" s="30"/>
      <c r="G644" s="30"/>
      <c r="I644" s="31"/>
      <c r="K644" s="31"/>
      <c r="M644" s="31"/>
      <c r="N644" s="31"/>
      <c r="O644" s="31"/>
      <c r="P644" s="31"/>
    </row>
    <row r="645" spans="2:16">
      <c r="B645" s="30"/>
      <c r="C645" s="31"/>
      <c r="E645" s="30"/>
      <c r="F645" s="30"/>
      <c r="G645" s="30"/>
      <c r="I645" s="31"/>
      <c r="K645" s="31"/>
      <c r="M645" s="31"/>
      <c r="N645" s="31"/>
      <c r="O645" s="31"/>
      <c r="P645" s="31"/>
    </row>
    <row r="646" spans="2:16">
      <c r="B646" s="30"/>
      <c r="C646" s="31"/>
      <c r="E646" s="30"/>
      <c r="F646" s="30"/>
      <c r="G646" s="30"/>
      <c r="I646" s="31"/>
      <c r="K646" s="31"/>
      <c r="M646" s="31"/>
      <c r="N646" s="31"/>
      <c r="O646" s="31"/>
      <c r="P646" s="31"/>
    </row>
    <row r="647" spans="2:16">
      <c r="B647" s="30"/>
      <c r="C647" s="31"/>
      <c r="E647" s="30"/>
      <c r="F647" s="30"/>
      <c r="G647" s="30"/>
      <c r="I647" s="31"/>
      <c r="K647" s="31"/>
      <c r="M647" s="31"/>
      <c r="N647" s="31"/>
      <c r="O647" s="31"/>
      <c r="P647" s="31"/>
    </row>
    <row r="648" spans="2:16">
      <c r="B648" s="30"/>
      <c r="C648" s="31"/>
      <c r="E648" s="30"/>
      <c r="F648" s="30"/>
      <c r="G648" s="30"/>
      <c r="I648" s="31"/>
      <c r="K648" s="31"/>
      <c r="M648" s="31"/>
      <c r="N648" s="31"/>
      <c r="O648" s="31"/>
      <c r="P648" s="31"/>
    </row>
    <row r="649" spans="2:16">
      <c r="B649" s="30"/>
      <c r="C649" s="31"/>
      <c r="E649" s="30"/>
      <c r="F649" s="30"/>
      <c r="G649" s="30"/>
      <c r="I649" s="31"/>
      <c r="K649" s="31"/>
      <c r="M649" s="31"/>
      <c r="N649" s="31"/>
      <c r="O649" s="31"/>
      <c r="P649" s="31"/>
    </row>
    <row r="650" spans="2:16">
      <c r="B650" s="30"/>
      <c r="C650" s="31"/>
      <c r="E650" s="30"/>
      <c r="F650" s="30"/>
      <c r="G650" s="30"/>
      <c r="I650" s="31"/>
      <c r="K650" s="31"/>
      <c r="M650" s="31"/>
      <c r="N650" s="31"/>
      <c r="O650" s="31"/>
      <c r="P650" s="31"/>
    </row>
    <row r="651" spans="2:16">
      <c r="B651" s="30"/>
      <c r="C651" s="31"/>
      <c r="E651" s="30"/>
      <c r="F651" s="30"/>
      <c r="G651" s="30"/>
      <c r="I651" s="31"/>
      <c r="K651" s="31"/>
      <c r="M651" s="31"/>
      <c r="N651" s="31"/>
      <c r="O651" s="31"/>
      <c r="P651" s="31"/>
    </row>
    <row r="652" spans="2:16">
      <c r="B652" s="30"/>
      <c r="C652" s="31"/>
      <c r="E652" s="30"/>
      <c r="F652" s="30"/>
      <c r="G652" s="30"/>
      <c r="I652" s="31"/>
      <c r="K652" s="31"/>
      <c r="M652" s="31"/>
      <c r="N652" s="31"/>
      <c r="O652" s="31"/>
      <c r="P652" s="31"/>
    </row>
    <row r="653" spans="2:16">
      <c r="B653" s="30"/>
      <c r="C653" s="31"/>
      <c r="E653" s="30"/>
      <c r="F653" s="30"/>
      <c r="G653" s="30"/>
      <c r="I653" s="31"/>
      <c r="K653" s="31"/>
      <c r="M653" s="31"/>
      <c r="N653" s="31"/>
      <c r="O653" s="31"/>
      <c r="P653" s="31"/>
    </row>
    <row r="654" spans="2:16">
      <c r="B654" s="30"/>
      <c r="C654" s="31"/>
      <c r="E654" s="30"/>
      <c r="F654" s="30"/>
      <c r="G654" s="30"/>
      <c r="I654" s="31"/>
      <c r="K654" s="31"/>
      <c r="M654" s="31"/>
      <c r="N654" s="31"/>
      <c r="O654" s="31"/>
      <c r="P654" s="31"/>
    </row>
    <row r="655" spans="2:16">
      <c r="B655" s="30"/>
      <c r="C655" s="31"/>
      <c r="E655" s="30"/>
      <c r="F655" s="30"/>
      <c r="G655" s="30"/>
      <c r="I655" s="31"/>
      <c r="K655" s="31"/>
      <c r="M655" s="31"/>
      <c r="N655" s="31"/>
      <c r="O655" s="31"/>
      <c r="P655" s="31"/>
    </row>
    <row r="656" spans="2:16">
      <c r="B656" s="30"/>
      <c r="C656" s="31"/>
      <c r="E656" s="30"/>
      <c r="F656" s="30"/>
      <c r="G656" s="30"/>
      <c r="I656" s="31"/>
      <c r="K656" s="31"/>
      <c r="M656" s="31"/>
      <c r="N656" s="31"/>
      <c r="O656" s="31"/>
      <c r="P656" s="31"/>
    </row>
    <row r="657" spans="2:16">
      <c r="B657" s="30"/>
      <c r="C657" s="31"/>
      <c r="E657" s="30"/>
      <c r="F657" s="30"/>
      <c r="G657" s="30"/>
      <c r="I657" s="31"/>
      <c r="K657" s="31"/>
      <c r="M657" s="31"/>
      <c r="N657" s="31"/>
      <c r="O657" s="31"/>
      <c r="P657" s="31"/>
    </row>
    <row r="658" spans="2:16">
      <c r="B658" s="30"/>
      <c r="C658" s="31"/>
      <c r="E658" s="30"/>
      <c r="F658" s="30"/>
      <c r="G658" s="30"/>
      <c r="I658" s="31"/>
      <c r="K658" s="31"/>
      <c r="M658" s="31"/>
      <c r="N658" s="31"/>
      <c r="O658" s="31"/>
      <c r="P658" s="31"/>
    </row>
    <row r="659" spans="2:16">
      <c r="B659" s="30"/>
      <c r="C659" s="31"/>
      <c r="E659" s="30"/>
      <c r="F659" s="30"/>
      <c r="G659" s="30"/>
      <c r="I659" s="31"/>
      <c r="K659" s="31"/>
      <c r="M659" s="31"/>
      <c r="N659" s="31"/>
      <c r="O659" s="31"/>
      <c r="P659" s="31"/>
    </row>
    <row r="660" spans="2:16">
      <c r="B660" s="30"/>
      <c r="C660" s="31"/>
      <c r="E660" s="30"/>
      <c r="F660" s="30"/>
      <c r="G660" s="30"/>
      <c r="I660" s="31"/>
      <c r="K660" s="31"/>
      <c r="M660" s="31"/>
      <c r="N660" s="31"/>
      <c r="O660" s="31"/>
      <c r="P660" s="31"/>
    </row>
    <row r="661" spans="2:16">
      <c r="B661" s="30"/>
      <c r="C661" s="31"/>
      <c r="E661" s="30"/>
      <c r="F661" s="30"/>
      <c r="G661" s="30"/>
      <c r="I661" s="31"/>
      <c r="K661" s="31"/>
      <c r="M661" s="31"/>
      <c r="N661" s="31"/>
      <c r="O661" s="31"/>
      <c r="P661" s="31"/>
    </row>
    <row r="662" spans="2:16">
      <c r="B662" s="30"/>
      <c r="C662" s="31"/>
      <c r="E662" s="30"/>
      <c r="F662" s="30"/>
      <c r="G662" s="30"/>
      <c r="I662" s="31"/>
      <c r="K662" s="31"/>
      <c r="M662" s="31"/>
      <c r="N662" s="31"/>
      <c r="O662" s="31"/>
      <c r="P662" s="31"/>
    </row>
    <row r="663" spans="2:16">
      <c r="B663" s="30"/>
      <c r="C663" s="31"/>
      <c r="E663" s="30"/>
      <c r="F663" s="30"/>
      <c r="G663" s="30"/>
      <c r="I663" s="31"/>
      <c r="K663" s="31"/>
      <c r="M663" s="31"/>
      <c r="N663" s="31"/>
      <c r="O663" s="31"/>
      <c r="P663" s="31"/>
    </row>
    <row r="664" spans="2:16">
      <c r="B664" s="30"/>
      <c r="C664" s="31"/>
      <c r="E664" s="30"/>
      <c r="F664" s="30"/>
      <c r="G664" s="30"/>
      <c r="I664" s="31"/>
      <c r="K664" s="31"/>
      <c r="M664" s="31"/>
      <c r="N664" s="31"/>
      <c r="O664" s="31"/>
      <c r="P664" s="31"/>
    </row>
    <row r="665" spans="2:16">
      <c r="B665" s="30"/>
      <c r="C665" s="31"/>
      <c r="E665" s="30"/>
      <c r="F665" s="30"/>
      <c r="G665" s="30"/>
      <c r="I665" s="31"/>
      <c r="K665" s="31"/>
      <c r="M665" s="31"/>
      <c r="N665" s="31"/>
      <c r="O665" s="31"/>
      <c r="P665" s="31"/>
    </row>
    <row r="666" spans="2:16">
      <c r="B666" s="30"/>
      <c r="C666" s="31"/>
      <c r="E666" s="30"/>
      <c r="F666" s="30"/>
      <c r="G666" s="30"/>
      <c r="I666" s="31"/>
      <c r="K666" s="31"/>
      <c r="M666" s="31"/>
      <c r="N666" s="31"/>
      <c r="O666" s="31"/>
      <c r="P666" s="31"/>
    </row>
    <row r="667" spans="2:16">
      <c r="B667" s="30"/>
      <c r="C667" s="31"/>
      <c r="E667" s="30"/>
      <c r="F667" s="30"/>
      <c r="G667" s="30"/>
      <c r="I667" s="31"/>
      <c r="K667" s="31"/>
      <c r="M667" s="31"/>
      <c r="N667" s="31"/>
      <c r="O667" s="31"/>
      <c r="P667" s="31"/>
    </row>
    <row r="668" spans="2:16">
      <c r="B668" s="30"/>
      <c r="C668" s="31"/>
      <c r="E668" s="30"/>
      <c r="F668" s="30"/>
      <c r="G668" s="30"/>
      <c r="I668" s="31"/>
      <c r="K668" s="31"/>
      <c r="M668" s="31"/>
      <c r="N668" s="31"/>
      <c r="O668" s="31"/>
      <c r="P668" s="31"/>
    </row>
    <row r="669" spans="2:16">
      <c r="B669" s="30"/>
      <c r="C669" s="31"/>
      <c r="E669" s="30"/>
      <c r="F669" s="30"/>
      <c r="G669" s="30"/>
      <c r="I669" s="31"/>
      <c r="K669" s="31"/>
      <c r="M669" s="31"/>
      <c r="N669" s="31"/>
      <c r="O669" s="31"/>
      <c r="P669" s="31"/>
    </row>
    <row r="670" spans="2:16">
      <c r="B670" s="30"/>
      <c r="C670" s="31"/>
      <c r="E670" s="30"/>
      <c r="F670" s="30"/>
      <c r="G670" s="30"/>
      <c r="I670" s="31"/>
      <c r="K670" s="31"/>
      <c r="M670" s="31"/>
      <c r="N670" s="31"/>
      <c r="O670" s="31"/>
      <c r="P670" s="31"/>
    </row>
    <row r="671" spans="2:16">
      <c r="B671" s="30"/>
      <c r="C671" s="31"/>
      <c r="E671" s="30"/>
      <c r="F671" s="30"/>
      <c r="G671" s="30"/>
      <c r="I671" s="31"/>
      <c r="K671" s="31"/>
      <c r="M671" s="31"/>
      <c r="N671" s="31"/>
      <c r="O671" s="31"/>
      <c r="P671" s="31"/>
    </row>
    <row r="672" spans="2:16">
      <c r="B672" s="30"/>
      <c r="C672" s="31"/>
      <c r="E672" s="30"/>
      <c r="F672" s="30"/>
      <c r="G672" s="30"/>
      <c r="I672" s="31"/>
      <c r="K672" s="31"/>
      <c r="M672" s="31"/>
      <c r="N672" s="31"/>
      <c r="O672" s="31"/>
      <c r="P672" s="31"/>
    </row>
    <row r="673" spans="2:16">
      <c r="B673" s="30"/>
      <c r="C673" s="31"/>
      <c r="E673" s="30"/>
      <c r="F673" s="30"/>
      <c r="G673" s="30"/>
      <c r="I673" s="31"/>
      <c r="K673" s="31"/>
      <c r="M673" s="31"/>
      <c r="N673" s="31"/>
      <c r="O673" s="31"/>
      <c r="P673" s="31"/>
    </row>
    <row r="674" spans="2:16">
      <c r="B674" s="30"/>
      <c r="C674" s="31"/>
      <c r="E674" s="30"/>
      <c r="F674" s="30"/>
      <c r="G674" s="30"/>
      <c r="I674" s="31"/>
      <c r="K674" s="31"/>
      <c r="M674" s="31"/>
      <c r="N674" s="31"/>
      <c r="O674" s="31"/>
      <c r="P674" s="31"/>
    </row>
    <row r="675" spans="2:16">
      <c r="B675" s="30"/>
      <c r="C675" s="31"/>
      <c r="E675" s="30"/>
      <c r="F675" s="30"/>
      <c r="G675" s="30"/>
      <c r="I675" s="31"/>
      <c r="K675" s="31"/>
      <c r="M675" s="31"/>
      <c r="N675" s="31"/>
      <c r="O675" s="31"/>
      <c r="P675" s="31"/>
    </row>
    <row r="676" spans="2:16">
      <c r="B676" s="30"/>
      <c r="C676" s="31"/>
      <c r="E676" s="30"/>
      <c r="F676" s="30"/>
      <c r="G676" s="30"/>
      <c r="I676" s="31"/>
      <c r="K676" s="31"/>
      <c r="M676" s="31"/>
      <c r="N676" s="31"/>
      <c r="O676" s="31"/>
      <c r="P676" s="31"/>
    </row>
    <row r="677" spans="2:16">
      <c r="B677" s="30"/>
      <c r="C677" s="31"/>
      <c r="E677" s="30"/>
      <c r="F677" s="30"/>
      <c r="G677" s="30"/>
      <c r="I677" s="31"/>
      <c r="K677" s="31"/>
      <c r="M677" s="31"/>
      <c r="N677" s="31"/>
      <c r="O677" s="31"/>
      <c r="P677" s="31"/>
    </row>
    <row r="678" spans="2:16">
      <c r="B678" s="30"/>
      <c r="C678" s="31"/>
      <c r="E678" s="30"/>
      <c r="F678" s="30"/>
      <c r="G678" s="30"/>
      <c r="I678" s="31"/>
      <c r="K678" s="31"/>
      <c r="M678" s="31"/>
      <c r="N678" s="31"/>
      <c r="O678" s="31"/>
      <c r="P678" s="31"/>
    </row>
    <row r="679" spans="2:16">
      <c r="B679" s="30"/>
      <c r="C679" s="31"/>
      <c r="E679" s="30"/>
      <c r="F679" s="30"/>
      <c r="G679" s="30"/>
      <c r="I679" s="31"/>
      <c r="K679" s="31"/>
      <c r="M679" s="31"/>
      <c r="N679" s="31"/>
      <c r="O679" s="31"/>
      <c r="P679" s="31"/>
    </row>
    <row r="680" spans="2:16">
      <c r="B680" s="30"/>
      <c r="C680" s="31"/>
      <c r="E680" s="30"/>
      <c r="F680" s="30"/>
      <c r="G680" s="30"/>
      <c r="I680" s="31"/>
      <c r="K680" s="31"/>
      <c r="M680" s="31"/>
      <c r="N680" s="31"/>
      <c r="O680" s="31"/>
      <c r="P680" s="31"/>
    </row>
    <row r="681" spans="2:16">
      <c r="B681" s="30"/>
      <c r="C681" s="31"/>
      <c r="E681" s="30"/>
      <c r="F681" s="30"/>
      <c r="G681" s="30"/>
      <c r="I681" s="31"/>
      <c r="K681" s="31"/>
      <c r="M681" s="31"/>
      <c r="N681" s="31"/>
      <c r="O681" s="31"/>
      <c r="P681" s="31"/>
    </row>
    <row r="682" spans="2:16">
      <c r="B682" s="30"/>
      <c r="C682" s="31"/>
      <c r="E682" s="30"/>
      <c r="F682" s="30"/>
      <c r="G682" s="30"/>
      <c r="I682" s="31"/>
      <c r="K682" s="31"/>
      <c r="M682" s="31"/>
      <c r="N682" s="31"/>
      <c r="O682" s="31"/>
      <c r="P682" s="31"/>
    </row>
    <row r="683" spans="2:16">
      <c r="B683" s="30"/>
      <c r="C683" s="31"/>
      <c r="E683" s="30"/>
      <c r="F683" s="30"/>
      <c r="G683" s="30"/>
      <c r="I683" s="31"/>
      <c r="K683" s="31"/>
      <c r="M683" s="31"/>
      <c r="N683" s="31"/>
      <c r="O683" s="31"/>
      <c r="P683" s="31"/>
    </row>
    <row r="684" spans="2:16">
      <c r="B684" s="30"/>
      <c r="C684" s="31"/>
      <c r="E684" s="30"/>
      <c r="F684" s="30"/>
      <c r="G684" s="30"/>
      <c r="I684" s="31"/>
      <c r="K684" s="31"/>
      <c r="M684" s="31"/>
      <c r="N684" s="31"/>
      <c r="O684" s="31"/>
      <c r="P684" s="31"/>
    </row>
    <row r="685" spans="2:16">
      <c r="B685" s="30"/>
      <c r="C685" s="31"/>
      <c r="E685" s="30"/>
      <c r="F685" s="30"/>
      <c r="G685" s="30"/>
      <c r="I685" s="31"/>
      <c r="K685" s="31"/>
      <c r="M685" s="31"/>
      <c r="N685" s="31"/>
      <c r="O685" s="31"/>
      <c r="P685" s="31"/>
    </row>
    <row r="686" spans="2:16">
      <c r="B686" s="30"/>
      <c r="C686" s="31"/>
      <c r="E686" s="30"/>
      <c r="F686" s="30"/>
      <c r="G686" s="30"/>
      <c r="I686" s="31"/>
      <c r="K686" s="31"/>
      <c r="M686" s="31"/>
      <c r="N686" s="31"/>
      <c r="O686" s="31"/>
      <c r="P686" s="31"/>
    </row>
    <row r="687" spans="2:16">
      <c r="B687" s="30"/>
      <c r="C687" s="31"/>
      <c r="E687" s="30"/>
      <c r="F687" s="30"/>
      <c r="G687" s="30"/>
      <c r="I687" s="31"/>
      <c r="K687" s="31"/>
      <c r="M687" s="31"/>
      <c r="N687" s="31"/>
      <c r="O687" s="31"/>
      <c r="P687" s="31"/>
    </row>
    <row r="688" spans="2:16">
      <c r="B688" s="30"/>
      <c r="C688" s="31"/>
      <c r="E688" s="30"/>
      <c r="F688" s="30"/>
      <c r="G688" s="30"/>
      <c r="I688" s="31"/>
      <c r="K688" s="31"/>
      <c r="M688" s="31"/>
      <c r="N688" s="31"/>
      <c r="O688" s="31"/>
      <c r="P688" s="31"/>
    </row>
    <row r="689" spans="2:16">
      <c r="B689" s="30"/>
      <c r="C689" s="31"/>
      <c r="E689" s="30"/>
      <c r="F689" s="30"/>
      <c r="G689" s="30"/>
      <c r="I689" s="31"/>
      <c r="K689" s="31"/>
      <c r="M689" s="31"/>
      <c r="N689" s="31"/>
      <c r="O689" s="31"/>
      <c r="P689" s="31"/>
    </row>
    <row r="690" spans="2:16">
      <c r="B690" s="30"/>
      <c r="C690" s="31"/>
      <c r="E690" s="30"/>
      <c r="F690" s="30"/>
      <c r="G690" s="30"/>
      <c r="I690" s="31"/>
      <c r="K690" s="31"/>
      <c r="M690" s="31"/>
      <c r="N690" s="31"/>
      <c r="O690" s="31"/>
      <c r="P690" s="31"/>
    </row>
    <row r="691" spans="2:16">
      <c r="B691" s="30"/>
      <c r="C691" s="31"/>
      <c r="E691" s="30"/>
      <c r="F691" s="30"/>
      <c r="G691" s="30"/>
      <c r="I691" s="31"/>
      <c r="K691" s="31"/>
      <c r="M691" s="31"/>
      <c r="N691" s="31"/>
      <c r="O691" s="31"/>
      <c r="P691" s="31"/>
    </row>
    <row r="692" spans="2:16">
      <c r="B692" s="30"/>
      <c r="C692" s="31"/>
      <c r="E692" s="30"/>
      <c r="F692" s="30"/>
      <c r="G692" s="30"/>
      <c r="I692" s="31"/>
      <c r="K692" s="31"/>
      <c r="M692" s="31"/>
      <c r="N692" s="31"/>
      <c r="O692" s="31"/>
      <c r="P692" s="31"/>
    </row>
    <row r="693" spans="2:16">
      <c r="B693" s="30"/>
      <c r="C693" s="31"/>
      <c r="E693" s="30"/>
      <c r="F693" s="30"/>
      <c r="G693" s="30"/>
      <c r="I693" s="31"/>
      <c r="K693" s="31"/>
      <c r="M693" s="31"/>
      <c r="N693" s="31"/>
      <c r="O693" s="31"/>
      <c r="P693" s="31"/>
    </row>
    <row r="694" spans="2:16">
      <c r="B694" s="30"/>
      <c r="C694" s="31"/>
      <c r="E694" s="30"/>
      <c r="F694" s="30"/>
      <c r="G694" s="30"/>
      <c r="I694" s="31"/>
      <c r="K694" s="31"/>
      <c r="M694" s="31"/>
      <c r="N694" s="31"/>
      <c r="O694" s="31"/>
      <c r="P694" s="31"/>
    </row>
    <row r="695" spans="2:16">
      <c r="B695" s="30"/>
      <c r="C695" s="31"/>
      <c r="E695" s="30"/>
      <c r="F695" s="30"/>
      <c r="G695" s="30"/>
      <c r="I695" s="31"/>
      <c r="K695" s="31"/>
      <c r="M695" s="31"/>
      <c r="N695" s="31"/>
      <c r="O695" s="31"/>
      <c r="P695" s="31"/>
    </row>
    <row r="696" spans="2:16">
      <c r="B696" s="30"/>
      <c r="C696" s="31"/>
      <c r="E696" s="30"/>
      <c r="F696" s="30"/>
      <c r="G696" s="30"/>
      <c r="I696" s="31"/>
      <c r="K696" s="31"/>
      <c r="M696" s="31"/>
      <c r="N696" s="31"/>
      <c r="O696" s="31"/>
      <c r="P696" s="31"/>
    </row>
    <row r="697" spans="2:16">
      <c r="B697" s="30"/>
      <c r="C697" s="31"/>
      <c r="E697" s="30"/>
      <c r="F697" s="30"/>
      <c r="G697" s="30"/>
      <c r="I697" s="31"/>
      <c r="K697" s="31"/>
      <c r="M697" s="31"/>
      <c r="N697" s="31"/>
      <c r="O697" s="31"/>
      <c r="P697" s="31"/>
    </row>
    <row r="698" spans="2:16">
      <c r="B698" s="30"/>
      <c r="C698" s="31"/>
      <c r="E698" s="30"/>
      <c r="F698" s="30"/>
      <c r="G698" s="30"/>
      <c r="I698" s="31"/>
      <c r="K698" s="31"/>
      <c r="M698" s="31"/>
      <c r="N698" s="31"/>
      <c r="O698" s="31"/>
      <c r="P698" s="31"/>
    </row>
    <row r="699" spans="2:16">
      <c r="B699" s="30"/>
      <c r="C699" s="31"/>
      <c r="E699" s="30"/>
      <c r="F699" s="30"/>
      <c r="G699" s="30"/>
      <c r="I699" s="31"/>
      <c r="K699" s="31"/>
      <c r="M699" s="31"/>
      <c r="N699" s="31"/>
      <c r="O699" s="31"/>
      <c r="P699" s="31"/>
    </row>
    <row r="700" spans="2:16">
      <c r="B700" s="30"/>
      <c r="C700" s="31"/>
      <c r="E700" s="30"/>
      <c r="F700" s="30"/>
      <c r="G700" s="30"/>
      <c r="I700" s="31"/>
      <c r="K700" s="31"/>
      <c r="M700" s="31"/>
      <c r="N700" s="31"/>
      <c r="O700" s="31"/>
      <c r="P700" s="31"/>
    </row>
    <row r="701" spans="2:16">
      <c r="B701" s="30"/>
      <c r="C701" s="31"/>
      <c r="E701" s="30"/>
      <c r="F701" s="30"/>
      <c r="G701" s="30"/>
      <c r="I701" s="31"/>
      <c r="K701" s="31"/>
      <c r="M701" s="31"/>
      <c r="N701" s="31"/>
      <c r="O701" s="31"/>
      <c r="P701" s="31"/>
    </row>
    <row r="702" spans="2:16">
      <c r="B702" s="30"/>
      <c r="C702" s="31"/>
      <c r="E702" s="30"/>
      <c r="F702" s="30"/>
      <c r="G702" s="30"/>
      <c r="I702" s="31"/>
      <c r="K702" s="31"/>
      <c r="M702" s="31"/>
      <c r="N702" s="31"/>
      <c r="O702" s="31"/>
      <c r="P702" s="31"/>
    </row>
    <row r="703" spans="2:16">
      <c r="B703" s="30"/>
      <c r="C703" s="31"/>
      <c r="E703" s="30"/>
      <c r="F703" s="30"/>
      <c r="G703" s="30"/>
      <c r="I703" s="31"/>
      <c r="K703" s="31"/>
      <c r="M703" s="31"/>
      <c r="N703" s="31"/>
      <c r="O703" s="31"/>
      <c r="P703" s="31"/>
    </row>
    <row r="704" spans="2:16">
      <c r="B704" s="30"/>
      <c r="C704" s="31"/>
      <c r="E704" s="30"/>
      <c r="F704" s="30"/>
      <c r="G704" s="30"/>
      <c r="I704" s="31"/>
      <c r="K704" s="31"/>
      <c r="M704" s="31"/>
      <c r="N704" s="31"/>
      <c r="O704" s="31"/>
      <c r="P704" s="31"/>
    </row>
    <row r="705" spans="2:16">
      <c r="B705" s="30"/>
      <c r="C705" s="31"/>
      <c r="E705" s="30"/>
      <c r="F705" s="30"/>
      <c r="G705" s="30"/>
      <c r="I705" s="31"/>
      <c r="K705" s="31"/>
      <c r="M705" s="31"/>
      <c r="N705" s="31"/>
      <c r="O705" s="31"/>
      <c r="P705" s="31"/>
    </row>
    <row r="706" spans="2:16">
      <c r="B706" s="30"/>
      <c r="C706" s="31"/>
      <c r="E706" s="30"/>
      <c r="F706" s="30"/>
      <c r="G706" s="30"/>
      <c r="I706" s="31"/>
      <c r="K706" s="31"/>
      <c r="M706" s="31"/>
      <c r="N706" s="31"/>
      <c r="O706" s="31"/>
      <c r="P706" s="31"/>
    </row>
    <row r="707" spans="2:16">
      <c r="B707" s="30"/>
      <c r="C707" s="31"/>
      <c r="E707" s="30"/>
      <c r="F707" s="30"/>
      <c r="G707" s="30"/>
      <c r="I707" s="31"/>
      <c r="K707" s="31"/>
      <c r="M707" s="31"/>
      <c r="N707" s="31"/>
      <c r="O707" s="31"/>
      <c r="P707" s="31"/>
    </row>
    <row r="708" spans="2:16">
      <c r="B708" s="30"/>
      <c r="C708" s="31"/>
      <c r="E708" s="30"/>
      <c r="F708" s="30"/>
      <c r="G708" s="30"/>
      <c r="I708" s="31"/>
      <c r="K708" s="31"/>
      <c r="M708" s="31"/>
      <c r="N708" s="31"/>
      <c r="O708" s="31"/>
      <c r="P708" s="31"/>
    </row>
    <row r="709" spans="2:16">
      <c r="B709" s="30"/>
      <c r="C709" s="31"/>
      <c r="E709" s="30"/>
      <c r="F709" s="30"/>
      <c r="G709" s="30"/>
      <c r="I709" s="31"/>
      <c r="K709" s="31"/>
      <c r="M709" s="31"/>
      <c r="N709" s="31"/>
      <c r="O709" s="31"/>
      <c r="P709" s="31"/>
    </row>
    <row r="710" spans="2:16">
      <c r="B710" s="30"/>
      <c r="C710" s="31"/>
      <c r="E710" s="30"/>
      <c r="F710" s="30"/>
      <c r="G710" s="30"/>
      <c r="I710" s="31"/>
      <c r="K710" s="31"/>
      <c r="M710" s="31"/>
      <c r="N710" s="31"/>
      <c r="O710" s="31"/>
      <c r="P710" s="31"/>
    </row>
    <row r="711" spans="2:16">
      <c r="B711" s="30"/>
      <c r="C711" s="31"/>
      <c r="E711" s="30"/>
      <c r="F711" s="30"/>
      <c r="G711" s="30"/>
      <c r="I711" s="31"/>
      <c r="K711" s="31"/>
      <c r="M711" s="31"/>
      <c r="N711" s="31"/>
      <c r="O711" s="31"/>
      <c r="P711" s="31"/>
    </row>
    <row r="712" spans="2:16">
      <c r="B712" s="30"/>
      <c r="C712" s="31"/>
      <c r="E712" s="30"/>
      <c r="F712" s="30"/>
      <c r="G712" s="30"/>
      <c r="I712" s="31"/>
      <c r="K712" s="31"/>
      <c r="M712" s="31"/>
      <c r="N712" s="31"/>
      <c r="O712" s="31"/>
      <c r="P712" s="31"/>
    </row>
    <row r="713" spans="2:16">
      <c r="B713" s="30"/>
      <c r="C713" s="31"/>
      <c r="E713" s="30"/>
      <c r="F713" s="30"/>
      <c r="G713" s="30"/>
      <c r="I713" s="31"/>
      <c r="K713" s="31"/>
      <c r="M713" s="31"/>
      <c r="N713" s="31"/>
      <c r="O713" s="31"/>
      <c r="P713" s="31"/>
    </row>
    <row r="714" spans="2:16">
      <c r="B714" s="30"/>
      <c r="C714" s="31"/>
      <c r="E714" s="30"/>
      <c r="F714" s="30"/>
      <c r="G714" s="30"/>
      <c r="I714" s="31"/>
      <c r="K714" s="31"/>
      <c r="M714" s="31"/>
      <c r="N714" s="31"/>
      <c r="O714" s="31"/>
      <c r="P714" s="31"/>
    </row>
    <row r="715" spans="2:16">
      <c r="B715" s="30"/>
      <c r="C715" s="31"/>
      <c r="E715" s="30"/>
      <c r="F715" s="30"/>
      <c r="G715" s="30"/>
      <c r="I715" s="31"/>
      <c r="K715" s="31"/>
      <c r="M715" s="31"/>
      <c r="N715" s="31"/>
      <c r="O715" s="31"/>
      <c r="P715" s="31"/>
    </row>
    <row r="716" spans="2:16">
      <c r="B716" s="30"/>
      <c r="C716" s="31"/>
      <c r="E716" s="30"/>
      <c r="F716" s="30"/>
      <c r="G716" s="30"/>
      <c r="I716" s="31"/>
      <c r="K716" s="31"/>
      <c r="M716" s="31"/>
      <c r="N716" s="31"/>
      <c r="O716" s="31"/>
      <c r="P716" s="31"/>
    </row>
    <row r="717" spans="2:16">
      <c r="B717" s="30"/>
      <c r="C717" s="31"/>
      <c r="E717" s="30"/>
      <c r="F717" s="30"/>
      <c r="G717" s="30"/>
      <c r="I717" s="31"/>
      <c r="K717" s="31"/>
      <c r="M717" s="31"/>
      <c r="N717" s="31"/>
      <c r="O717" s="31"/>
      <c r="P717" s="31"/>
    </row>
    <row r="718" spans="2:16">
      <c r="B718" s="30"/>
      <c r="C718" s="31"/>
      <c r="E718" s="30"/>
      <c r="F718" s="30"/>
      <c r="G718" s="30"/>
      <c r="I718" s="31"/>
      <c r="K718" s="31"/>
      <c r="M718" s="31"/>
      <c r="N718" s="31"/>
      <c r="O718" s="31"/>
      <c r="P718" s="31"/>
    </row>
    <row r="719" spans="2:16">
      <c r="B719" s="30"/>
      <c r="C719" s="31"/>
      <c r="E719" s="30"/>
      <c r="F719" s="30"/>
      <c r="G719" s="30"/>
      <c r="I719" s="31"/>
      <c r="K719" s="31"/>
      <c r="M719" s="31"/>
      <c r="N719" s="31"/>
      <c r="O719" s="31"/>
      <c r="P719" s="31"/>
    </row>
    <row r="720" spans="2:16">
      <c r="B720" s="30"/>
      <c r="C720" s="31"/>
      <c r="E720" s="30"/>
      <c r="F720" s="30"/>
      <c r="G720" s="30"/>
      <c r="I720" s="31"/>
      <c r="K720" s="31"/>
      <c r="M720" s="31"/>
      <c r="N720" s="31"/>
      <c r="O720" s="31"/>
      <c r="P720" s="31"/>
    </row>
    <row r="721" spans="2:16">
      <c r="B721" s="30"/>
      <c r="C721" s="31"/>
      <c r="E721" s="30"/>
      <c r="F721" s="30"/>
      <c r="G721" s="30"/>
      <c r="I721" s="31"/>
      <c r="K721" s="31"/>
      <c r="M721" s="31"/>
      <c r="N721" s="31"/>
      <c r="O721" s="31"/>
      <c r="P721" s="31"/>
    </row>
    <row r="722" spans="2:16">
      <c r="B722" s="30"/>
      <c r="C722" s="31"/>
      <c r="E722" s="30"/>
      <c r="F722" s="30"/>
      <c r="G722" s="30"/>
      <c r="I722" s="31"/>
      <c r="K722" s="31"/>
      <c r="M722" s="31"/>
      <c r="N722" s="31"/>
      <c r="O722" s="31"/>
      <c r="P722" s="31"/>
    </row>
    <row r="723" spans="2:16">
      <c r="B723" s="30"/>
      <c r="C723" s="31"/>
      <c r="E723" s="30"/>
      <c r="F723" s="30"/>
      <c r="G723" s="30"/>
      <c r="I723" s="31"/>
      <c r="K723" s="31"/>
      <c r="M723" s="31"/>
      <c r="N723" s="31"/>
      <c r="O723" s="31"/>
      <c r="P723" s="31"/>
    </row>
    <row r="724" spans="2:16">
      <c r="B724" s="30"/>
      <c r="C724" s="31"/>
      <c r="E724" s="30"/>
      <c r="F724" s="30"/>
      <c r="G724" s="30"/>
      <c r="I724" s="31"/>
      <c r="K724" s="31"/>
      <c r="M724" s="31"/>
      <c r="N724" s="31"/>
      <c r="O724" s="31"/>
      <c r="P724" s="31"/>
    </row>
    <row r="725" spans="2:16">
      <c r="B725" s="30"/>
      <c r="C725" s="31"/>
      <c r="E725" s="30"/>
      <c r="F725" s="30"/>
      <c r="G725" s="30"/>
      <c r="I725" s="31"/>
      <c r="K725" s="31"/>
      <c r="M725" s="31"/>
      <c r="N725" s="31"/>
      <c r="O725" s="31"/>
      <c r="P725" s="31"/>
    </row>
    <row r="726" spans="2:16">
      <c r="B726" s="30"/>
      <c r="C726" s="31"/>
      <c r="E726" s="30"/>
      <c r="F726" s="30"/>
      <c r="G726" s="30"/>
      <c r="I726" s="31"/>
      <c r="K726" s="31"/>
      <c r="M726" s="31"/>
      <c r="N726" s="31"/>
      <c r="O726" s="31"/>
      <c r="P726" s="31"/>
    </row>
    <row r="727" spans="2:16">
      <c r="B727" s="30"/>
      <c r="C727" s="31"/>
      <c r="E727" s="30"/>
      <c r="F727" s="30"/>
      <c r="G727" s="30"/>
      <c r="I727" s="31"/>
      <c r="K727" s="31"/>
      <c r="M727" s="31"/>
      <c r="N727" s="31"/>
      <c r="O727" s="31"/>
      <c r="P727" s="31"/>
    </row>
    <row r="728" spans="2:16">
      <c r="B728" s="30"/>
      <c r="C728" s="31"/>
      <c r="E728" s="30"/>
      <c r="F728" s="30"/>
      <c r="G728" s="30"/>
      <c r="I728" s="31"/>
      <c r="K728" s="31"/>
      <c r="M728" s="31"/>
      <c r="N728" s="31"/>
      <c r="O728" s="31"/>
      <c r="P728" s="31"/>
    </row>
    <row r="729" spans="2:16">
      <c r="B729" s="30"/>
      <c r="C729" s="31"/>
      <c r="E729" s="30"/>
      <c r="F729" s="30"/>
      <c r="G729" s="30"/>
      <c r="I729" s="31"/>
      <c r="K729" s="31"/>
      <c r="M729" s="31"/>
      <c r="N729" s="31"/>
      <c r="O729" s="31"/>
      <c r="P729" s="31"/>
    </row>
    <row r="730" spans="2:16">
      <c r="B730" s="30"/>
      <c r="C730" s="31"/>
      <c r="E730" s="30"/>
      <c r="F730" s="30"/>
      <c r="G730" s="30"/>
      <c r="I730" s="31"/>
      <c r="K730" s="31"/>
      <c r="M730" s="31"/>
      <c r="N730" s="31"/>
      <c r="O730" s="31"/>
      <c r="P730" s="31"/>
    </row>
    <row r="731" spans="2:16">
      <c r="B731" s="30"/>
      <c r="C731" s="31"/>
      <c r="E731" s="30"/>
      <c r="F731" s="30"/>
      <c r="G731" s="30"/>
      <c r="I731" s="31"/>
      <c r="K731" s="31"/>
      <c r="M731" s="31"/>
      <c r="N731" s="31"/>
      <c r="O731" s="31"/>
      <c r="P731" s="31"/>
    </row>
    <row r="732" spans="2:16">
      <c r="B732" s="30"/>
      <c r="C732" s="31"/>
      <c r="E732" s="30"/>
      <c r="F732" s="30"/>
      <c r="G732" s="30"/>
      <c r="I732" s="31"/>
      <c r="K732" s="31"/>
      <c r="M732" s="31"/>
      <c r="N732" s="31"/>
      <c r="O732" s="31"/>
      <c r="P732" s="31"/>
    </row>
    <row r="733" spans="2:16">
      <c r="B733" s="30"/>
      <c r="C733" s="31"/>
      <c r="E733" s="30"/>
      <c r="F733" s="30"/>
      <c r="G733" s="30"/>
      <c r="I733" s="31"/>
      <c r="K733" s="31"/>
      <c r="M733" s="31"/>
      <c r="N733" s="31"/>
      <c r="O733" s="31"/>
      <c r="P733" s="31"/>
    </row>
    <row r="734" spans="2:16">
      <c r="B734" s="30"/>
      <c r="C734" s="31"/>
      <c r="E734" s="30"/>
      <c r="F734" s="30"/>
      <c r="G734" s="30"/>
      <c r="I734" s="31"/>
      <c r="K734" s="31"/>
      <c r="M734" s="31"/>
      <c r="N734" s="31"/>
      <c r="O734" s="31"/>
      <c r="P734" s="31"/>
    </row>
    <row r="735" spans="2:16">
      <c r="B735" s="30"/>
      <c r="C735" s="31"/>
      <c r="E735" s="30"/>
      <c r="F735" s="30"/>
      <c r="G735" s="30"/>
      <c r="I735" s="31"/>
      <c r="K735" s="31"/>
      <c r="M735" s="31"/>
      <c r="N735" s="31"/>
      <c r="O735" s="31"/>
      <c r="P735" s="31"/>
    </row>
    <row r="736" spans="2:16">
      <c r="B736" s="30"/>
      <c r="C736" s="31"/>
      <c r="E736" s="30"/>
      <c r="F736" s="30"/>
      <c r="G736" s="30"/>
      <c r="I736" s="31"/>
      <c r="K736" s="31"/>
      <c r="M736" s="31"/>
      <c r="N736" s="31"/>
      <c r="O736" s="31"/>
      <c r="P736" s="31"/>
    </row>
    <row r="737" spans="2:16">
      <c r="B737" s="30"/>
      <c r="C737" s="31"/>
      <c r="E737" s="30"/>
      <c r="F737" s="30"/>
      <c r="G737" s="30"/>
      <c r="I737" s="31"/>
      <c r="K737" s="31"/>
      <c r="M737" s="31"/>
      <c r="N737" s="31"/>
      <c r="O737" s="31"/>
      <c r="P737" s="31"/>
    </row>
    <row r="738" spans="2:16">
      <c r="B738" s="30"/>
      <c r="C738" s="31"/>
      <c r="E738" s="30"/>
      <c r="F738" s="30"/>
      <c r="G738" s="30"/>
      <c r="I738" s="31"/>
      <c r="K738" s="31"/>
      <c r="M738" s="31"/>
      <c r="N738" s="31"/>
      <c r="O738" s="31"/>
      <c r="P738" s="31"/>
    </row>
    <row r="739" spans="2:16">
      <c r="B739" s="30"/>
      <c r="C739" s="31"/>
      <c r="E739" s="30"/>
      <c r="F739" s="30"/>
      <c r="G739" s="30"/>
      <c r="I739" s="31"/>
      <c r="K739" s="31"/>
      <c r="M739" s="31"/>
      <c r="N739" s="31"/>
      <c r="O739" s="31"/>
      <c r="P739" s="31"/>
    </row>
    <row r="740" spans="2:16">
      <c r="B740" s="30"/>
      <c r="C740" s="31"/>
      <c r="E740" s="30"/>
      <c r="F740" s="30"/>
      <c r="G740" s="30"/>
      <c r="I740" s="31"/>
      <c r="K740" s="31"/>
      <c r="M740" s="31"/>
      <c r="N740" s="31"/>
      <c r="O740" s="31"/>
      <c r="P740" s="31"/>
    </row>
    <row r="741" spans="2:16">
      <c r="B741" s="30"/>
      <c r="C741" s="31"/>
      <c r="E741" s="30"/>
      <c r="F741" s="30"/>
      <c r="G741" s="30"/>
      <c r="I741" s="31"/>
      <c r="K741" s="31"/>
      <c r="M741" s="31"/>
      <c r="N741" s="31"/>
      <c r="O741" s="31"/>
      <c r="P741" s="31"/>
    </row>
    <row r="742" spans="2:16">
      <c r="B742" s="30"/>
      <c r="C742" s="31"/>
      <c r="E742" s="30"/>
      <c r="F742" s="30"/>
      <c r="G742" s="30"/>
      <c r="I742" s="31"/>
      <c r="K742" s="31"/>
      <c r="M742" s="31"/>
      <c r="N742" s="31"/>
      <c r="O742" s="31"/>
      <c r="P742" s="31"/>
    </row>
    <row r="743" spans="2:16">
      <c r="B743" s="30"/>
      <c r="C743" s="31"/>
      <c r="E743" s="30"/>
      <c r="F743" s="30"/>
      <c r="G743" s="30"/>
      <c r="I743" s="31"/>
      <c r="K743" s="31"/>
      <c r="M743" s="31"/>
      <c r="N743" s="31"/>
      <c r="O743" s="31"/>
      <c r="P743" s="31"/>
    </row>
    <row r="744" spans="2:16">
      <c r="B744" s="30"/>
      <c r="C744" s="31"/>
      <c r="E744" s="30"/>
      <c r="F744" s="30"/>
      <c r="G744" s="30"/>
      <c r="I744" s="31"/>
      <c r="K744" s="31"/>
      <c r="M744" s="31"/>
      <c r="N744" s="31"/>
      <c r="O744" s="31"/>
      <c r="P744" s="31"/>
    </row>
    <row r="745" spans="2:16">
      <c r="B745" s="30"/>
      <c r="C745" s="31"/>
      <c r="E745" s="30"/>
      <c r="F745" s="30"/>
      <c r="G745" s="30"/>
      <c r="I745" s="31"/>
      <c r="K745" s="31"/>
      <c r="M745" s="31"/>
      <c r="N745" s="31"/>
      <c r="O745" s="31"/>
      <c r="P745" s="31"/>
    </row>
    <row r="746" spans="2:16">
      <c r="B746" s="30"/>
      <c r="C746" s="31"/>
      <c r="E746" s="30"/>
      <c r="F746" s="30"/>
      <c r="G746" s="30"/>
      <c r="I746" s="31"/>
      <c r="K746" s="31"/>
      <c r="M746" s="31"/>
      <c r="N746" s="31"/>
      <c r="O746" s="31"/>
      <c r="P746" s="31"/>
    </row>
    <row r="747" spans="2:16">
      <c r="B747" s="30"/>
      <c r="C747" s="31"/>
      <c r="E747" s="30"/>
      <c r="F747" s="30"/>
      <c r="G747" s="30"/>
      <c r="I747" s="31"/>
      <c r="K747" s="31"/>
      <c r="M747" s="31"/>
      <c r="N747" s="31"/>
      <c r="O747" s="31"/>
      <c r="P747" s="31"/>
    </row>
    <row r="748" spans="2:16">
      <c r="B748" s="30"/>
      <c r="C748" s="31"/>
      <c r="E748" s="30"/>
      <c r="F748" s="30"/>
      <c r="G748" s="30"/>
      <c r="I748" s="31"/>
      <c r="K748" s="31"/>
      <c r="M748" s="31"/>
      <c r="N748" s="31"/>
      <c r="O748" s="31"/>
      <c r="P748" s="31"/>
    </row>
    <row r="749" spans="2:16">
      <c r="B749" s="30"/>
      <c r="C749" s="31"/>
      <c r="E749" s="30"/>
      <c r="F749" s="30"/>
      <c r="G749" s="30"/>
      <c r="I749" s="31"/>
      <c r="K749" s="31"/>
      <c r="M749" s="31"/>
      <c r="N749" s="31"/>
      <c r="O749" s="31"/>
      <c r="P749" s="31"/>
    </row>
    <row r="750" spans="2:16">
      <c r="B750" s="30"/>
      <c r="C750" s="31"/>
      <c r="E750" s="30"/>
      <c r="F750" s="30"/>
      <c r="G750" s="30"/>
      <c r="I750" s="31"/>
      <c r="K750" s="31"/>
      <c r="M750" s="31"/>
      <c r="N750" s="31"/>
      <c r="O750" s="31"/>
      <c r="P750" s="31"/>
    </row>
    <row r="751" spans="2:16">
      <c r="B751" s="30"/>
      <c r="C751" s="31"/>
      <c r="E751" s="30"/>
      <c r="F751" s="30"/>
      <c r="G751" s="30"/>
      <c r="I751" s="31"/>
      <c r="K751" s="31"/>
      <c r="M751" s="31"/>
      <c r="N751" s="31"/>
      <c r="O751" s="31"/>
      <c r="P751" s="31"/>
    </row>
    <row r="752" spans="2:16">
      <c r="B752" s="30"/>
      <c r="C752" s="31"/>
      <c r="E752" s="30"/>
      <c r="F752" s="30"/>
      <c r="G752" s="30"/>
      <c r="I752" s="31"/>
      <c r="K752" s="31"/>
      <c r="M752" s="31"/>
      <c r="N752" s="31"/>
      <c r="O752" s="31"/>
      <c r="P752" s="31"/>
    </row>
    <row r="753" spans="2:16">
      <c r="B753" s="30"/>
      <c r="C753" s="31"/>
      <c r="E753" s="30"/>
      <c r="F753" s="30"/>
      <c r="G753" s="30"/>
      <c r="I753" s="31"/>
      <c r="K753" s="31"/>
      <c r="M753" s="31"/>
      <c r="N753" s="31"/>
      <c r="O753" s="31"/>
      <c r="P753" s="31"/>
    </row>
    <row r="754" spans="2:16">
      <c r="B754" s="30"/>
      <c r="C754" s="31"/>
      <c r="E754" s="30"/>
      <c r="F754" s="30"/>
      <c r="G754" s="30"/>
      <c r="I754" s="31"/>
      <c r="K754" s="31"/>
      <c r="M754" s="31"/>
      <c r="N754" s="31"/>
      <c r="O754" s="31"/>
      <c r="P754" s="31"/>
    </row>
    <row r="755" spans="2:16">
      <c r="B755" s="30"/>
      <c r="C755" s="31"/>
      <c r="E755" s="30"/>
      <c r="F755" s="30"/>
      <c r="G755" s="30"/>
      <c r="I755" s="31"/>
      <c r="K755" s="31"/>
      <c r="M755" s="31"/>
      <c r="N755" s="31"/>
      <c r="O755" s="31"/>
      <c r="P755" s="31"/>
    </row>
    <row r="756" spans="2:16">
      <c r="B756" s="30"/>
      <c r="C756" s="31"/>
      <c r="E756" s="30"/>
      <c r="F756" s="30"/>
      <c r="G756" s="30"/>
      <c r="I756" s="31"/>
      <c r="K756" s="31"/>
      <c r="M756" s="31"/>
      <c r="N756" s="31"/>
      <c r="O756" s="31"/>
      <c r="P756" s="31"/>
    </row>
    <row r="757" spans="2:16">
      <c r="B757" s="30"/>
      <c r="C757" s="31"/>
      <c r="E757" s="30"/>
      <c r="F757" s="30"/>
      <c r="G757" s="30"/>
      <c r="I757" s="31"/>
      <c r="K757" s="31"/>
      <c r="M757" s="31"/>
      <c r="N757" s="31"/>
      <c r="O757" s="31"/>
      <c r="P757" s="31"/>
    </row>
    <row r="758" spans="2:16">
      <c r="B758" s="30"/>
      <c r="C758" s="31"/>
      <c r="E758" s="30"/>
      <c r="F758" s="30"/>
      <c r="G758" s="30"/>
      <c r="I758" s="31"/>
      <c r="K758" s="31"/>
      <c r="M758" s="31"/>
      <c r="N758" s="31"/>
      <c r="O758" s="31"/>
      <c r="P758" s="31"/>
    </row>
    <row r="759" spans="2:16">
      <c r="B759" s="30"/>
      <c r="C759" s="31"/>
      <c r="E759" s="30"/>
      <c r="F759" s="30"/>
      <c r="G759" s="30"/>
      <c r="I759" s="31"/>
      <c r="K759" s="31"/>
      <c r="M759" s="31"/>
      <c r="N759" s="31"/>
      <c r="O759" s="31"/>
      <c r="P759" s="31"/>
    </row>
    <row r="760" spans="2:16">
      <c r="B760" s="30"/>
      <c r="C760" s="31"/>
      <c r="E760" s="30"/>
      <c r="F760" s="30"/>
      <c r="G760" s="30"/>
      <c r="I760" s="31"/>
      <c r="K760" s="31"/>
      <c r="M760" s="31"/>
      <c r="N760" s="31"/>
      <c r="O760" s="31"/>
      <c r="P760" s="31"/>
    </row>
    <row r="761" spans="2:16">
      <c r="B761" s="30"/>
      <c r="C761" s="31"/>
      <c r="E761" s="30"/>
      <c r="F761" s="30"/>
      <c r="G761" s="30"/>
      <c r="I761" s="31"/>
      <c r="K761" s="31"/>
      <c r="M761" s="31"/>
      <c r="N761" s="31"/>
      <c r="O761" s="31"/>
      <c r="P761" s="31"/>
    </row>
    <row r="762" spans="2:16">
      <c r="B762" s="30"/>
      <c r="C762" s="31"/>
      <c r="E762" s="30"/>
      <c r="F762" s="30"/>
      <c r="G762" s="30"/>
      <c r="I762" s="31"/>
      <c r="K762" s="31"/>
      <c r="M762" s="31"/>
      <c r="N762" s="31"/>
      <c r="O762" s="31"/>
      <c r="P762" s="31"/>
    </row>
    <row r="763" spans="2:16">
      <c r="B763" s="30"/>
      <c r="C763" s="31"/>
      <c r="E763" s="30"/>
      <c r="F763" s="30"/>
      <c r="G763" s="30"/>
      <c r="I763" s="31"/>
      <c r="K763" s="31"/>
      <c r="M763" s="31"/>
      <c r="N763" s="31"/>
      <c r="O763" s="31"/>
      <c r="P763" s="31"/>
    </row>
    <row r="764" spans="2:16">
      <c r="B764" s="30"/>
      <c r="C764" s="31"/>
      <c r="E764" s="30"/>
      <c r="F764" s="30"/>
      <c r="G764" s="30"/>
      <c r="I764" s="31"/>
      <c r="K764" s="31"/>
      <c r="M764" s="31"/>
      <c r="N764" s="31"/>
      <c r="O764" s="31"/>
      <c r="P764" s="31"/>
    </row>
    <row r="765" spans="2:16">
      <c r="B765" s="30"/>
      <c r="C765" s="31"/>
      <c r="E765" s="30"/>
      <c r="F765" s="30"/>
      <c r="G765" s="30"/>
      <c r="I765" s="31"/>
      <c r="K765" s="31"/>
      <c r="M765" s="31"/>
      <c r="N765" s="31"/>
      <c r="O765" s="31"/>
      <c r="P765" s="31"/>
    </row>
    <row r="766" spans="2:16">
      <c r="B766" s="30"/>
      <c r="C766" s="31"/>
      <c r="E766" s="30"/>
      <c r="F766" s="30"/>
      <c r="G766" s="30"/>
      <c r="I766" s="31"/>
      <c r="K766" s="31"/>
      <c r="M766" s="31"/>
      <c r="N766" s="31"/>
      <c r="O766" s="31"/>
      <c r="P766" s="31"/>
    </row>
    <row r="767" spans="2:16">
      <c r="B767" s="30"/>
      <c r="C767" s="31"/>
      <c r="E767" s="30"/>
      <c r="F767" s="30"/>
      <c r="G767" s="30"/>
      <c r="I767" s="31"/>
      <c r="K767" s="31"/>
      <c r="M767" s="31"/>
      <c r="N767" s="31"/>
      <c r="O767" s="31"/>
      <c r="P767" s="31"/>
    </row>
    <row r="768" spans="2:16">
      <c r="B768" s="30"/>
      <c r="C768" s="31"/>
      <c r="E768" s="30"/>
      <c r="F768" s="30"/>
      <c r="G768" s="30"/>
      <c r="I768" s="31"/>
      <c r="K768" s="31"/>
      <c r="M768" s="31"/>
      <c r="N768" s="31"/>
      <c r="O768" s="31"/>
      <c r="P768" s="31"/>
    </row>
    <row r="769" spans="2:16">
      <c r="B769" s="30"/>
      <c r="C769" s="31"/>
      <c r="E769" s="30"/>
      <c r="F769" s="30"/>
      <c r="G769" s="30"/>
      <c r="I769" s="31"/>
      <c r="K769" s="31"/>
      <c r="M769" s="31"/>
      <c r="N769" s="31"/>
      <c r="O769" s="31"/>
      <c r="P769" s="31"/>
    </row>
    <row r="770" spans="2:16">
      <c r="B770" s="30"/>
      <c r="C770" s="31"/>
      <c r="E770" s="30"/>
      <c r="F770" s="30"/>
      <c r="G770" s="30"/>
      <c r="I770" s="31"/>
      <c r="K770" s="31"/>
      <c r="M770" s="31"/>
      <c r="N770" s="31"/>
      <c r="O770" s="31"/>
      <c r="P770" s="31"/>
    </row>
    <row r="771" spans="2:16">
      <c r="B771" s="30"/>
      <c r="C771" s="31"/>
      <c r="E771" s="30"/>
      <c r="F771" s="30"/>
      <c r="G771" s="30"/>
      <c r="I771" s="31"/>
      <c r="K771" s="31"/>
      <c r="M771" s="31"/>
      <c r="N771" s="31"/>
      <c r="O771" s="31"/>
      <c r="P771" s="31"/>
    </row>
    <row r="772" spans="2:16">
      <c r="B772" s="30"/>
      <c r="C772" s="31"/>
      <c r="E772" s="30"/>
      <c r="F772" s="30"/>
      <c r="G772" s="30"/>
      <c r="I772" s="31"/>
      <c r="K772" s="31"/>
      <c r="M772" s="31"/>
      <c r="N772" s="31"/>
      <c r="O772" s="31"/>
      <c r="P772" s="31"/>
    </row>
    <row r="773" spans="2:16">
      <c r="B773" s="30"/>
      <c r="C773" s="31"/>
      <c r="E773" s="30"/>
      <c r="F773" s="30"/>
      <c r="G773" s="30"/>
      <c r="I773" s="31"/>
      <c r="K773" s="31"/>
      <c r="M773" s="31"/>
      <c r="N773" s="31"/>
      <c r="O773" s="31"/>
      <c r="P773" s="31"/>
    </row>
    <row r="774" spans="2:16">
      <c r="B774" s="30"/>
      <c r="C774" s="31"/>
      <c r="E774" s="30"/>
      <c r="F774" s="30"/>
      <c r="G774" s="30"/>
      <c r="I774" s="31"/>
      <c r="K774" s="31"/>
      <c r="M774" s="31"/>
      <c r="N774" s="31"/>
      <c r="O774" s="31"/>
      <c r="P774" s="31"/>
    </row>
    <row r="775" spans="2:16">
      <c r="B775" s="30"/>
      <c r="C775" s="31"/>
      <c r="E775" s="30"/>
      <c r="F775" s="30"/>
      <c r="G775" s="30"/>
      <c r="I775" s="31"/>
      <c r="K775" s="31"/>
      <c r="M775" s="31"/>
      <c r="N775" s="31"/>
      <c r="O775" s="31"/>
      <c r="P775" s="31"/>
    </row>
    <row r="776" spans="2:16">
      <c r="B776" s="30"/>
      <c r="C776" s="31"/>
      <c r="E776" s="30"/>
      <c r="F776" s="30"/>
      <c r="G776" s="30"/>
      <c r="I776" s="31"/>
      <c r="K776" s="31"/>
      <c r="M776" s="31"/>
      <c r="N776" s="31"/>
      <c r="O776" s="31"/>
      <c r="P776" s="31"/>
    </row>
    <row r="777" spans="2:16">
      <c r="B777" s="30"/>
      <c r="C777" s="31"/>
      <c r="E777" s="30"/>
      <c r="F777" s="30"/>
      <c r="G777" s="30"/>
      <c r="I777" s="31"/>
      <c r="K777" s="31"/>
      <c r="M777" s="31"/>
      <c r="N777" s="31"/>
      <c r="O777" s="31"/>
      <c r="P777" s="31"/>
    </row>
    <row r="778" spans="2:16">
      <c r="B778" s="30"/>
      <c r="C778" s="31"/>
      <c r="E778" s="30"/>
      <c r="F778" s="30"/>
      <c r="G778" s="30"/>
      <c r="I778" s="31"/>
      <c r="K778" s="31"/>
      <c r="M778" s="31"/>
      <c r="N778" s="31"/>
      <c r="O778" s="31"/>
      <c r="P778" s="31"/>
    </row>
    <row r="779" spans="2:16">
      <c r="B779" s="30"/>
      <c r="C779" s="31"/>
      <c r="E779" s="30"/>
      <c r="F779" s="30"/>
      <c r="G779" s="30"/>
      <c r="I779" s="31"/>
      <c r="K779" s="31"/>
      <c r="M779" s="31"/>
      <c r="N779" s="31"/>
      <c r="O779" s="31"/>
      <c r="P779" s="31"/>
    </row>
    <row r="780" spans="2:16">
      <c r="B780" s="30"/>
      <c r="C780" s="31"/>
      <c r="E780" s="30"/>
      <c r="F780" s="30"/>
      <c r="G780" s="30"/>
      <c r="I780" s="31"/>
      <c r="K780" s="31"/>
      <c r="M780" s="31"/>
      <c r="N780" s="31"/>
      <c r="O780" s="31"/>
      <c r="P780" s="31"/>
    </row>
    <row r="781" spans="2:16">
      <c r="B781" s="30"/>
      <c r="C781" s="31"/>
      <c r="E781" s="30"/>
      <c r="F781" s="30"/>
      <c r="G781" s="30"/>
      <c r="I781" s="31"/>
      <c r="K781" s="31"/>
      <c r="M781" s="31"/>
      <c r="N781" s="31"/>
      <c r="O781" s="31"/>
      <c r="P781" s="31"/>
    </row>
    <row r="782" spans="2:16">
      <c r="B782" s="30"/>
      <c r="C782" s="31"/>
      <c r="E782" s="30"/>
      <c r="F782" s="30"/>
      <c r="G782" s="30"/>
      <c r="I782" s="31"/>
      <c r="K782" s="31"/>
      <c r="M782" s="31"/>
      <c r="N782" s="31"/>
      <c r="O782" s="31"/>
      <c r="P782" s="31"/>
    </row>
    <row r="783" spans="2:16">
      <c r="B783" s="30"/>
      <c r="C783" s="31"/>
      <c r="E783" s="30"/>
      <c r="F783" s="30"/>
      <c r="G783" s="30"/>
      <c r="I783" s="31"/>
      <c r="K783" s="31"/>
      <c r="M783" s="31"/>
      <c r="N783" s="31"/>
      <c r="O783" s="31"/>
      <c r="P783" s="31"/>
    </row>
    <row r="784" spans="2:16">
      <c r="B784" s="30"/>
      <c r="C784" s="31"/>
      <c r="E784" s="30"/>
      <c r="F784" s="30"/>
      <c r="G784" s="30"/>
      <c r="I784" s="31"/>
      <c r="K784" s="31"/>
      <c r="M784" s="31"/>
      <c r="N784" s="31"/>
      <c r="O784" s="31"/>
      <c r="P784" s="31"/>
    </row>
    <row r="785" spans="2:16">
      <c r="B785" s="30"/>
      <c r="C785" s="31"/>
      <c r="E785" s="30"/>
      <c r="F785" s="30"/>
      <c r="G785" s="30"/>
      <c r="I785" s="31"/>
      <c r="K785" s="31"/>
      <c r="M785" s="31"/>
      <c r="N785" s="31"/>
      <c r="O785" s="31"/>
      <c r="P785" s="31"/>
    </row>
    <row r="786" spans="2:16">
      <c r="B786" s="30"/>
      <c r="C786" s="31"/>
      <c r="E786" s="30"/>
      <c r="F786" s="30"/>
      <c r="G786" s="30"/>
      <c r="I786" s="31"/>
      <c r="K786" s="31"/>
      <c r="M786" s="31"/>
      <c r="N786" s="31"/>
      <c r="O786" s="31"/>
      <c r="P786" s="31"/>
    </row>
    <row r="787" spans="2:16">
      <c r="B787" s="30"/>
      <c r="C787" s="31"/>
      <c r="E787" s="30"/>
      <c r="F787" s="30"/>
      <c r="G787" s="30"/>
      <c r="I787" s="31"/>
      <c r="K787" s="31"/>
      <c r="M787" s="31"/>
      <c r="N787" s="31"/>
      <c r="O787" s="31"/>
      <c r="P787" s="31"/>
    </row>
    <row r="788" spans="2:16">
      <c r="B788" s="30"/>
      <c r="C788" s="31"/>
      <c r="E788" s="30"/>
      <c r="F788" s="30"/>
      <c r="G788" s="30"/>
      <c r="I788" s="31"/>
      <c r="K788" s="31"/>
      <c r="M788" s="31"/>
      <c r="N788" s="31"/>
      <c r="O788" s="31"/>
      <c r="P788" s="31"/>
    </row>
    <row r="789" spans="2:16">
      <c r="B789" s="30"/>
      <c r="C789" s="31"/>
      <c r="E789" s="30"/>
      <c r="F789" s="30"/>
      <c r="G789" s="30"/>
      <c r="I789" s="31"/>
      <c r="K789" s="31"/>
      <c r="M789" s="31"/>
      <c r="N789" s="31"/>
      <c r="O789" s="31"/>
      <c r="P789" s="31"/>
    </row>
    <row r="790" spans="2:16">
      <c r="B790" s="30"/>
      <c r="C790" s="31"/>
      <c r="E790" s="30"/>
      <c r="F790" s="30"/>
      <c r="G790" s="30"/>
      <c r="I790" s="31"/>
      <c r="K790" s="31"/>
      <c r="M790" s="31"/>
      <c r="N790" s="31"/>
      <c r="O790" s="31"/>
      <c r="P790" s="31"/>
    </row>
    <row r="791" spans="2:16">
      <c r="B791" s="30"/>
      <c r="C791" s="31"/>
      <c r="E791" s="30"/>
      <c r="F791" s="30"/>
      <c r="G791" s="30"/>
      <c r="I791" s="31"/>
      <c r="K791" s="31"/>
      <c r="M791" s="31"/>
      <c r="N791" s="31"/>
      <c r="O791" s="31"/>
      <c r="P791" s="31"/>
    </row>
    <row r="792" spans="2:16">
      <c r="B792" s="30"/>
      <c r="C792" s="31"/>
      <c r="E792" s="30"/>
      <c r="F792" s="30"/>
      <c r="G792" s="30"/>
      <c r="I792" s="31"/>
      <c r="K792" s="31"/>
      <c r="M792" s="31"/>
      <c r="N792" s="31"/>
      <c r="O792" s="31"/>
      <c r="P792" s="31"/>
    </row>
    <row r="793" spans="2:16">
      <c r="B793" s="30"/>
      <c r="C793" s="31"/>
      <c r="E793" s="30"/>
      <c r="F793" s="30"/>
      <c r="G793" s="30"/>
      <c r="I793" s="31"/>
      <c r="K793" s="31"/>
      <c r="M793" s="31"/>
      <c r="N793" s="31"/>
      <c r="O793" s="31"/>
      <c r="P793" s="31"/>
    </row>
    <row r="794" spans="2:16">
      <c r="B794" s="30"/>
      <c r="C794" s="31"/>
      <c r="E794" s="30"/>
      <c r="F794" s="30"/>
      <c r="G794" s="30"/>
      <c r="I794" s="31"/>
      <c r="K794" s="31"/>
      <c r="M794" s="31"/>
      <c r="N794" s="31"/>
      <c r="O794" s="31"/>
      <c r="P794" s="31"/>
    </row>
    <row r="795" spans="2:16">
      <c r="B795" s="30"/>
      <c r="C795" s="31"/>
      <c r="E795" s="30"/>
      <c r="F795" s="30"/>
      <c r="G795" s="30"/>
      <c r="I795" s="31"/>
      <c r="K795" s="31"/>
      <c r="M795" s="31"/>
      <c r="N795" s="31"/>
      <c r="O795" s="31"/>
      <c r="P795" s="31"/>
    </row>
    <row r="796" spans="2:16">
      <c r="B796" s="30"/>
      <c r="C796" s="31"/>
      <c r="E796" s="30"/>
      <c r="F796" s="30"/>
      <c r="G796" s="30"/>
      <c r="I796" s="31"/>
      <c r="K796" s="31"/>
      <c r="M796" s="31"/>
      <c r="N796" s="31"/>
      <c r="O796" s="31"/>
      <c r="P796" s="31"/>
    </row>
    <row r="797" spans="2:16">
      <c r="B797" s="30"/>
      <c r="C797" s="31"/>
      <c r="E797" s="30"/>
      <c r="F797" s="30"/>
      <c r="G797" s="30"/>
      <c r="I797" s="31"/>
      <c r="K797" s="31"/>
      <c r="M797" s="31"/>
      <c r="N797" s="31"/>
      <c r="O797" s="31"/>
      <c r="P797" s="31"/>
    </row>
    <row r="798" spans="2:16">
      <c r="B798" s="30"/>
      <c r="C798" s="31"/>
      <c r="E798" s="30"/>
      <c r="F798" s="30"/>
      <c r="G798" s="30"/>
      <c r="I798" s="31"/>
      <c r="K798" s="31"/>
      <c r="M798" s="31"/>
      <c r="N798" s="31"/>
      <c r="O798" s="31"/>
      <c r="P798" s="31"/>
    </row>
    <row r="799" spans="2:16">
      <c r="B799" s="30"/>
      <c r="C799" s="31"/>
      <c r="E799" s="30"/>
      <c r="F799" s="30"/>
      <c r="G799" s="30"/>
      <c r="I799" s="31"/>
      <c r="K799" s="31"/>
      <c r="M799" s="31"/>
      <c r="N799" s="31"/>
      <c r="O799" s="31"/>
      <c r="P799" s="31"/>
    </row>
    <row r="800" spans="2:16">
      <c r="B800" s="30"/>
      <c r="C800" s="31"/>
      <c r="E800" s="30"/>
      <c r="F800" s="30"/>
      <c r="G800" s="30"/>
      <c r="I800" s="31"/>
      <c r="K800" s="31"/>
      <c r="M800" s="31"/>
      <c r="N800" s="31"/>
      <c r="O800" s="31"/>
      <c r="P800" s="31"/>
    </row>
    <row r="801" spans="2:16">
      <c r="B801" s="30"/>
      <c r="C801" s="31"/>
      <c r="E801" s="30"/>
      <c r="F801" s="30"/>
      <c r="G801" s="30"/>
      <c r="I801" s="31"/>
      <c r="K801" s="31"/>
      <c r="M801" s="31"/>
      <c r="N801" s="31"/>
      <c r="O801" s="31"/>
      <c r="P801" s="31"/>
    </row>
    <row r="802" spans="2:16">
      <c r="B802" s="30"/>
      <c r="C802" s="31"/>
      <c r="E802" s="30"/>
      <c r="F802" s="30"/>
      <c r="G802" s="30"/>
      <c r="I802" s="31"/>
      <c r="K802" s="31"/>
      <c r="M802" s="31"/>
      <c r="N802" s="31"/>
      <c r="O802" s="31"/>
      <c r="P802" s="31"/>
    </row>
    <row r="803" spans="2:16">
      <c r="B803" s="30"/>
      <c r="C803" s="31"/>
      <c r="E803" s="30"/>
      <c r="F803" s="30"/>
      <c r="G803" s="30"/>
      <c r="I803" s="31"/>
      <c r="K803" s="31"/>
      <c r="M803" s="31"/>
      <c r="N803" s="31"/>
      <c r="O803" s="31"/>
      <c r="P803" s="31"/>
    </row>
    <row r="804" spans="2:16">
      <c r="B804" s="30"/>
      <c r="C804" s="31"/>
      <c r="E804" s="30"/>
      <c r="F804" s="30"/>
      <c r="G804" s="30"/>
      <c r="I804" s="31"/>
      <c r="K804" s="31"/>
      <c r="M804" s="31"/>
      <c r="N804" s="31"/>
      <c r="O804" s="31"/>
      <c r="P804" s="31"/>
    </row>
    <row r="805" spans="2:16">
      <c r="B805" s="30"/>
      <c r="C805" s="31"/>
      <c r="E805" s="30"/>
      <c r="F805" s="30"/>
      <c r="G805" s="30"/>
      <c r="I805" s="31"/>
      <c r="K805" s="31"/>
      <c r="M805" s="31"/>
      <c r="N805" s="31"/>
      <c r="O805" s="31"/>
      <c r="P805" s="31"/>
    </row>
    <row r="806" spans="2:16">
      <c r="B806" s="30"/>
      <c r="C806" s="31"/>
      <c r="E806" s="30"/>
      <c r="F806" s="30"/>
      <c r="G806" s="30"/>
      <c r="I806" s="31"/>
      <c r="K806" s="31"/>
      <c r="M806" s="31"/>
      <c r="N806" s="31"/>
      <c r="O806" s="31"/>
      <c r="P806" s="31"/>
    </row>
    <row r="807" spans="2:16">
      <c r="B807" s="30"/>
      <c r="C807" s="31"/>
      <c r="E807" s="30"/>
      <c r="F807" s="30"/>
      <c r="G807" s="30"/>
      <c r="I807" s="31"/>
      <c r="K807" s="31"/>
      <c r="M807" s="31"/>
      <c r="N807" s="31"/>
      <c r="O807" s="31"/>
      <c r="P807" s="31"/>
    </row>
    <row r="808" spans="2:16">
      <c r="B808" s="30"/>
      <c r="C808" s="31"/>
      <c r="E808" s="30"/>
      <c r="F808" s="30"/>
      <c r="G808" s="30"/>
      <c r="I808" s="31"/>
      <c r="K808" s="31"/>
      <c r="M808" s="31"/>
      <c r="N808" s="31"/>
      <c r="O808" s="31"/>
      <c r="P808" s="31"/>
    </row>
    <row r="809" spans="2:16">
      <c r="B809" s="30"/>
      <c r="C809" s="31"/>
      <c r="E809" s="30"/>
      <c r="F809" s="30"/>
      <c r="G809" s="30"/>
      <c r="I809" s="31"/>
      <c r="K809" s="31"/>
      <c r="M809" s="31"/>
      <c r="N809" s="31"/>
      <c r="O809" s="31"/>
      <c r="P809" s="31"/>
    </row>
    <row r="810" spans="2:16">
      <c r="B810" s="30"/>
      <c r="C810" s="31"/>
      <c r="E810" s="30"/>
      <c r="F810" s="30"/>
      <c r="G810" s="30"/>
      <c r="I810" s="31"/>
      <c r="K810" s="31"/>
      <c r="M810" s="31"/>
      <c r="N810" s="31"/>
      <c r="O810" s="31"/>
      <c r="P810" s="31"/>
    </row>
    <row r="811" spans="2:16">
      <c r="B811" s="30"/>
      <c r="C811" s="31"/>
      <c r="E811" s="30"/>
      <c r="F811" s="30"/>
      <c r="G811" s="30"/>
      <c r="I811" s="31"/>
      <c r="K811" s="31"/>
      <c r="M811" s="31"/>
      <c r="N811" s="31"/>
      <c r="O811" s="31"/>
      <c r="P811" s="31"/>
    </row>
    <row r="812" spans="2:16">
      <c r="B812" s="30"/>
      <c r="C812" s="31"/>
      <c r="E812" s="30"/>
      <c r="F812" s="30"/>
      <c r="G812" s="30"/>
      <c r="I812" s="31"/>
      <c r="K812" s="31"/>
      <c r="M812" s="31"/>
      <c r="N812" s="31"/>
      <c r="O812" s="31"/>
      <c r="P812" s="31"/>
    </row>
    <row r="813" spans="2:16">
      <c r="B813" s="30"/>
      <c r="C813" s="31"/>
      <c r="E813" s="30"/>
      <c r="F813" s="30"/>
      <c r="G813" s="30"/>
      <c r="I813" s="31"/>
      <c r="K813" s="31"/>
      <c r="M813" s="31"/>
      <c r="N813" s="31"/>
      <c r="O813" s="31"/>
      <c r="P813" s="31"/>
    </row>
    <row r="814" spans="2:16">
      <c r="B814" s="30"/>
      <c r="C814" s="31"/>
      <c r="E814" s="30"/>
      <c r="F814" s="30"/>
      <c r="G814" s="30"/>
      <c r="I814" s="31"/>
      <c r="K814" s="31"/>
      <c r="M814" s="31"/>
      <c r="N814" s="31"/>
      <c r="O814" s="31"/>
      <c r="P814" s="31"/>
    </row>
    <row r="815" spans="2:16">
      <c r="B815" s="30"/>
      <c r="C815" s="31"/>
      <c r="E815" s="30"/>
      <c r="F815" s="30"/>
      <c r="G815" s="30"/>
      <c r="I815" s="31"/>
      <c r="K815" s="31"/>
      <c r="M815" s="31"/>
      <c r="N815" s="31"/>
      <c r="O815" s="31"/>
      <c r="P815" s="31"/>
    </row>
    <row r="816" spans="2:16">
      <c r="B816" s="30"/>
      <c r="C816" s="31"/>
      <c r="E816" s="30"/>
      <c r="F816" s="30"/>
      <c r="G816" s="30"/>
      <c r="I816" s="31"/>
      <c r="K816" s="31"/>
      <c r="M816" s="31"/>
      <c r="N816" s="31"/>
      <c r="O816" s="31"/>
      <c r="P816" s="31"/>
    </row>
    <row r="817" spans="2:16">
      <c r="B817" s="30"/>
      <c r="C817" s="31"/>
      <c r="E817" s="30"/>
      <c r="F817" s="30"/>
      <c r="G817" s="30"/>
      <c r="I817" s="31"/>
      <c r="K817" s="31"/>
      <c r="M817" s="31"/>
      <c r="N817" s="31"/>
      <c r="O817" s="31"/>
      <c r="P817" s="31"/>
    </row>
    <row r="818" spans="2:16">
      <c r="B818" s="30"/>
      <c r="C818" s="31"/>
      <c r="E818" s="30"/>
      <c r="F818" s="30"/>
      <c r="G818" s="30"/>
      <c r="I818" s="31"/>
      <c r="K818" s="31"/>
      <c r="M818" s="31"/>
      <c r="N818" s="31"/>
      <c r="O818" s="31"/>
      <c r="P818" s="31"/>
    </row>
    <row r="819" spans="2:16">
      <c r="B819" s="30"/>
      <c r="C819" s="31"/>
      <c r="E819" s="30"/>
      <c r="F819" s="30"/>
      <c r="G819" s="30"/>
      <c r="I819" s="31"/>
      <c r="K819" s="31"/>
      <c r="M819" s="31"/>
      <c r="N819" s="31"/>
      <c r="O819" s="31"/>
      <c r="P819" s="31"/>
    </row>
    <row r="820" spans="2:16">
      <c r="B820" s="30"/>
      <c r="C820" s="31"/>
      <c r="E820" s="30"/>
      <c r="F820" s="30"/>
      <c r="G820" s="30"/>
      <c r="I820" s="31"/>
      <c r="K820" s="31"/>
      <c r="M820" s="31"/>
      <c r="N820" s="31"/>
      <c r="O820" s="31"/>
      <c r="P820" s="31"/>
    </row>
    <row r="821" spans="2:16">
      <c r="B821" s="30"/>
      <c r="C821" s="31"/>
      <c r="E821" s="30"/>
      <c r="F821" s="30"/>
      <c r="G821" s="30"/>
      <c r="I821" s="31"/>
      <c r="K821" s="31"/>
      <c r="M821" s="31"/>
      <c r="N821" s="31"/>
      <c r="O821" s="31"/>
      <c r="P821" s="31"/>
    </row>
    <row r="822" spans="2:16">
      <c r="B822" s="30"/>
      <c r="C822" s="31"/>
      <c r="E822" s="30"/>
      <c r="F822" s="30"/>
      <c r="G822" s="30"/>
      <c r="I822" s="31"/>
      <c r="K822" s="31"/>
      <c r="M822" s="31"/>
      <c r="N822" s="31"/>
      <c r="O822" s="31"/>
      <c r="P822" s="31"/>
    </row>
    <row r="823" spans="2:16">
      <c r="B823" s="30"/>
      <c r="C823" s="31"/>
      <c r="E823" s="30"/>
      <c r="F823" s="30"/>
      <c r="G823" s="30"/>
      <c r="I823" s="31"/>
      <c r="K823" s="31"/>
      <c r="M823" s="31"/>
      <c r="N823" s="31"/>
      <c r="O823" s="31"/>
      <c r="P823" s="31"/>
    </row>
    <row r="824" spans="2:16">
      <c r="B824" s="30"/>
      <c r="C824" s="31"/>
      <c r="E824" s="30"/>
      <c r="F824" s="30"/>
      <c r="G824" s="30"/>
      <c r="I824" s="31"/>
      <c r="K824" s="31"/>
      <c r="M824" s="31"/>
      <c r="N824" s="31"/>
      <c r="O824" s="31"/>
      <c r="P824" s="31"/>
    </row>
    <row r="825" spans="2:16">
      <c r="B825" s="30"/>
      <c r="C825" s="31"/>
      <c r="E825" s="30"/>
      <c r="F825" s="30"/>
      <c r="G825" s="30"/>
      <c r="I825" s="31"/>
      <c r="K825" s="31"/>
      <c r="M825" s="31"/>
      <c r="N825" s="31"/>
      <c r="O825" s="31"/>
      <c r="P825" s="31"/>
    </row>
    <row r="826" spans="2:16">
      <c r="B826" s="30"/>
      <c r="C826" s="31"/>
      <c r="E826" s="30"/>
      <c r="F826" s="30"/>
      <c r="G826" s="30"/>
      <c r="I826" s="31"/>
      <c r="K826" s="31"/>
      <c r="M826" s="31"/>
      <c r="N826" s="31"/>
      <c r="O826" s="31"/>
      <c r="P826" s="31"/>
    </row>
    <row r="827" spans="2:16">
      <c r="B827" s="30"/>
      <c r="C827" s="31"/>
      <c r="E827" s="30"/>
      <c r="F827" s="30"/>
      <c r="G827" s="30"/>
      <c r="I827" s="31"/>
      <c r="K827" s="31"/>
      <c r="M827" s="31"/>
      <c r="N827" s="31"/>
      <c r="O827" s="31"/>
      <c r="P827" s="31"/>
    </row>
    <row r="828" spans="2:16">
      <c r="B828" s="30"/>
      <c r="C828" s="31"/>
      <c r="E828" s="30"/>
      <c r="F828" s="30"/>
      <c r="G828" s="30"/>
      <c r="I828" s="31"/>
      <c r="K828" s="31"/>
      <c r="M828" s="31"/>
      <c r="N828" s="31"/>
      <c r="O828" s="31"/>
      <c r="P828" s="31"/>
    </row>
    <row r="829" spans="2:16">
      <c r="B829" s="30"/>
      <c r="C829" s="31"/>
      <c r="E829" s="30"/>
      <c r="F829" s="30"/>
      <c r="G829" s="30"/>
      <c r="I829" s="31"/>
      <c r="K829" s="31"/>
      <c r="M829" s="31"/>
      <c r="N829" s="31"/>
      <c r="O829" s="31"/>
      <c r="P829" s="31"/>
    </row>
    <row r="830" spans="2:16">
      <c r="B830" s="30"/>
      <c r="C830" s="31"/>
      <c r="E830" s="30"/>
      <c r="F830" s="30"/>
      <c r="G830" s="30"/>
      <c r="I830" s="31"/>
      <c r="K830" s="31"/>
      <c r="M830" s="31"/>
      <c r="N830" s="31"/>
      <c r="O830" s="31"/>
      <c r="P830" s="31"/>
    </row>
    <row r="831" spans="2:16">
      <c r="B831" s="30"/>
      <c r="C831" s="31"/>
      <c r="E831" s="30"/>
      <c r="F831" s="30"/>
      <c r="G831" s="30"/>
      <c r="I831" s="31"/>
      <c r="K831" s="31"/>
      <c r="M831" s="31"/>
      <c r="N831" s="31"/>
      <c r="O831" s="31"/>
      <c r="P831" s="31"/>
    </row>
    <row r="832" spans="2:16">
      <c r="B832" s="30"/>
      <c r="C832" s="31"/>
      <c r="E832" s="30"/>
      <c r="F832" s="30"/>
      <c r="G832" s="30"/>
      <c r="I832" s="31"/>
      <c r="K832" s="31"/>
      <c r="M832" s="31"/>
      <c r="N832" s="31"/>
      <c r="O832" s="31"/>
      <c r="P832" s="31"/>
    </row>
    <row r="833" spans="2:16">
      <c r="B833" s="30"/>
      <c r="C833" s="31"/>
      <c r="E833" s="30"/>
      <c r="F833" s="30"/>
      <c r="G833" s="30"/>
      <c r="I833" s="31"/>
      <c r="K833" s="31"/>
      <c r="M833" s="31"/>
      <c r="N833" s="31"/>
      <c r="O833" s="31"/>
      <c r="P833" s="31"/>
    </row>
    <row r="834" spans="2:16">
      <c r="B834" s="30"/>
      <c r="C834" s="31"/>
      <c r="E834" s="30"/>
      <c r="F834" s="30"/>
      <c r="G834" s="30"/>
      <c r="I834" s="31"/>
      <c r="K834" s="31"/>
      <c r="M834" s="31"/>
      <c r="N834" s="31"/>
      <c r="O834" s="31"/>
      <c r="P834" s="31"/>
    </row>
    <row r="835" spans="2:16">
      <c r="B835" s="30"/>
      <c r="C835" s="31"/>
      <c r="E835" s="30"/>
      <c r="F835" s="30"/>
      <c r="G835" s="30"/>
      <c r="I835" s="31"/>
      <c r="K835" s="31"/>
      <c r="M835" s="31"/>
      <c r="N835" s="31"/>
      <c r="O835" s="31"/>
      <c r="P835" s="31"/>
    </row>
    <row r="836" spans="2:16">
      <c r="B836" s="30"/>
      <c r="C836" s="31"/>
      <c r="E836" s="30"/>
      <c r="F836" s="30"/>
      <c r="G836" s="30"/>
      <c r="I836" s="31"/>
      <c r="K836" s="31"/>
      <c r="M836" s="31"/>
      <c r="N836" s="31"/>
      <c r="O836" s="31"/>
      <c r="P836" s="31"/>
    </row>
    <row r="837" spans="2:16">
      <c r="B837" s="30"/>
      <c r="C837" s="31"/>
      <c r="E837" s="30"/>
      <c r="F837" s="30"/>
      <c r="G837" s="30"/>
      <c r="I837" s="31"/>
      <c r="K837" s="31"/>
      <c r="M837" s="31"/>
      <c r="N837" s="31"/>
      <c r="O837" s="31"/>
      <c r="P837" s="31"/>
    </row>
    <row r="838" spans="2:16">
      <c r="B838" s="30"/>
      <c r="C838" s="31"/>
      <c r="E838" s="30"/>
      <c r="F838" s="30"/>
      <c r="G838" s="30"/>
      <c r="I838" s="31"/>
      <c r="K838" s="31"/>
      <c r="M838" s="31"/>
      <c r="N838" s="31"/>
      <c r="O838" s="31"/>
      <c r="P838" s="31"/>
    </row>
    <row r="839" spans="2:16">
      <c r="B839" s="30"/>
      <c r="C839" s="31"/>
      <c r="E839" s="30"/>
      <c r="F839" s="30"/>
      <c r="G839" s="30"/>
      <c r="I839" s="31"/>
      <c r="K839" s="31"/>
      <c r="M839" s="31"/>
      <c r="N839" s="31"/>
      <c r="O839" s="31"/>
      <c r="P839" s="31"/>
    </row>
    <row r="840" spans="2:16">
      <c r="B840" s="30"/>
      <c r="C840" s="31"/>
      <c r="E840" s="30"/>
      <c r="F840" s="30"/>
      <c r="G840" s="30"/>
      <c r="I840" s="31"/>
      <c r="K840" s="31"/>
      <c r="M840" s="31"/>
      <c r="N840" s="31"/>
      <c r="O840" s="31"/>
      <c r="P840" s="31"/>
    </row>
    <row r="841" spans="2:16">
      <c r="B841" s="30"/>
      <c r="C841" s="31"/>
      <c r="E841" s="30"/>
      <c r="F841" s="30"/>
      <c r="G841" s="30"/>
      <c r="I841" s="31"/>
      <c r="K841" s="31"/>
      <c r="M841" s="31"/>
      <c r="N841" s="31"/>
      <c r="O841" s="31"/>
      <c r="P841" s="31"/>
    </row>
    <row r="842" spans="2:16">
      <c r="B842" s="30"/>
      <c r="C842" s="31"/>
      <c r="E842" s="30"/>
      <c r="F842" s="30"/>
      <c r="G842" s="30"/>
      <c r="I842" s="31"/>
      <c r="K842" s="31"/>
      <c r="M842" s="31"/>
      <c r="N842" s="31"/>
      <c r="O842" s="31"/>
      <c r="P842" s="31"/>
    </row>
    <row r="843" spans="2:16">
      <c r="B843" s="30"/>
      <c r="C843" s="31"/>
      <c r="E843" s="30"/>
      <c r="F843" s="30"/>
      <c r="G843" s="30"/>
      <c r="I843" s="31"/>
      <c r="K843" s="31"/>
      <c r="M843" s="31"/>
      <c r="N843" s="31"/>
      <c r="O843" s="31"/>
      <c r="P843" s="31"/>
    </row>
    <row r="844" spans="2:16">
      <c r="B844" s="30"/>
      <c r="C844" s="31"/>
      <c r="E844" s="30"/>
      <c r="F844" s="30"/>
      <c r="G844" s="30"/>
      <c r="I844" s="31"/>
      <c r="K844" s="31"/>
      <c r="M844" s="31"/>
      <c r="N844" s="31"/>
      <c r="O844" s="31"/>
      <c r="P844" s="31"/>
    </row>
    <row r="845" spans="2:16">
      <c r="B845" s="30"/>
      <c r="C845" s="31"/>
      <c r="E845" s="30"/>
      <c r="F845" s="30"/>
      <c r="G845" s="30"/>
      <c r="I845" s="31"/>
      <c r="K845" s="31"/>
      <c r="M845" s="31"/>
      <c r="N845" s="31"/>
      <c r="O845" s="31"/>
      <c r="P845" s="31"/>
    </row>
    <row r="846" spans="2:16">
      <c r="B846" s="30"/>
      <c r="C846" s="31"/>
      <c r="E846" s="30"/>
      <c r="F846" s="30"/>
      <c r="G846" s="30"/>
      <c r="I846" s="31"/>
      <c r="K846" s="31"/>
      <c r="M846" s="31"/>
      <c r="N846" s="31"/>
      <c r="O846" s="31"/>
      <c r="P846" s="31"/>
    </row>
    <row r="847" spans="2:16">
      <c r="B847" s="30"/>
      <c r="C847" s="31"/>
      <c r="E847" s="30"/>
      <c r="F847" s="30"/>
      <c r="G847" s="30"/>
      <c r="I847" s="31"/>
      <c r="K847" s="31"/>
      <c r="M847" s="31"/>
      <c r="N847" s="31"/>
      <c r="O847" s="31"/>
      <c r="P847" s="31"/>
    </row>
    <row r="848" spans="2:16">
      <c r="B848" s="30"/>
      <c r="C848" s="31"/>
      <c r="E848" s="30"/>
      <c r="F848" s="30"/>
      <c r="G848" s="30"/>
      <c r="I848" s="31"/>
      <c r="K848" s="31"/>
      <c r="M848" s="31"/>
      <c r="N848" s="31"/>
      <c r="O848" s="31"/>
      <c r="P848" s="31"/>
    </row>
    <row r="849" spans="2:16">
      <c r="B849" s="30"/>
      <c r="C849" s="31"/>
      <c r="E849" s="30"/>
      <c r="F849" s="30"/>
      <c r="G849" s="30"/>
      <c r="I849" s="31"/>
      <c r="K849" s="31"/>
      <c r="M849" s="31"/>
      <c r="N849" s="31"/>
      <c r="O849" s="31"/>
      <c r="P849" s="31"/>
    </row>
    <row r="850" spans="2:16">
      <c r="B850" s="30"/>
      <c r="C850" s="31"/>
      <c r="E850" s="30"/>
      <c r="F850" s="30"/>
      <c r="G850" s="30"/>
      <c r="I850" s="31"/>
      <c r="K850" s="31"/>
      <c r="M850" s="31"/>
      <c r="N850" s="31"/>
      <c r="O850" s="31"/>
      <c r="P850" s="31"/>
    </row>
    <row r="851" spans="2:16">
      <c r="B851" s="30"/>
      <c r="C851" s="31"/>
      <c r="E851" s="30"/>
      <c r="F851" s="30"/>
      <c r="G851" s="30"/>
      <c r="I851" s="31"/>
      <c r="K851" s="31"/>
      <c r="M851" s="31"/>
      <c r="N851" s="31"/>
      <c r="O851" s="31"/>
      <c r="P851" s="31"/>
    </row>
    <row r="852" spans="2:16">
      <c r="B852" s="30"/>
      <c r="C852" s="31"/>
      <c r="E852" s="30"/>
      <c r="F852" s="30"/>
      <c r="G852" s="30"/>
      <c r="I852" s="31"/>
      <c r="K852" s="31"/>
      <c r="M852" s="31"/>
      <c r="N852" s="31"/>
      <c r="O852" s="31"/>
      <c r="P852" s="31"/>
    </row>
    <row r="853" spans="2:16">
      <c r="B853" s="30"/>
      <c r="C853" s="31"/>
      <c r="E853" s="30"/>
      <c r="F853" s="30"/>
      <c r="G853" s="30"/>
      <c r="I853" s="31"/>
      <c r="K853" s="31"/>
      <c r="M853" s="31"/>
      <c r="N853" s="31"/>
      <c r="O853" s="31"/>
      <c r="P853" s="31"/>
    </row>
    <row r="854" spans="2:16">
      <c r="B854" s="30"/>
      <c r="C854" s="31"/>
      <c r="E854" s="30"/>
      <c r="F854" s="30"/>
      <c r="G854" s="30"/>
      <c r="I854" s="31"/>
      <c r="K854" s="31"/>
      <c r="M854" s="31"/>
      <c r="N854" s="31"/>
      <c r="O854" s="31"/>
      <c r="P854" s="31"/>
    </row>
    <row r="855" spans="2:16">
      <c r="B855" s="30"/>
      <c r="C855" s="31"/>
      <c r="E855" s="30"/>
      <c r="F855" s="30"/>
      <c r="G855" s="30"/>
      <c r="I855" s="31"/>
      <c r="K855" s="31"/>
      <c r="M855" s="31"/>
      <c r="N855" s="31"/>
      <c r="O855" s="31"/>
      <c r="P855" s="31"/>
    </row>
    <row r="856" spans="2:16">
      <c r="B856" s="30"/>
      <c r="C856" s="31"/>
      <c r="E856" s="30"/>
      <c r="F856" s="30"/>
      <c r="G856" s="30"/>
      <c r="I856" s="31"/>
      <c r="K856" s="31"/>
      <c r="M856" s="31"/>
      <c r="N856" s="31"/>
      <c r="O856" s="31"/>
      <c r="P856" s="31"/>
    </row>
    <row r="857" spans="2:16">
      <c r="B857" s="30"/>
      <c r="C857" s="31"/>
      <c r="E857" s="30"/>
      <c r="F857" s="30"/>
      <c r="G857" s="30"/>
      <c r="I857" s="31"/>
      <c r="K857" s="31"/>
      <c r="M857" s="31"/>
      <c r="N857" s="31"/>
      <c r="O857" s="31"/>
      <c r="P857" s="31"/>
    </row>
    <row r="858" spans="2:16">
      <c r="B858" s="30"/>
      <c r="C858" s="31"/>
      <c r="E858" s="30"/>
      <c r="F858" s="30"/>
      <c r="G858" s="30"/>
      <c r="I858" s="31"/>
      <c r="K858" s="31"/>
      <c r="M858" s="31"/>
      <c r="N858" s="31"/>
      <c r="O858" s="31"/>
      <c r="P858" s="31"/>
    </row>
    <row r="859" spans="2:16">
      <c r="B859" s="30"/>
      <c r="C859" s="31"/>
      <c r="E859" s="30"/>
      <c r="F859" s="30"/>
      <c r="G859" s="30"/>
      <c r="I859" s="31"/>
      <c r="K859" s="31"/>
      <c r="M859" s="31"/>
      <c r="N859" s="31"/>
      <c r="O859" s="31"/>
      <c r="P859" s="31"/>
    </row>
    <row r="860" spans="2:16">
      <c r="B860" s="30"/>
      <c r="C860" s="31"/>
      <c r="E860" s="30"/>
      <c r="F860" s="30"/>
      <c r="G860" s="30"/>
      <c r="I860" s="31"/>
      <c r="K860" s="31"/>
      <c r="M860" s="31"/>
      <c r="N860" s="31"/>
      <c r="O860" s="31"/>
      <c r="P860" s="31"/>
    </row>
    <row r="861" spans="2:16">
      <c r="B861" s="30"/>
      <c r="C861" s="31"/>
      <c r="E861" s="30"/>
      <c r="F861" s="30"/>
      <c r="G861" s="30"/>
      <c r="I861" s="31"/>
      <c r="K861" s="31"/>
      <c r="M861" s="31"/>
      <c r="N861" s="31"/>
      <c r="O861" s="31"/>
      <c r="P861" s="31"/>
    </row>
    <row r="862" spans="2:16">
      <c r="B862" s="30"/>
      <c r="C862" s="31"/>
      <c r="E862" s="30"/>
      <c r="F862" s="30"/>
      <c r="G862" s="30"/>
      <c r="I862" s="31"/>
      <c r="K862" s="31"/>
      <c r="M862" s="31"/>
      <c r="N862" s="31"/>
      <c r="O862" s="31"/>
      <c r="P862" s="31"/>
    </row>
    <row r="863" spans="2:16">
      <c r="B863" s="30"/>
      <c r="C863" s="31"/>
      <c r="E863" s="30"/>
      <c r="F863" s="30"/>
      <c r="G863" s="30"/>
      <c r="I863" s="31"/>
      <c r="K863" s="31"/>
      <c r="M863" s="31"/>
      <c r="N863" s="31"/>
      <c r="O863" s="31"/>
      <c r="P863" s="31"/>
    </row>
    <row r="864" spans="2:16">
      <c r="B864" s="30"/>
      <c r="C864" s="31"/>
      <c r="E864" s="30"/>
      <c r="F864" s="30"/>
      <c r="G864" s="30"/>
      <c r="I864" s="31"/>
      <c r="K864" s="31"/>
      <c r="M864" s="31"/>
      <c r="N864" s="31"/>
      <c r="O864" s="31"/>
      <c r="P864" s="31"/>
    </row>
    <row r="865" spans="2:16">
      <c r="B865" s="30"/>
      <c r="C865" s="31"/>
      <c r="E865" s="30"/>
      <c r="F865" s="30"/>
      <c r="G865" s="30"/>
      <c r="I865" s="31"/>
      <c r="K865" s="31"/>
      <c r="M865" s="31"/>
      <c r="N865" s="31"/>
      <c r="O865" s="31"/>
      <c r="P865" s="31"/>
    </row>
    <row r="866" spans="2:16">
      <c r="B866" s="30"/>
      <c r="C866" s="31"/>
      <c r="E866" s="30"/>
      <c r="F866" s="30"/>
      <c r="G866" s="30"/>
      <c r="I866" s="31"/>
      <c r="K866" s="31"/>
      <c r="M866" s="31"/>
      <c r="N866" s="31"/>
      <c r="O866" s="31"/>
      <c r="P866" s="31"/>
    </row>
    <row r="867" spans="2:16">
      <c r="B867" s="30"/>
      <c r="C867" s="31"/>
      <c r="E867" s="30"/>
      <c r="F867" s="30"/>
      <c r="G867" s="30"/>
      <c r="I867" s="31"/>
      <c r="K867" s="31"/>
      <c r="M867" s="31"/>
      <c r="N867" s="31"/>
      <c r="O867" s="31"/>
      <c r="P867" s="31"/>
    </row>
    <row r="868" spans="2:16">
      <c r="B868" s="30"/>
      <c r="C868" s="31"/>
      <c r="E868" s="30"/>
      <c r="F868" s="30"/>
      <c r="G868" s="30"/>
      <c r="I868" s="31"/>
      <c r="K868" s="31"/>
      <c r="M868" s="31"/>
      <c r="N868" s="31"/>
      <c r="O868" s="31"/>
      <c r="P868" s="31"/>
    </row>
    <row r="869" spans="2:16">
      <c r="B869" s="30"/>
      <c r="C869" s="31"/>
      <c r="E869" s="30"/>
      <c r="F869" s="30"/>
      <c r="G869" s="30"/>
      <c r="I869" s="31"/>
      <c r="K869" s="31"/>
      <c r="M869" s="31"/>
      <c r="N869" s="31"/>
      <c r="O869" s="31"/>
      <c r="P869" s="31"/>
    </row>
    <row r="870" spans="2:16">
      <c r="B870" s="30"/>
      <c r="C870" s="31"/>
      <c r="E870" s="30"/>
      <c r="F870" s="30"/>
      <c r="G870" s="30"/>
      <c r="I870" s="31"/>
      <c r="K870" s="31"/>
      <c r="M870" s="31"/>
      <c r="N870" s="31"/>
      <c r="O870" s="31"/>
      <c r="P870" s="31"/>
    </row>
    <row r="871" spans="2:16">
      <c r="B871" s="30"/>
      <c r="C871" s="31"/>
      <c r="E871" s="30"/>
      <c r="F871" s="30"/>
      <c r="G871" s="30"/>
      <c r="I871" s="31"/>
      <c r="K871" s="31"/>
      <c r="M871" s="31"/>
      <c r="N871" s="31"/>
      <c r="O871" s="31"/>
      <c r="P871" s="31"/>
    </row>
    <row r="872" spans="2:16">
      <c r="B872" s="30"/>
      <c r="C872" s="31"/>
      <c r="E872" s="30"/>
      <c r="F872" s="30"/>
      <c r="G872" s="30"/>
      <c r="I872" s="31"/>
      <c r="K872" s="31"/>
      <c r="M872" s="31"/>
      <c r="N872" s="31"/>
      <c r="O872" s="31"/>
      <c r="P872" s="31"/>
    </row>
    <row r="873" spans="2:16">
      <c r="B873" s="30"/>
      <c r="C873" s="31"/>
      <c r="E873" s="30"/>
      <c r="F873" s="30"/>
      <c r="G873" s="30"/>
      <c r="I873" s="31"/>
      <c r="K873" s="31"/>
      <c r="M873" s="31"/>
      <c r="N873" s="31"/>
      <c r="O873" s="31"/>
      <c r="P873" s="31"/>
    </row>
    <row r="874" spans="2:16">
      <c r="B874" s="30"/>
      <c r="C874" s="31"/>
      <c r="E874" s="30"/>
      <c r="F874" s="30"/>
      <c r="G874" s="30"/>
      <c r="I874" s="31"/>
      <c r="K874" s="31"/>
      <c r="M874" s="31"/>
      <c r="N874" s="31"/>
      <c r="O874" s="31"/>
      <c r="P874" s="31"/>
    </row>
    <row r="875" spans="2:16">
      <c r="B875" s="30"/>
      <c r="C875" s="31"/>
      <c r="E875" s="30"/>
      <c r="F875" s="30"/>
      <c r="G875" s="30"/>
      <c r="I875" s="31"/>
      <c r="K875" s="31"/>
      <c r="M875" s="31"/>
      <c r="N875" s="31"/>
      <c r="O875" s="31"/>
      <c r="P875" s="31"/>
    </row>
    <row r="876" spans="2:16">
      <c r="B876" s="30"/>
      <c r="C876" s="31"/>
      <c r="E876" s="30"/>
      <c r="F876" s="30"/>
      <c r="G876" s="30"/>
      <c r="I876" s="31"/>
      <c r="K876" s="31"/>
      <c r="M876" s="31"/>
      <c r="N876" s="31"/>
      <c r="O876" s="31"/>
      <c r="P876" s="31"/>
    </row>
    <row r="877" spans="2:16">
      <c r="B877" s="30"/>
      <c r="C877" s="31"/>
      <c r="E877" s="30"/>
      <c r="F877" s="30"/>
      <c r="G877" s="30"/>
      <c r="I877" s="31"/>
      <c r="K877" s="31"/>
      <c r="M877" s="31"/>
      <c r="N877" s="31"/>
      <c r="O877" s="31"/>
      <c r="P877" s="31"/>
    </row>
    <row r="878" spans="2:16">
      <c r="B878" s="30"/>
      <c r="C878" s="31"/>
      <c r="E878" s="30"/>
      <c r="F878" s="30"/>
      <c r="G878" s="30"/>
      <c r="I878" s="31"/>
      <c r="K878" s="31"/>
      <c r="M878" s="31"/>
      <c r="N878" s="31"/>
      <c r="O878" s="31"/>
      <c r="P878" s="31"/>
    </row>
    <row r="879" spans="2:16">
      <c r="B879" s="30"/>
      <c r="C879" s="31"/>
      <c r="E879" s="30"/>
      <c r="F879" s="30"/>
      <c r="G879" s="30"/>
      <c r="I879" s="31"/>
      <c r="K879" s="31"/>
      <c r="M879" s="31"/>
      <c r="N879" s="31"/>
      <c r="O879" s="31"/>
      <c r="P879" s="31"/>
    </row>
    <row r="880" spans="2:16">
      <c r="B880" s="30"/>
      <c r="C880" s="31"/>
      <c r="E880" s="30"/>
      <c r="F880" s="30"/>
      <c r="G880" s="30"/>
      <c r="I880" s="31"/>
      <c r="K880" s="31"/>
      <c r="M880" s="31"/>
      <c r="N880" s="31"/>
      <c r="O880" s="31"/>
      <c r="P880" s="31"/>
    </row>
    <row r="881" spans="2:16">
      <c r="B881" s="30"/>
      <c r="C881" s="31"/>
      <c r="E881" s="30"/>
      <c r="F881" s="30"/>
      <c r="G881" s="30"/>
      <c r="I881" s="31"/>
      <c r="K881" s="31"/>
      <c r="M881" s="31"/>
      <c r="N881" s="31"/>
      <c r="O881" s="31"/>
      <c r="P881" s="31"/>
    </row>
    <row r="882" spans="2:16">
      <c r="B882" s="30"/>
      <c r="C882" s="31"/>
      <c r="E882" s="30"/>
      <c r="F882" s="30"/>
      <c r="G882" s="30"/>
      <c r="I882" s="31"/>
      <c r="K882" s="31"/>
      <c r="M882" s="31"/>
      <c r="N882" s="31"/>
      <c r="O882" s="31"/>
      <c r="P882" s="31"/>
    </row>
    <row r="883" spans="2:16">
      <c r="B883" s="30"/>
      <c r="C883" s="31"/>
      <c r="E883" s="30"/>
      <c r="F883" s="30"/>
      <c r="G883" s="30"/>
      <c r="I883" s="31"/>
      <c r="K883" s="31"/>
      <c r="M883" s="31"/>
      <c r="N883" s="31"/>
      <c r="O883" s="31"/>
      <c r="P883" s="31"/>
    </row>
    <row r="884" spans="2:16">
      <c r="B884" s="30"/>
      <c r="C884" s="31"/>
      <c r="E884" s="30"/>
      <c r="F884" s="30"/>
      <c r="G884" s="30"/>
      <c r="I884" s="31"/>
      <c r="K884" s="31"/>
      <c r="M884" s="31"/>
      <c r="N884" s="31"/>
      <c r="O884" s="31"/>
      <c r="P884" s="31"/>
    </row>
    <row r="885" spans="2:16">
      <c r="B885" s="30"/>
      <c r="C885" s="31"/>
      <c r="E885" s="30"/>
      <c r="F885" s="30"/>
      <c r="G885" s="30"/>
      <c r="I885" s="31"/>
      <c r="K885" s="31"/>
      <c r="M885" s="31"/>
      <c r="N885" s="31"/>
      <c r="O885" s="31"/>
      <c r="P885" s="31"/>
    </row>
    <row r="886" spans="2:16">
      <c r="B886" s="30"/>
      <c r="C886" s="31"/>
      <c r="E886" s="30"/>
      <c r="F886" s="30"/>
      <c r="G886" s="30"/>
      <c r="I886" s="31"/>
      <c r="K886" s="31"/>
      <c r="M886" s="31"/>
      <c r="N886" s="31"/>
      <c r="O886" s="31"/>
      <c r="P886" s="31"/>
    </row>
    <row r="887" spans="2:16">
      <c r="B887" s="30"/>
      <c r="C887" s="31"/>
      <c r="E887" s="30"/>
      <c r="F887" s="30"/>
      <c r="G887" s="30"/>
      <c r="I887" s="31"/>
      <c r="K887" s="31"/>
      <c r="M887" s="31"/>
      <c r="N887" s="31"/>
      <c r="O887" s="31"/>
      <c r="P887" s="31"/>
    </row>
    <row r="888" spans="2:16">
      <c r="B888" s="30"/>
      <c r="C888" s="31"/>
      <c r="E888" s="30"/>
      <c r="F888" s="30"/>
      <c r="G888" s="30"/>
      <c r="I888" s="31"/>
      <c r="K888" s="31"/>
      <c r="M888" s="31"/>
      <c r="N888" s="31"/>
      <c r="O888" s="31"/>
      <c r="P888" s="31"/>
    </row>
    <row r="889" spans="2:16">
      <c r="B889" s="30"/>
      <c r="C889" s="31"/>
      <c r="E889" s="30"/>
      <c r="F889" s="30"/>
      <c r="G889" s="30"/>
      <c r="I889" s="31"/>
      <c r="K889" s="31"/>
      <c r="M889" s="31"/>
      <c r="N889" s="31"/>
      <c r="O889" s="31"/>
      <c r="P889" s="31"/>
    </row>
    <row r="890" spans="2:16">
      <c r="B890" s="30"/>
      <c r="C890" s="31"/>
      <c r="E890" s="30"/>
      <c r="F890" s="30"/>
      <c r="G890" s="30"/>
      <c r="I890" s="31"/>
      <c r="K890" s="31"/>
      <c r="M890" s="31"/>
      <c r="N890" s="31"/>
      <c r="O890" s="31"/>
      <c r="P890" s="31"/>
    </row>
    <row r="891" spans="2:16">
      <c r="B891" s="30"/>
      <c r="C891" s="31"/>
      <c r="E891" s="30"/>
      <c r="F891" s="30"/>
      <c r="G891" s="30"/>
      <c r="I891" s="31"/>
      <c r="K891" s="31"/>
      <c r="M891" s="31"/>
      <c r="N891" s="31"/>
      <c r="O891" s="31"/>
      <c r="P891" s="31"/>
    </row>
    <row r="892" spans="2:16">
      <c r="B892" s="30"/>
      <c r="C892" s="31"/>
      <c r="E892" s="30"/>
      <c r="F892" s="30"/>
      <c r="G892" s="30"/>
      <c r="I892" s="31"/>
      <c r="K892" s="31"/>
      <c r="M892" s="31"/>
      <c r="N892" s="31"/>
      <c r="O892" s="31"/>
      <c r="P892" s="31"/>
    </row>
    <row r="893" spans="2:16">
      <c r="B893" s="30"/>
      <c r="C893" s="31"/>
      <c r="E893" s="30"/>
      <c r="F893" s="30"/>
      <c r="G893" s="30"/>
      <c r="I893" s="31"/>
      <c r="K893" s="31"/>
      <c r="M893" s="31"/>
      <c r="N893" s="31"/>
      <c r="O893" s="31"/>
      <c r="P893" s="31"/>
    </row>
    <row r="894" spans="2:16">
      <c r="B894" s="30"/>
      <c r="C894" s="31"/>
      <c r="E894" s="30"/>
      <c r="F894" s="30"/>
      <c r="G894" s="30"/>
      <c r="I894" s="31"/>
      <c r="K894" s="31"/>
      <c r="M894" s="31"/>
      <c r="N894" s="31"/>
      <c r="O894" s="31"/>
      <c r="P894" s="31"/>
    </row>
    <row r="895" spans="2:16">
      <c r="B895" s="30"/>
      <c r="C895" s="31"/>
      <c r="E895" s="30"/>
      <c r="F895" s="30"/>
      <c r="G895" s="30"/>
      <c r="I895" s="31"/>
      <c r="K895" s="31"/>
      <c r="M895" s="31"/>
      <c r="N895" s="31"/>
      <c r="O895" s="31"/>
      <c r="P895" s="31"/>
    </row>
    <row r="896" spans="2:16">
      <c r="B896" s="30"/>
      <c r="C896" s="31"/>
      <c r="E896" s="30"/>
      <c r="F896" s="30"/>
      <c r="G896" s="30"/>
      <c r="I896" s="31"/>
      <c r="K896" s="31"/>
      <c r="M896" s="31"/>
      <c r="N896" s="31"/>
      <c r="O896" s="31"/>
      <c r="P896" s="31"/>
    </row>
    <row r="897" spans="2:16">
      <c r="B897" s="30"/>
      <c r="C897" s="31"/>
      <c r="E897" s="30"/>
      <c r="F897" s="30"/>
      <c r="G897" s="30"/>
      <c r="I897" s="31"/>
      <c r="K897" s="31"/>
      <c r="M897" s="31"/>
      <c r="N897" s="31"/>
      <c r="O897" s="31"/>
      <c r="P897" s="31"/>
    </row>
    <row r="898" spans="2:16">
      <c r="B898" s="30"/>
      <c r="C898" s="31"/>
      <c r="E898" s="30"/>
      <c r="F898" s="30"/>
      <c r="G898" s="30"/>
      <c r="I898" s="31"/>
      <c r="K898" s="31"/>
      <c r="M898" s="31"/>
      <c r="N898" s="31"/>
      <c r="O898" s="31"/>
      <c r="P898" s="31"/>
    </row>
    <row r="899" spans="2:16">
      <c r="B899" s="30"/>
      <c r="C899" s="31"/>
      <c r="E899" s="30"/>
      <c r="F899" s="30"/>
      <c r="G899" s="30"/>
      <c r="I899" s="31"/>
      <c r="K899" s="31"/>
      <c r="M899" s="31"/>
      <c r="N899" s="31"/>
      <c r="O899" s="31"/>
      <c r="P899" s="31"/>
    </row>
    <row r="900" spans="2:16">
      <c r="B900" s="30"/>
      <c r="C900" s="31"/>
      <c r="E900" s="30"/>
      <c r="F900" s="30"/>
      <c r="G900" s="30"/>
      <c r="I900" s="31"/>
      <c r="K900" s="31"/>
      <c r="M900" s="31"/>
      <c r="N900" s="31"/>
      <c r="O900" s="31"/>
      <c r="P900" s="31"/>
    </row>
    <row r="901" spans="2:16">
      <c r="B901" s="30"/>
      <c r="C901" s="31"/>
      <c r="E901" s="30"/>
      <c r="F901" s="30"/>
      <c r="G901" s="30"/>
      <c r="I901" s="31"/>
      <c r="K901" s="31"/>
      <c r="M901" s="31"/>
      <c r="N901" s="31"/>
      <c r="O901" s="31"/>
      <c r="P901" s="31"/>
    </row>
    <row r="902" spans="2:16">
      <c r="B902" s="30"/>
      <c r="C902" s="31"/>
      <c r="E902" s="30"/>
      <c r="F902" s="30"/>
      <c r="G902" s="30"/>
      <c r="I902" s="31"/>
      <c r="K902" s="31"/>
      <c r="M902" s="31"/>
      <c r="N902" s="31"/>
      <c r="O902" s="31"/>
      <c r="P902" s="31"/>
    </row>
    <row r="903" spans="2:16">
      <c r="B903" s="30"/>
      <c r="C903" s="31"/>
      <c r="E903" s="30"/>
      <c r="F903" s="30"/>
      <c r="G903" s="30"/>
      <c r="I903" s="31"/>
      <c r="K903" s="31"/>
      <c r="M903" s="31"/>
      <c r="N903" s="31"/>
      <c r="O903" s="31"/>
      <c r="P903" s="31"/>
    </row>
    <row r="904" spans="2:16">
      <c r="B904" s="30"/>
      <c r="C904" s="31"/>
      <c r="E904" s="30"/>
      <c r="F904" s="30"/>
      <c r="G904" s="30"/>
      <c r="I904" s="31"/>
      <c r="K904" s="31"/>
      <c r="M904" s="31"/>
      <c r="N904" s="31"/>
      <c r="O904" s="31"/>
      <c r="P904" s="31"/>
    </row>
    <row r="905" spans="2:16">
      <c r="B905" s="30"/>
      <c r="C905" s="31"/>
      <c r="E905" s="30"/>
      <c r="F905" s="30"/>
      <c r="G905" s="30"/>
      <c r="I905" s="31"/>
      <c r="K905" s="31"/>
      <c r="M905" s="31"/>
      <c r="N905" s="31"/>
      <c r="O905" s="31"/>
      <c r="P905" s="31"/>
    </row>
    <row r="906" spans="2:16">
      <c r="B906" s="30"/>
      <c r="C906" s="31"/>
      <c r="E906" s="30"/>
      <c r="F906" s="30"/>
      <c r="G906" s="30"/>
      <c r="I906" s="31"/>
      <c r="K906" s="31"/>
      <c r="M906" s="31"/>
      <c r="N906" s="31"/>
      <c r="O906" s="31"/>
      <c r="P906" s="31"/>
    </row>
    <row r="907" spans="2:16">
      <c r="B907" s="30"/>
      <c r="C907" s="31"/>
      <c r="E907" s="30"/>
      <c r="F907" s="30"/>
      <c r="G907" s="30"/>
      <c r="I907" s="31"/>
      <c r="K907" s="31"/>
      <c r="M907" s="31"/>
      <c r="N907" s="31"/>
      <c r="O907" s="31"/>
      <c r="P907" s="31"/>
    </row>
    <row r="908" spans="2:16">
      <c r="B908" s="30"/>
      <c r="C908" s="31"/>
      <c r="E908" s="30"/>
      <c r="F908" s="30"/>
      <c r="G908" s="30"/>
      <c r="I908" s="31"/>
      <c r="K908" s="31"/>
      <c r="M908" s="31"/>
      <c r="N908" s="31"/>
      <c r="O908" s="31"/>
      <c r="P908" s="31"/>
    </row>
    <row r="909" spans="2:16">
      <c r="B909" s="30"/>
      <c r="C909" s="31"/>
      <c r="E909" s="30"/>
      <c r="F909" s="30"/>
      <c r="G909" s="30"/>
      <c r="I909" s="31"/>
      <c r="K909" s="31"/>
      <c r="M909" s="31"/>
      <c r="N909" s="31"/>
      <c r="O909" s="31"/>
      <c r="P909" s="31"/>
    </row>
    <row r="910" spans="2:16">
      <c r="B910" s="30"/>
      <c r="C910" s="31"/>
      <c r="E910" s="30"/>
      <c r="F910" s="30"/>
      <c r="G910" s="30"/>
      <c r="I910" s="31"/>
      <c r="K910" s="31"/>
      <c r="M910" s="31"/>
      <c r="N910" s="31"/>
      <c r="O910" s="31"/>
      <c r="P910" s="31"/>
    </row>
    <row r="911" spans="2:16">
      <c r="B911" s="30"/>
      <c r="C911" s="31"/>
      <c r="E911" s="30"/>
      <c r="F911" s="30"/>
      <c r="G911" s="30"/>
      <c r="I911" s="31"/>
      <c r="K911" s="31"/>
      <c r="M911" s="31"/>
      <c r="N911" s="31"/>
      <c r="O911" s="31"/>
      <c r="P911" s="31"/>
    </row>
    <row r="912" spans="2:16">
      <c r="B912" s="30"/>
      <c r="C912" s="31"/>
      <c r="E912" s="30"/>
      <c r="F912" s="30"/>
      <c r="G912" s="30"/>
      <c r="I912" s="31"/>
      <c r="K912" s="31"/>
      <c r="M912" s="31"/>
      <c r="N912" s="31"/>
      <c r="O912" s="31"/>
      <c r="P912" s="31"/>
    </row>
    <row r="913" spans="2:16">
      <c r="B913" s="30"/>
      <c r="C913" s="31"/>
      <c r="E913" s="30"/>
      <c r="F913" s="30"/>
      <c r="G913" s="30"/>
      <c r="I913" s="31"/>
      <c r="K913" s="31"/>
      <c r="M913" s="31"/>
      <c r="N913" s="31"/>
      <c r="O913" s="31"/>
      <c r="P913" s="31"/>
    </row>
    <row r="914" spans="2:16">
      <c r="B914" s="30"/>
      <c r="C914" s="31"/>
      <c r="E914" s="30"/>
      <c r="F914" s="30"/>
      <c r="G914" s="30"/>
      <c r="I914" s="31"/>
      <c r="K914" s="31"/>
      <c r="M914" s="31"/>
      <c r="N914" s="31"/>
      <c r="O914" s="31"/>
      <c r="P914" s="31"/>
    </row>
    <row r="915" spans="2:16">
      <c r="B915" s="30"/>
      <c r="C915" s="31"/>
      <c r="E915" s="30"/>
      <c r="F915" s="30"/>
      <c r="G915" s="30"/>
      <c r="I915" s="31"/>
      <c r="K915" s="31"/>
      <c r="M915" s="31"/>
      <c r="N915" s="31"/>
      <c r="O915" s="31"/>
      <c r="P915" s="31"/>
    </row>
    <row r="916" spans="2:16">
      <c r="B916" s="30"/>
      <c r="C916" s="31"/>
      <c r="E916" s="30"/>
      <c r="F916" s="30"/>
      <c r="G916" s="30"/>
      <c r="I916" s="31"/>
      <c r="K916" s="31"/>
      <c r="M916" s="31"/>
      <c r="N916" s="31"/>
      <c r="O916" s="31"/>
      <c r="P916" s="31"/>
    </row>
    <row r="917" spans="2:16">
      <c r="B917" s="30"/>
      <c r="C917" s="31"/>
      <c r="E917" s="30"/>
      <c r="F917" s="30"/>
      <c r="G917" s="30"/>
      <c r="I917" s="31"/>
      <c r="K917" s="31"/>
      <c r="M917" s="31"/>
      <c r="N917" s="31"/>
      <c r="O917" s="31"/>
      <c r="P917" s="31"/>
    </row>
    <row r="918" spans="2:16">
      <c r="B918" s="30"/>
      <c r="C918" s="31"/>
      <c r="E918" s="30"/>
      <c r="F918" s="30"/>
      <c r="G918" s="30"/>
      <c r="I918" s="31"/>
      <c r="K918" s="31"/>
      <c r="M918" s="31"/>
      <c r="N918" s="31"/>
      <c r="O918" s="31"/>
      <c r="P918" s="31"/>
    </row>
    <row r="919" spans="2:16">
      <c r="B919" s="30"/>
      <c r="C919" s="31"/>
      <c r="E919" s="30"/>
      <c r="F919" s="30"/>
      <c r="G919" s="30"/>
      <c r="I919" s="31"/>
      <c r="K919" s="31"/>
      <c r="M919" s="31"/>
      <c r="N919" s="31"/>
      <c r="O919" s="31"/>
      <c r="P919" s="31"/>
    </row>
    <row r="920" spans="2:16">
      <c r="B920" s="30"/>
      <c r="C920" s="31"/>
      <c r="E920" s="30"/>
      <c r="F920" s="30"/>
      <c r="G920" s="30"/>
      <c r="I920" s="31"/>
      <c r="K920" s="31"/>
      <c r="M920" s="31"/>
      <c r="N920" s="31"/>
      <c r="O920" s="31"/>
      <c r="P920" s="31"/>
    </row>
    <row r="921" spans="2:16">
      <c r="B921" s="30"/>
      <c r="C921" s="31"/>
      <c r="E921" s="30"/>
      <c r="F921" s="30"/>
      <c r="G921" s="30"/>
      <c r="I921" s="31"/>
      <c r="K921" s="31"/>
      <c r="M921" s="31"/>
      <c r="N921" s="31"/>
      <c r="O921" s="31"/>
      <c r="P921" s="31"/>
    </row>
    <row r="922" spans="2:16">
      <c r="B922" s="30"/>
      <c r="C922" s="31"/>
      <c r="E922" s="30"/>
      <c r="F922" s="30"/>
      <c r="G922" s="30"/>
      <c r="I922" s="31"/>
      <c r="K922" s="31"/>
      <c r="M922" s="31"/>
      <c r="N922" s="31"/>
      <c r="O922" s="31"/>
      <c r="P922" s="31"/>
    </row>
    <row r="923" spans="2:16">
      <c r="B923" s="30"/>
      <c r="C923" s="31"/>
      <c r="E923" s="30"/>
      <c r="F923" s="30"/>
      <c r="G923" s="30"/>
      <c r="I923" s="31"/>
      <c r="K923" s="31"/>
      <c r="M923" s="31"/>
      <c r="N923" s="31"/>
      <c r="O923" s="31"/>
      <c r="P923" s="31"/>
    </row>
    <row r="924" spans="2:16">
      <c r="B924" s="30"/>
      <c r="C924" s="31"/>
      <c r="E924" s="30"/>
      <c r="F924" s="30"/>
      <c r="G924" s="30"/>
      <c r="I924" s="31"/>
      <c r="K924" s="31"/>
      <c r="M924" s="31"/>
      <c r="N924" s="31"/>
      <c r="O924" s="31"/>
      <c r="P924" s="31"/>
    </row>
    <row r="925" spans="2:16">
      <c r="B925" s="30"/>
      <c r="C925" s="31"/>
      <c r="E925" s="30"/>
      <c r="F925" s="30"/>
      <c r="G925" s="30"/>
      <c r="I925" s="31"/>
      <c r="K925" s="31"/>
      <c r="M925" s="31"/>
      <c r="N925" s="31"/>
      <c r="O925" s="31"/>
      <c r="P925" s="31"/>
    </row>
    <row r="926" spans="2:16">
      <c r="B926" s="30"/>
      <c r="C926" s="31"/>
      <c r="E926" s="30"/>
      <c r="F926" s="30"/>
      <c r="G926" s="30"/>
      <c r="I926" s="31"/>
      <c r="K926" s="31"/>
      <c r="M926" s="31"/>
      <c r="N926" s="31"/>
      <c r="O926" s="31"/>
      <c r="P926" s="31"/>
    </row>
    <row r="927" spans="2:16">
      <c r="B927" s="30"/>
      <c r="C927" s="31"/>
      <c r="E927" s="30"/>
      <c r="F927" s="30"/>
      <c r="G927" s="30"/>
      <c r="I927" s="31"/>
      <c r="K927" s="31"/>
      <c r="M927" s="31"/>
      <c r="N927" s="31"/>
      <c r="O927" s="31"/>
      <c r="P927" s="31"/>
    </row>
    <row r="928" spans="2:16">
      <c r="B928" s="30"/>
      <c r="C928" s="31"/>
      <c r="E928" s="30"/>
      <c r="F928" s="30"/>
      <c r="G928" s="30"/>
      <c r="I928" s="31"/>
      <c r="K928" s="31"/>
      <c r="M928" s="31"/>
      <c r="N928" s="31"/>
      <c r="O928" s="31"/>
      <c r="P928" s="31"/>
    </row>
    <row r="929" spans="2:16">
      <c r="B929" s="30"/>
      <c r="C929" s="31"/>
      <c r="E929" s="30"/>
      <c r="F929" s="30"/>
      <c r="G929" s="30"/>
      <c r="I929" s="31"/>
      <c r="K929" s="31"/>
      <c r="M929" s="31"/>
      <c r="N929" s="31"/>
      <c r="O929" s="31"/>
      <c r="P929" s="31"/>
    </row>
    <row r="930" spans="2:16">
      <c r="B930" s="30"/>
      <c r="C930" s="31"/>
      <c r="E930" s="30"/>
      <c r="F930" s="30"/>
      <c r="G930" s="30"/>
      <c r="I930" s="31"/>
      <c r="K930" s="31"/>
      <c r="M930" s="31"/>
      <c r="N930" s="31"/>
      <c r="O930" s="31"/>
      <c r="P930" s="31"/>
    </row>
    <row r="931" spans="2:16">
      <c r="B931" s="30"/>
      <c r="C931" s="31"/>
      <c r="E931" s="30"/>
      <c r="F931" s="30"/>
      <c r="G931" s="30"/>
      <c r="I931" s="31"/>
      <c r="K931" s="31"/>
      <c r="M931" s="31"/>
      <c r="N931" s="31"/>
      <c r="O931" s="31"/>
      <c r="P931" s="31"/>
    </row>
    <row r="932" spans="2:16">
      <c r="B932" s="30"/>
      <c r="C932" s="31"/>
      <c r="E932" s="30"/>
      <c r="F932" s="30"/>
      <c r="G932" s="30"/>
      <c r="I932" s="31"/>
      <c r="K932" s="31"/>
      <c r="M932" s="31"/>
      <c r="N932" s="31"/>
      <c r="O932" s="31"/>
      <c r="P932" s="31"/>
    </row>
    <row r="933" spans="2:16">
      <c r="B933" s="30"/>
      <c r="C933" s="31"/>
      <c r="E933" s="30"/>
      <c r="F933" s="30"/>
      <c r="G933" s="30"/>
      <c r="I933" s="31"/>
      <c r="K933" s="31"/>
      <c r="M933" s="31"/>
      <c r="N933" s="31"/>
      <c r="O933" s="31"/>
      <c r="P933" s="31"/>
    </row>
    <row r="934" spans="2:16">
      <c r="B934" s="30"/>
      <c r="C934" s="31"/>
      <c r="E934" s="30"/>
      <c r="F934" s="30"/>
      <c r="G934" s="30"/>
      <c r="I934" s="31"/>
      <c r="K934" s="31"/>
      <c r="M934" s="31"/>
      <c r="N934" s="31"/>
      <c r="O934" s="31"/>
      <c r="P934" s="31"/>
    </row>
    <row r="935" spans="2:16">
      <c r="B935" s="30"/>
      <c r="C935" s="31"/>
      <c r="E935" s="30"/>
      <c r="F935" s="30"/>
      <c r="G935" s="30"/>
      <c r="I935" s="31"/>
      <c r="K935" s="31"/>
      <c r="M935" s="31"/>
      <c r="N935" s="31"/>
      <c r="O935" s="31"/>
      <c r="P935" s="31"/>
    </row>
    <row r="936" spans="2:16">
      <c r="B936" s="30"/>
      <c r="C936" s="31"/>
      <c r="E936" s="30"/>
      <c r="F936" s="30"/>
      <c r="G936" s="30"/>
      <c r="I936" s="31"/>
      <c r="K936" s="31"/>
      <c r="M936" s="31"/>
      <c r="N936" s="31"/>
      <c r="O936" s="31"/>
      <c r="P936" s="31"/>
    </row>
    <row r="937" spans="2:16">
      <c r="B937" s="30"/>
      <c r="C937" s="31"/>
      <c r="E937" s="30"/>
      <c r="F937" s="30"/>
      <c r="G937" s="30"/>
      <c r="I937" s="31"/>
      <c r="K937" s="31"/>
      <c r="M937" s="31"/>
      <c r="N937" s="31"/>
      <c r="O937" s="31"/>
      <c r="P937" s="31"/>
    </row>
    <row r="938" spans="2:16">
      <c r="B938" s="30"/>
      <c r="C938" s="31"/>
      <c r="E938" s="30"/>
      <c r="F938" s="30"/>
      <c r="G938" s="30"/>
      <c r="I938" s="31"/>
      <c r="K938" s="31"/>
      <c r="M938" s="31"/>
      <c r="N938" s="31"/>
      <c r="O938" s="31"/>
      <c r="P938" s="31"/>
    </row>
    <row r="939" spans="2:16">
      <c r="B939" s="30"/>
      <c r="C939" s="31"/>
      <c r="E939" s="30"/>
      <c r="F939" s="30"/>
      <c r="G939" s="30"/>
      <c r="I939" s="31"/>
      <c r="K939" s="31"/>
      <c r="M939" s="31"/>
      <c r="N939" s="31"/>
      <c r="O939" s="31"/>
      <c r="P939" s="31"/>
    </row>
    <row r="940" spans="2:16">
      <c r="B940" s="30"/>
      <c r="C940" s="31"/>
      <c r="E940" s="30"/>
      <c r="F940" s="30"/>
      <c r="G940" s="30"/>
      <c r="I940" s="31"/>
      <c r="K940" s="31"/>
      <c r="M940" s="31"/>
      <c r="N940" s="31"/>
      <c r="O940" s="31"/>
      <c r="P940" s="31"/>
    </row>
    <row r="941" spans="2:16">
      <c r="B941" s="30"/>
      <c r="C941" s="31"/>
      <c r="E941" s="30"/>
      <c r="F941" s="30"/>
      <c r="G941" s="30"/>
      <c r="I941" s="31"/>
      <c r="K941" s="31"/>
      <c r="M941" s="31"/>
      <c r="N941" s="31"/>
      <c r="O941" s="31"/>
      <c r="P941" s="31"/>
    </row>
    <row r="942" spans="2:16">
      <c r="B942" s="30"/>
      <c r="C942" s="31"/>
      <c r="E942" s="30"/>
      <c r="F942" s="30"/>
      <c r="G942" s="30"/>
      <c r="I942" s="31"/>
      <c r="K942" s="31"/>
      <c r="M942" s="31"/>
      <c r="N942" s="31"/>
      <c r="O942" s="31"/>
      <c r="P942" s="31"/>
    </row>
    <row r="943" spans="2:16">
      <c r="B943" s="30"/>
      <c r="C943" s="31"/>
      <c r="E943" s="30"/>
      <c r="F943" s="30"/>
      <c r="G943" s="30"/>
      <c r="I943" s="31"/>
      <c r="K943" s="31"/>
      <c r="M943" s="31"/>
      <c r="N943" s="31"/>
      <c r="O943" s="31"/>
      <c r="P943" s="31"/>
    </row>
    <row r="944" spans="2:16">
      <c r="B944" s="30"/>
      <c r="C944" s="31"/>
      <c r="E944" s="30"/>
      <c r="F944" s="30"/>
      <c r="G944" s="30"/>
      <c r="I944" s="31"/>
      <c r="K944" s="31"/>
      <c r="M944" s="31"/>
      <c r="N944" s="31"/>
      <c r="O944" s="31"/>
      <c r="P944" s="31"/>
    </row>
    <row r="945" spans="2:16">
      <c r="B945" s="30"/>
      <c r="C945" s="31"/>
      <c r="E945" s="30"/>
      <c r="F945" s="30"/>
      <c r="G945" s="30"/>
      <c r="I945" s="31"/>
      <c r="K945" s="31"/>
      <c r="M945" s="31"/>
      <c r="N945" s="31"/>
      <c r="O945" s="31"/>
      <c r="P945" s="31"/>
    </row>
    <row r="946" spans="2:16">
      <c r="B946" s="30"/>
      <c r="C946" s="31"/>
      <c r="E946" s="30"/>
      <c r="F946" s="30"/>
      <c r="G946" s="30"/>
      <c r="I946" s="31"/>
      <c r="K946" s="31"/>
      <c r="M946" s="31"/>
      <c r="N946" s="31"/>
      <c r="O946" s="31"/>
      <c r="P946" s="31"/>
    </row>
    <row r="947" spans="2:16">
      <c r="B947" s="30"/>
      <c r="C947" s="31"/>
      <c r="E947" s="30"/>
      <c r="F947" s="30"/>
      <c r="G947" s="30"/>
      <c r="I947" s="31"/>
      <c r="K947" s="31"/>
      <c r="M947" s="31"/>
      <c r="N947" s="31"/>
      <c r="O947" s="31"/>
      <c r="P947" s="31"/>
    </row>
    <row r="948" spans="2:16">
      <c r="B948" s="30"/>
      <c r="C948" s="31"/>
      <c r="E948" s="30"/>
      <c r="F948" s="30"/>
      <c r="G948" s="30"/>
      <c r="I948" s="31"/>
      <c r="K948" s="31"/>
      <c r="M948" s="31"/>
      <c r="N948" s="31"/>
      <c r="O948" s="31"/>
      <c r="P948" s="31"/>
    </row>
    <row r="949" spans="2:16">
      <c r="B949" s="30"/>
      <c r="C949" s="31"/>
      <c r="E949" s="30"/>
      <c r="F949" s="30"/>
      <c r="G949" s="30"/>
      <c r="I949" s="31"/>
      <c r="K949" s="31"/>
      <c r="M949" s="31"/>
      <c r="N949" s="31"/>
      <c r="O949" s="31"/>
      <c r="P949" s="31"/>
    </row>
    <row r="950" spans="2:16">
      <c r="B950" s="30"/>
      <c r="C950" s="31"/>
      <c r="E950" s="30"/>
      <c r="F950" s="30"/>
      <c r="G950" s="30"/>
      <c r="I950" s="31"/>
      <c r="K950" s="31"/>
      <c r="M950" s="31"/>
      <c r="N950" s="31"/>
      <c r="O950" s="31"/>
      <c r="P950" s="31"/>
    </row>
    <row r="951" spans="2:16">
      <c r="B951" s="30"/>
      <c r="C951" s="31"/>
      <c r="E951" s="30"/>
      <c r="F951" s="30"/>
      <c r="G951" s="30"/>
      <c r="I951" s="31"/>
      <c r="K951" s="31"/>
      <c r="M951" s="31"/>
      <c r="N951" s="31"/>
      <c r="O951" s="31"/>
      <c r="P951" s="31"/>
    </row>
    <row r="952" spans="2:16">
      <c r="B952" s="30"/>
      <c r="C952" s="31"/>
      <c r="E952" s="30"/>
      <c r="F952" s="30"/>
      <c r="G952" s="30"/>
      <c r="I952" s="31"/>
      <c r="K952" s="31"/>
      <c r="M952" s="31"/>
      <c r="N952" s="31"/>
      <c r="O952" s="31"/>
      <c r="P952" s="31"/>
    </row>
    <row r="953" spans="2:16">
      <c r="B953" s="30"/>
      <c r="C953" s="31"/>
      <c r="E953" s="30"/>
      <c r="F953" s="30"/>
      <c r="G953" s="30"/>
      <c r="I953" s="31"/>
      <c r="K953" s="31"/>
      <c r="M953" s="31"/>
      <c r="N953" s="31"/>
      <c r="O953" s="31"/>
      <c r="P953" s="31"/>
    </row>
    <row r="954" spans="2:16">
      <c r="B954" s="30"/>
      <c r="C954" s="31"/>
      <c r="E954" s="30"/>
      <c r="F954" s="30"/>
      <c r="G954" s="30"/>
      <c r="I954" s="31"/>
      <c r="K954" s="31"/>
      <c r="M954" s="31"/>
      <c r="N954" s="31"/>
      <c r="O954" s="31"/>
      <c r="P954" s="31"/>
    </row>
    <row r="955" spans="2:16">
      <c r="B955" s="30"/>
      <c r="C955" s="31"/>
      <c r="E955" s="30"/>
      <c r="F955" s="30"/>
      <c r="G955" s="30"/>
      <c r="I955" s="31"/>
      <c r="K955" s="31"/>
      <c r="M955" s="31"/>
      <c r="N955" s="31"/>
      <c r="O955" s="31"/>
      <c r="P955" s="31"/>
    </row>
    <row r="956" spans="2:16">
      <c r="B956" s="30"/>
      <c r="C956" s="31"/>
      <c r="E956" s="30"/>
      <c r="F956" s="30"/>
      <c r="G956" s="30"/>
      <c r="I956" s="31"/>
      <c r="K956" s="31"/>
      <c r="M956" s="31"/>
      <c r="N956" s="31"/>
      <c r="O956" s="31"/>
      <c r="P956" s="31"/>
    </row>
    <row r="957" spans="2:16">
      <c r="B957" s="30"/>
      <c r="C957" s="31"/>
      <c r="E957" s="30"/>
      <c r="F957" s="30"/>
      <c r="G957" s="30"/>
      <c r="I957" s="31"/>
      <c r="K957" s="31"/>
      <c r="M957" s="31"/>
      <c r="N957" s="31"/>
      <c r="O957" s="31"/>
      <c r="P957" s="31"/>
    </row>
    <row r="958" spans="2:16">
      <c r="B958" s="30"/>
      <c r="C958" s="31"/>
      <c r="E958" s="30"/>
      <c r="F958" s="30"/>
      <c r="G958" s="30"/>
      <c r="I958" s="31"/>
      <c r="K958" s="31"/>
      <c r="M958" s="31"/>
      <c r="N958" s="31"/>
      <c r="O958" s="31"/>
      <c r="P958" s="31"/>
    </row>
    <row r="959" spans="2:16">
      <c r="B959" s="30"/>
      <c r="C959" s="31"/>
      <c r="E959" s="30"/>
      <c r="F959" s="30"/>
      <c r="G959" s="30"/>
      <c r="I959" s="31"/>
      <c r="K959" s="31"/>
      <c r="M959" s="31"/>
      <c r="N959" s="31"/>
      <c r="O959" s="31"/>
      <c r="P959" s="31"/>
    </row>
    <row r="960" spans="2:16">
      <c r="B960" s="30"/>
      <c r="C960" s="31"/>
      <c r="E960" s="30"/>
      <c r="F960" s="30"/>
      <c r="G960" s="30"/>
      <c r="I960" s="31"/>
      <c r="K960" s="31"/>
      <c r="M960" s="31"/>
      <c r="N960" s="31"/>
      <c r="O960" s="31"/>
      <c r="P960" s="31"/>
    </row>
    <row r="961" spans="2:16">
      <c r="B961" s="30"/>
      <c r="C961" s="31"/>
      <c r="E961" s="30"/>
      <c r="F961" s="30"/>
      <c r="G961" s="30"/>
      <c r="I961" s="31"/>
      <c r="K961" s="31"/>
      <c r="M961" s="31"/>
      <c r="N961" s="31"/>
      <c r="O961" s="31"/>
      <c r="P961" s="31"/>
    </row>
  </sheetData>
  <dataValidations count="1">
    <dataValidation type="list" allowBlank="1" showErrorMessage="1" sqref="W9:W15" xr:uid="{00000000-0002-0000-0500-000000000000}">
      <formula1>"Open,Inprogress,Closed"</formula1>
    </dataValidation>
  </dataValidations>
  <hyperlinks>
    <hyperlink ref="M7" r:id="rId1" xr:uid="{5AE3352A-10BE-4302-8D35-E8D2D1753CF7}"/>
    <hyperlink ref="M8" r:id="rId2" xr:uid="{C771F0F9-8F08-45FB-9B79-9E67A43FF08F}"/>
  </hyperlinks>
  <pageMargins left="0" right="0" top="0" bottom="0" header="0" footer="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7"/>
  <sheetViews>
    <sheetView workbookViewId="0">
      <selection activeCell="F4" sqref="F4"/>
    </sheetView>
  </sheetViews>
  <sheetFormatPr defaultColWidth="12.5703125" defaultRowHeight="15.75" customHeight="1"/>
  <cols>
    <col min="1" max="1" width="5.42578125" customWidth="1"/>
    <col min="3" max="3" width="9.7109375" customWidth="1"/>
    <col min="4" max="4" width="9.140625" customWidth="1"/>
    <col min="5" max="5" width="16.5703125" customWidth="1"/>
    <col min="6" max="6" width="48.7109375" customWidth="1"/>
    <col min="9" max="9" width="13.7109375" customWidth="1"/>
  </cols>
  <sheetData>
    <row r="1" spans="1:26">
      <c r="A1" s="1" t="s">
        <v>73</v>
      </c>
      <c r="B1" s="32" t="s">
        <v>74</v>
      </c>
      <c r="C1" s="33" t="s">
        <v>75</v>
      </c>
      <c r="D1" s="32" t="s">
        <v>2</v>
      </c>
      <c r="E1" s="33" t="s">
        <v>77</v>
      </c>
      <c r="F1" s="33" t="s">
        <v>78</v>
      </c>
      <c r="G1" s="32" t="s">
        <v>79</v>
      </c>
      <c r="H1" s="32" t="s">
        <v>81</v>
      </c>
      <c r="I1" s="32" t="s">
        <v>4</v>
      </c>
      <c r="J1" s="34" t="s">
        <v>82</v>
      </c>
      <c r="K1" s="35" t="s">
        <v>5</v>
      </c>
      <c r="L1" s="36"/>
      <c r="M1" s="36"/>
      <c r="N1" s="36"/>
      <c r="O1" s="36"/>
      <c r="P1" s="36"/>
      <c r="Q1" s="36"/>
      <c r="R1" s="36"/>
      <c r="S1" s="36"/>
      <c r="T1" s="36"/>
      <c r="U1" s="36"/>
      <c r="V1" s="36"/>
      <c r="W1" s="36"/>
      <c r="X1" s="36"/>
      <c r="Y1" s="36"/>
      <c r="Z1" s="36"/>
    </row>
    <row r="2" spans="1:26">
      <c r="A2" s="15">
        <v>1</v>
      </c>
      <c r="B2" s="8" t="s">
        <v>104</v>
      </c>
      <c r="C2" s="37">
        <v>22681</v>
      </c>
      <c r="D2" s="37" t="s">
        <v>346</v>
      </c>
      <c r="E2" s="37" t="s">
        <v>1273</v>
      </c>
      <c r="F2" s="37" t="s">
        <v>1728</v>
      </c>
      <c r="G2" s="37" t="s">
        <v>676</v>
      </c>
      <c r="H2" s="37" t="s">
        <v>485</v>
      </c>
      <c r="I2" s="37" t="s">
        <v>1240</v>
      </c>
      <c r="J2" s="37" t="s">
        <v>400</v>
      </c>
      <c r="K2" s="37"/>
      <c r="L2" s="36"/>
      <c r="M2" s="36"/>
      <c r="N2" s="36"/>
      <c r="O2" s="36"/>
      <c r="P2" s="36"/>
      <c r="Q2" s="36"/>
      <c r="R2" s="36"/>
      <c r="S2" s="36"/>
      <c r="T2" s="36"/>
      <c r="U2" s="36"/>
      <c r="V2" s="36"/>
      <c r="W2" s="36"/>
      <c r="X2" s="36"/>
      <c r="Y2" s="36"/>
      <c r="Z2" s="36"/>
    </row>
    <row r="3" spans="1:26">
      <c r="A3" s="15">
        <v>2</v>
      </c>
      <c r="B3" s="8" t="s">
        <v>104</v>
      </c>
      <c r="C3" s="37">
        <v>22698</v>
      </c>
      <c r="D3" s="37" t="s">
        <v>346</v>
      </c>
      <c r="E3" s="37" t="s">
        <v>1273</v>
      </c>
      <c r="F3" s="37" t="s">
        <v>1729</v>
      </c>
      <c r="G3" s="37" t="s">
        <v>676</v>
      </c>
      <c r="H3" s="37" t="s">
        <v>485</v>
      </c>
      <c r="I3" s="37" t="s">
        <v>1240</v>
      </c>
      <c r="J3" s="37" t="s">
        <v>400</v>
      </c>
      <c r="K3" s="37"/>
      <c r="L3" s="36"/>
      <c r="M3" s="36"/>
      <c r="N3" s="36"/>
      <c r="O3" s="36"/>
      <c r="P3" s="36"/>
      <c r="Q3" s="36"/>
      <c r="R3" s="36"/>
      <c r="S3" s="36"/>
      <c r="T3" s="36"/>
      <c r="U3" s="36"/>
      <c r="V3" s="36"/>
      <c r="W3" s="36"/>
      <c r="X3" s="36"/>
      <c r="Y3" s="36"/>
      <c r="Z3" s="36"/>
    </row>
    <row r="4" spans="1:26">
      <c r="A4" s="15">
        <v>3</v>
      </c>
      <c r="B4" s="8" t="s">
        <v>104</v>
      </c>
      <c r="C4" s="37">
        <v>22699</v>
      </c>
      <c r="D4" s="37" t="s">
        <v>346</v>
      </c>
      <c r="E4" s="37" t="s">
        <v>1273</v>
      </c>
      <c r="F4" s="37" t="s">
        <v>1730</v>
      </c>
      <c r="G4" s="37" t="s">
        <v>436</v>
      </c>
      <c r="H4" s="37" t="s">
        <v>485</v>
      </c>
      <c r="I4" s="37" t="s">
        <v>1240</v>
      </c>
      <c r="J4" s="37" t="s">
        <v>400</v>
      </c>
      <c r="K4" s="37"/>
      <c r="L4" s="36"/>
      <c r="M4" s="36"/>
      <c r="N4" s="36"/>
      <c r="O4" s="36"/>
      <c r="P4" s="36"/>
      <c r="Q4" s="36"/>
      <c r="R4" s="36"/>
      <c r="S4" s="36"/>
      <c r="T4" s="36"/>
      <c r="U4" s="36"/>
      <c r="V4" s="36"/>
      <c r="W4" s="36"/>
      <c r="X4" s="36"/>
      <c r="Y4" s="36"/>
      <c r="Z4" s="36"/>
    </row>
    <row r="5" spans="1:26">
      <c r="A5" s="15">
        <v>4</v>
      </c>
      <c r="B5" s="8" t="s">
        <v>104</v>
      </c>
      <c r="C5" s="37">
        <v>22700</v>
      </c>
      <c r="D5" s="37" t="s">
        <v>346</v>
      </c>
      <c r="E5" s="37" t="s">
        <v>1273</v>
      </c>
      <c r="F5" s="37" t="s">
        <v>1731</v>
      </c>
      <c r="G5" s="37" t="s">
        <v>436</v>
      </c>
      <c r="H5" s="37" t="s">
        <v>485</v>
      </c>
      <c r="I5" s="37" t="s">
        <v>1240</v>
      </c>
      <c r="J5" s="37" t="s">
        <v>400</v>
      </c>
      <c r="K5" s="37"/>
      <c r="L5" s="36"/>
      <c r="M5" s="36"/>
      <c r="N5" s="36"/>
      <c r="O5" s="36"/>
      <c r="P5" s="36"/>
      <c r="Q5" s="36"/>
      <c r="R5" s="36"/>
      <c r="S5" s="36"/>
      <c r="T5" s="36"/>
      <c r="U5" s="36"/>
      <c r="V5" s="36"/>
      <c r="W5" s="36"/>
      <c r="X5" s="36"/>
      <c r="Y5" s="36"/>
      <c r="Z5" s="36"/>
    </row>
    <row r="6" spans="1:26">
      <c r="A6" s="15">
        <v>5</v>
      </c>
      <c r="B6" s="8" t="s">
        <v>104</v>
      </c>
      <c r="C6" s="37">
        <v>22707</v>
      </c>
      <c r="D6" s="37" t="s">
        <v>346</v>
      </c>
      <c r="E6" s="37" t="s">
        <v>1273</v>
      </c>
      <c r="F6" s="37" t="s">
        <v>1732</v>
      </c>
      <c r="G6" s="37" t="s">
        <v>436</v>
      </c>
      <c r="H6" s="37" t="s">
        <v>485</v>
      </c>
      <c r="I6" s="37" t="s">
        <v>1240</v>
      </c>
      <c r="J6" s="37" t="s">
        <v>400</v>
      </c>
      <c r="K6" s="37"/>
      <c r="L6" s="36"/>
      <c r="M6" s="36"/>
      <c r="N6" s="36"/>
      <c r="O6" s="36"/>
      <c r="P6" s="36"/>
      <c r="Q6" s="36"/>
      <c r="R6" s="36"/>
      <c r="S6" s="36"/>
      <c r="T6" s="36"/>
      <c r="U6" s="36"/>
      <c r="V6" s="36"/>
      <c r="W6" s="36"/>
      <c r="X6" s="36"/>
      <c r="Y6" s="36"/>
      <c r="Z6" s="36"/>
    </row>
    <row r="7" spans="1:26">
      <c r="A7" s="15">
        <v>6</v>
      </c>
      <c r="B7" s="8" t="s">
        <v>104</v>
      </c>
      <c r="C7" s="37">
        <v>22710</v>
      </c>
      <c r="D7" s="37" t="s">
        <v>346</v>
      </c>
      <c r="E7" s="37" t="s">
        <v>1273</v>
      </c>
      <c r="F7" s="37" t="s">
        <v>1733</v>
      </c>
      <c r="G7" s="37" t="s">
        <v>436</v>
      </c>
      <c r="H7" s="37" t="s">
        <v>485</v>
      </c>
      <c r="I7" s="37" t="s">
        <v>1240</v>
      </c>
      <c r="J7" s="37" t="s">
        <v>400</v>
      </c>
      <c r="K7" s="37"/>
      <c r="L7" s="36"/>
      <c r="M7" s="36"/>
      <c r="N7" s="36"/>
      <c r="O7" s="36"/>
      <c r="P7" s="36"/>
      <c r="Q7" s="36"/>
      <c r="R7" s="36"/>
      <c r="S7" s="36"/>
      <c r="T7" s="36"/>
      <c r="U7" s="36"/>
      <c r="V7" s="36"/>
      <c r="W7" s="36"/>
      <c r="X7" s="36"/>
      <c r="Y7" s="36"/>
      <c r="Z7" s="36"/>
    </row>
  </sheetData>
  <dataValidations count="4">
    <dataValidation type="list" allowBlank="1" showErrorMessage="1" sqref="E2:E7" xr:uid="{00000000-0002-0000-0600-000000000000}">
      <formula1>"Bounceback,Defect,None,Regression Defect"</formula1>
    </dataValidation>
    <dataValidation type="list" allowBlank="1" showErrorMessage="1" sqref="I2:I7" xr:uid="{00000000-0002-0000-0600-000002000000}">
      <formula1>"Open,Inprogress,Closed"</formula1>
    </dataValidation>
    <dataValidation type="list" allowBlank="1" showErrorMessage="1" sqref="H2:H7" xr:uid="{00000000-0002-0000-0600-000003000000}">
      <formula1>"Internal,External"</formula1>
    </dataValidation>
    <dataValidation type="list" allowBlank="1" showErrorMessage="1" sqref="G2:G7" xr:uid="{00000000-0002-0000-06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600-000001000000}">
          <x14:formula1>
            <xm:f>Details!$A$2:$A$10</xm:f>
          </x14:formula1>
          <xm:sqref>J2:J7</xm:sqref>
        </x14:dataValidation>
      </x14:dataValidations>
    </ext>
  </extLst>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K10"/>
  <sheetViews>
    <sheetView showGridLines="0" workbookViewId="0"/>
  </sheetViews>
  <sheetFormatPr defaultColWidth="12.5703125" defaultRowHeight="15.75" customHeight="1"/>
  <cols>
    <col min="1" max="1" width="3.5703125" customWidth="1"/>
    <col min="2" max="2" width="5.5703125" customWidth="1"/>
    <col min="3" max="3" width="25" customWidth="1"/>
    <col min="4" max="4" width="6.140625" customWidth="1"/>
    <col min="7" max="7" width="35.5703125" customWidth="1"/>
    <col min="9" max="9" width="4.7109375" customWidth="1"/>
    <col min="10" max="10" width="25" customWidth="1"/>
  </cols>
  <sheetData>
    <row r="2" spans="2:11">
      <c r="B2" s="817" t="s">
        <v>1734</v>
      </c>
      <c r="C2" s="818"/>
      <c r="D2" s="818"/>
      <c r="E2" s="818"/>
      <c r="F2" s="818"/>
      <c r="G2" s="818"/>
      <c r="I2" s="38" t="s">
        <v>1735</v>
      </c>
      <c r="J2" s="38" t="s">
        <v>1736</v>
      </c>
      <c r="K2" s="38" t="s">
        <v>4</v>
      </c>
    </row>
    <row r="3" spans="2:11">
      <c r="B3" s="2">
        <v>1</v>
      </c>
      <c r="C3" s="816" t="s">
        <v>1737</v>
      </c>
      <c r="D3" s="819"/>
      <c r="E3" s="819"/>
      <c r="F3" s="819"/>
      <c r="G3" s="820"/>
      <c r="I3" s="2">
        <v>1</v>
      </c>
      <c r="J3" s="2" t="s">
        <v>1738</v>
      </c>
      <c r="K3" s="2" t="b">
        <v>0</v>
      </c>
    </row>
    <row r="4" spans="2:11">
      <c r="B4" s="2">
        <v>2</v>
      </c>
      <c r="C4" s="816" t="s">
        <v>1739</v>
      </c>
      <c r="D4" s="819"/>
      <c r="E4" s="819"/>
      <c r="F4" s="819"/>
      <c r="G4" s="820"/>
      <c r="I4" s="2">
        <v>2</v>
      </c>
      <c r="J4" s="2" t="s">
        <v>1740</v>
      </c>
      <c r="K4" s="2" t="b">
        <v>0</v>
      </c>
    </row>
    <row r="5" spans="2:11">
      <c r="B5" s="2">
        <v>3</v>
      </c>
      <c r="C5" s="816" t="s">
        <v>1741</v>
      </c>
      <c r="D5" s="819"/>
      <c r="E5" s="819"/>
      <c r="F5" s="819"/>
      <c r="G5" s="820"/>
      <c r="I5" s="2">
        <v>3</v>
      </c>
      <c r="J5" s="2" t="s">
        <v>1742</v>
      </c>
      <c r="K5" s="2" t="b">
        <v>0</v>
      </c>
    </row>
    <row r="6" spans="2:11">
      <c r="B6" s="2">
        <v>4</v>
      </c>
      <c r="C6" s="816" t="s">
        <v>1743</v>
      </c>
      <c r="D6" s="819"/>
      <c r="E6" s="819"/>
      <c r="F6" s="819"/>
      <c r="G6" s="820"/>
      <c r="I6" s="2">
        <v>4</v>
      </c>
      <c r="J6" s="2" t="s">
        <v>1744</v>
      </c>
      <c r="K6" s="2" t="b">
        <v>0</v>
      </c>
    </row>
    <row r="7" spans="2:11">
      <c r="D7" s="39"/>
      <c r="I7" s="2">
        <v>5</v>
      </c>
      <c r="J7" s="2" t="s">
        <v>1745</v>
      </c>
      <c r="K7" s="2" t="b">
        <v>0</v>
      </c>
    </row>
    <row r="8" spans="2:11">
      <c r="D8" s="39"/>
      <c r="I8" s="2">
        <v>6</v>
      </c>
      <c r="J8" s="2" t="s">
        <v>1746</v>
      </c>
      <c r="K8" s="2" t="b">
        <v>0</v>
      </c>
    </row>
    <row r="9" spans="2:11">
      <c r="D9" s="39"/>
      <c r="I9" s="2">
        <v>7</v>
      </c>
      <c r="J9" s="2" t="s">
        <v>1747</v>
      </c>
      <c r="K9" s="2" t="b">
        <v>0</v>
      </c>
    </row>
    <row r="10" spans="2:11">
      <c r="D10" s="39"/>
      <c r="I10" s="2">
        <v>8</v>
      </c>
      <c r="J10" s="2" t="s">
        <v>1748</v>
      </c>
      <c r="K10" s="2" t="b">
        <v>0</v>
      </c>
    </row>
  </sheetData>
  <mergeCells count="5">
    <mergeCell ref="B2:G2"/>
    <mergeCell ref="C3:G3"/>
    <mergeCell ref="C4:G4"/>
    <mergeCell ref="C5:G5"/>
    <mergeCell ref="C6:G6"/>
  </mergeCells>
  <pageMargins left="0" right="0" top="0" bottom="0" header="0" footer="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0"/>
  <sheetViews>
    <sheetView workbookViewId="0">
      <selection activeCell="D10" sqref="D10"/>
    </sheetView>
  </sheetViews>
  <sheetFormatPr defaultColWidth="12.5703125" defaultRowHeight="15.75" customHeight="1"/>
  <cols>
    <col min="1" max="1" width="16.5703125" customWidth="1"/>
  </cols>
  <sheetData>
    <row r="1" spans="1:1">
      <c r="A1" s="40" t="s">
        <v>1749</v>
      </c>
    </row>
    <row r="2" spans="1:1">
      <c r="A2" s="41" t="s">
        <v>437</v>
      </c>
    </row>
    <row r="3" spans="1:1">
      <c r="A3" s="41" t="s">
        <v>400</v>
      </c>
    </row>
    <row r="4" spans="1:1">
      <c r="A4" s="41" t="s">
        <v>1323</v>
      </c>
    </row>
    <row r="5" spans="1:1">
      <c r="A5" s="41" t="s">
        <v>1750</v>
      </c>
    </row>
    <row r="6" spans="1:1">
      <c r="A6" s="41" t="s">
        <v>633</v>
      </c>
    </row>
    <row r="7" spans="1:1">
      <c r="A7" s="41" t="s">
        <v>1751</v>
      </c>
    </row>
    <row r="8" spans="1:1">
      <c r="A8" s="41" t="s">
        <v>445</v>
      </c>
    </row>
    <row r="9" spans="1:1">
      <c r="A9" s="41" t="s">
        <v>1752</v>
      </c>
    </row>
    <row r="10" spans="1:1">
      <c r="A10" s="41" t="s">
        <v>681</v>
      </c>
    </row>
  </sheetData>
  <pageMargins left="0" right="0" top="0" bottom="0" header="0" footer="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525C1-C544-44EC-91D9-A933A63C454C}">
  <dimension ref="C3:C20"/>
  <sheetViews>
    <sheetView workbookViewId="0">
      <selection activeCell="G17" sqref="G17"/>
    </sheetView>
  </sheetViews>
  <sheetFormatPr defaultRowHeight="12.75"/>
  <cols>
    <col min="3" max="3" width="13.42578125" customWidth="1"/>
  </cols>
  <sheetData>
    <row r="3" spans="3:3">
      <c r="C3" t="s">
        <v>342</v>
      </c>
    </row>
    <row r="4" spans="3:3">
      <c r="C4" t="s">
        <v>352</v>
      </c>
    </row>
    <row r="5" spans="3:3">
      <c r="C5" t="s">
        <v>365</v>
      </c>
    </row>
    <row r="6" spans="3:3">
      <c r="C6" t="s">
        <v>370</v>
      </c>
    </row>
    <row r="7" spans="3:3">
      <c r="C7" t="s">
        <v>1753</v>
      </c>
    </row>
    <row r="8" spans="3:3">
      <c r="C8" t="s">
        <v>330</v>
      </c>
    </row>
    <row r="9" spans="3:3">
      <c r="C9" t="s">
        <v>1754</v>
      </c>
    </row>
    <row r="10" spans="3:3">
      <c r="C10" t="s">
        <v>1755</v>
      </c>
    </row>
    <row r="11" spans="3:3">
      <c r="C11" t="s">
        <v>1756</v>
      </c>
    </row>
    <row r="12" spans="3:3">
      <c r="C12" t="s">
        <v>819</v>
      </c>
    </row>
    <row r="13" spans="3:3">
      <c r="C13" t="s">
        <v>914</v>
      </c>
    </row>
    <row r="14" spans="3:3">
      <c r="C14" t="s">
        <v>1753</v>
      </c>
    </row>
    <row r="15" spans="3:3">
      <c r="C15" t="s">
        <v>732</v>
      </c>
    </row>
    <row r="16" spans="3:3">
      <c r="C16" t="s">
        <v>632</v>
      </c>
    </row>
    <row r="17" spans="3:3">
      <c r="C17" t="s">
        <v>399</v>
      </c>
    </row>
    <row r="18" spans="3:3">
      <c r="C18" t="s">
        <v>721</v>
      </c>
    </row>
    <row r="19" spans="3:3">
      <c r="C19" t="s">
        <v>1757</v>
      </c>
    </row>
    <row r="20" spans="3:3">
      <c r="C20" t="s">
        <v>1758</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7A570-6C1E-4737-9B0B-89EF1324DC5F}">
  <dimension ref="A1:AB183"/>
  <sheetViews>
    <sheetView workbookViewId="0"/>
  </sheetViews>
  <sheetFormatPr defaultRowHeight="12.75"/>
  <sheetData>
    <row r="1" spans="1:28">
      <c r="A1">
        <v>1</v>
      </c>
      <c r="B1" t="s">
        <v>87</v>
      </c>
      <c r="C1" t="s">
        <v>84</v>
      </c>
      <c r="D1" t="s">
        <v>1759</v>
      </c>
      <c r="E1" t="s">
        <v>152</v>
      </c>
      <c r="F1" t="s">
        <v>349</v>
      </c>
      <c r="G1">
        <v>46513</v>
      </c>
      <c r="H1" t="s">
        <v>1239</v>
      </c>
      <c r="I1" t="s">
        <v>1240</v>
      </c>
      <c r="J1">
        <v>1</v>
      </c>
      <c r="K1">
        <v>1</v>
      </c>
      <c r="M1" t="s">
        <v>343</v>
      </c>
      <c r="N1" t="s">
        <v>575</v>
      </c>
      <c r="O1" t="s">
        <v>406</v>
      </c>
      <c r="P1" t="s">
        <v>575</v>
      </c>
      <c r="Q1" t="s">
        <v>1241</v>
      </c>
      <c r="R1" t="s">
        <v>1242</v>
      </c>
      <c r="S1">
        <v>45637</v>
      </c>
      <c r="T1">
        <v>45639</v>
      </c>
      <c r="U1" t="s">
        <v>346</v>
      </c>
      <c r="V1" t="s">
        <v>344</v>
      </c>
      <c r="W1" t="s">
        <v>381</v>
      </c>
      <c r="X1">
        <v>45639</v>
      </c>
      <c r="Y1" t="s">
        <v>344</v>
      </c>
      <c r="Z1" t="s">
        <v>1243</v>
      </c>
      <c r="AA1" t="s">
        <v>344</v>
      </c>
    </row>
    <row r="2" spans="1:28">
      <c r="A2">
        <v>2</v>
      </c>
      <c r="B2" t="s">
        <v>87</v>
      </c>
      <c r="C2" t="s">
        <v>84</v>
      </c>
      <c r="D2" t="s">
        <v>1759</v>
      </c>
      <c r="E2" t="s">
        <v>152</v>
      </c>
      <c r="F2" t="s">
        <v>575</v>
      </c>
      <c r="G2">
        <v>45146</v>
      </c>
      <c r="H2" t="s">
        <v>1244</v>
      </c>
      <c r="I2" t="s">
        <v>1240</v>
      </c>
      <c r="J2">
        <v>3</v>
      </c>
      <c r="K2">
        <v>3</v>
      </c>
      <c r="M2" t="s">
        <v>343</v>
      </c>
      <c r="N2" t="s">
        <v>349</v>
      </c>
      <c r="O2" t="s">
        <v>406</v>
      </c>
      <c r="P2" t="s">
        <v>349</v>
      </c>
      <c r="Q2" t="s">
        <v>344</v>
      </c>
      <c r="R2" t="s">
        <v>1245</v>
      </c>
      <c r="S2">
        <v>45637</v>
      </c>
      <c r="T2">
        <v>45643</v>
      </c>
      <c r="U2" t="s">
        <v>346</v>
      </c>
      <c r="W2" t="s">
        <v>870</v>
      </c>
      <c r="X2">
        <v>45643</v>
      </c>
      <c r="Z2" t="s">
        <v>344</v>
      </c>
      <c r="AA2" t="s">
        <v>344</v>
      </c>
    </row>
    <row r="3" spans="1:28">
      <c r="A3">
        <v>3</v>
      </c>
      <c r="B3" t="s">
        <v>87</v>
      </c>
      <c r="C3" t="s">
        <v>84</v>
      </c>
      <c r="D3" t="s">
        <v>1759</v>
      </c>
      <c r="E3" t="s">
        <v>152</v>
      </c>
      <c r="F3" t="s">
        <v>346</v>
      </c>
      <c r="G3">
        <v>46742</v>
      </c>
      <c r="H3" t="s">
        <v>1246</v>
      </c>
      <c r="I3" t="s">
        <v>1240</v>
      </c>
      <c r="J3">
        <v>2</v>
      </c>
      <c r="K3">
        <v>2</v>
      </c>
      <c r="M3" t="s">
        <v>343</v>
      </c>
      <c r="N3" t="s">
        <v>575</v>
      </c>
      <c r="O3" t="s">
        <v>406</v>
      </c>
      <c r="P3" t="s">
        <v>575</v>
      </c>
      <c r="Q3" t="s">
        <v>406</v>
      </c>
      <c r="R3" t="s">
        <v>1247</v>
      </c>
      <c r="S3">
        <v>45637</v>
      </c>
      <c r="T3">
        <v>45637</v>
      </c>
      <c r="W3" t="s">
        <v>381</v>
      </c>
      <c r="X3">
        <v>45637</v>
      </c>
    </row>
    <row r="4" spans="1:28">
      <c r="A4">
        <v>4</v>
      </c>
      <c r="B4" t="s">
        <v>87</v>
      </c>
      <c r="C4" t="s">
        <v>84</v>
      </c>
      <c r="D4" t="s">
        <v>1759</v>
      </c>
      <c r="E4" t="s">
        <v>152</v>
      </c>
      <c r="F4" t="s">
        <v>346</v>
      </c>
      <c r="G4">
        <v>46514</v>
      </c>
      <c r="H4" t="s">
        <v>1248</v>
      </c>
      <c r="I4" t="s">
        <v>1240</v>
      </c>
      <c r="J4">
        <v>5</v>
      </c>
      <c r="K4">
        <v>5</v>
      </c>
      <c r="M4" t="s">
        <v>343</v>
      </c>
      <c r="N4" t="s">
        <v>575</v>
      </c>
      <c r="O4" t="s">
        <v>406</v>
      </c>
      <c r="P4" t="s">
        <v>575</v>
      </c>
      <c r="Q4" t="s">
        <v>406</v>
      </c>
      <c r="R4" t="s">
        <v>1249</v>
      </c>
      <c r="S4">
        <v>45642</v>
      </c>
      <c r="W4" t="s">
        <v>651</v>
      </c>
      <c r="X4">
        <v>45643</v>
      </c>
      <c r="Z4" t="s">
        <v>344</v>
      </c>
      <c r="AA4" t="s">
        <v>344</v>
      </c>
    </row>
    <row r="5" spans="1:28">
      <c r="A5">
        <v>5</v>
      </c>
      <c r="B5" t="s">
        <v>87</v>
      </c>
      <c r="C5" t="s">
        <v>84</v>
      </c>
      <c r="D5" t="s">
        <v>1759</v>
      </c>
      <c r="E5" t="s">
        <v>152</v>
      </c>
      <c r="F5" t="s">
        <v>346</v>
      </c>
      <c r="G5">
        <v>46706</v>
      </c>
      <c r="H5" t="s">
        <v>1250</v>
      </c>
      <c r="I5" t="s">
        <v>1240</v>
      </c>
      <c r="J5">
        <v>3</v>
      </c>
      <c r="K5">
        <v>3</v>
      </c>
      <c r="M5" t="s">
        <v>343</v>
      </c>
      <c r="N5" t="s">
        <v>575</v>
      </c>
      <c r="O5" t="s">
        <v>406</v>
      </c>
      <c r="P5" t="s">
        <v>575</v>
      </c>
      <c r="Q5" t="s">
        <v>406</v>
      </c>
      <c r="R5" t="s">
        <v>1251</v>
      </c>
      <c r="S5">
        <v>45638</v>
      </c>
      <c r="T5">
        <v>45639</v>
      </c>
      <c r="W5" t="s">
        <v>870</v>
      </c>
      <c r="X5">
        <v>45639</v>
      </c>
      <c r="Z5" t="s">
        <v>344</v>
      </c>
    </row>
    <row r="6" spans="1:28">
      <c r="A6">
        <v>6</v>
      </c>
      <c r="B6" t="s">
        <v>87</v>
      </c>
      <c r="C6" t="s">
        <v>84</v>
      </c>
      <c r="D6" t="s">
        <v>1759</v>
      </c>
      <c r="E6" t="s">
        <v>152</v>
      </c>
      <c r="F6" t="s">
        <v>575</v>
      </c>
      <c r="G6">
        <v>46525</v>
      </c>
      <c r="H6" t="s">
        <v>1252</v>
      </c>
      <c r="I6" t="s">
        <v>1240</v>
      </c>
      <c r="J6">
        <v>3</v>
      </c>
      <c r="K6">
        <v>3</v>
      </c>
      <c r="M6" t="s">
        <v>343</v>
      </c>
      <c r="N6" t="s">
        <v>349</v>
      </c>
      <c r="O6" t="s">
        <v>406</v>
      </c>
      <c r="P6" t="s">
        <v>349</v>
      </c>
      <c r="Q6" t="s">
        <v>344</v>
      </c>
      <c r="R6" t="s">
        <v>1253</v>
      </c>
      <c r="S6">
        <v>45642</v>
      </c>
      <c r="T6">
        <v>45642</v>
      </c>
      <c r="U6" t="s">
        <v>346</v>
      </c>
      <c r="V6" t="s">
        <v>344</v>
      </c>
      <c r="W6" t="s">
        <v>870</v>
      </c>
      <c r="X6">
        <v>45642</v>
      </c>
      <c r="Y6" t="s">
        <v>344</v>
      </c>
      <c r="Z6" t="s">
        <v>1254</v>
      </c>
      <c r="AA6" t="s">
        <v>344</v>
      </c>
      <c r="AB6" t="s">
        <v>1255</v>
      </c>
    </row>
    <row r="7" spans="1:28">
      <c r="A7">
        <v>7</v>
      </c>
      <c r="B7" t="s">
        <v>87</v>
      </c>
      <c r="C7" t="s">
        <v>84</v>
      </c>
      <c r="D7" t="s">
        <v>1759</v>
      </c>
      <c r="E7" t="s">
        <v>152</v>
      </c>
      <c r="F7" t="s">
        <v>575</v>
      </c>
      <c r="G7">
        <v>46743</v>
      </c>
      <c r="H7" t="s">
        <v>1257</v>
      </c>
      <c r="I7" t="s">
        <v>1167</v>
      </c>
      <c r="J7">
        <v>8</v>
      </c>
      <c r="K7">
        <v>8</v>
      </c>
      <c r="AB7" t="s">
        <v>1258</v>
      </c>
    </row>
    <row r="8" spans="1:28">
      <c r="A8">
        <v>8</v>
      </c>
      <c r="B8" t="s">
        <v>87</v>
      </c>
      <c r="C8" t="s">
        <v>84</v>
      </c>
      <c r="D8" t="s">
        <v>1759</v>
      </c>
      <c r="E8" t="s">
        <v>1259</v>
      </c>
      <c r="F8" t="s">
        <v>349</v>
      </c>
      <c r="G8">
        <v>46680</v>
      </c>
      <c r="H8" t="s">
        <v>1212</v>
      </c>
      <c r="I8" t="s">
        <v>1167</v>
      </c>
      <c r="J8">
        <v>3</v>
      </c>
      <c r="K8">
        <v>3</v>
      </c>
      <c r="M8" t="s">
        <v>343</v>
      </c>
      <c r="N8" t="s">
        <v>575</v>
      </c>
      <c r="O8" t="s">
        <v>344</v>
      </c>
      <c r="P8" t="s">
        <v>575</v>
      </c>
      <c r="Q8" t="s">
        <v>344</v>
      </c>
      <c r="R8" t="s">
        <v>1213</v>
      </c>
      <c r="S8">
        <v>45642</v>
      </c>
      <c r="T8">
        <v>45643</v>
      </c>
      <c r="U8" t="s">
        <v>346</v>
      </c>
      <c r="V8" t="s">
        <v>344</v>
      </c>
      <c r="W8" t="s">
        <v>870</v>
      </c>
      <c r="X8">
        <v>45643</v>
      </c>
      <c r="Y8" t="s">
        <v>344</v>
      </c>
      <c r="Z8" t="s">
        <v>344</v>
      </c>
      <c r="AA8" t="s">
        <v>344</v>
      </c>
      <c r="AB8" t="s">
        <v>1260</v>
      </c>
    </row>
    <row r="9" spans="1:28">
      <c r="A9">
        <v>1</v>
      </c>
      <c r="B9" t="s">
        <v>87</v>
      </c>
      <c r="C9" t="s">
        <v>84</v>
      </c>
      <c r="D9" t="s">
        <v>1759</v>
      </c>
      <c r="E9" t="s">
        <v>156</v>
      </c>
      <c r="F9" t="s">
        <v>349</v>
      </c>
      <c r="G9">
        <v>46680</v>
      </c>
      <c r="H9" t="s">
        <v>1212</v>
      </c>
      <c r="I9" t="s">
        <v>342</v>
      </c>
      <c r="J9">
        <v>1</v>
      </c>
      <c r="K9">
        <v>1</v>
      </c>
      <c r="M9" t="s">
        <v>343</v>
      </c>
      <c r="N9" t="s">
        <v>575</v>
      </c>
      <c r="O9" t="s">
        <v>344</v>
      </c>
      <c r="P9" t="s">
        <v>575</v>
      </c>
      <c r="Q9" t="s">
        <v>344</v>
      </c>
      <c r="R9" t="s">
        <v>1213</v>
      </c>
      <c r="S9">
        <v>45642</v>
      </c>
      <c r="T9">
        <v>45643</v>
      </c>
      <c r="U9" t="s">
        <v>346</v>
      </c>
      <c r="V9" t="s">
        <v>344</v>
      </c>
      <c r="W9" t="s">
        <v>870</v>
      </c>
      <c r="X9">
        <v>45643</v>
      </c>
      <c r="Y9" t="s">
        <v>344</v>
      </c>
      <c r="Z9" t="s">
        <v>344</v>
      </c>
      <c r="AA9" t="s">
        <v>344</v>
      </c>
    </row>
    <row r="10" spans="1:28">
      <c r="A10">
        <v>2</v>
      </c>
      <c r="B10" t="s">
        <v>87</v>
      </c>
      <c r="C10" t="s">
        <v>84</v>
      </c>
      <c r="D10" t="s">
        <v>1759</v>
      </c>
      <c r="E10" t="s">
        <v>156</v>
      </c>
      <c r="F10" t="s">
        <v>349</v>
      </c>
      <c r="G10">
        <v>46540</v>
      </c>
      <c r="H10" t="s">
        <v>1214</v>
      </c>
      <c r="I10" t="s">
        <v>342</v>
      </c>
      <c r="J10">
        <v>2</v>
      </c>
      <c r="K10">
        <v>2</v>
      </c>
      <c r="M10" t="s">
        <v>343</v>
      </c>
      <c r="N10" t="s">
        <v>575</v>
      </c>
      <c r="O10" t="s">
        <v>344</v>
      </c>
      <c r="P10" t="s">
        <v>575</v>
      </c>
      <c r="Q10" s="115" t="s">
        <v>1215</v>
      </c>
      <c r="R10" t="s">
        <v>1216</v>
      </c>
      <c r="S10">
        <v>45663</v>
      </c>
      <c r="T10">
        <v>45667</v>
      </c>
      <c r="U10" t="s">
        <v>346</v>
      </c>
      <c r="V10" t="s">
        <v>344</v>
      </c>
      <c r="W10" t="s">
        <v>870</v>
      </c>
      <c r="X10">
        <v>45667</v>
      </c>
      <c r="Y10" t="s">
        <v>344</v>
      </c>
      <c r="Z10" t="s">
        <v>344</v>
      </c>
      <c r="AA10" t="s">
        <v>344</v>
      </c>
    </row>
    <row r="11" spans="1:28">
      <c r="A11">
        <v>3</v>
      </c>
      <c r="B11" t="s">
        <v>87</v>
      </c>
      <c r="C11" t="s">
        <v>84</v>
      </c>
      <c r="D11" t="s">
        <v>1759</v>
      </c>
      <c r="E11" t="s">
        <v>156</v>
      </c>
      <c r="F11" t="s">
        <v>575</v>
      </c>
      <c r="G11">
        <v>42401</v>
      </c>
      <c r="H11" t="s">
        <v>1217</v>
      </c>
      <c r="I11" t="s">
        <v>342</v>
      </c>
      <c r="J11">
        <v>2</v>
      </c>
      <c r="K11">
        <v>2</v>
      </c>
      <c r="M11" t="s">
        <v>343</v>
      </c>
      <c r="N11" t="s">
        <v>349</v>
      </c>
      <c r="O11" t="s">
        <v>344</v>
      </c>
      <c r="P11" t="s">
        <v>349</v>
      </c>
      <c r="Q11" t="s">
        <v>1039</v>
      </c>
      <c r="R11" t="s">
        <v>1218</v>
      </c>
      <c r="S11">
        <v>45665</v>
      </c>
      <c r="T11">
        <v>45667</v>
      </c>
      <c r="U11" t="s">
        <v>346</v>
      </c>
      <c r="V11" t="s">
        <v>1219</v>
      </c>
      <c r="W11" t="s">
        <v>870</v>
      </c>
      <c r="X11">
        <v>45667</v>
      </c>
      <c r="Z11" t="s">
        <v>344</v>
      </c>
    </row>
    <row r="12" spans="1:28">
      <c r="A12">
        <v>4</v>
      </c>
      <c r="B12" t="s">
        <v>87</v>
      </c>
      <c r="C12" t="s">
        <v>84</v>
      </c>
      <c r="D12" t="s">
        <v>1759</v>
      </c>
      <c r="E12" t="s">
        <v>156</v>
      </c>
      <c r="F12" t="s">
        <v>349</v>
      </c>
      <c r="G12">
        <v>46810</v>
      </c>
      <c r="H12" t="s">
        <v>1220</v>
      </c>
      <c r="I12" t="s">
        <v>342</v>
      </c>
      <c r="J12">
        <v>5</v>
      </c>
      <c r="K12">
        <v>5</v>
      </c>
      <c r="M12" t="s">
        <v>343</v>
      </c>
      <c r="N12" t="s">
        <v>575</v>
      </c>
      <c r="O12" t="s">
        <v>344</v>
      </c>
      <c r="P12" t="s">
        <v>575</v>
      </c>
      <c r="Q12" t="s">
        <v>344</v>
      </c>
      <c r="R12" t="s">
        <v>1221</v>
      </c>
      <c r="S12">
        <v>45665</v>
      </c>
      <c r="T12">
        <v>45678</v>
      </c>
      <c r="U12" t="s">
        <v>346</v>
      </c>
      <c r="V12" t="s">
        <v>344</v>
      </c>
      <c r="W12" t="s">
        <v>651</v>
      </c>
      <c r="X12">
        <v>45678</v>
      </c>
      <c r="Y12" t="s">
        <v>344</v>
      </c>
      <c r="Z12" s="115" t="s">
        <v>1222</v>
      </c>
      <c r="AA12" t="s">
        <v>344</v>
      </c>
    </row>
    <row r="13" spans="1:28">
      <c r="A13">
        <v>5</v>
      </c>
      <c r="B13" t="s">
        <v>87</v>
      </c>
      <c r="C13" t="s">
        <v>84</v>
      </c>
      <c r="D13" t="s">
        <v>1759</v>
      </c>
      <c r="E13" t="s">
        <v>156</v>
      </c>
      <c r="F13" t="s">
        <v>346</v>
      </c>
      <c r="G13">
        <v>43756</v>
      </c>
      <c r="H13" t="s">
        <v>1223</v>
      </c>
      <c r="I13" t="s">
        <v>342</v>
      </c>
      <c r="J13">
        <v>1</v>
      </c>
      <c r="K13">
        <v>1</v>
      </c>
      <c r="M13" t="s">
        <v>343</v>
      </c>
      <c r="N13" t="s">
        <v>575</v>
      </c>
      <c r="O13" t="s">
        <v>344</v>
      </c>
      <c r="P13" t="s">
        <v>575</v>
      </c>
      <c r="Q13" t="s">
        <v>344</v>
      </c>
      <c r="R13" t="s">
        <v>1224</v>
      </c>
      <c r="S13">
        <v>45667</v>
      </c>
      <c r="T13">
        <v>45667</v>
      </c>
      <c r="W13" t="s">
        <v>381</v>
      </c>
      <c r="X13">
        <v>45667</v>
      </c>
      <c r="Z13" t="s">
        <v>344</v>
      </c>
    </row>
    <row r="14" spans="1:28">
      <c r="A14">
        <v>6</v>
      </c>
      <c r="B14" t="s">
        <v>87</v>
      </c>
      <c r="C14" t="s">
        <v>84</v>
      </c>
      <c r="D14" t="s">
        <v>1759</v>
      </c>
      <c r="E14" t="s">
        <v>156</v>
      </c>
      <c r="F14" t="s">
        <v>575</v>
      </c>
      <c r="G14">
        <v>43702</v>
      </c>
      <c r="H14" t="s">
        <v>1225</v>
      </c>
      <c r="I14" t="s">
        <v>365</v>
      </c>
      <c r="J14">
        <v>3</v>
      </c>
      <c r="K14">
        <v>3</v>
      </c>
      <c r="M14" t="s">
        <v>343</v>
      </c>
      <c r="N14" t="s">
        <v>349</v>
      </c>
      <c r="O14" t="s">
        <v>344</v>
      </c>
      <c r="P14" t="s">
        <v>349</v>
      </c>
      <c r="Q14" t="s">
        <v>344</v>
      </c>
      <c r="R14" t="s">
        <v>1226</v>
      </c>
      <c r="S14">
        <v>45678</v>
      </c>
      <c r="T14">
        <v>45678</v>
      </c>
      <c r="U14" t="s">
        <v>346</v>
      </c>
      <c r="W14" t="s">
        <v>651</v>
      </c>
      <c r="X14">
        <v>45678</v>
      </c>
      <c r="Z14" s="115" t="s">
        <v>1227</v>
      </c>
      <c r="AB14" s="115" t="s">
        <v>1228</v>
      </c>
    </row>
    <row r="15" spans="1:28">
      <c r="A15">
        <v>7</v>
      </c>
      <c r="B15" t="s">
        <v>87</v>
      </c>
      <c r="C15" t="s">
        <v>84</v>
      </c>
      <c r="D15" t="s">
        <v>1759</v>
      </c>
      <c r="E15" s="115" t="s">
        <v>1229</v>
      </c>
      <c r="F15" t="s">
        <v>1085</v>
      </c>
      <c r="G15">
        <v>46674</v>
      </c>
      <c r="H15" s="115" t="s">
        <v>1157</v>
      </c>
      <c r="I15" t="s">
        <v>330</v>
      </c>
      <c r="J15">
        <v>13</v>
      </c>
      <c r="M15" t="s">
        <v>343</v>
      </c>
      <c r="N15" t="s">
        <v>1085</v>
      </c>
      <c r="O15" t="s">
        <v>344</v>
      </c>
      <c r="P15" t="s">
        <v>575</v>
      </c>
      <c r="Q15" t="s">
        <v>344</v>
      </c>
      <c r="R15" t="s">
        <v>1230</v>
      </c>
      <c r="S15">
        <v>45652</v>
      </c>
      <c r="T15">
        <v>45673</v>
      </c>
      <c r="U15" t="s">
        <v>346</v>
      </c>
      <c r="W15" t="s">
        <v>870</v>
      </c>
      <c r="X15">
        <v>45673</v>
      </c>
      <c r="AB15" s="115" t="s">
        <v>1231</v>
      </c>
    </row>
    <row r="16" spans="1:28">
      <c r="A16">
        <v>8</v>
      </c>
      <c r="B16" t="s">
        <v>87</v>
      </c>
      <c r="C16" t="s">
        <v>84</v>
      </c>
      <c r="D16" t="s">
        <v>1759</v>
      </c>
      <c r="E16" s="115" t="s">
        <v>1229</v>
      </c>
      <c r="F16" t="s">
        <v>349</v>
      </c>
      <c r="G16">
        <v>46811</v>
      </c>
      <c r="H16" t="s">
        <v>1193</v>
      </c>
      <c r="I16" t="s">
        <v>330</v>
      </c>
      <c r="J16">
        <v>8</v>
      </c>
    </row>
    <row r="17" spans="1:28">
      <c r="A17">
        <v>9</v>
      </c>
      <c r="B17" t="s">
        <v>87</v>
      </c>
      <c r="C17" t="s">
        <v>84</v>
      </c>
      <c r="D17" t="s">
        <v>1759</v>
      </c>
      <c r="E17" s="115" t="s">
        <v>1229</v>
      </c>
      <c r="F17" t="s">
        <v>346</v>
      </c>
      <c r="G17">
        <v>46858</v>
      </c>
      <c r="H17" t="s">
        <v>1201</v>
      </c>
      <c r="I17" t="s">
        <v>330</v>
      </c>
    </row>
    <row r="18" spans="1:28">
      <c r="A18">
        <v>1</v>
      </c>
      <c r="B18" t="s">
        <v>87</v>
      </c>
      <c r="C18">
        <v>45679</v>
      </c>
      <c r="D18">
        <v>45692</v>
      </c>
      <c r="E18" t="s">
        <v>160</v>
      </c>
      <c r="F18" t="s">
        <v>346</v>
      </c>
      <c r="G18">
        <v>46814</v>
      </c>
      <c r="H18" t="s">
        <v>1188</v>
      </c>
      <c r="I18" t="s">
        <v>342</v>
      </c>
      <c r="J18">
        <v>5</v>
      </c>
      <c r="K18">
        <v>5</v>
      </c>
      <c r="L18">
        <v>18</v>
      </c>
      <c r="M18" t="s">
        <v>343</v>
      </c>
      <c r="N18" t="s">
        <v>575</v>
      </c>
      <c r="O18" t="s">
        <v>344</v>
      </c>
      <c r="P18" t="s">
        <v>575</v>
      </c>
      <c r="Q18" t="s">
        <v>344</v>
      </c>
      <c r="R18" t="s">
        <v>1189</v>
      </c>
      <c r="S18">
        <v>45681</v>
      </c>
      <c r="T18">
        <v>45681</v>
      </c>
      <c r="W18" t="s">
        <v>381</v>
      </c>
      <c r="Z18" t="s">
        <v>344</v>
      </c>
    </row>
    <row r="19" spans="1:28">
      <c r="A19">
        <v>2</v>
      </c>
      <c r="B19" t="s">
        <v>87</v>
      </c>
      <c r="C19">
        <v>45679</v>
      </c>
      <c r="D19">
        <v>45692</v>
      </c>
      <c r="E19" t="s">
        <v>160</v>
      </c>
      <c r="F19" t="s">
        <v>346</v>
      </c>
      <c r="G19">
        <v>43942</v>
      </c>
      <c r="H19" t="s">
        <v>1190</v>
      </c>
      <c r="I19" t="s">
        <v>342</v>
      </c>
      <c r="J19">
        <v>2</v>
      </c>
      <c r="K19">
        <v>2</v>
      </c>
      <c r="L19">
        <v>4</v>
      </c>
      <c r="M19" t="s">
        <v>343</v>
      </c>
      <c r="N19" t="s">
        <v>349</v>
      </c>
      <c r="O19" t="s">
        <v>344</v>
      </c>
      <c r="P19" t="s">
        <v>349</v>
      </c>
      <c r="Q19" t="s">
        <v>344</v>
      </c>
      <c r="R19" t="s">
        <v>1191</v>
      </c>
      <c r="S19">
        <v>45687</v>
      </c>
      <c r="T19">
        <v>45687</v>
      </c>
      <c r="V19" t="s">
        <v>344</v>
      </c>
      <c r="W19" t="s">
        <v>381</v>
      </c>
      <c r="X19">
        <v>45687</v>
      </c>
      <c r="Z19" t="s">
        <v>344</v>
      </c>
    </row>
    <row r="20" spans="1:28">
      <c r="A20">
        <v>3</v>
      </c>
      <c r="B20" t="s">
        <v>87</v>
      </c>
      <c r="C20">
        <v>45679</v>
      </c>
      <c r="D20">
        <v>45692</v>
      </c>
      <c r="E20" t="s">
        <v>160</v>
      </c>
      <c r="F20" t="s">
        <v>349</v>
      </c>
      <c r="G20">
        <v>46811</v>
      </c>
      <c r="H20" t="s">
        <v>1193</v>
      </c>
      <c r="I20" t="s">
        <v>342</v>
      </c>
      <c r="J20">
        <v>8</v>
      </c>
      <c r="K20">
        <v>8</v>
      </c>
      <c r="L20">
        <v>26</v>
      </c>
      <c r="M20" t="s">
        <v>343</v>
      </c>
      <c r="N20" t="s">
        <v>575</v>
      </c>
      <c r="O20" t="s">
        <v>344</v>
      </c>
      <c r="P20" t="s">
        <v>575</v>
      </c>
      <c r="Q20" t="s">
        <v>344</v>
      </c>
      <c r="R20" t="s">
        <v>1194</v>
      </c>
      <c r="S20">
        <v>45680</v>
      </c>
      <c r="T20">
        <v>45685</v>
      </c>
      <c r="U20" t="s">
        <v>346</v>
      </c>
      <c r="V20" t="s">
        <v>344</v>
      </c>
      <c r="W20" t="s">
        <v>651</v>
      </c>
      <c r="X20">
        <v>45685</v>
      </c>
      <c r="Y20" t="s">
        <v>344</v>
      </c>
      <c r="Z20" t="s">
        <v>1195</v>
      </c>
      <c r="AA20" t="s">
        <v>344</v>
      </c>
    </row>
    <row r="21" spans="1:28">
      <c r="A21">
        <v>4</v>
      </c>
      <c r="B21" t="s">
        <v>87</v>
      </c>
      <c r="C21">
        <v>45679</v>
      </c>
      <c r="D21">
        <v>45692</v>
      </c>
      <c r="E21" s="115" t="s">
        <v>1196</v>
      </c>
      <c r="F21" t="s">
        <v>349</v>
      </c>
      <c r="G21">
        <v>43608</v>
      </c>
      <c r="H21" t="s">
        <v>1197</v>
      </c>
      <c r="I21" t="s">
        <v>342</v>
      </c>
      <c r="J21">
        <v>3</v>
      </c>
      <c r="K21">
        <v>3</v>
      </c>
      <c r="L21">
        <v>9</v>
      </c>
      <c r="M21" t="s">
        <v>343</v>
      </c>
      <c r="N21" t="s">
        <v>575</v>
      </c>
      <c r="O21" t="s">
        <v>344</v>
      </c>
      <c r="P21" t="s">
        <v>575</v>
      </c>
      <c r="Q21" t="s">
        <v>344</v>
      </c>
      <c r="R21" t="s">
        <v>1198</v>
      </c>
      <c r="S21">
        <v>45686</v>
      </c>
      <c r="T21">
        <v>45686</v>
      </c>
      <c r="U21" t="s">
        <v>346</v>
      </c>
      <c r="V21" t="s">
        <v>344</v>
      </c>
      <c r="W21" t="s">
        <v>870</v>
      </c>
      <c r="X21">
        <v>45686</v>
      </c>
      <c r="Y21" t="s">
        <v>344</v>
      </c>
      <c r="Z21" t="s">
        <v>344</v>
      </c>
      <c r="AA21" t="s">
        <v>344</v>
      </c>
    </row>
    <row r="22" spans="1:28">
      <c r="A22">
        <v>5</v>
      </c>
      <c r="B22" t="s">
        <v>87</v>
      </c>
      <c r="C22">
        <v>45679</v>
      </c>
      <c r="D22">
        <v>45692</v>
      </c>
      <c r="E22" s="115" t="s">
        <v>1196</v>
      </c>
      <c r="F22" t="s">
        <v>349</v>
      </c>
      <c r="G22">
        <v>46757</v>
      </c>
      <c r="H22" t="s">
        <v>1199</v>
      </c>
      <c r="I22" t="s">
        <v>342</v>
      </c>
      <c r="J22">
        <v>3</v>
      </c>
      <c r="K22">
        <v>3</v>
      </c>
      <c r="L22">
        <v>8</v>
      </c>
      <c r="M22" t="s">
        <v>343</v>
      </c>
      <c r="N22" t="s">
        <v>575</v>
      </c>
      <c r="O22" t="s">
        <v>344</v>
      </c>
      <c r="P22" t="s">
        <v>575</v>
      </c>
      <c r="Q22" t="s">
        <v>344</v>
      </c>
      <c r="R22" t="s">
        <v>1200</v>
      </c>
      <c r="S22">
        <v>45687</v>
      </c>
      <c r="T22">
        <v>45687</v>
      </c>
      <c r="U22" t="s">
        <v>346</v>
      </c>
      <c r="V22" t="s">
        <v>344</v>
      </c>
      <c r="W22" t="s">
        <v>870</v>
      </c>
      <c r="X22">
        <v>45688</v>
      </c>
      <c r="Y22" t="s">
        <v>344</v>
      </c>
      <c r="Z22" t="s">
        <v>344</v>
      </c>
      <c r="AA22" t="s">
        <v>344</v>
      </c>
    </row>
    <row r="23" spans="1:28">
      <c r="A23">
        <v>6</v>
      </c>
      <c r="B23" t="s">
        <v>87</v>
      </c>
      <c r="C23">
        <v>45679</v>
      </c>
      <c r="D23">
        <v>45692</v>
      </c>
      <c r="E23" s="115" t="s">
        <v>1196</v>
      </c>
      <c r="F23" t="s">
        <v>346</v>
      </c>
      <c r="G23">
        <v>46858</v>
      </c>
      <c r="H23" t="s">
        <v>1201</v>
      </c>
      <c r="I23" t="s">
        <v>365</v>
      </c>
      <c r="J23">
        <v>5</v>
      </c>
      <c r="K23">
        <v>2.5</v>
      </c>
      <c r="L23">
        <v>10</v>
      </c>
      <c r="M23" t="s">
        <v>343</v>
      </c>
      <c r="N23" t="s">
        <v>349</v>
      </c>
      <c r="O23" t="s">
        <v>344</v>
      </c>
      <c r="P23" t="s">
        <v>349</v>
      </c>
      <c r="Q23" t="s">
        <v>344</v>
      </c>
      <c r="R23" t="s">
        <v>1202</v>
      </c>
      <c r="S23">
        <v>45686</v>
      </c>
      <c r="T23">
        <v>45686</v>
      </c>
      <c r="W23" t="s">
        <v>870</v>
      </c>
      <c r="X23">
        <v>45686</v>
      </c>
      <c r="Y23" t="s">
        <v>344</v>
      </c>
      <c r="Z23" t="s">
        <v>344</v>
      </c>
      <c r="AA23" t="s">
        <v>344</v>
      </c>
    </row>
    <row r="24" spans="1:28">
      <c r="A24">
        <v>7</v>
      </c>
      <c r="B24" t="s">
        <v>87</v>
      </c>
      <c r="C24">
        <v>45679</v>
      </c>
      <c r="D24">
        <v>45692</v>
      </c>
      <c r="E24" s="115" t="s">
        <v>1196</v>
      </c>
      <c r="F24" t="s">
        <v>575</v>
      </c>
      <c r="G24">
        <v>46859</v>
      </c>
      <c r="H24" t="s">
        <v>1203</v>
      </c>
      <c r="I24" t="s">
        <v>365</v>
      </c>
      <c r="J24">
        <v>8</v>
      </c>
      <c r="K24">
        <v>13</v>
      </c>
      <c r="L24">
        <v>43</v>
      </c>
      <c r="M24" t="s">
        <v>343</v>
      </c>
      <c r="N24" t="s">
        <v>1085</v>
      </c>
      <c r="O24" t="s">
        <v>344</v>
      </c>
      <c r="P24" t="s">
        <v>349</v>
      </c>
      <c r="Q24" t="s">
        <v>344</v>
      </c>
      <c r="R24" t="s">
        <v>1204</v>
      </c>
      <c r="S24">
        <v>45688</v>
      </c>
      <c r="T24">
        <v>45688</v>
      </c>
      <c r="U24" t="s">
        <v>346</v>
      </c>
      <c r="V24" t="s">
        <v>344</v>
      </c>
      <c r="W24" t="s">
        <v>651</v>
      </c>
      <c r="X24">
        <v>45688</v>
      </c>
      <c r="Y24" t="s">
        <v>344</v>
      </c>
      <c r="Z24" t="s">
        <v>344</v>
      </c>
      <c r="AA24" t="s">
        <v>344</v>
      </c>
      <c r="AB24" t="s">
        <v>1205</v>
      </c>
    </row>
    <row r="25" spans="1:28">
      <c r="A25">
        <v>8</v>
      </c>
      <c r="B25" t="s">
        <v>87</v>
      </c>
      <c r="C25">
        <v>45679</v>
      </c>
      <c r="D25">
        <v>45692</v>
      </c>
      <c r="E25" s="115" t="s">
        <v>1196</v>
      </c>
      <c r="F25" t="s">
        <v>349</v>
      </c>
      <c r="G25">
        <v>46997</v>
      </c>
      <c r="H25" t="s">
        <v>1146</v>
      </c>
      <c r="I25" t="s">
        <v>370</v>
      </c>
      <c r="J25">
        <v>5</v>
      </c>
      <c r="L25">
        <v>12</v>
      </c>
      <c r="M25" t="s">
        <v>343</v>
      </c>
      <c r="N25" t="s">
        <v>575</v>
      </c>
      <c r="O25" t="s">
        <v>344</v>
      </c>
      <c r="P25" t="s">
        <v>575</v>
      </c>
      <c r="Q25" t="s">
        <v>344</v>
      </c>
      <c r="R25" t="s">
        <v>1147</v>
      </c>
      <c r="S25">
        <v>45691</v>
      </c>
      <c r="U25" t="s">
        <v>346</v>
      </c>
      <c r="V25" t="s">
        <v>1206</v>
      </c>
      <c r="W25" t="s">
        <v>651</v>
      </c>
    </row>
    <row r="26" spans="1:28">
      <c r="A26">
        <v>1</v>
      </c>
      <c r="B26" t="s">
        <v>87</v>
      </c>
      <c r="C26">
        <v>45693</v>
      </c>
      <c r="D26">
        <v>45706</v>
      </c>
      <c r="E26" t="s">
        <v>164</v>
      </c>
      <c r="F26" t="s">
        <v>421</v>
      </c>
      <c r="G26">
        <v>47123</v>
      </c>
      <c r="H26" t="s">
        <v>1169</v>
      </c>
      <c r="I26" t="s">
        <v>342</v>
      </c>
      <c r="J26">
        <v>8</v>
      </c>
      <c r="K26">
        <v>8</v>
      </c>
      <c r="L26">
        <v>23</v>
      </c>
      <c r="M26" t="s">
        <v>147</v>
      </c>
      <c r="N26" t="s">
        <v>147</v>
      </c>
      <c r="O26" t="s">
        <v>147</v>
      </c>
      <c r="P26" t="s">
        <v>147</v>
      </c>
      <c r="Q26" t="s">
        <v>147</v>
      </c>
      <c r="R26" t="s">
        <v>147</v>
      </c>
      <c r="S26" t="s">
        <v>147</v>
      </c>
      <c r="T26" t="s">
        <v>147</v>
      </c>
      <c r="U26" t="s">
        <v>147</v>
      </c>
      <c r="V26" t="s">
        <v>147</v>
      </c>
      <c r="W26" t="s">
        <v>147</v>
      </c>
      <c r="X26" t="s">
        <v>147</v>
      </c>
      <c r="Y26" t="s">
        <v>147</v>
      </c>
      <c r="Z26" t="s">
        <v>147</v>
      </c>
      <c r="AA26" t="s">
        <v>147</v>
      </c>
      <c r="AB26" t="s">
        <v>147</v>
      </c>
    </row>
    <row r="27" spans="1:28">
      <c r="A27">
        <v>2</v>
      </c>
      <c r="B27" t="s">
        <v>87</v>
      </c>
      <c r="C27">
        <v>45693</v>
      </c>
      <c r="D27">
        <v>45706</v>
      </c>
      <c r="E27" t="s">
        <v>164</v>
      </c>
      <c r="F27" t="s">
        <v>421</v>
      </c>
      <c r="G27">
        <v>47125</v>
      </c>
      <c r="H27" t="s">
        <v>1170</v>
      </c>
      <c r="I27" t="s">
        <v>342</v>
      </c>
      <c r="J27">
        <v>3</v>
      </c>
      <c r="K27">
        <v>3</v>
      </c>
      <c r="L27">
        <v>24</v>
      </c>
      <c r="M27" t="s">
        <v>147</v>
      </c>
      <c r="N27" t="s">
        <v>147</v>
      </c>
      <c r="O27" t="s">
        <v>147</v>
      </c>
      <c r="P27" t="s">
        <v>147</v>
      </c>
      <c r="Q27" t="s">
        <v>147</v>
      </c>
      <c r="R27" t="s">
        <v>147</v>
      </c>
      <c r="S27" t="s">
        <v>147</v>
      </c>
      <c r="T27" t="s">
        <v>147</v>
      </c>
      <c r="U27" t="s">
        <v>147</v>
      </c>
      <c r="V27" t="s">
        <v>147</v>
      </c>
      <c r="W27" t="s">
        <v>147</v>
      </c>
      <c r="X27" t="s">
        <v>147</v>
      </c>
      <c r="Y27" t="s">
        <v>147</v>
      </c>
      <c r="Z27" t="s">
        <v>147</v>
      </c>
      <c r="AA27" t="s">
        <v>147</v>
      </c>
      <c r="AB27" t="s">
        <v>147</v>
      </c>
    </row>
    <row r="28" spans="1:28">
      <c r="A28">
        <v>3</v>
      </c>
      <c r="B28" t="s">
        <v>87</v>
      </c>
      <c r="C28">
        <v>45693</v>
      </c>
      <c r="D28">
        <v>45706</v>
      </c>
      <c r="E28" t="s">
        <v>164</v>
      </c>
      <c r="F28" t="s">
        <v>421</v>
      </c>
      <c r="G28">
        <v>47128</v>
      </c>
      <c r="H28" t="s">
        <v>1171</v>
      </c>
      <c r="I28" t="s">
        <v>342</v>
      </c>
      <c r="J28">
        <v>3</v>
      </c>
      <c r="K28">
        <v>3</v>
      </c>
      <c r="L28">
        <v>67</v>
      </c>
      <c r="M28" t="s">
        <v>147</v>
      </c>
      <c r="N28" t="s">
        <v>147</v>
      </c>
      <c r="O28" t="s">
        <v>147</v>
      </c>
      <c r="P28" t="s">
        <v>147</v>
      </c>
      <c r="Q28" t="s">
        <v>147</v>
      </c>
      <c r="R28" t="s">
        <v>147</v>
      </c>
      <c r="S28" t="s">
        <v>147</v>
      </c>
      <c r="T28" t="s">
        <v>147</v>
      </c>
      <c r="U28" t="s">
        <v>147</v>
      </c>
      <c r="V28" t="s">
        <v>147</v>
      </c>
      <c r="W28" t="s">
        <v>147</v>
      </c>
      <c r="X28" t="s">
        <v>147</v>
      </c>
      <c r="Y28" t="s">
        <v>147</v>
      </c>
      <c r="Z28" t="s">
        <v>147</v>
      </c>
      <c r="AA28" t="s">
        <v>147</v>
      </c>
      <c r="AB28" t="s">
        <v>147</v>
      </c>
    </row>
    <row r="29" spans="1:28">
      <c r="A29">
        <v>4</v>
      </c>
      <c r="B29" t="s">
        <v>87</v>
      </c>
      <c r="C29">
        <v>45693</v>
      </c>
      <c r="D29">
        <v>45706</v>
      </c>
      <c r="E29" t="s">
        <v>164</v>
      </c>
      <c r="F29" t="s">
        <v>346</v>
      </c>
      <c r="G29">
        <v>46993</v>
      </c>
      <c r="H29" t="s">
        <v>1172</v>
      </c>
      <c r="I29" t="s">
        <v>342</v>
      </c>
      <c r="J29">
        <v>2</v>
      </c>
      <c r="K29">
        <v>2</v>
      </c>
      <c r="L29">
        <v>6</v>
      </c>
      <c r="M29" t="s">
        <v>343</v>
      </c>
      <c r="N29" t="s">
        <v>575</v>
      </c>
      <c r="O29" t="s">
        <v>344</v>
      </c>
      <c r="P29" t="s">
        <v>575</v>
      </c>
      <c r="Q29" t="s">
        <v>344</v>
      </c>
      <c r="R29" t="s">
        <v>1173</v>
      </c>
      <c r="S29">
        <v>45693</v>
      </c>
      <c r="T29">
        <v>45693</v>
      </c>
      <c r="W29" t="s">
        <v>870</v>
      </c>
      <c r="X29">
        <v>45693</v>
      </c>
      <c r="Z29" t="s">
        <v>344</v>
      </c>
    </row>
    <row r="30" spans="1:28">
      <c r="A30">
        <v>5</v>
      </c>
      <c r="B30" t="s">
        <v>87</v>
      </c>
      <c r="C30">
        <v>45693</v>
      </c>
      <c r="D30">
        <v>45706</v>
      </c>
      <c r="E30" s="115" t="s">
        <v>1174</v>
      </c>
      <c r="F30" t="s">
        <v>349</v>
      </c>
      <c r="G30">
        <v>45271</v>
      </c>
      <c r="H30" t="s">
        <v>1175</v>
      </c>
      <c r="I30" t="s">
        <v>365</v>
      </c>
      <c r="J30">
        <v>2</v>
      </c>
      <c r="K30">
        <v>2</v>
      </c>
      <c r="L30">
        <v>4</v>
      </c>
      <c r="M30" t="s">
        <v>343</v>
      </c>
      <c r="N30" t="s">
        <v>575</v>
      </c>
      <c r="O30" t="s">
        <v>344</v>
      </c>
      <c r="P30" t="s">
        <v>575</v>
      </c>
      <c r="Q30" t="s">
        <v>344</v>
      </c>
      <c r="R30" t="s">
        <v>1176</v>
      </c>
      <c r="S30">
        <v>45693</v>
      </c>
      <c r="T30">
        <v>45693</v>
      </c>
      <c r="U30" t="s">
        <v>346</v>
      </c>
      <c r="V30" t="s">
        <v>344</v>
      </c>
      <c r="W30" t="s">
        <v>651</v>
      </c>
      <c r="X30">
        <v>45693</v>
      </c>
      <c r="Y30" t="s">
        <v>344</v>
      </c>
      <c r="Z30" t="s">
        <v>344</v>
      </c>
      <c r="AA30" t="s">
        <v>344</v>
      </c>
      <c r="AB30" t="s">
        <v>1177</v>
      </c>
    </row>
    <row r="31" spans="1:28">
      <c r="A31">
        <v>6</v>
      </c>
      <c r="B31" t="s">
        <v>87</v>
      </c>
      <c r="C31">
        <v>45693</v>
      </c>
      <c r="D31">
        <v>45706</v>
      </c>
      <c r="E31" s="115" t="s">
        <v>1174</v>
      </c>
      <c r="F31" t="s">
        <v>575</v>
      </c>
      <c r="G31">
        <v>47231</v>
      </c>
      <c r="H31" t="s">
        <v>1178</v>
      </c>
      <c r="I31" t="s">
        <v>342</v>
      </c>
      <c r="J31">
        <v>1</v>
      </c>
      <c r="K31">
        <v>1</v>
      </c>
      <c r="L31">
        <v>3</v>
      </c>
      <c r="M31" t="s">
        <v>343</v>
      </c>
      <c r="N31" t="s">
        <v>349</v>
      </c>
      <c r="O31" t="s">
        <v>344</v>
      </c>
      <c r="P31" t="s">
        <v>349</v>
      </c>
      <c r="Q31" t="s">
        <v>344</v>
      </c>
      <c r="R31" t="s">
        <v>1179</v>
      </c>
      <c r="S31">
        <v>45701</v>
      </c>
      <c r="T31">
        <v>45701</v>
      </c>
      <c r="U31" t="s">
        <v>346</v>
      </c>
      <c r="V31" t="s">
        <v>1039</v>
      </c>
      <c r="W31" t="s">
        <v>381</v>
      </c>
      <c r="X31">
        <v>45701</v>
      </c>
      <c r="Y31" t="s">
        <v>1039</v>
      </c>
      <c r="Z31" t="s">
        <v>1180</v>
      </c>
    </row>
    <row r="32" spans="1:28">
      <c r="A32">
        <v>7</v>
      </c>
      <c r="B32" t="s">
        <v>87</v>
      </c>
      <c r="C32">
        <v>45693</v>
      </c>
      <c r="D32">
        <v>45706</v>
      </c>
      <c r="E32" s="115" t="s">
        <v>1174</v>
      </c>
      <c r="F32" t="s">
        <v>575</v>
      </c>
      <c r="G32">
        <v>46743</v>
      </c>
      <c r="H32" t="s">
        <v>1065</v>
      </c>
      <c r="I32" t="s">
        <v>330</v>
      </c>
      <c r="J32">
        <v>8</v>
      </c>
      <c r="K32">
        <v>3</v>
      </c>
      <c r="L32">
        <v>12</v>
      </c>
    </row>
    <row r="33" spans="1:28">
      <c r="A33">
        <v>8</v>
      </c>
      <c r="B33" t="s">
        <v>87</v>
      </c>
      <c r="C33">
        <v>45693</v>
      </c>
      <c r="D33">
        <v>45706</v>
      </c>
      <c r="E33" s="115" t="s">
        <v>1174</v>
      </c>
      <c r="F33" t="s">
        <v>349</v>
      </c>
      <c r="G33">
        <v>46815</v>
      </c>
      <c r="H33" t="s">
        <v>1144</v>
      </c>
      <c r="I33" t="s">
        <v>330</v>
      </c>
      <c r="J33">
        <v>1</v>
      </c>
      <c r="Z33" t="s">
        <v>344</v>
      </c>
    </row>
    <row r="34" spans="1:28">
      <c r="A34">
        <v>1</v>
      </c>
      <c r="B34" t="s">
        <v>87</v>
      </c>
      <c r="C34">
        <v>45707</v>
      </c>
      <c r="D34">
        <v>45720</v>
      </c>
      <c r="E34" t="s">
        <v>168</v>
      </c>
      <c r="F34" t="s">
        <v>349</v>
      </c>
      <c r="G34">
        <v>46815</v>
      </c>
      <c r="H34" t="s">
        <v>1144</v>
      </c>
      <c r="I34" t="s">
        <v>342</v>
      </c>
      <c r="J34">
        <v>1</v>
      </c>
      <c r="K34">
        <v>1</v>
      </c>
      <c r="L34">
        <v>2</v>
      </c>
      <c r="M34" t="s">
        <v>343</v>
      </c>
      <c r="N34" t="s">
        <v>575</v>
      </c>
      <c r="O34" t="s">
        <v>344</v>
      </c>
      <c r="P34" t="s">
        <v>575</v>
      </c>
      <c r="Q34" t="s">
        <v>344</v>
      </c>
      <c r="R34" t="s">
        <v>1145</v>
      </c>
      <c r="S34">
        <v>45706</v>
      </c>
      <c r="T34">
        <v>45707</v>
      </c>
      <c r="U34" t="s">
        <v>346</v>
      </c>
      <c r="V34" t="s">
        <v>344</v>
      </c>
      <c r="W34" t="s">
        <v>651</v>
      </c>
      <c r="X34">
        <v>45707</v>
      </c>
      <c r="Y34" t="s">
        <v>344</v>
      </c>
      <c r="Z34" t="s">
        <v>344</v>
      </c>
      <c r="AA34" t="s">
        <v>344</v>
      </c>
    </row>
    <row r="35" spans="1:28">
      <c r="A35">
        <v>2</v>
      </c>
      <c r="B35" t="s">
        <v>87</v>
      </c>
      <c r="C35">
        <v>45707</v>
      </c>
      <c r="D35">
        <v>45720</v>
      </c>
      <c r="E35" t="s">
        <v>168</v>
      </c>
      <c r="F35" t="s">
        <v>349</v>
      </c>
      <c r="G35">
        <v>46997</v>
      </c>
      <c r="H35" t="s">
        <v>1146</v>
      </c>
      <c r="I35" t="s">
        <v>342</v>
      </c>
      <c r="J35">
        <v>3</v>
      </c>
      <c r="K35">
        <v>1</v>
      </c>
      <c r="L35">
        <v>4</v>
      </c>
      <c r="M35" t="s">
        <v>343</v>
      </c>
      <c r="N35" t="s">
        <v>575</v>
      </c>
      <c r="O35" t="s">
        <v>344</v>
      </c>
      <c r="P35" t="s">
        <v>575</v>
      </c>
      <c r="Q35" t="s">
        <v>344</v>
      </c>
      <c r="R35" t="s">
        <v>1147</v>
      </c>
      <c r="S35">
        <v>45691</v>
      </c>
      <c r="T35">
        <v>45708</v>
      </c>
      <c r="U35" t="s">
        <v>346</v>
      </c>
      <c r="V35" t="s">
        <v>344</v>
      </c>
      <c r="W35" t="s">
        <v>651</v>
      </c>
      <c r="X35">
        <v>45708</v>
      </c>
      <c r="Y35" t="s">
        <v>344</v>
      </c>
      <c r="Z35" t="s">
        <v>344</v>
      </c>
      <c r="AA35" t="s">
        <v>344</v>
      </c>
    </row>
    <row r="36" spans="1:28">
      <c r="A36">
        <v>3</v>
      </c>
      <c r="B36" t="s">
        <v>87</v>
      </c>
      <c r="C36">
        <v>45707</v>
      </c>
      <c r="D36">
        <v>45720</v>
      </c>
      <c r="E36" t="s">
        <v>168</v>
      </c>
      <c r="F36" t="s">
        <v>349</v>
      </c>
      <c r="G36">
        <v>47011</v>
      </c>
      <c r="H36" t="s">
        <v>1148</v>
      </c>
      <c r="I36" t="s">
        <v>342</v>
      </c>
      <c r="J36">
        <v>1</v>
      </c>
      <c r="K36">
        <v>1</v>
      </c>
      <c r="L36">
        <v>2</v>
      </c>
      <c r="M36" t="s">
        <v>343</v>
      </c>
      <c r="N36" t="s">
        <v>575</v>
      </c>
      <c r="O36" t="s">
        <v>344</v>
      </c>
      <c r="P36" t="s">
        <v>575</v>
      </c>
      <c r="Q36" t="s">
        <v>344</v>
      </c>
      <c r="R36" t="s">
        <v>1149</v>
      </c>
      <c r="S36">
        <v>45708</v>
      </c>
      <c r="T36">
        <v>45709</v>
      </c>
      <c r="U36" t="s">
        <v>346</v>
      </c>
      <c r="V36" t="s">
        <v>344</v>
      </c>
      <c r="W36" t="s">
        <v>381</v>
      </c>
      <c r="X36">
        <v>45709</v>
      </c>
      <c r="Y36" t="s">
        <v>344</v>
      </c>
      <c r="Z36" t="s">
        <v>344</v>
      </c>
      <c r="AA36" t="s">
        <v>344</v>
      </c>
    </row>
    <row r="37" spans="1:28">
      <c r="A37">
        <v>4</v>
      </c>
      <c r="B37" t="s">
        <v>87</v>
      </c>
      <c r="C37">
        <v>45707</v>
      </c>
      <c r="D37">
        <v>45720</v>
      </c>
      <c r="E37" t="s">
        <v>168</v>
      </c>
      <c r="F37" t="s">
        <v>346</v>
      </c>
      <c r="G37">
        <v>43178</v>
      </c>
      <c r="H37" t="s">
        <v>1150</v>
      </c>
      <c r="I37" t="s">
        <v>342</v>
      </c>
      <c r="J37">
        <v>8</v>
      </c>
      <c r="K37">
        <v>8</v>
      </c>
      <c r="L37">
        <v>20</v>
      </c>
      <c r="M37" t="s">
        <v>343</v>
      </c>
      <c r="N37" t="s">
        <v>349</v>
      </c>
      <c r="O37" t="s">
        <v>344</v>
      </c>
      <c r="P37" t="s">
        <v>575</v>
      </c>
      <c r="Q37" t="s">
        <v>344</v>
      </c>
      <c r="R37" t="s">
        <v>1151</v>
      </c>
      <c r="S37">
        <v>45714</v>
      </c>
      <c r="T37">
        <v>45715</v>
      </c>
      <c r="W37" t="s">
        <v>870</v>
      </c>
      <c r="X37">
        <v>45715</v>
      </c>
      <c r="Z37" t="s">
        <v>344</v>
      </c>
    </row>
    <row r="38" spans="1:28">
      <c r="A38">
        <v>5</v>
      </c>
      <c r="B38" t="s">
        <v>87</v>
      </c>
      <c r="C38">
        <v>45707</v>
      </c>
      <c r="D38">
        <v>45720</v>
      </c>
      <c r="E38" t="s">
        <v>1152</v>
      </c>
      <c r="F38" t="s">
        <v>349</v>
      </c>
      <c r="G38">
        <v>46460</v>
      </c>
      <c r="H38" t="s">
        <v>1153</v>
      </c>
      <c r="I38" t="s">
        <v>365</v>
      </c>
      <c r="J38">
        <v>8</v>
      </c>
      <c r="K38">
        <v>8</v>
      </c>
      <c r="L38">
        <v>30</v>
      </c>
      <c r="M38" t="s">
        <v>343</v>
      </c>
      <c r="N38" t="s">
        <v>575</v>
      </c>
      <c r="O38" t="s">
        <v>344</v>
      </c>
      <c r="P38" t="s">
        <v>575</v>
      </c>
      <c r="Q38" t="s">
        <v>344</v>
      </c>
      <c r="R38" t="s">
        <v>1154</v>
      </c>
      <c r="S38">
        <v>45715</v>
      </c>
      <c r="T38">
        <v>45751</v>
      </c>
      <c r="U38" t="s">
        <v>346</v>
      </c>
      <c r="V38" t="s">
        <v>344</v>
      </c>
      <c r="W38" t="s">
        <v>651</v>
      </c>
      <c r="X38">
        <v>45720</v>
      </c>
      <c r="Y38" t="s">
        <v>344</v>
      </c>
      <c r="Z38" t="s">
        <v>344</v>
      </c>
      <c r="AA38" t="s">
        <v>344</v>
      </c>
    </row>
    <row r="39" spans="1:28">
      <c r="A39">
        <v>6</v>
      </c>
      <c r="B39" t="s">
        <v>87</v>
      </c>
      <c r="C39">
        <v>45707</v>
      </c>
      <c r="D39">
        <v>45720</v>
      </c>
      <c r="E39" t="s">
        <v>1152</v>
      </c>
      <c r="F39" t="s">
        <v>575</v>
      </c>
      <c r="G39">
        <v>40673</v>
      </c>
      <c r="H39" t="s">
        <v>1155</v>
      </c>
      <c r="I39" t="s">
        <v>365</v>
      </c>
      <c r="J39">
        <v>5</v>
      </c>
      <c r="K39">
        <v>4</v>
      </c>
      <c r="L39">
        <v>12</v>
      </c>
      <c r="M39" t="s">
        <v>343</v>
      </c>
      <c r="N39" t="s">
        <v>349</v>
      </c>
      <c r="O39" t="s">
        <v>1039</v>
      </c>
      <c r="P39" t="s">
        <v>349</v>
      </c>
      <c r="Q39" t="s">
        <v>344</v>
      </c>
      <c r="R39" t="s">
        <v>1156</v>
      </c>
      <c r="S39">
        <v>45714</v>
      </c>
      <c r="T39">
        <v>45719</v>
      </c>
      <c r="U39" t="s">
        <v>346</v>
      </c>
      <c r="V39" t="s">
        <v>344</v>
      </c>
      <c r="W39" t="s">
        <v>651</v>
      </c>
      <c r="X39">
        <v>45719</v>
      </c>
      <c r="Y39" t="s">
        <v>344</v>
      </c>
      <c r="Z39" t="s">
        <v>344</v>
      </c>
      <c r="AA39" t="s">
        <v>344</v>
      </c>
    </row>
    <row r="40" spans="1:28">
      <c r="A40">
        <v>7</v>
      </c>
      <c r="B40" t="s">
        <v>87</v>
      </c>
      <c r="C40">
        <v>45707</v>
      </c>
      <c r="D40">
        <v>45720</v>
      </c>
      <c r="E40" t="s">
        <v>1152</v>
      </c>
      <c r="F40" t="s">
        <v>349</v>
      </c>
      <c r="G40">
        <v>46030</v>
      </c>
      <c r="H40" t="s">
        <v>1122</v>
      </c>
      <c r="I40" t="s">
        <v>330</v>
      </c>
      <c r="J40">
        <v>5</v>
      </c>
      <c r="K40">
        <v>5</v>
      </c>
      <c r="L40">
        <v>13</v>
      </c>
      <c r="Z40" t="s">
        <v>344</v>
      </c>
    </row>
    <row r="41" spans="1:28">
      <c r="A41">
        <v>8</v>
      </c>
      <c r="B41" t="s">
        <v>87</v>
      </c>
      <c r="C41">
        <v>45707</v>
      </c>
      <c r="D41">
        <v>45720</v>
      </c>
      <c r="E41" t="s">
        <v>1152</v>
      </c>
      <c r="F41" t="s">
        <v>575</v>
      </c>
      <c r="G41">
        <v>46743</v>
      </c>
      <c r="H41" t="s">
        <v>1065</v>
      </c>
      <c r="I41" t="s">
        <v>330</v>
      </c>
      <c r="J41">
        <v>13</v>
      </c>
      <c r="K41">
        <v>13</v>
      </c>
      <c r="L41">
        <v>33</v>
      </c>
    </row>
    <row r="42" spans="1:28">
      <c r="A42">
        <v>9</v>
      </c>
      <c r="B42" t="s">
        <v>87</v>
      </c>
      <c r="C42">
        <v>45707</v>
      </c>
      <c r="D42">
        <v>45720</v>
      </c>
      <c r="E42" t="s">
        <v>1152</v>
      </c>
      <c r="F42" t="s">
        <v>1085</v>
      </c>
      <c r="G42">
        <v>46674</v>
      </c>
      <c r="H42" s="115" t="s">
        <v>1157</v>
      </c>
      <c r="I42" t="s">
        <v>342</v>
      </c>
      <c r="J42">
        <v>13</v>
      </c>
      <c r="K42">
        <v>13</v>
      </c>
      <c r="L42">
        <v>57</v>
      </c>
      <c r="M42" t="s">
        <v>343</v>
      </c>
      <c r="N42" t="s">
        <v>1085</v>
      </c>
      <c r="O42" t="s">
        <v>344</v>
      </c>
      <c r="P42" t="s">
        <v>575</v>
      </c>
      <c r="Q42" t="s">
        <v>344</v>
      </c>
      <c r="R42" t="s">
        <v>1158</v>
      </c>
      <c r="S42">
        <v>45719</v>
      </c>
      <c r="T42">
        <v>45719</v>
      </c>
      <c r="U42" t="s">
        <v>346</v>
      </c>
      <c r="V42" t="s">
        <v>344</v>
      </c>
      <c r="W42" t="s">
        <v>870</v>
      </c>
      <c r="X42">
        <v>45722</v>
      </c>
      <c r="Y42" t="s">
        <v>344</v>
      </c>
      <c r="Z42" t="s">
        <v>344</v>
      </c>
      <c r="AA42" t="s">
        <v>344</v>
      </c>
      <c r="AB42" s="115" t="s">
        <v>1159</v>
      </c>
    </row>
    <row r="43" spans="1:28">
      <c r="A43">
        <v>10</v>
      </c>
      <c r="B43" t="s">
        <v>87</v>
      </c>
      <c r="C43">
        <v>45707</v>
      </c>
      <c r="D43">
        <v>45720</v>
      </c>
      <c r="E43" t="s">
        <v>1152</v>
      </c>
      <c r="F43" t="s">
        <v>346</v>
      </c>
      <c r="G43">
        <v>46972</v>
      </c>
      <c r="H43" t="s">
        <v>1125</v>
      </c>
      <c r="I43" t="s">
        <v>330</v>
      </c>
      <c r="J43">
        <v>2</v>
      </c>
      <c r="K43">
        <v>2</v>
      </c>
      <c r="L43">
        <v>8</v>
      </c>
    </row>
    <row r="44" spans="1:28">
      <c r="A44">
        <v>1</v>
      </c>
      <c r="B44" t="s">
        <v>87</v>
      </c>
      <c r="C44">
        <v>45721</v>
      </c>
      <c r="D44">
        <v>45734</v>
      </c>
      <c r="E44" t="s">
        <v>172</v>
      </c>
      <c r="F44" t="s">
        <v>349</v>
      </c>
      <c r="G44">
        <v>46030</v>
      </c>
      <c r="H44" t="s">
        <v>1122</v>
      </c>
      <c r="I44" t="s">
        <v>342</v>
      </c>
      <c r="J44">
        <v>2</v>
      </c>
      <c r="K44">
        <v>2</v>
      </c>
      <c r="L44">
        <v>12</v>
      </c>
      <c r="M44" t="s">
        <v>343</v>
      </c>
      <c r="N44" t="s">
        <v>575</v>
      </c>
      <c r="O44" t="s">
        <v>1123</v>
      </c>
      <c r="P44" t="s">
        <v>575</v>
      </c>
      <c r="Q44" t="s">
        <v>344</v>
      </c>
      <c r="R44" t="s">
        <v>1124</v>
      </c>
      <c r="S44">
        <v>45721</v>
      </c>
      <c r="T44">
        <v>45723</v>
      </c>
      <c r="U44" t="s">
        <v>346</v>
      </c>
      <c r="W44" t="s">
        <v>651</v>
      </c>
      <c r="X44">
        <v>45723</v>
      </c>
      <c r="Y44" t="s">
        <v>344</v>
      </c>
      <c r="Z44" t="s">
        <v>344</v>
      </c>
      <c r="AA44" t="s">
        <v>344</v>
      </c>
    </row>
    <row r="45" spans="1:28">
      <c r="A45">
        <v>2</v>
      </c>
      <c r="B45" t="s">
        <v>87</v>
      </c>
      <c r="C45">
        <v>45721</v>
      </c>
      <c r="D45">
        <v>45734</v>
      </c>
      <c r="E45" t="s">
        <v>172</v>
      </c>
      <c r="F45" t="s">
        <v>346</v>
      </c>
      <c r="G45">
        <v>46972</v>
      </c>
      <c r="H45" t="s">
        <v>1125</v>
      </c>
      <c r="I45" t="s">
        <v>342</v>
      </c>
      <c r="J45">
        <v>3</v>
      </c>
      <c r="K45">
        <v>3</v>
      </c>
      <c r="L45">
        <v>17</v>
      </c>
      <c r="M45" t="s">
        <v>343</v>
      </c>
      <c r="N45" t="s">
        <v>349</v>
      </c>
      <c r="O45" t="s">
        <v>344</v>
      </c>
      <c r="P45" t="s">
        <v>349</v>
      </c>
      <c r="Q45" t="s">
        <v>344</v>
      </c>
      <c r="R45" t="s">
        <v>1126</v>
      </c>
      <c r="S45">
        <v>45722</v>
      </c>
      <c r="T45">
        <v>45723</v>
      </c>
      <c r="W45" t="s">
        <v>1127</v>
      </c>
      <c r="X45">
        <v>45723</v>
      </c>
    </row>
    <row r="46" spans="1:28">
      <c r="A46">
        <v>3</v>
      </c>
      <c r="B46" t="s">
        <v>87</v>
      </c>
      <c r="C46">
        <v>45721</v>
      </c>
      <c r="D46">
        <v>45734</v>
      </c>
      <c r="E46" t="s">
        <v>172</v>
      </c>
      <c r="F46" t="s">
        <v>40</v>
      </c>
      <c r="G46">
        <v>47271</v>
      </c>
      <c r="H46" t="s">
        <v>1128</v>
      </c>
      <c r="I46" t="s">
        <v>342</v>
      </c>
      <c r="J46">
        <v>3</v>
      </c>
      <c r="K46">
        <v>3</v>
      </c>
      <c r="L46">
        <v>14</v>
      </c>
      <c r="M46" t="s">
        <v>343</v>
      </c>
      <c r="N46" t="s">
        <v>346</v>
      </c>
      <c r="O46" t="s">
        <v>344</v>
      </c>
      <c r="P46" t="s">
        <v>346</v>
      </c>
      <c r="Q46" s="115" t="s">
        <v>1129</v>
      </c>
      <c r="R46" t="s">
        <v>1130</v>
      </c>
      <c r="S46">
        <v>45727</v>
      </c>
      <c r="T46">
        <v>45729</v>
      </c>
      <c r="U46" t="s">
        <v>1127</v>
      </c>
      <c r="V46" t="s">
        <v>1131</v>
      </c>
      <c r="W46" t="s">
        <v>1127</v>
      </c>
      <c r="X46">
        <v>45729</v>
      </c>
      <c r="Y46" t="s">
        <v>344</v>
      </c>
      <c r="Z46" t="s">
        <v>344</v>
      </c>
      <c r="AA46" t="s">
        <v>344</v>
      </c>
    </row>
    <row r="47" spans="1:28">
      <c r="A47">
        <v>4</v>
      </c>
      <c r="B47" t="s">
        <v>87</v>
      </c>
      <c r="C47">
        <v>45721</v>
      </c>
      <c r="D47">
        <v>45734</v>
      </c>
      <c r="E47" t="s">
        <v>1132</v>
      </c>
      <c r="F47" t="s">
        <v>346</v>
      </c>
      <c r="G47">
        <v>45678</v>
      </c>
      <c r="H47" t="s">
        <v>1133</v>
      </c>
      <c r="I47" t="s">
        <v>342</v>
      </c>
      <c r="J47">
        <v>5</v>
      </c>
      <c r="K47">
        <v>5</v>
      </c>
      <c r="L47">
        <v>18</v>
      </c>
      <c r="M47" t="s">
        <v>343</v>
      </c>
      <c r="N47" t="s">
        <v>349</v>
      </c>
      <c r="O47" t="s">
        <v>344</v>
      </c>
      <c r="P47" t="s">
        <v>349</v>
      </c>
      <c r="Q47" t="s">
        <v>344</v>
      </c>
      <c r="R47" t="s">
        <v>1134</v>
      </c>
      <c r="S47">
        <v>45727</v>
      </c>
      <c r="T47">
        <v>45729</v>
      </c>
      <c r="W47" t="s">
        <v>1127</v>
      </c>
      <c r="X47">
        <v>45729</v>
      </c>
      <c r="AA47" t="s">
        <v>1135</v>
      </c>
    </row>
    <row r="48" spans="1:28">
      <c r="A48">
        <v>5</v>
      </c>
      <c r="B48" t="s">
        <v>87</v>
      </c>
      <c r="C48">
        <v>45721</v>
      </c>
      <c r="D48">
        <v>45734</v>
      </c>
      <c r="E48" t="s">
        <v>1132</v>
      </c>
      <c r="F48" t="s">
        <v>575</v>
      </c>
      <c r="G48">
        <v>46743</v>
      </c>
      <c r="H48" t="s">
        <v>1065</v>
      </c>
      <c r="I48" t="s">
        <v>330</v>
      </c>
      <c r="J48">
        <v>20</v>
      </c>
      <c r="K48">
        <v>12</v>
      </c>
      <c r="L48">
        <v>50</v>
      </c>
      <c r="AB48" t="s">
        <v>1136</v>
      </c>
    </row>
    <row r="49" spans="1:28">
      <c r="A49">
        <v>6</v>
      </c>
      <c r="B49" t="s">
        <v>87</v>
      </c>
      <c r="C49">
        <v>45721</v>
      </c>
      <c r="D49">
        <v>45734</v>
      </c>
      <c r="E49" t="s">
        <v>172</v>
      </c>
      <c r="F49" t="s">
        <v>349</v>
      </c>
      <c r="G49">
        <v>46857</v>
      </c>
      <c r="H49" t="s">
        <v>1097</v>
      </c>
      <c r="I49" t="s">
        <v>330</v>
      </c>
      <c r="J49">
        <v>13</v>
      </c>
      <c r="L49">
        <v>32</v>
      </c>
      <c r="Z49" t="s">
        <v>1137</v>
      </c>
      <c r="AB49" t="s">
        <v>1138</v>
      </c>
    </row>
    <row r="50" spans="1:28">
      <c r="A50">
        <v>1</v>
      </c>
      <c r="B50" t="s">
        <v>87</v>
      </c>
      <c r="C50">
        <v>45735</v>
      </c>
      <c r="D50">
        <v>45748</v>
      </c>
      <c r="E50" t="s">
        <v>176</v>
      </c>
      <c r="F50" t="s">
        <v>346</v>
      </c>
      <c r="G50">
        <v>47518</v>
      </c>
      <c r="H50" t="s">
        <v>1093</v>
      </c>
      <c r="I50" t="s">
        <v>342</v>
      </c>
      <c r="J50">
        <v>8</v>
      </c>
      <c r="K50">
        <v>8</v>
      </c>
      <c r="L50">
        <v>16</v>
      </c>
      <c r="M50" t="s">
        <v>539</v>
      </c>
      <c r="N50" t="s">
        <v>349</v>
      </c>
      <c r="O50" t="s">
        <v>406</v>
      </c>
      <c r="P50" t="s">
        <v>349</v>
      </c>
      <c r="Q50" t="s">
        <v>406</v>
      </c>
      <c r="R50" t="s">
        <v>1094</v>
      </c>
      <c r="S50">
        <v>45736</v>
      </c>
      <c r="T50">
        <v>45737</v>
      </c>
      <c r="W50" t="s">
        <v>870</v>
      </c>
      <c r="X50">
        <v>45737</v>
      </c>
      <c r="Z50" t="s">
        <v>344</v>
      </c>
    </row>
    <row r="51" spans="1:28">
      <c r="A51">
        <v>2</v>
      </c>
      <c r="B51" t="s">
        <v>87</v>
      </c>
      <c r="C51">
        <v>45735</v>
      </c>
      <c r="D51">
        <v>45748</v>
      </c>
      <c r="E51" t="s">
        <v>176</v>
      </c>
      <c r="F51" t="s">
        <v>1095</v>
      </c>
      <c r="G51" t="s">
        <v>1096</v>
      </c>
      <c r="H51" t="s">
        <v>1097</v>
      </c>
      <c r="I51" t="s">
        <v>352</v>
      </c>
      <c r="J51">
        <v>8</v>
      </c>
      <c r="K51">
        <v>8</v>
      </c>
      <c r="L51">
        <v>21</v>
      </c>
      <c r="M51" t="s">
        <v>539</v>
      </c>
      <c r="N51" t="s">
        <v>575</v>
      </c>
      <c r="O51" t="s">
        <v>406</v>
      </c>
      <c r="P51" t="s">
        <v>575</v>
      </c>
      <c r="Q51" t="s">
        <v>344</v>
      </c>
      <c r="R51" t="s">
        <v>1098</v>
      </c>
      <c r="S51">
        <v>45741</v>
      </c>
      <c r="T51">
        <v>45744</v>
      </c>
      <c r="W51" t="s">
        <v>870</v>
      </c>
      <c r="X51">
        <v>45744</v>
      </c>
      <c r="Z51" t="s">
        <v>1099</v>
      </c>
      <c r="AB51" t="s">
        <v>1100</v>
      </c>
    </row>
    <row r="52" spans="1:28">
      <c r="A52">
        <v>3</v>
      </c>
      <c r="B52" t="s">
        <v>87</v>
      </c>
      <c r="C52">
        <v>45735</v>
      </c>
      <c r="D52">
        <v>45748</v>
      </c>
      <c r="E52" t="s">
        <v>176</v>
      </c>
      <c r="F52" t="s">
        <v>346</v>
      </c>
      <c r="G52">
        <v>47505</v>
      </c>
      <c r="H52" t="s">
        <v>1101</v>
      </c>
      <c r="I52" t="s">
        <v>342</v>
      </c>
      <c r="J52">
        <v>1</v>
      </c>
      <c r="K52">
        <v>1</v>
      </c>
      <c r="L52">
        <v>1</v>
      </c>
      <c r="M52" t="s">
        <v>539</v>
      </c>
      <c r="N52" t="s">
        <v>349</v>
      </c>
      <c r="O52" t="s">
        <v>406</v>
      </c>
      <c r="P52" t="s">
        <v>349</v>
      </c>
      <c r="Q52" t="s">
        <v>406</v>
      </c>
      <c r="R52" t="s">
        <v>1102</v>
      </c>
      <c r="S52">
        <v>45740</v>
      </c>
      <c r="T52">
        <v>45740</v>
      </c>
      <c r="W52" t="s">
        <v>381</v>
      </c>
      <c r="X52">
        <v>45740</v>
      </c>
    </row>
    <row r="53" spans="1:28">
      <c r="A53">
        <v>4</v>
      </c>
      <c r="B53" t="s">
        <v>87</v>
      </c>
      <c r="C53">
        <v>45735</v>
      </c>
      <c r="D53">
        <v>45748</v>
      </c>
      <c r="E53" t="s">
        <v>176</v>
      </c>
      <c r="F53" t="s">
        <v>346</v>
      </c>
      <c r="G53">
        <v>47506</v>
      </c>
      <c r="H53" t="s">
        <v>1103</v>
      </c>
      <c r="I53" t="s">
        <v>342</v>
      </c>
      <c r="J53">
        <v>1</v>
      </c>
      <c r="K53">
        <v>1</v>
      </c>
      <c r="L53">
        <v>1</v>
      </c>
      <c r="M53" t="s">
        <v>539</v>
      </c>
      <c r="N53" t="s">
        <v>349</v>
      </c>
      <c r="O53" t="s">
        <v>406</v>
      </c>
      <c r="P53" t="s">
        <v>349</v>
      </c>
      <c r="Q53" t="s">
        <v>406</v>
      </c>
      <c r="R53" t="s">
        <v>1104</v>
      </c>
      <c r="S53">
        <v>45741</v>
      </c>
      <c r="T53">
        <v>45741</v>
      </c>
      <c r="W53" t="s">
        <v>870</v>
      </c>
      <c r="X53">
        <v>45741</v>
      </c>
    </row>
    <row r="54" spans="1:28">
      <c r="A54">
        <v>5</v>
      </c>
      <c r="B54" t="s">
        <v>87</v>
      </c>
      <c r="C54">
        <v>45735</v>
      </c>
      <c r="D54">
        <v>45748</v>
      </c>
      <c r="E54" t="s">
        <v>176</v>
      </c>
      <c r="F54" t="s">
        <v>49</v>
      </c>
      <c r="G54">
        <v>47441</v>
      </c>
      <c r="H54" t="s">
        <v>928</v>
      </c>
      <c r="I54" t="s">
        <v>330</v>
      </c>
      <c r="J54">
        <v>8</v>
      </c>
      <c r="K54">
        <v>8</v>
      </c>
      <c r="L54">
        <v>46</v>
      </c>
      <c r="O54" t="s">
        <v>406</v>
      </c>
      <c r="AB54" t="s">
        <v>1105</v>
      </c>
    </row>
    <row r="55" spans="1:28">
      <c r="A55">
        <v>6</v>
      </c>
      <c r="B55" t="s">
        <v>87</v>
      </c>
      <c r="C55">
        <v>45735</v>
      </c>
      <c r="D55">
        <v>45748</v>
      </c>
      <c r="E55" t="s">
        <v>1106</v>
      </c>
      <c r="F55" t="s">
        <v>37</v>
      </c>
      <c r="G55">
        <v>47615</v>
      </c>
      <c r="H55" t="s">
        <v>1107</v>
      </c>
      <c r="I55" t="s">
        <v>330</v>
      </c>
      <c r="J55">
        <v>13</v>
      </c>
      <c r="K55">
        <v>13</v>
      </c>
      <c r="L55">
        <v>48</v>
      </c>
      <c r="M55" t="s">
        <v>539</v>
      </c>
      <c r="N55" t="s">
        <v>1085</v>
      </c>
      <c r="O55" t="s">
        <v>406</v>
      </c>
      <c r="P55" t="s">
        <v>1085</v>
      </c>
      <c r="Q55" t="s">
        <v>406</v>
      </c>
      <c r="R55" t="s">
        <v>1108</v>
      </c>
      <c r="S55">
        <v>45735</v>
      </c>
      <c r="T55">
        <v>45736</v>
      </c>
      <c r="W55" t="s">
        <v>870</v>
      </c>
      <c r="X55">
        <v>45736</v>
      </c>
      <c r="Y55" t="s">
        <v>406</v>
      </c>
      <c r="Z55" t="s">
        <v>406</v>
      </c>
      <c r="AA55" t="s">
        <v>406</v>
      </c>
      <c r="AB55" s="115" t="s">
        <v>1109</v>
      </c>
    </row>
    <row r="56" spans="1:28">
      <c r="A56">
        <v>1</v>
      </c>
      <c r="B56" t="s">
        <v>87</v>
      </c>
      <c r="C56">
        <v>45749</v>
      </c>
      <c r="D56">
        <v>45762</v>
      </c>
      <c r="E56" t="s">
        <v>180</v>
      </c>
      <c r="F56" t="s">
        <v>346</v>
      </c>
      <c r="G56">
        <v>47634</v>
      </c>
      <c r="H56" t="s">
        <v>1060</v>
      </c>
      <c r="I56" t="s">
        <v>342</v>
      </c>
      <c r="J56">
        <v>2</v>
      </c>
      <c r="K56">
        <v>2</v>
      </c>
      <c r="L56">
        <v>2</v>
      </c>
      <c r="M56" t="s">
        <v>539</v>
      </c>
      <c r="N56" t="s">
        <v>575</v>
      </c>
      <c r="O56" t="s">
        <v>406</v>
      </c>
      <c r="P56" t="s">
        <v>575</v>
      </c>
      <c r="Q56" t="s">
        <v>406</v>
      </c>
      <c r="R56" t="s">
        <v>1061</v>
      </c>
      <c r="S56">
        <v>45749</v>
      </c>
      <c r="T56">
        <v>45749</v>
      </c>
      <c r="W56" t="s">
        <v>651</v>
      </c>
      <c r="X56">
        <v>45749</v>
      </c>
      <c r="Y56" t="s">
        <v>344</v>
      </c>
      <c r="Z56" t="s">
        <v>344</v>
      </c>
      <c r="AA56" t="s">
        <v>344</v>
      </c>
    </row>
    <row r="57" spans="1:28">
      <c r="A57">
        <v>2</v>
      </c>
      <c r="B57" t="s">
        <v>87</v>
      </c>
      <c r="C57">
        <v>45749</v>
      </c>
      <c r="D57">
        <v>45762</v>
      </c>
      <c r="E57" t="s">
        <v>180</v>
      </c>
      <c r="F57" t="s">
        <v>1062</v>
      </c>
      <c r="G57">
        <v>47702</v>
      </c>
      <c r="H57" t="s">
        <v>1063</v>
      </c>
      <c r="I57" t="s">
        <v>342</v>
      </c>
      <c r="J57">
        <v>1</v>
      </c>
      <c r="K57">
        <v>1</v>
      </c>
      <c r="L57">
        <v>4</v>
      </c>
      <c r="M57" t="s">
        <v>539</v>
      </c>
      <c r="N57" t="s">
        <v>575</v>
      </c>
      <c r="O57" t="s">
        <v>406</v>
      </c>
      <c r="P57" t="s">
        <v>575</v>
      </c>
      <c r="Q57" t="s">
        <v>406</v>
      </c>
      <c r="R57" t="s">
        <v>1064</v>
      </c>
      <c r="S57">
        <v>45751</v>
      </c>
      <c r="T57">
        <v>45756</v>
      </c>
      <c r="U57" t="s">
        <v>346</v>
      </c>
      <c r="V57" t="s">
        <v>344</v>
      </c>
      <c r="W57" t="s">
        <v>651</v>
      </c>
      <c r="X57">
        <v>45756</v>
      </c>
      <c r="Y57" t="s">
        <v>344</v>
      </c>
      <c r="Z57" t="s">
        <v>344</v>
      </c>
      <c r="AA57" t="s">
        <v>344</v>
      </c>
    </row>
    <row r="58" spans="1:28">
      <c r="A58">
        <v>3</v>
      </c>
      <c r="B58" t="s">
        <v>87</v>
      </c>
      <c r="C58">
        <v>45749</v>
      </c>
      <c r="D58">
        <v>45762</v>
      </c>
      <c r="E58" t="s">
        <v>180</v>
      </c>
      <c r="F58" t="s">
        <v>1037</v>
      </c>
      <c r="G58">
        <v>46743</v>
      </c>
      <c r="H58" t="s">
        <v>1065</v>
      </c>
      <c r="I58" t="s">
        <v>342</v>
      </c>
      <c r="J58">
        <v>13</v>
      </c>
      <c r="K58">
        <v>13</v>
      </c>
      <c r="L58">
        <v>152</v>
      </c>
      <c r="M58" t="s">
        <v>1039</v>
      </c>
      <c r="N58" t="s">
        <v>1039</v>
      </c>
      <c r="O58" t="s">
        <v>1039</v>
      </c>
      <c r="P58" t="s">
        <v>1039</v>
      </c>
      <c r="Q58" t="s">
        <v>1039</v>
      </c>
      <c r="R58" t="s">
        <v>1066</v>
      </c>
      <c r="S58">
        <v>45758</v>
      </c>
      <c r="T58">
        <v>45759</v>
      </c>
      <c r="U58" t="s">
        <v>346</v>
      </c>
      <c r="V58" t="s">
        <v>344</v>
      </c>
      <c r="W58" t="s">
        <v>651</v>
      </c>
      <c r="X58">
        <v>45759</v>
      </c>
      <c r="Y58" t="s">
        <v>344</v>
      </c>
      <c r="Z58" t="s">
        <v>344</v>
      </c>
      <c r="AA58" t="s">
        <v>344</v>
      </c>
    </row>
    <row r="59" spans="1:28">
      <c r="A59">
        <v>4</v>
      </c>
      <c r="B59" t="s">
        <v>87</v>
      </c>
      <c r="C59">
        <v>45749</v>
      </c>
      <c r="D59">
        <v>45762</v>
      </c>
      <c r="E59" t="s">
        <v>180</v>
      </c>
      <c r="F59" t="s">
        <v>40</v>
      </c>
      <c r="G59">
        <v>47451</v>
      </c>
      <c r="H59" t="s">
        <v>1067</v>
      </c>
      <c r="I59" t="s">
        <v>365</v>
      </c>
      <c r="J59">
        <v>3</v>
      </c>
      <c r="K59">
        <v>3</v>
      </c>
      <c r="L59">
        <v>12</v>
      </c>
      <c r="M59" t="s">
        <v>539</v>
      </c>
      <c r="N59" t="s">
        <v>40</v>
      </c>
      <c r="O59" t="s">
        <v>406</v>
      </c>
      <c r="P59" t="s">
        <v>49</v>
      </c>
      <c r="Q59" t="s">
        <v>406</v>
      </c>
      <c r="R59" t="s">
        <v>935</v>
      </c>
      <c r="S59">
        <v>45747</v>
      </c>
      <c r="T59">
        <v>45762</v>
      </c>
      <c r="U59" t="s">
        <v>346</v>
      </c>
      <c r="V59" t="s">
        <v>1068</v>
      </c>
      <c r="W59" t="s">
        <v>870</v>
      </c>
      <c r="X59">
        <v>45762</v>
      </c>
      <c r="Y59" t="s">
        <v>1069</v>
      </c>
      <c r="Z59" t="s">
        <v>344</v>
      </c>
      <c r="AA59" t="s">
        <v>344</v>
      </c>
      <c r="AB59" t="s">
        <v>1070</v>
      </c>
    </row>
    <row r="60" spans="1:28">
      <c r="A60">
        <v>5</v>
      </c>
      <c r="B60" t="s">
        <v>87</v>
      </c>
      <c r="C60">
        <v>45749</v>
      </c>
      <c r="D60">
        <v>45762</v>
      </c>
      <c r="E60" t="s">
        <v>180</v>
      </c>
      <c r="F60" t="s">
        <v>49</v>
      </c>
      <c r="G60">
        <v>47441</v>
      </c>
      <c r="H60" t="s">
        <v>928</v>
      </c>
      <c r="I60" t="s">
        <v>370</v>
      </c>
      <c r="J60">
        <v>5</v>
      </c>
      <c r="K60">
        <v>16</v>
      </c>
      <c r="L60">
        <v>48</v>
      </c>
      <c r="M60" t="s">
        <v>539</v>
      </c>
      <c r="N60" t="s">
        <v>49</v>
      </c>
      <c r="O60" t="s">
        <v>406</v>
      </c>
      <c r="P60" t="s">
        <v>40</v>
      </c>
      <c r="Q60" t="s">
        <v>1071</v>
      </c>
      <c r="R60" t="s">
        <v>930</v>
      </c>
      <c r="S60">
        <v>45758</v>
      </c>
      <c r="U60" t="s">
        <v>346</v>
      </c>
      <c r="V60" t="s">
        <v>1072</v>
      </c>
      <c r="W60" t="s">
        <v>870</v>
      </c>
      <c r="Y60" t="s">
        <v>1073</v>
      </c>
      <c r="Z60" t="s">
        <v>1074</v>
      </c>
      <c r="AA60" t="s">
        <v>1075</v>
      </c>
      <c r="AB60" s="115" t="s">
        <v>1760</v>
      </c>
    </row>
    <row r="61" spans="1:28">
      <c r="A61">
        <v>6</v>
      </c>
      <c r="B61" t="s">
        <v>87</v>
      </c>
      <c r="C61">
        <v>45749</v>
      </c>
      <c r="D61">
        <v>45762</v>
      </c>
      <c r="E61" t="s">
        <v>180</v>
      </c>
      <c r="F61" t="s">
        <v>66</v>
      </c>
      <c r="G61">
        <v>46936</v>
      </c>
      <c r="H61" t="s">
        <v>1047</v>
      </c>
      <c r="I61" t="s">
        <v>365</v>
      </c>
      <c r="J61">
        <v>13</v>
      </c>
      <c r="K61">
        <v>13</v>
      </c>
      <c r="L61">
        <v>48</v>
      </c>
      <c r="M61" t="s">
        <v>539</v>
      </c>
      <c r="N61" t="s">
        <v>40</v>
      </c>
      <c r="O61" t="s">
        <v>406</v>
      </c>
      <c r="P61" t="s">
        <v>47</v>
      </c>
      <c r="Q61" t="s">
        <v>406</v>
      </c>
      <c r="R61" t="s">
        <v>1048</v>
      </c>
      <c r="S61">
        <v>45755</v>
      </c>
      <c r="T61">
        <v>45758</v>
      </c>
      <c r="U61" t="s">
        <v>346</v>
      </c>
      <c r="V61" t="s">
        <v>1077</v>
      </c>
      <c r="W61" t="s">
        <v>870</v>
      </c>
      <c r="X61">
        <v>45758</v>
      </c>
      <c r="Y61" t="s">
        <v>1078</v>
      </c>
      <c r="Z61" t="s">
        <v>344</v>
      </c>
      <c r="AA61" t="s">
        <v>344</v>
      </c>
      <c r="AB61" t="s">
        <v>1070</v>
      </c>
    </row>
    <row r="62" spans="1:28">
      <c r="A62">
        <v>7</v>
      </c>
      <c r="B62" t="s">
        <v>87</v>
      </c>
      <c r="C62">
        <v>45749</v>
      </c>
      <c r="D62">
        <v>45762</v>
      </c>
      <c r="E62" s="115" t="s">
        <v>1079</v>
      </c>
      <c r="F62" t="s">
        <v>66</v>
      </c>
      <c r="G62">
        <v>47452</v>
      </c>
      <c r="H62" t="s">
        <v>1080</v>
      </c>
      <c r="I62" t="s">
        <v>330</v>
      </c>
      <c r="J62">
        <v>13</v>
      </c>
      <c r="L62">
        <v>12</v>
      </c>
      <c r="AB62" t="s">
        <v>1081</v>
      </c>
    </row>
    <row r="63" spans="1:28">
      <c r="A63">
        <v>8</v>
      </c>
      <c r="B63" t="s">
        <v>87</v>
      </c>
      <c r="C63">
        <v>45749</v>
      </c>
      <c r="D63">
        <v>45762</v>
      </c>
      <c r="E63" s="115" t="s">
        <v>1079</v>
      </c>
      <c r="F63" t="s">
        <v>66</v>
      </c>
      <c r="G63">
        <v>46935</v>
      </c>
      <c r="H63" t="s">
        <v>1082</v>
      </c>
      <c r="I63" t="s">
        <v>365</v>
      </c>
      <c r="J63">
        <v>2</v>
      </c>
      <c r="K63">
        <v>2</v>
      </c>
      <c r="L63">
        <v>18</v>
      </c>
      <c r="M63" t="s">
        <v>539</v>
      </c>
      <c r="N63" t="s">
        <v>40</v>
      </c>
      <c r="O63" t="s">
        <v>406</v>
      </c>
      <c r="P63" t="s">
        <v>47</v>
      </c>
      <c r="Q63" t="s">
        <v>406</v>
      </c>
      <c r="R63" t="s">
        <v>1054</v>
      </c>
      <c r="S63">
        <v>45761</v>
      </c>
      <c r="T63">
        <v>45762</v>
      </c>
      <c r="U63" t="s">
        <v>346</v>
      </c>
      <c r="V63" t="s">
        <v>344</v>
      </c>
      <c r="W63" t="s">
        <v>870</v>
      </c>
      <c r="X63">
        <v>45762</v>
      </c>
      <c r="Y63" t="s">
        <v>344</v>
      </c>
      <c r="Z63" t="s">
        <v>344</v>
      </c>
      <c r="AA63" t="s">
        <v>344</v>
      </c>
      <c r="AB63" t="s">
        <v>1083</v>
      </c>
    </row>
    <row r="64" spans="1:28">
      <c r="A64">
        <v>9</v>
      </c>
      <c r="B64" t="s">
        <v>87</v>
      </c>
      <c r="C64">
        <v>45749</v>
      </c>
      <c r="D64">
        <v>45762</v>
      </c>
      <c r="E64" s="115" t="s">
        <v>1079</v>
      </c>
      <c r="F64" t="s">
        <v>66</v>
      </c>
      <c r="G64">
        <v>47226</v>
      </c>
      <c r="H64" t="s">
        <v>936</v>
      </c>
      <c r="I64" t="s">
        <v>330</v>
      </c>
      <c r="J64">
        <v>5</v>
      </c>
      <c r="L64">
        <v>2</v>
      </c>
      <c r="AB64" t="s">
        <v>1084</v>
      </c>
    </row>
    <row r="65" spans="1:28">
      <c r="A65">
        <v>10</v>
      </c>
      <c r="B65" t="s">
        <v>87</v>
      </c>
      <c r="C65">
        <v>45749</v>
      </c>
      <c r="D65">
        <v>45762</v>
      </c>
      <c r="E65" s="115" t="s">
        <v>1079</v>
      </c>
      <c r="F65" t="s">
        <v>1085</v>
      </c>
      <c r="G65">
        <v>47461</v>
      </c>
      <c r="H65" t="s">
        <v>835</v>
      </c>
      <c r="I65" t="s">
        <v>330</v>
      </c>
      <c r="J65">
        <v>13</v>
      </c>
      <c r="L65">
        <v>39</v>
      </c>
      <c r="M65" t="s">
        <v>344</v>
      </c>
      <c r="N65" t="s">
        <v>344</v>
      </c>
      <c r="O65" t="s">
        <v>344</v>
      </c>
      <c r="P65" t="s">
        <v>344</v>
      </c>
      <c r="Q65" t="s">
        <v>344</v>
      </c>
      <c r="R65" t="s">
        <v>344</v>
      </c>
      <c r="S65" t="s">
        <v>344</v>
      </c>
      <c r="T65" t="s">
        <v>344</v>
      </c>
      <c r="U65" t="s">
        <v>344</v>
      </c>
      <c r="V65" t="s">
        <v>344</v>
      </c>
      <c r="W65" t="s">
        <v>344</v>
      </c>
      <c r="X65" t="s">
        <v>344</v>
      </c>
      <c r="Y65" t="s">
        <v>344</v>
      </c>
      <c r="Z65" t="s">
        <v>344</v>
      </c>
      <c r="AA65" t="s">
        <v>344</v>
      </c>
      <c r="AB65" t="s">
        <v>1086</v>
      </c>
    </row>
    <row r="66" spans="1:28">
      <c r="A66">
        <v>11</v>
      </c>
      <c r="B66" t="s">
        <v>87</v>
      </c>
      <c r="C66">
        <v>45749</v>
      </c>
      <c r="D66">
        <v>45762</v>
      </c>
      <c r="E66" s="115" t="s">
        <v>1079</v>
      </c>
      <c r="F66" t="s">
        <v>1087</v>
      </c>
      <c r="G66">
        <v>47615</v>
      </c>
      <c r="H66" t="s">
        <v>1088</v>
      </c>
      <c r="I66" t="s">
        <v>330</v>
      </c>
      <c r="J66">
        <v>13</v>
      </c>
      <c r="L66">
        <v>48</v>
      </c>
      <c r="M66" t="s">
        <v>539</v>
      </c>
      <c r="N66" t="s">
        <v>1085</v>
      </c>
      <c r="O66" t="s">
        <v>406</v>
      </c>
      <c r="P66" t="s">
        <v>1085</v>
      </c>
      <c r="Q66" t="s">
        <v>344</v>
      </c>
      <c r="R66" t="s">
        <v>1089</v>
      </c>
      <c r="S66">
        <v>45762</v>
      </c>
      <c r="T66">
        <v>45763</v>
      </c>
      <c r="U66" t="s">
        <v>346</v>
      </c>
      <c r="V66" t="s">
        <v>344</v>
      </c>
      <c r="W66" t="s">
        <v>870</v>
      </c>
      <c r="X66">
        <v>45763</v>
      </c>
      <c r="Y66" t="s">
        <v>344</v>
      </c>
      <c r="Z66" t="s">
        <v>344</v>
      </c>
      <c r="AA66" t="s">
        <v>344</v>
      </c>
      <c r="AB66" s="115" t="s">
        <v>1090</v>
      </c>
    </row>
    <row r="67" spans="1:28">
      <c r="A67">
        <v>1</v>
      </c>
      <c r="B67" t="s">
        <v>87</v>
      </c>
      <c r="C67">
        <v>45763</v>
      </c>
      <c r="D67">
        <v>45776</v>
      </c>
      <c r="E67" t="s">
        <v>184</v>
      </c>
      <c r="F67" t="s">
        <v>1037</v>
      </c>
      <c r="G67">
        <v>47953</v>
      </c>
      <c r="H67" t="s">
        <v>1038</v>
      </c>
      <c r="I67" t="s">
        <v>342</v>
      </c>
      <c r="J67">
        <v>5</v>
      </c>
      <c r="K67">
        <v>5</v>
      </c>
      <c r="L67">
        <v>45.5</v>
      </c>
      <c r="M67" t="s">
        <v>1039</v>
      </c>
      <c r="N67" t="s">
        <v>1039</v>
      </c>
      <c r="O67" t="s">
        <v>1039</v>
      </c>
      <c r="P67" t="s">
        <v>1039</v>
      </c>
      <c r="Q67" t="s">
        <v>1039</v>
      </c>
      <c r="R67" t="s">
        <v>1040</v>
      </c>
      <c r="S67">
        <v>45775</v>
      </c>
      <c r="T67">
        <v>45775</v>
      </c>
      <c r="W67" t="s">
        <v>870</v>
      </c>
      <c r="X67">
        <v>45775</v>
      </c>
      <c r="Y67" t="s">
        <v>1039</v>
      </c>
      <c r="Z67" t="s">
        <v>1039</v>
      </c>
      <c r="AA67" t="s">
        <v>1039</v>
      </c>
    </row>
    <row r="68" spans="1:28">
      <c r="A68">
        <v>2</v>
      </c>
      <c r="B68" t="s">
        <v>87</v>
      </c>
      <c r="C68">
        <v>45763</v>
      </c>
      <c r="D68">
        <v>45776</v>
      </c>
      <c r="E68" t="s">
        <v>184</v>
      </c>
      <c r="F68" t="s">
        <v>421</v>
      </c>
      <c r="G68">
        <v>47942</v>
      </c>
      <c r="H68" t="s">
        <v>1041</v>
      </c>
      <c r="I68" t="s">
        <v>342</v>
      </c>
      <c r="J68">
        <v>13</v>
      </c>
      <c r="K68">
        <v>13</v>
      </c>
      <c r="L68">
        <v>44</v>
      </c>
      <c r="M68" t="s">
        <v>147</v>
      </c>
      <c r="N68" t="s">
        <v>147</v>
      </c>
      <c r="O68" t="s">
        <v>147</v>
      </c>
      <c r="P68" t="s">
        <v>147</v>
      </c>
      <c r="Q68" t="s">
        <v>147</v>
      </c>
      <c r="R68" t="s">
        <v>147</v>
      </c>
      <c r="S68" t="s">
        <v>147</v>
      </c>
      <c r="T68" t="s">
        <v>147</v>
      </c>
      <c r="U68" t="s">
        <v>147</v>
      </c>
      <c r="V68" t="s">
        <v>147</v>
      </c>
      <c r="W68" t="s">
        <v>147</v>
      </c>
      <c r="X68" t="s">
        <v>147</v>
      </c>
      <c r="Y68" t="s">
        <v>147</v>
      </c>
      <c r="Z68" t="s">
        <v>147</v>
      </c>
      <c r="AA68" t="s">
        <v>147</v>
      </c>
      <c r="AB68" t="s">
        <v>147</v>
      </c>
    </row>
    <row r="69" spans="1:28">
      <c r="A69">
        <v>3</v>
      </c>
      <c r="B69" t="s">
        <v>87</v>
      </c>
      <c r="C69">
        <v>45763</v>
      </c>
      <c r="D69">
        <v>45776</v>
      </c>
      <c r="E69" t="s">
        <v>184</v>
      </c>
      <c r="F69" t="s">
        <v>421</v>
      </c>
      <c r="G69">
        <v>47943</v>
      </c>
      <c r="H69" t="s">
        <v>1042</v>
      </c>
      <c r="I69" t="s">
        <v>342</v>
      </c>
      <c r="J69">
        <v>5</v>
      </c>
      <c r="K69">
        <v>5</v>
      </c>
      <c r="L69">
        <v>27</v>
      </c>
      <c r="M69" t="s">
        <v>147</v>
      </c>
      <c r="N69" t="s">
        <v>147</v>
      </c>
      <c r="O69" t="s">
        <v>147</v>
      </c>
      <c r="P69" t="s">
        <v>147</v>
      </c>
      <c r="Q69" t="s">
        <v>147</v>
      </c>
      <c r="R69" t="s">
        <v>147</v>
      </c>
      <c r="S69" t="s">
        <v>147</v>
      </c>
      <c r="T69" t="s">
        <v>147</v>
      </c>
      <c r="U69" t="s">
        <v>147</v>
      </c>
      <c r="V69" t="s">
        <v>147</v>
      </c>
      <c r="W69" t="s">
        <v>147</v>
      </c>
      <c r="X69" t="s">
        <v>147</v>
      </c>
      <c r="Y69" t="s">
        <v>147</v>
      </c>
      <c r="Z69" t="s">
        <v>147</v>
      </c>
      <c r="AA69" t="s">
        <v>147</v>
      </c>
      <c r="AB69" t="s">
        <v>147</v>
      </c>
    </row>
    <row r="70" spans="1:28">
      <c r="A70">
        <v>4</v>
      </c>
      <c r="B70" t="s">
        <v>87</v>
      </c>
      <c r="C70">
        <v>45763</v>
      </c>
      <c r="D70">
        <v>45776</v>
      </c>
      <c r="E70" t="s">
        <v>1043</v>
      </c>
      <c r="F70" t="s">
        <v>421</v>
      </c>
      <c r="G70">
        <v>47944</v>
      </c>
      <c r="H70" t="s">
        <v>1044</v>
      </c>
      <c r="I70" t="s">
        <v>342</v>
      </c>
      <c r="J70">
        <v>3</v>
      </c>
      <c r="K70">
        <v>3</v>
      </c>
      <c r="L70">
        <v>13</v>
      </c>
      <c r="M70" t="s">
        <v>147</v>
      </c>
      <c r="N70" t="s">
        <v>147</v>
      </c>
      <c r="O70" t="s">
        <v>147</v>
      </c>
      <c r="P70" t="s">
        <v>147</v>
      </c>
      <c r="Q70" t="s">
        <v>147</v>
      </c>
      <c r="R70" t="s">
        <v>147</v>
      </c>
      <c r="S70" t="s">
        <v>147</v>
      </c>
      <c r="T70" t="s">
        <v>147</v>
      </c>
      <c r="U70" t="s">
        <v>147</v>
      </c>
      <c r="V70" t="s">
        <v>147</v>
      </c>
      <c r="W70" t="s">
        <v>147</v>
      </c>
      <c r="X70" t="s">
        <v>147</v>
      </c>
      <c r="Y70" t="s">
        <v>147</v>
      </c>
      <c r="Z70" t="s">
        <v>147</v>
      </c>
      <c r="AA70" t="s">
        <v>147</v>
      </c>
      <c r="AB70" t="s">
        <v>147</v>
      </c>
    </row>
    <row r="71" spans="1:28">
      <c r="A71">
        <v>5</v>
      </c>
      <c r="B71" t="s">
        <v>87</v>
      </c>
      <c r="C71">
        <v>45763</v>
      </c>
      <c r="D71">
        <v>45776</v>
      </c>
      <c r="E71" t="s">
        <v>184</v>
      </c>
      <c r="F71" t="s">
        <v>421</v>
      </c>
      <c r="G71">
        <v>47946</v>
      </c>
      <c r="H71" t="s">
        <v>1045</v>
      </c>
      <c r="I71" t="s">
        <v>342</v>
      </c>
      <c r="J71">
        <v>3</v>
      </c>
      <c r="K71">
        <v>3</v>
      </c>
      <c r="L71">
        <v>39</v>
      </c>
      <c r="M71" t="s">
        <v>147</v>
      </c>
      <c r="N71" t="s">
        <v>147</v>
      </c>
      <c r="O71" t="s">
        <v>147</v>
      </c>
      <c r="P71" t="s">
        <v>147</v>
      </c>
      <c r="Q71" t="s">
        <v>147</v>
      </c>
      <c r="R71" t="s">
        <v>147</v>
      </c>
      <c r="S71" t="s">
        <v>147</v>
      </c>
      <c r="T71" t="s">
        <v>147</v>
      </c>
      <c r="U71" t="s">
        <v>147</v>
      </c>
      <c r="V71" t="s">
        <v>147</v>
      </c>
      <c r="W71" t="s">
        <v>147</v>
      </c>
      <c r="X71" t="s">
        <v>147</v>
      </c>
      <c r="Y71" t="s">
        <v>147</v>
      </c>
      <c r="Z71" t="s">
        <v>147</v>
      </c>
      <c r="AA71" t="s">
        <v>147</v>
      </c>
      <c r="AB71" t="s">
        <v>147</v>
      </c>
    </row>
    <row r="72" spans="1:28">
      <c r="A72">
        <v>6</v>
      </c>
      <c r="B72" t="s">
        <v>87</v>
      </c>
      <c r="C72">
        <v>45763</v>
      </c>
      <c r="D72">
        <v>45776</v>
      </c>
      <c r="E72" t="s">
        <v>1043</v>
      </c>
      <c r="F72" t="s">
        <v>421</v>
      </c>
      <c r="G72">
        <v>47947</v>
      </c>
      <c r="H72" t="s">
        <v>926</v>
      </c>
      <c r="I72" t="s">
        <v>330</v>
      </c>
      <c r="J72">
        <v>3</v>
      </c>
      <c r="K72">
        <v>1</v>
      </c>
      <c r="L72">
        <v>21</v>
      </c>
      <c r="M72" t="s">
        <v>147</v>
      </c>
      <c r="N72" t="s">
        <v>147</v>
      </c>
      <c r="O72" t="s">
        <v>147</v>
      </c>
      <c r="P72" t="s">
        <v>147</v>
      </c>
      <c r="Q72" t="s">
        <v>147</v>
      </c>
      <c r="R72" t="s">
        <v>147</v>
      </c>
      <c r="S72" t="s">
        <v>147</v>
      </c>
      <c r="T72" t="s">
        <v>147</v>
      </c>
      <c r="U72" t="s">
        <v>147</v>
      </c>
      <c r="V72" t="s">
        <v>147</v>
      </c>
      <c r="W72" t="s">
        <v>147</v>
      </c>
      <c r="X72" t="s">
        <v>147</v>
      </c>
      <c r="Y72" t="s">
        <v>147</v>
      </c>
      <c r="Z72" t="s">
        <v>147</v>
      </c>
      <c r="AA72" t="s">
        <v>147</v>
      </c>
      <c r="AB72" t="s">
        <v>1046</v>
      </c>
    </row>
    <row r="73" spans="1:28">
      <c r="A73">
        <v>7</v>
      </c>
      <c r="B73" t="s">
        <v>87</v>
      </c>
      <c r="C73">
        <v>45763</v>
      </c>
      <c r="D73">
        <v>45776</v>
      </c>
      <c r="E73" t="s">
        <v>184</v>
      </c>
      <c r="F73" t="s">
        <v>66</v>
      </c>
      <c r="G73">
        <v>46936</v>
      </c>
      <c r="H73" t="s">
        <v>1047</v>
      </c>
      <c r="I73" t="s">
        <v>342</v>
      </c>
      <c r="J73">
        <v>1</v>
      </c>
      <c r="K73">
        <v>1</v>
      </c>
      <c r="L73">
        <v>6</v>
      </c>
      <c r="M73" t="s">
        <v>539</v>
      </c>
      <c r="N73" t="s">
        <v>929</v>
      </c>
      <c r="O73" t="s">
        <v>406</v>
      </c>
      <c r="P73" t="s">
        <v>47</v>
      </c>
      <c r="Q73" t="s">
        <v>406</v>
      </c>
      <c r="R73" t="s">
        <v>1048</v>
      </c>
      <c r="S73">
        <v>45755</v>
      </c>
      <c r="T73">
        <v>45758</v>
      </c>
      <c r="U73" t="s">
        <v>346</v>
      </c>
      <c r="V73" t="s">
        <v>406</v>
      </c>
      <c r="W73" t="s">
        <v>870</v>
      </c>
      <c r="X73">
        <v>45758</v>
      </c>
      <c r="Y73" t="s">
        <v>344</v>
      </c>
      <c r="Z73" t="s">
        <v>344</v>
      </c>
      <c r="AA73" t="s">
        <v>344</v>
      </c>
    </row>
    <row r="74" spans="1:28">
      <c r="A74">
        <v>8</v>
      </c>
      <c r="B74" t="s">
        <v>87</v>
      </c>
      <c r="C74">
        <v>45763</v>
      </c>
      <c r="D74">
        <v>45776</v>
      </c>
      <c r="E74" t="s">
        <v>184</v>
      </c>
      <c r="F74" t="s">
        <v>49</v>
      </c>
      <c r="G74">
        <v>47441</v>
      </c>
      <c r="H74" t="s">
        <v>928</v>
      </c>
      <c r="I74" t="s">
        <v>365</v>
      </c>
      <c r="J74">
        <v>3</v>
      </c>
      <c r="K74">
        <v>2</v>
      </c>
      <c r="L74">
        <v>51</v>
      </c>
      <c r="M74" t="s">
        <v>539</v>
      </c>
      <c r="N74" t="s">
        <v>49</v>
      </c>
      <c r="O74" t="s">
        <v>406</v>
      </c>
      <c r="P74" t="s">
        <v>40</v>
      </c>
      <c r="Q74" t="s">
        <v>406</v>
      </c>
      <c r="R74" t="s">
        <v>930</v>
      </c>
      <c r="S74">
        <v>45758</v>
      </c>
      <c r="T74">
        <v>45772</v>
      </c>
      <c r="U74" t="s">
        <v>346</v>
      </c>
      <c r="V74" t="s">
        <v>1049</v>
      </c>
      <c r="W74" t="s">
        <v>870</v>
      </c>
      <c r="X74">
        <v>45775</v>
      </c>
      <c r="Y74" t="s">
        <v>344</v>
      </c>
      <c r="Z74" t="s">
        <v>1050</v>
      </c>
      <c r="AA74" t="s">
        <v>406</v>
      </c>
      <c r="AB74" s="115" t="s">
        <v>1051</v>
      </c>
    </row>
    <row r="75" spans="1:28">
      <c r="A75">
        <v>9</v>
      </c>
      <c r="B75" t="s">
        <v>87</v>
      </c>
      <c r="C75">
        <v>45763</v>
      </c>
      <c r="D75">
        <v>45776</v>
      </c>
      <c r="E75" t="s">
        <v>184</v>
      </c>
      <c r="F75" t="s">
        <v>40</v>
      </c>
      <c r="G75">
        <v>47902</v>
      </c>
      <c r="H75" t="s">
        <v>932</v>
      </c>
      <c r="I75" t="s">
        <v>365</v>
      </c>
      <c r="J75">
        <v>3</v>
      </c>
      <c r="K75">
        <v>2</v>
      </c>
      <c r="L75">
        <v>26</v>
      </c>
      <c r="M75" t="s">
        <v>539</v>
      </c>
      <c r="N75" t="s">
        <v>40</v>
      </c>
      <c r="O75" t="s">
        <v>406</v>
      </c>
      <c r="P75" t="s">
        <v>49</v>
      </c>
      <c r="Q75" t="s">
        <v>406</v>
      </c>
      <c r="R75" t="s">
        <v>933</v>
      </c>
      <c r="S75">
        <v>45770</v>
      </c>
      <c r="T75">
        <v>45770</v>
      </c>
      <c r="U75" t="s">
        <v>346</v>
      </c>
      <c r="V75" t="s">
        <v>406</v>
      </c>
      <c r="W75" t="s">
        <v>870</v>
      </c>
      <c r="X75">
        <v>45770</v>
      </c>
      <c r="Y75" t="s">
        <v>344</v>
      </c>
      <c r="Z75" t="s">
        <v>344</v>
      </c>
      <c r="AA75" t="s">
        <v>344</v>
      </c>
      <c r="AB75" s="115" t="s">
        <v>1052</v>
      </c>
    </row>
    <row r="76" spans="1:28">
      <c r="A76">
        <v>10</v>
      </c>
      <c r="B76" t="s">
        <v>87</v>
      </c>
      <c r="C76">
        <v>45763</v>
      </c>
      <c r="D76">
        <v>45776</v>
      </c>
      <c r="E76" t="s">
        <v>184</v>
      </c>
      <c r="F76" t="s">
        <v>66</v>
      </c>
      <c r="G76">
        <v>46935</v>
      </c>
      <c r="H76" t="s">
        <v>1053</v>
      </c>
      <c r="I76" t="s">
        <v>342</v>
      </c>
      <c r="J76">
        <v>2</v>
      </c>
      <c r="K76">
        <v>2</v>
      </c>
      <c r="L76">
        <v>2</v>
      </c>
      <c r="M76" t="s">
        <v>539</v>
      </c>
      <c r="N76" t="s">
        <v>929</v>
      </c>
      <c r="O76" t="s">
        <v>406</v>
      </c>
      <c r="P76" t="s">
        <v>47</v>
      </c>
      <c r="Q76" t="s">
        <v>406</v>
      </c>
      <c r="R76" t="s">
        <v>1054</v>
      </c>
      <c r="S76">
        <v>45761</v>
      </c>
      <c r="T76">
        <v>45762</v>
      </c>
      <c r="U76" t="s">
        <v>346</v>
      </c>
      <c r="V76" t="s">
        <v>344</v>
      </c>
      <c r="W76" t="s">
        <v>870</v>
      </c>
      <c r="X76">
        <v>45762</v>
      </c>
      <c r="Y76" t="s">
        <v>344</v>
      </c>
      <c r="Z76" t="s">
        <v>344</v>
      </c>
      <c r="AA76" t="s">
        <v>344</v>
      </c>
    </row>
    <row r="77" spans="1:28">
      <c r="A77">
        <v>11</v>
      </c>
      <c r="B77" t="s">
        <v>87</v>
      </c>
      <c r="C77">
        <v>45763</v>
      </c>
      <c r="D77">
        <v>45776</v>
      </c>
      <c r="E77" s="115" t="s">
        <v>1055</v>
      </c>
      <c r="F77" t="s">
        <v>37</v>
      </c>
      <c r="G77">
        <v>47451</v>
      </c>
      <c r="H77" t="s">
        <v>934</v>
      </c>
      <c r="I77" t="s">
        <v>365</v>
      </c>
      <c r="J77">
        <v>3</v>
      </c>
      <c r="K77">
        <v>2</v>
      </c>
      <c r="L77">
        <v>1</v>
      </c>
      <c r="M77" t="s">
        <v>539</v>
      </c>
      <c r="N77" t="s">
        <v>40</v>
      </c>
      <c r="O77" t="s">
        <v>406</v>
      </c>
      <c r="P77" t="s">
        <v>49</v>
      </c>
      <c r="Q77" t="s">
        <v>406</v>
      </c>
      <c r="R77" t="s">
        <v>935</v>
      </c>
      <c r="S77">
        <v>45747</v>
      </c>
      <c r="T77">
        <v>45762</v>
      </c>
      <c r="U77" t="s">
        <v>346</v>
      </c>
      <c r="V77" t="s">
        <v>406</v>
      </c>
      <c r="W77" t="s">
        <v>870</v>
      </c>
      <c r="X77">
        <v>45762</v>
      </c>
      <c r="Y77" t="s">
        <v>344</v>
      </c>
      <c r="Z77" t="s">
        <v>344</v>
      </c>
      <c r="AA77" t="s">
        <v>344</v>
      </c>
      <c r="AB77" t="s">
        <v>1056</v>
      </c>
    </row>
    <row r="78" spans="1:28">
      <c r="A78">
        <v>12</v>
      </c>
      <c r="B78" t="s">
        <v>87</v>
      </c>
      <c r="C78">
        <v>45763</v>
      </c>
      <c r="D78">
        <v>45776</v>
      </c>
      <c r="E78" s="115" t="s">
        <v>1055</v>
      </c>
      <c r="F78" t="s">
        <v>66</v>
      </c>
      <c r="G78">
        <v>47226</v>
      </c>
      <c r="H78" t="s">
        <v>936</v>
      </c>
      <c r="I78" t="s">
        <v>370</v>
      </c>
      <c r="J78">
        <v>5</v>
      </c>
      <c r="K78">
        <v>4</v>
      </c>
      <c r="L78">
        <v>52</v>
      </c>
      <c r="M78" t="s">
        <v>539</v>
      </c>
      <c r="N78" t="s">
        <v>47</v>
      </c>
      <c r="O78" t="s">
        <v>406</v>
      </c>
      <c r="P78" t="s">
        <v>40</v>
      </c>
      <c r="Q78" t="s">
        <v>406</v>
      </c>
      <c r="R78" t="s">
        <v>937</v>
      </c>
      <c r="S78">
        <v>45775</v>
      </c>
      <c r="Z78" t="s">
        <v>1057</v>
      </c>
    </row>
    <row r="79" spans="1:28">
      <c r="A79">
        <v>13</v>
      </c>
      <c r="B79" t="s">
        <v>87</v>
      </c>
      <c r="C79">
        <v>45763</v>
      </c>
      <c r="D79">
        <v>45776</v>
      </c>
      <c r="E79" s="115" t="s">
        <v>1055</v>
      </c>
      <c r="F79" t="s">
        <v>37</v>
      </c>
      <c r="G79">
        <v>47615</v>
      </c>
      <c r="H79" s="115" t="s">
        <v>952</v>
      </c>
      <c r="I79" t="s">
        <v>330</v>
      </c>
      <c r="J79">
        <v>13</v>
      </c>
      <c r="K79">
        <v>10</v>
      </c>
      <c r="L79">
        <v>47</v>
      </c>
      <c r="M79" t="s">
        <v>539</v>
      </c>
      <c r="N79" t="s">
        <v>929</v>
      </c>
      <c r="O79" t="s">
        <v>406</v>
      </c>
      <c r="P79" t="s">
        <v>47</v>
      </c>
      <c r="R79" t="s">
        <v>953</v>
      </c>
      <c r="AB79" s="115" t="s">
        <v>1058</v>
      </c>
    </row>
    <row r="80" spans="1:28">
      <c r="A80">
        <v>1</v>
      </c>
      <c r="B80" t="s">
        <v>87</v>
      </c>
      <c r="C80">
        <v>45777</v>
      </c>
      <c r="D80">
        <v>45790</v>
      </c>
      <c r="E80" t="s">
        <v>188</v>
      </c>
      <c r="F80" t="s">
        <v>421</v>
      </c>
      <c r="G80">
        <v>47948</v>
      </c>
      <c r="H80" t="s">
        <v>923</v>
      </c>
      <c r="I80" t="s">
        <v>342</v>
      </c>
      <c r="J80">
        <v>8</v>
      </c>
      <c r="K80">
        <v>24</v>
      </c>
      <c r="L80">
        <v>97</v>
      </c>
      <c r="M80" t="s">
        <v>147</v>
      </c>
      <c r="N80" t="s">
        <v>147</v>
      </c>
      <c r="O80" t="s">
        <v>147</v>
      </c>
      <c r="P80" t="s">
        <v>147</v>
      </c>
      <c r="Q80" t="s">
        <v>147</v>
      </c>
      <c r="R80" t="s">
        <v>147</v>
      </c>
      <c r="S80" t="s">
        <v>147</v>
      </c>
      <c r="T80" t="s">
        <v>147</v>
      </c>
      <c r="U80" t="s">
        <v>147</v>
      </c>
      <c r="V80" t="s">
        <v>147</v>
      </c>
      <c r="W80" t="s">
        <v>147</v>
      </c>
      <c r="X80" t="s">
        <v>147</v>
      </c>
      <c r="Y80" t="s">
        <v>147</v>
      </c>
      <c r="Z80" t="s">
        <v>147</v>
      </c>
      <c r="AA80" t="s">
        <v>147</v>
      </c>
      <c r="AB80" t="s">
        <v>147</v>
      </c>
    </row>
    <row r="81" spans="1:28">
      <c r="A81">
        <v>2</v>
      </c>
      <c r="B81" t="s">
        <v>87</v>
      </c>
      <c r="C81">
        <v>45777</v>
      </c>
      <c r="D81">
        <v>45790</v>
      </c>
      <c r="E81" t="s">
        <v>188</v>
      </c>
      <c r="F81" t="s">
        <v>421</v>
      </c>
      <c r="G81">
        <v>47945</v>
      </c>
      <c r="H81" t="s">
        <v>924</v>
      </c>
      <c r="I81" t="s">
        <v>342</v>
      </c>
      <c r="J81">
        <v>1</v>
      </c>
      <c r="K81">
        <v>1</v>
      </c>
      <c r="L81">
        <v>4</v>
      </c>
      <c r="M81" t="s">
        <v>147</v>
      </c>
      <c r="N81" t="s">
        <v>147</v>
      </c>
      <c r="O81" t="s">
        <v>147</v>
      </c>
      <c r="P81" t="s">
        <v>147</v>
      </c>
      <c r="Q81" t="s">
        <v>147</v>
      </c>
      <c r="R81" t="s">
        <v>147</v>
      </c>
      <c r="S81" t="s">
        <v>147</v>
      </c>
      <c r="T81" t="s">
        <v>147</v>
      </c>
      <c r="U81" t="s">
        <v>147</v>
      </c>
      <c r="V81" t="s">
        <v>147</v>
      </c>
      <c r="W81" t="s">
        <v>147</v>
      </c>
      <c r="X81" t="s">
        <v>147</v>
      </c>
      <c r="Y81" t="s">
        <v>147</v>
      </c>
      <c r="Z81" t="s">
        <v>147</v>
      </c>
      <c r="AA81" t="s">
        <v>147</v>
      </c>
      <c r="AB81" t="s">
        <v>147</v>
      </c>
    </row>
    <row r="82" spans="1:28">
      <c r="A82">
        <v>3</v>
      </c>
      <c r="B82" t="s">
        <v>87</v>
      </c>
      <c r="C82">
        <v>45777</v>
      </c>
      <c r="D82">
        <v>45790</v>
      </c>
      <c r="E82" t="s">
        <v>188</v>
      </c>
      <c r="F82" t="s">
        <v>421</v>
      </c>
      <c r="G82">
        <v>47949</v>
      </c>
      <c r="H82" t="s">
        <v>925</v>
      </c>
      <c r="I82" t="s">
        <v>342</v>
      </c>
      <c r="J82">
        <v>3</v>
      </c>
      <c r="K82">
        <v>13</v>
      </c>
      <c r="L82">
        <v>52</v>
      </c>
      <c r="M82" t="s">
        <v>147</v>
      </c>
      <c r="N82" t="s">
        <v>147</v>
      </c>
      <c r="O82" t="s">
        <v>147</v>
      </c>
      <c r="P82" t="s">
        <v>147</v>
      </c>
      <c r="Q82" t="s">
        <v>147</v>
      </c>
      <c r="R82" t="s">
        <v>147</v>
      </c>
      <c r="S82" t="s">
        <v>147</v>
      </c>
      <c r="T82" t="s">
        <v>147</v>
      </c>
      <c r="U82" t="s">
        <v>147</v>
      </c>
      <c r="V82" t="s">
        <v>147</v>
      </c>
      <c r="W82" t="s">
        <v>147</v>
      </c>
      <c r="X82" t="s">
        <v>147</v>
      </c>
      <c r="Y82" t="s">
        <v>147</v>
      </c>
      <c r="Z82" t="s">
        <v>147</v>
      </c>
      <c r="AA82" t="s">
        <v>147</v>
      </c>
      <c r="AB82" t="s">
        <v>147</v>
      </c>
    </row>
    <row r="83" spans="1:28">
      <c r="A83">
        <v>4</v>
      </c>
      <c r="B83" t="s">
        <v>87</v>
      </c>
      <c r="C83">
        <v>45777</v>
      </c>
      <c r="D83">
        <v>45790</v>
      </c>
      <c r="E83" t="s">
        <v>188</v>
      </c>
      <c r="F83" t="s">
        <v>421</v>
      </c>
      <c r="G83">
        <v>47947</v>
      </c>
      <c r="H83" t="s">
        <v>926</v>
      </c>
      <c r="I83" t="s">
        <v>342</v>
      </c>
      <c r="J83">
        <v>3</v>
      </c>
      <c r="K83">
        <v>18</v>
      </c>
      <c r="L83">
        <v>74</v>
      </c>
      <c r="M83" t="s">
        <v>147</v>
      </c>
      <c r="N83" t="s">
        <v>147</v>
      </c>
      <c r="O83" t="s">
        <v>147</v>
      </c>
      <c r="P83" t="s">
        <v>147</v>
      </c>
      <c r="Q83" t="s">
        <v>147</v>
      </c>
      <c r="R83" t="s">
        <v>147</v>
      </c>
      <c r="S83" t="s">
        <v>147</v>
      </c>
      <c r="T83" t="s">
        <v>147</v>
      </c>
      <c r="U83" t="s">
        <v>147</v>
      </c>
      <c r="V83" t="s">
        <v>147</v>
      </c>
      <c r="W83" t="s">
        <v>147</v>
      </c>
      <c r="X83" t="s">
        <v>147</v>
      </c>
      <c r="Y83" t="s">
        <v>147</v>
      </c>
      <c r="Z83" t="s">
        <v>147</v>
      </c>
      <c r="AA83" t="s">
        <v>147</v>
      </c>
      <c r="AB83" t="s">
        <v>147</v>
      </c>
    </row>
    <row r="84" spans="1:28">
      <c r="A84">
        <v>1</v>
      </c>
      <c r="B84" t="s">
        <v>87</v>
      </c>
      <c r="C84">
        <v>45791</v>
      </c>
      <c r="D84">
        <v>45804</v>
      </c>
      <c r="E84" t="s">
        <v>891</v>
      </c>
      <c r="F84" t="s">
        <v>339</v>
      </c>
      <c r="G84">
        <v>47461</v>
      </c>
      <c r="H84" t="s">
        <v>835</v>
      </c>
      <c r="I84" t="s">
        <v>330</v>
      </c>
      <c r="K84">
        <v>13</v>
      </c>
      <c r="L84">
        <v>51</v>
      </c>
      <c r="P84" t="s">
        <v>346</v>
      </c>
      <c r="R84" t="s">
        <v>892</v>
      </c>
      <c r="S84">
        <v>45804</v>
      </c>
      <c r="AB84" t="s">
        <v>893</v>
      </c>
    </row>
    <row r="85" spans="1:28">
      <c r="A85">
        <v>2</v>
      </c>
      <c r="B85" t="s">
        <v>87</v>
      </c>
      <c r="C85">
        <v>45791</v>
      </c>
      <c r="D85">
        <v>45804</v>
      </c>
      <c r="E85" t="s">
        <v>891</v>
      </c>
      <c r="F85" t="s">
        <v>346</v>
      </c>
      <c r="G85">
        <v>48371</v>
      </c>
      <c r="H85" t="s">
        <v>867</v>
      </c>
      <c r="I85" t="s">
        <v>330</v>
      </c>
      <c r="K85">
        <v>2</v>
      </c>
      <c r="L85">
        <v>9</v>
      </c>
      <c r="AB85" t="s">
        <v>894</v>
      </c>
    </row>
    <row r="86" spans="1:28">
      <c r="A86">
        <v>1</v>
      </c>
      <c r="B86" t="s">
        <v>87</v>
      </c>
      <c r="C86">
        <v>45805</v>
      </c>
      <c r="D86">
        <v>45818</v>
      </c>
      <c r="E86" t="s">
        <v>864</v>
      </c>
      <c r="F86" t="s">
        <v>339</v>
      </c>
      <c r="G86">
        <v>47461</v>
      </c>
      <c r="H86" t="s">
        <v>835</v>
      </c>
      <c r="I86" t="s">
        <v>330</v>
      </c>
      <c r="J86">
        <v>13</v>
      </c>
      <c r="K86">
        <v>17</v>
      </c>
      <c r="L86">
        <v>69</v>
      </c>
      <c r="P86" t="s">
        <v>346</v>
      </c>
      <c r="R86" t="s">
        <v>865</v>
      </c>
      <c r="S86">
        <v>45819</v>
      </c>
      <c r="Z86" t="s">
        <v>147</v>
      </c>
      <c r="AA86" t="s">
        <v>147</v>
      </c>
      <c r="AB86" t="s">
        <v>1761</v>
      </c>
    </row>
    <row r="87" spans="1:28">
      <c r="A87">
        <v>2</v>
      </c>
      <c r="B87" t="s">
        <v>87</v>
      </c>
      <c r="C87">
        <v>45805</v>
      </c>
      <c r="D87">
        <v>45818</v>
      </c>
      <c r="E87" t="s">
        <v>196</v>
      </c>
      <c r="F87" t="s">
        <v>346</v>
      </c>
      <c r="G87">
        <v>48371</v>
      </c>
      <c r="H87" t="s">
        <v>867</v>
      </c>
      <c r="I87" t="s">
        <v>342</v>
      </c>
      <c r="J87">
        <v>5</v>
      </c>
      <c r="K87">
        <v>5</v>
      </c>
      <c r="L87">
        <v>20</v>
      </c>
      <c r="M87" t="s">
        <v>539</v>
      </c>
      <c r="N87" t="s">
        <v>868</v>
      </c>
      <c r="O87" t="s">
        <v>406</v>
      </c>
      <c r="P87" t="s">
        <v>575</v>
      </c>
      <c r="R87" t="s">
        <v>869</v>
      </c>
      <c r="S87">
        <v>45811</v>
      </c>
      <c r="T87">
        <v>45812</v>
      </c>
      <c r="U87" t="s">
        <v>870</v>
      </c>
      <c r="V87" t="s">
        <v>406</v>
      </c>
      <c r="Z87" t="s">
        <v>147</v>
      </c>
      <c r="AA87" t="s">
        <v>147</v>
      </c>
      <c r="AB87" t="s">
        <v>871</v>
      </c>
    </row>
    <row r="88" spans="1:28">
      <c r="A88">
        <v>3</v>
      </c>
      <c r="B88" t="s">
        <v>87</v>
      </c>
      <c r="C88">
        <v>45805</v>
      </c>
      <c r="D88">
        <v>45818</v>
      </c>
      <c r="E88" t="s">
        <v>864</v>
      </c>
      <c r="F88" t="s">
        <v>349</v>
      </c>
      <c r="G88" t="s">
        <v>847</v>
      </c>
      <c r="H88" t="s">
        <v>848</v>
      </c>
      <c r="I88" t="s">
        <v>370</v>
      </c>
      <c r="J88">
        <v>2</v>
      </c>
      <c r="K88">
        <v>2.5</v>
      </c>
      <c r="L88">
        <v>10</v>
      </c>
      <c r="R88" t="s">
        <v>872</v>
      </c>
      <c r="S88">
        <v>45818</v>
      </c>
      <c r="Z88" t="s">
        <v>344</v>
      </c>
      <c r="AA88" t="s">
        <v>344</v>
      </c>
    </row>
    <row r="89" spans="1:28">
      <c r="A89">
        <v>1</v>
      </c>
      <c r="B89" t="s">
        <v>87</v>
      </c>
      <c r="C89">
        <v>45819</v>
      </c>
      <c r="D89">
        <v>45832</v>
      </c>
      <c r="E89" t="s">
        <v>846</v>
      </c>
      <c r="F89" t="s">
        <v>339</v>
      </c>
      <c r="G89">
        <v>47461</v>
      </c>
      <c r="H89" t="s">
        <v>835</v>
      </c>
      <c r="I89" t="s">
        <v>330</v>
      </c>
      <c r="J89">
        <v>13</v>
      </c>
      <c r="L89">
        <v>51</v>
      </c>
      <c r="P89" t="s">
        <v>346</v>
      </c>
    </row>
    <row r="90" spans="1:28">
      <c r="A90">
        <v>2</v>
      </c>
      <c r="B90" t="s">
        <v>87</v>
      </c>
      <c r="C90">
        <v>45819</v>
      </c>
      <c r="D90">
        <v>45832</v>
      </c>
      <c r="E90" t="s">
        <v>199</v>
      </c>
      <c r="F90" t="s">
        <v>349</v>
      </c>
      <c r="G90" t="s">
        <v>847</v>
      </c>
      <c r="H90" t="s">
        <v>848</v>
      </c>
      <c r="I90" t="s">
        <v>342</v>
      </c>
      <c r="J90">
        <v>2</v>
      </c>
      <c r="K90">
        <v>1.5</v>
      </c>
      <c r="L90">
        <v>6</v>
      </c>
      <c r="M90" t="s">
        <v>343</v>
      </c>
      <c r="N90" t="s">
        <v>575</v>
      </c>
      <c r="O90" t="s">
        <v>406</v>
      </c>
      <c r="P90" t="s">
        <v>575</v>
      </c>
      <c r="Q90" t="s">
        <v>406</v>
      </c>
      <c r="R90" t="s">
        <v>849</v>
      </c>
      <c r="S90">
        <v>45826</v>
      </c>
      <c r="T90">
        <v>45827</v>
      </c>
      <c r="U90" t="s">
        <v>346</v>
      </c>
      <c r="V90">
        <v>45827</v>
      </c>
      <c r="W90" t="s">
        <v>346</v>
      </c>
      <c r="X90">
        <v>45827</v>
      </c>
      <c r="Y90" t="s">
        <v>344</v>
      </c>
      <c r="Z90" t="s">
        <v>850</v>
      </c>
      <c r="AA90" t="s">
        <v>344</v>
      </c>
    </row>
    <row r="91" spans="1:28">
      <c r="A91">
        <v>3</v>
      </c>
      <c r="B91" t="s">
        <v>87</v>
      </c>
      <c r="C91">
        <v>45819</v>
      </c>
      <c r="D91">
        <v>45832</v>
      </c>
      <c r="E91" t="s">
        <v>846</v>
      </c>
      <c r="F91" t="s">
        <v>346</v>
      </c>
      <c r="G91">
        <v>48499</v>
      </c>
      <c r="H91" t="s">
        <v>838</v>
      </c>
      <c r="I91" t="s">
        <v>330</v>
      </c>
      <c r="J91">
        <v>5</v>
      </c>
      <c r="K91">
        <v>5</v>
      </c>
      <c r="L91">
        <v>20</v>
      </c>
      <c r="AB91" t="s">
        <v>851</v>
      </c>
    </row>
    <row r="92" spans="1:28">
      <c r="A92">
        <v>4</v>
      </c>
      <c r="B92" t="s">
        <v>87</v>
      </c>
      <c r="C92">
        <v>45819</v>
      </c>
      <c r="D92">
        <v>45832</v>
      </c>
      <c r="E92" t="s">
        <v>846</v>
      </c>
      <c r="F92" t="s">
        <v>349</v>
      </c>
      <c r="G92">
        <v>48749</v>
      </c>
      <c r="H92" t="s">
        <v>826</v>
      </c>
      <c r="I92" t="s">
        <v>330</v>
      </c>
      <c r="J92">
        <v>5</v>
      </c>
      <c r="K92">
        <v>3</v>
      </c>
      <c r="L92">
        <v>12</v>
      </c>
      <c r="AB92" t="s">
        <v>852</v>
      </c>
    </row>
    <row r="93" spans="1:28">
      <c r="A93">
        <v>5</v>
      </c>
      <c r="B93" t="s">
        <v>87</v>
      </c>
      <c r="C93">
        <v>45819</v>
      </c>
      <c r="D93">
        <v>45832</v>
      </c>
      <c r="E93" t="s">
        <v>846</v>
      </c>
      <c r="F93" t="s">
        <v>575</v>
      </c>
      <c r="G93">
        <v>48272</v>
      </c>
      <c r="H93" t="s">
        <v>831</v>
      </c>
      <c r="I93" t="s">
        <v>330</v>
      </c>
      <c r="J93">
        <v>5</v>
      </c>
      <c r="K93">
        <v>2.25</v>
      </c>
      <c r="L93">
        <v>9</v>
      </c>
      <c r="AB93" t="s">
        <v>853</v>
      </c>
    </row>
    <row r="94" spans="1:28">
      <c r="A94">
        <v>1</v>
      </c>
      <c r="B94" t="s">
        <v>87</v>
      </c>
      <c r="C94">
        <v>45833</v>
      </c>
      <c r="D94">
        <v>45846</v>
      </c>
      <c r="E94" t="s">
        <v>203</v>
      </c>
      <c r="F94" t="s">
        <v>349</v>
      </c>
      <c r="G94">
        <v>48749</v>
      </c>
      <c r="H94" t="s">
        <v>826</v>
      </c>
      <c r="I94" t="s">
        <v>342</v>
      </c>
      <c r="J94">
        <v>5</v>
      </c>
      <c r="K94">
        <v>5.75</v>
      </c>
      <c r="L94">
        <v>23</v>
      </c>
      <c r="M94" t="s">
        <v>343</v>
      </c>
      <c r="N94" t="s">
        <v>575</v>
      </c>
      <c r="O94" s="115" t="s">
        <v>827</v>
      </c>
      <c r="P94" t="s">
        <v>575</v>
      </c>
      <c r="Q94" t="s">
        <v>344</v>
      </c>
      <c r="R94" t="s">
        <v>828</v>
      </c>
      <c r="S94">
        <v>45841</v>
      </c>
      <c r="T94">
        <v>45841</v>
      </c>
      <c r="U94" t="s">
        <v>346</v>
      </c>
      <c r="V94" t="s">
        <v>344</v>
      </c>
      <c r="W94" t="s">
        <v>346</v>
      </c>
      <c r="X94">
        <v>45841</v>
      </c>
      <c r="Y94" t="s">
        <v>406</v>
      </c>
      <c r="Z94" s="115" t="s">
        <v>829</v>
      </c>
      <c r="AA94" t="s">
        <v>344</v>
      </c>
      <c r="AB94" s="115" t="s">
        <v>830</v>
      </c>
    </row>
    <row r="95" spans="1:28">
      <c r="A95">
        <v>2</v>
      </c>
      <c r="B95" t="s">
        <v>87</v>
      </c>
      <c r="C95">
        <v>45833</v>
      </c>
      <c r="D95">
        <v>45846</v>
      </c>
      <c r="E95" t="s">
        <v>203</v>
      </c>
      <c r="F95" t="s">
        <v>575</v>
      </c>
      <c r="G95">
        <v>48272</v>
      </c>
      <c r="H95" t="s">
        <v>831</v>
      </c>
      <c r="I95" t="s">
        <v>342</v>
      </c>
      <c r="J95">
        <v>8</v>
      </c>
      <c r="K95">
        <v>9</v>
      </c>
      <c r="L95">
        <v>36</v>
      </c>
      <c r="M95" t="s">
        <v>343</v>
      </c>
      <c r="N95" t="s">
        <v>349</v>
      </c>
      <c r="O95" t="s">
        <v>344</v>
      </c>
      <c r="P95" t="s">
        <v>349</v>
      </c>
      <c r="Q95" t="s">
        <v>344</v>
      </c>
      <c r="R95" t="s">
        <v>832</v>
      </c>
      <c r="S95">
        <v>45841</v>
      </c>
      <c r="T95">
        <v>45841</v>
      </c>
      <c r="U95" t="s">
        <v>346</v>
      </c>
      <c r="V95" t="s">
        <v>344</v>
      </c>
      <c r="W95" t="s">
        <v>346</v>
      </c>
      <c r="X95">
        <v>45841</v>
      </c>
      <c r="Y95" t="s">
        <v>833</v>
      </c>
      <c r="Z95" t="s">
        <v>344</v>
      </c>
      <c r="AA95" t="s">
        <v>344</v>
      </c>
    </row>
    <row r="96" spans="1:28">
      <c r="A96">
        <v>3</v>
      </c>
      <c r="B96" t="s">
        <v>87</v>
      </c>
      <c r="C96">
        <v>45833</v>
      </c>
      <c r="D96">
        <v>45846</v>
      </c>
      <c r="E96" t="s">
        <v>834</v>
      </c>
      <c r="F96" t="s">
        <v>339</v>
      </c>
      <c r="G96">
        <v>47461</v>
      </c>
      <c r="H96" t="s">
        <v>835</v>
      </c>
      <c r="I96" t="s">
        <v>342</v>
      </c>
      <c r="J96">
        <v>13</v>
      </c>
      <c r="K96">
        <v>15</v>
      </c>
      <c r="L96">
        <v>60</v>
      </c>
      <c r="R96" t="s">
        <v>836</v>
      </c>
      <c r="S96">
        <v>45847</v>
      </c>
      <c r="U96" t="s">
        <v>346</v>
      </c>
      <c r="AB96" t="s">
        <v>1762</v>
      </c>
    </row>
    <row r="97" spans="1:28">
      <c r="A97">
        <v>4</v>
      </c>
      <c r="B97" t="s">
        <v>87</v>
      </c>
      <c r="C97">
        <v>45833</v>
      </c>
      <c r="D97">
        <v>45846</v>
      </c>
      <c r="E97" t="s">
        <v>834</v>
      </c>
      <c r="F97" t="s">
        <v>346</v>
      </c>
      <c r="G97">
        <v>48499</v>
      </c>
      <c r="H97" t="s">
        <v>838</v>
      </c>
      <c r="I97" t="s">
        <v>342</v>
      </c>
      <c r="J97">
        <v>2</v>
      </c>
      <c r="K97">
        <v>2</v>
      </c>
      <c r="L97">
        <v>8</v>
      </c>
      <c r="AB97" t="s">
        <v>839</v>
      </c>
    </row>
    <row r="98" spans="1:28">
      <c r="A98">
        <v>5</v>
      </c>
      <c r="B98" t="s">
        <v>87</v>
      </c>
      <c r="C98">
        <v>45833</v>
      </c>
      <c r="D98">
        <v>45846</v>
      </c>
      <c r="E98" t="s">
        <v>834</v>
      </c>
      <c r="F98" t="s">
        <v>575</v>
      </c>
      <c r="G98">
        <v>49064</v>
      </c>
      <c r="H98" t="s">
        <v>809</v>
      </c>
      <c r="I98" t="s">
        <v>330</v>
      </c>
      <c r="J98">
        <v>5</v>
      </c>
      <c r="K98">
        <v>4.5</v>
      </c>
      <c r="L98">
        <v>18</v>
      </c>
      <c r="AB98" t="s">
        <v>840</v>
      </c>
    </row>
    <row r="99" spans="1:28">
      <c r="A99">
        <v>1</v>
      </c>
      <c r="B99" t="s">
        <v>87</v>
      </c>
      <c r="C99">
        <v>45847</v>
      </c>
      <c r="D99">
        <v>45860</v>
      </c>
      <c r="E99" t="s">
        <v>208</v>
      </c>
      <c r="F99" t="s">
        <v>349</v>
      </c>
      <c r="G99">
        <v>48920</v>
      </c>
      <c r="H99" t="s">
        <v>807</v>
      </c>
      <c r="I99" t="s">
        <v>342</v>
      </c>
      <c r="J99">
        <v>2</v>
      </c>
      <c r="K99">
        <v>3</v>
      </c>
      <c r="L99">
        <v>12</v>
      </c>
      <c r="M99">
        <v>45847</v>
      </c>
      <c r="N99">
        <v>45848</v>
      </c>
      <c r="O99" t="s">
        <v>343</v>
      </c>
      <c r="P99" t="s">
        <v>575</v>
      </c>
      <c r="Q99" t="s">
        <v>344</v>
      </c>
      <c r="R99" t="s">
        <v>575</v>
      </c>
      <c r="S99" t="s">
        <v>344</v>
      </c>
      <c r="T99" t="s">
        <v>808</v>
      </c>
      <c r="U99">
        <v>45848</v>
      </c>
      <c r="V99">
        <v>45849</v>
      </c>
      <c r="W99" t="s">
        <v>346</v>
      </c>
      <c r="X99" t="s">
        <v>344</v>
      </c>
      <c r="Y99" t="s">
        <v>346</v>
      </c>
      <c r="Z99">
        <v>45849</v>
      </c>
      <c r="AA99" t="s">
        <v>344</v>
      </c>
      <c r="AB99" t="s">
        <v>344</v>
      </c>
    </row>
    <row r="100" spans="1:28">
      <c r="A100">
        <v>2</v>
      </c>
      <c r="B100" t="s">
        <v>87</v>
      </c>
      <c r="C100">
        <v>45847</v>
      </c>
      <c r="D100">
        <v>45860</v>
      </c>
      <c r="E100" t="s">
        <v>208</v>
      </c>
      <c r="F100" t="s">
        <v>575</v>
      </c>
      <c r="G100">
        <v>49064</v>
      </c>
      <c r="H100" t="s">
        <v>809</v>
      </c>
      <c r="I100" t="s">
        <v>365</v>
      </c>
      <c r="J100">
        <v>8</v>
      </c>
      <c r="K100">
        <v>7.75</v>
      </c>
      <c r="L100">
        <v>31</v>
      </c>
      <c r="M100">
        <v>45849</v>
      </c>
      <c r="N100">
        <v>45859</v>
      </c>
      <c r="O100" t="s">
        <v>343</v>
      </c>
      <c r="P100" t="s">
        <v>349</v>
      </c>
      <c r="Q100" t="s">
        <v>344</v>
      </c>
      <c r="R100" t="s">
        <v>349</v>
      </c>
      <c r="S100" t="s">
        <v>344</v>
      </c>
      <c r="T100" t="s">
        <v>810</v>
      </c>
      <c r="U100">
        <v>45859</v>
      </c>
      <c r="V100">
        <v>45859</v>
      </c>
      <c r="W100" t="s">
        <v>346</v>
      </c>
      <c r="X100" t="s">
        <v>344</v>
      </c>
      <c r="Y100" t="s">
        <v>346</v>
      </c>
      <c r="Z100">
        <v>45859</v>
      </c>
      <c r="AA100" t="s">
        <v>344</v>
      </c>
      <c r="AB100" t="s">
        <v>344</v>
      </c>
    </row>
    <row r="101" spans="1:28">
      <c r="A101">
        <v>3</v>
      </c>
      <c r="B101" t="s">
        <v>87</v>
      </c>
      <c r="C101">
        <v>45847</v>
      </c>
      <c r="D101">
        <v>45860</v>
      </c>
      <c r="E101" t="s">
        <v>812</v>
      </c>
      <c r="F101" t="s">
        <v>339</v>
      </c>
      <c r="G101">
        <v>49120</v>
      </c>
      <c r="H101" t="s">
        <v>783</v>
      </c>
      <c r="I101" t="s">
        <v>342</v>
      </c>
      <c r="J101">
        <v>13</v>
      </c>
      <c r="K101">
        <v>15</v>
      </c>
      <c r="L101">
        <v>60</v>
      </c>
      <c r="M101">
        <v>45847</v>
      </c>
      <c r="N101">
        <v>45860</v>
      </c>
      <c r="O101" t="s">
        <v>344</v>
      </c>
      <c r="P101" t="s">
        <v>344</v>
      </c>
      <c r="Q101" t="s">
        <v>344</v>
      </c>
      <c r="R101" t="s">
        <v>344</v>
      </c>
      <c r="S101" t="s">
        <v>344</v>
      </c>
      <c r="T101" t="s">
        <v>813</v>
      </c>
      <c r="U101">
        <v>45860</v>
      </c>
      <c r="V101">
        <v>45860</v>
      </c>
      <c r="W101" t="s">
        <v>346</v>
      </c>
      <c r="X101" t="s">
        <v>344</v>
      </c>
      <c r="Y101" t="s">
        <v>344</v>
      </c>
      <c r="Z101" t="s">
        <v>344</v>
      </c>
      <c r="AA101" t="s">
        <v>344</v>
      </c>
      <c r="AB101" t="s">
        <v>344</v>
      </c>
    </row>
    <row r="102" spans="1:28">
      <c r="A102">
        <v>4</v>
      </c>
      <c r="B102" t="s">
        <v>87</v>
      </c>
      <c r="C102">
        <v>45847</v>
      </c>
      <c r="D102">
        <v>45860</v>
      </c>
      <c r="E102" t="s">
        <v>812</v>
      </c>
      <c r="F102" t="s">
        <v>349</v>
      </c>
      <c r="G102">
        <v>49224</v>
      </c>
      <c r="H102" t="s">
        <v>815</v>
      </c>
      <c r="I102" t="s">
        <v>342</v>
      </c>
      <c r="J102">
        <v>1</v>
      </c>
      <c r="K102">
        <v>4</v>
      </c>
      <c r="L102">
        <v>4</v>
      </c>
      <c r="M102">
        <v>45854</v>
      </c>
      <c r="N102">
        <v>45854</v>
      </c>
      <c r="O102" t="s">
        <v>343</v>
      </c>
      <c r="P102" t="s">
        <v>575</v>
      </c>
      <c r="Q102" t="s">
        <v>344</v>
      </c>
      <c r="R102" t="s">
        <v>575</v>
      </c>
      <c r="S102" t="s">
        <v>344</v>
      </c>
      <c r="T102" t="s">
        <v>816</v>
      </c>
      <c r="U102">
        <v>45854</v>
      </c>
      <c r="V102">
        <v>45855</v>
      </c>
      <c r="W102" t="s">
        <v>346</v>
      </c>
      <c r="X102" t="s">
        <v>344</v>
      </c>
      <c r="Y102" t="s">
        <v>346</v>
      </c>
      <c r="Z102">
        <v>45855</v>
      </c>
      <c r="AA102" t="s">
        <v>344</v>
      </c>
      <c r="AB102" t="s">
        <v>344</v>
      </c>
    </row>
    <row r="103" spans="1:28">
      <c r="A103">
        <v>1</v>
      </c>
      <c r="B103" t="s">
        <v>87</v>
      </c>
      <c r="C103">
        <v>45861</v>
      </c>
      <c r="D103">
        <v>45874</v>
      </c>
      <c r="E103" t="s">
        <v>773</v>
      </c>
      <c r="F103" t="s">
        <v>774</v>
      </c>
      <c r="G103">
        <v>26328</v>
      </c>
      <c r="H103" s="115" t="s">
        <v>775</v>
      </c>
      <c r="I103" t="s">
        <v>365</v>
      </c>
      <c r="J103">
        <v>5</v>
      </c>
      <c r="K103">
        <v>3.75</v>
      </c>
      <c r="L103">
        <v>15</v>
      </c>
      <c r="M103">
        <v>45862</v>
      </c>
      <c r="N103">
        <v>45863</v>
      </c>
      <c r="O103" t="s">
        <v>343</v>
      </c>
      <c r="P103" t="s">
        <v>328</v>
      </c>
      <c r="Q103" t="s">
        <v>344</v>
      </c>
      <c r="R103" t="s">
        <v>328</v>
      </c>
      <c r="S103" t="s">
        <v>344</v>
      </c>
      <c r="T103" t="s">
        <v>776</v>
      </c>
      <c r="U103">
        <v>45863</v>
      </c>
      <c r="V103">
        <v>45867</v>
      </c>
      <c r="W103" t="s">
        <v>346</v>
      </c>
      <c r="X103" t="s">
        <v>344</v>
      </c>
      <c r="Y103" t="s">
        <v>344</v>
      </c>
      <c r="Z103" t="s">
        <v>344</v>
      </c>
      <c r="AA103" t="s">
        <v>344</v>
      </c>
      <c r="AB103" t="s">
        <v>777</v>
      </c>
    </row>
    <row r="104" spans="1:28">
      <c r="A104">
        <v>2</v>
      </c>
      <c r="B104" t="s">
        <v>87</v>
      </c>
      <c r="C104">
        <v>45861</v>
      </c>
      <c r="D104">
        <v>45874</v>
      </c>
      <c r="E104" t="s">
        <v>773</v>
      </c>
      <c r="F104" t="s">
        <v>774</v>
      </c>
      <c r="G104" s="115" t="s">
        <v>779</v>
      </c>
      <c r="H104" t="s">
        <v>780</v>
      </c>
      <c r="I104" t="s">
        <v>370</v>
      </c>
      <c r="J104">
        <v>5</v>
      </c>
      <c r="K104">
        <v>3.25</v>
      </c>
      <c r="L104">
        <v>13</v>
      </c>
      <c r="M104">
        <v>45866</v>
      </c>
      <c r="N104">
        <v>45869</v>
      </c>
      <c r="O104" t="s">
        <v>343</v>
      </c>
      <c r="P104" t="s">
        <v>328</v>
      </c>
      <c r="Q104" t="s">
        <v>344</v>
      </c>
      <c r="R104" t="s">
        <v>328</v>
      </c>
      <c r="S104" t="s">
        <v>344</v>
      </c>
      <c r="T104" t="s">
        <v>781</v>
      </c>
      <c r="U104">
        <v>45869</v>
      </c>
    </row>
    <row r="105" spans="1:28">
      <c r="A105">
        <v>3</v>
      </c>
      <c r="B105" t="s">
        <v>87</v>
      </c>
      <c r="C105">
        <v>45861</v>
      </c>
      <c r="D105">
        <v>45874</v>
      </c>
      <c r="E105" t="s">
        <v>773</v>
      </c>
      <c r="F105" t="s">
        <v>339</v>
      </c>
      <c r="G105">
        <v>49290</v>
      </c>
      <c r="H105" t="s">
        <v>783</v>
      </c>
      <c r="I105" t="s">
        <v>342</v>
      </c>
      <c r="J105">
        <v>13</v>
      </c>
      <c r="K105">
        <v>11.5</v>
      </c>
      <c r="L105">
        <v>46</v>
      </c>
      <c r="M105">
        <v>45861</v>
      </c>
      <c r="N105">
        <v>45873</v>
      </c>
      <c r="O105" t="s">
        <v>343</v>
      </c>
      <c r="P105" t="s">
        <v>346</v>
      </c>
      <c r="Q105" t="s">
        <v>344</v>
      </c>
      <c r="R105" t="s">
        <v>346</v>
      </c>
      <c r="S105" t="s">
        <v>344</v>
      </c>
      <c r="T105" t="s">
        <v>784</v>
      </c>
      <c r="U105">
        <v>45874</v>
      </c>
    </row>
    <row r="106" spans="1:28">
      <c r="A106">
        <v>4</v>
      </c>
      <c r="B106" t="s">
        <v>87</v>
      </c>
      <c r="C106">
        <v>45861</v>
      </c>
      <c r="D106">
        <v>45874</v>
      </c>
      <c r="E106" t="s">
        <v>773</v>
      </c>
      <c r="F106" t="s">
        <v>328</v>
      </c>
      <c r="G106">
        <v>45348</v>
      </c>
      <c r="H106" t="s">
        <v>786</v>
      </c>
      <c r="I106" t="s">
        <v>342</v>
      </c>
      <c r="J106">
        <v>2</v>
      </c>
      <c r="K106">
        <v>1</v>
      </c>
      <c r="L106">
        <v>4</v>
      </c>
      <c r="M106">
        <v>45866</v>
      </c>
      <c r="N106">
        <v>45866</v>
      </c>
      <c r="O106" t="s">
        <v>343</v>
      </c>
      <c r="P106" t="s">
        <v>575</v>
      </c>
      <c r="Q106" t="s">
        <v>344</v>
      </c>
      <c r="R106" t="s">
        <v>575</v>
      </c>
      <c r="S106" t="s">
        <v>787</v>
      </c>
      <c r="T106" t="s">
        <v>788</v>
      </c>
      <c r="U106">
        <v>45866</v>
      </c>
      <c r="V106">
        <v>45866</v>
      </c>
      <c r="W106" t="s">
        <v>346</v>
      </c>
      <c r="X106" t="s">
        <v>344</v>
      </c>
      <c r="Y106" t="s">
        <v>344</v>
      </c>
      <c r="Z106" t="s">
        <v>344</v>
      </c>
      <c r="AA106" t="s">
        <v>344</v>
      </c>
      <c r="AB106" t="s">
        <v>344</v>
      </c>
    </row>
    <row r="107" spans="1:28">
      <c r="A107">
        <v>5</v>
      </c>
      <c r="B107" t="s">
        <v>87</v>
      </c>
      <c r="C107">
        <v>45861</v>
      </c>
      <c r="D107">
        <v>45874</v>
      </c>
      <c r="E107" t="s">
        <v>773</v>
      </c>
      <c r="F107" t="s">
        <v>328</v>
      </c>
      <c r="G107">
        <v>49174</v>
      </c>
      <c r="H107" t="s">
        <v>789</v>
      </c>
      <c r="I107" t="s">
        <v>365</v>
      </c>
      <c r="J107">
        <v>1</v>
      </c>
      <c r="K107">
        <v>1</v>
      </c>
      <c r="L107">
        <v>4</v>
      </c>
      <c r="M107">
        <v>45867</v>
      </c>
      <c r="N107">
        <v>45867</v>
      </c>
      <c r="O107" t="s">
        <v>343</v>
      </c>
      <c r="P107" t="s">
        <v>575</v>
      </c>
      <c r="Q107" t="s">
        <v>344</v>
      </c>
      <c r="R107" t="s">
        <v>575</v>
      </c>
      <c r="S107" t="s">
        <v>344</v>
      </c>
      <c r="T107" t="s">
        <v>790</v>
      </c>
      <c r="U107">
        <v>45867</v>
      </c>
      <c r="V107">
        <v>45867</v>
      </c>
      <c r="W107" t="s">
        <v>346</v>
      </c>
      <c r="X107" t="s">
        <v>344</v>
      </c>
      <c r="Y107" t="s">
        <v>344</v>
      </c>
      <c r="Z107" t="s">
        <v>344</v>
      </c>
      <c r="AA107" t="s">
        <v>344</v>
      </c>
      <c r="AB107" t="s">
        <v>344</v>
      </c>
    </row>
    <row r="108" spans="1:28">
      <c r="A108">
        <v>6</v>
      </c>
      <c r="B108" t="s">
        <v>87</v>
      </c>
      <c r="C108">
        <v>45861</v>
      </c>
      <c r="D108">
        <v>45874</v>
      </c>
      <c r="E108" t="s">
        <v>773</v>
      </c>
      <c r="F108" t="s">
        <v>328</v>
      </c>
      <c r="G108">
        <v>45677</v>
      </c>
      <c r="H108" t="s">
        <v>737</v>
      </c>
      <c r="I108" t="s">
        <v>365</v>
      </c>
      <c r="J108">
        <v>8</v>
      </c>
      <c r="K108">
        <v>5.25</v>
      </c>
      <c r="L108">
        <v>21</v>
      </c>
      <c r="M108">
        <v>45867</v>
      </c>
      <c r="N108">
        <v>45869</v>
      </c>
      <c r="O108" t="s">
        <v>343</v>
      </c>
      <c r="P108" t="s">
        <v>575</v>
      </c>
      <c r="Q108" t="s">
        <v>791</v>
      </c>
      <c r="R108" t="s">
        <v>575</v>
      </c>
      <c r="S108" t="s">
        <v>792</v>
      </c>
      <c r="T108" t="s">
        <v>793</v>
      </c>
      <c r="U108">
        <v>45869</v>
      </c>
      <c r="V108">
        <v>45869</v>
      </c>
      <c r="W108" t="s">
        <v>346</v>
      </c>
      <c r="X108" t="s">
        <v>344</v>
      </c>
      <c r="Y108" t="s">
        <v>344</v>
      </c>
      <c r="Z108" t="s">
        <v>344</v>
      </c>
      <c r="AA108" t="s">
        <v>344</v>
      </c>
      <c r="AB108" t="s">
        <v>344</v>
      </c>
    </row>
    <row r="109" spans="1:28">
      <c r="A109">
        <v>7</v>
      </c>
      <c r="B109" t="s">
        <v>87</v>
      </c>
      <c r="C109">
        <v>45861</v>
      </c>
      <c r="D109">
        <v>45874</v>
      </c>
      <c r="E109" t="s">
        <v>214</v>
      </c>
      <c r="F109" t="s">
        <v>346</v>
      </c>
      <c r="G109">
        <v>49250</v>
      </c>
      <c r="H109" t="s">
        <v>794</v>
      </c>
      <c r="I109" t="s">
        <v>342</v>
      </c>
      <c r="J109">
        <v>3</v>
      </c>
      <c r="K109">
        <v>3</v>
      </c>
      <c r="L109">
        <v>10</v>
      </c>
      <c r="M109">
        <v>45861</v>
      </c>
      <c r="N109">
        <v>45868</v>
      </c>
      <c r="O109" t="s">
        <v>343</v>
      </c>
      <c r="P109" t="s">
        <v>328</v>
      </c>
      <c r="Q109" t="s">
        <v>344</v>
      </c>
      <c r="R109" t="s">
        <v>328</v>
      </c>
      <c r="S109" t="s">
        <v>344</v>
      </c>
      <c r="T109" t="s">
        <v>795</v>
      </c>
      <c r="U109">
        <v>45861</v>
      </c>
      <c r="V109">
        <v>45861</v>
      </c>
      <c r="W109" t="s">
        <v>381</v>
      </c>
      <c r="X109" t="s">
        <v>344</v>
      </c>
      <c r="Y109" t="s">
        <v>344</v>
      </c>
      <c r="Z109" t="s">
        <v>344</v>
      </c>
      <c r="AA109" t="s">
        <v>344</v>
      </c>
      <c r="AB109" t="s">
        <v>344</v>
      </c>
    </row>
    <row r="110" spans="1:28">
      <c r="A110">
        <v>1</v>
      </c>
      <c r="B110" t="s">
        <v>87</v>
      </c>
      <c r="C110">
        <v>45875</v>
      </c>
      <c r="D110">
        <v>45888</v>
      </c>
      <c r="E110" t="s">
        <v>219</v>
      </c>
      <c r="F110" t="s">
        <v>575</v>
      </c>
      <c r="G110">
        <v>26328</v>
      </c>
      <c r="H110" t="s">
        <v>748</v>
      </c>
      <c r="I110" t="s">
        <v>342</v>
      </c>
      <c r="J110">
        <v>1</v>
      </c>
      <c r="K110">
        <v>1</v>
      </c>
      <c r="L110">
        <v>6</v>
      </c>
      <c r="M110">
        <v>45875</v>
      </c>
      <c r="N110">
        <v>45875</v>
      </c>
      <c r="O110" t="s">
        <v>343</v>
      </c>
      <c r="P110" t="s">
        <v>349</v>
      </c>
      <c r="Q110" t="s">
        <v>344</v>
      </c>
      <c r="R110" t="s">
        <v>349</v>
      </c>
      <c r="S110" t="s">
        <v>344</v>
      </c>
      <c r="T110" t="s">
        <v>749</v>
      </c>
      <c r="U110">
        <v>45877</v>
      </c>
      <c r="V110">
        <v>45877</v>
      </c>
      <c r="W110" t="s">
        <v>346</v>
      </c>
      <c r="X110" t="s">
        <v>344</v>
      </c>
      <c r="Y110" t="s">
        <v>344</v>
      </c>
      <c r="Z110" t="s">
        <v>344</v>
      </c>
      <c r="AA110" t="s">
        <v>344</v>
      </c>
      <c r="AB110" t="s">
        <v>344</v>
      </c>
    </row>
    <row r="111" spans="1:28">
      <c r="A111">
        <v>2</v>
      </c>
      <c r="B111" t="s">
        <v>87</v>
      </c>
      <c r="C111">
        <v>45875</v>
      </c>
      <c r="D111">
        <v>45888</v>
      </c>
      <c r="E111" t="s">
        <v>219</v>
      </c>
      <c r="F111" t="s">
        <v>328</v>
      </c>
      <c r="G111">
        <v>49443</v>
      </c>
      <c r="H111" t="s">
        <v>750</v>
      </c>
      <c r="I111" t="s">
        <v>342</v>
      </c>
      <c r="J111">
        <v>3</v>
      </c>
      <c r="K111">
        <v>3</v>
      </c>
      <c r="L111">
        <v>15</v>
      </c>
      <c r="M111">
        <v>45875</v>
      </c>
      <c r="N111">
        <v>45876</v>
      </c>
      <c r="O111" t="s">
        <v>343</v>
      </c>
      <c r="P111" t="s">
        <v>575</v>
      </c>
      <c r="Q111" t="s">
        <v>344</v>
      </c>
      <c r="R111" t="s">
        <v>575</v>
      </c>
      <c r="S111" t="s">
        <v>344</v>
      </c>
      <c r="T111" t="s">
        <v>751</v>
      </c>
      <c r="U111">
        <v>45876</v>
      </c>
      <c r="V111">
        <v>45877</v>
      </c>
      <c r="W111" t="s">
        <v>651</v>
      </c>
      <c r="X111" t="s">
        <v>344</v>
      </c>
      <c r="Y111" t="s">
        <v>344</v>
      </c>
      <c r="Z111" t="s">
        <v>344</v>
      </c>
      <c r="AA111" t="s">
        <v>344</v>
      </c>
      <c r="AB111" t="s">
        <v>344</v>
      </c>
    </row>
    <row r="112" spans="1:28">
      <c r="A112">
        <v>3</v>
      </c>
      <c r="B112" t="s">
        <v>87</v>
      </c>
      <c r="C112">
        <v>45875</v>
      </c>
      <c r="D112">
        <v>45888</v>
      </c>
      <c r="E112" t="s">
        <v>752</v>
      </c>
      <c r="F112" t="s">
        <v>339</v>
      </c>
      <c r="G112">
        <v>49480</v>
      </c>
      <c r="H112" t="s">
        <v>741</v>
      </c>
      <c r="I112" t="s">
        <v>342</v>
      </c>
      <c r="J112">
        <v>13</v>
      </c>
      <c r="K112">
        <v>14</v>
      </c>
      <c r="L112">
        <v>56</v>
      </c>
      <c r="M112">
        <v>45875</v>
      </c>
      <c r="N112">
        <v>45888</v>
      </c>
      <c r="O112" t="s">
        <v>343</v>
      </c>
      <c r="P112" t="s">
        <v>346</v>
      </c>
      <c r="Q112" t="s">
        <v>344</v>
      </c>
      <c r="R112" t="s">
        <v>346</v>
      </c>
      <c r="S112" t="s">
        <v>344</v>
      </c>
      <c r="T112" t="s">
        <v>753</v>
      </c>
      <c r="U112">
        <v>45888</v>
      </c>
      <c r="V112">
        <v>45888</v>
      </c>
      <c r="W112" t="s">
        <v>346</v>
      </c>
      <c r="X112" t="s">
        <v>344</v>
      </c>
      <c r="Y112" t="s">
        <v>344</v>
      </c>
      <c r="Z112" t="s">
        <v>344</v>
      </c>
      <c r="AA112" t="s">
        <v>344</v>
      </c>
      <c r="AB112" t="s">
        <v>344</v>
      </c>
    </row>
    <row r="113" spans="1:28">
      <c r="A113">
        <v>4</v>
      </c>
      <c r="B113" t="s">
        <v>87</v>
      </c>
      <c r="C113">
        <v>45875</v>
      </c>
      <c r="D113">
        <v>45888</v>
      </c>
      <c r="E113" t="s">
        <v>219</v>
      </c>
      <c r="F113" t="s">
        <v>575</v>
      </c>
      <c r="G113">
        <v>49479</v>
      </c>
      <c r="H113" t="s">
        <v>755</v>
      </c>
      <c r="I113" t="s">
        <v>342</v>
      </c>
      <c r="J113">
        <v>1</v>
      </c>
      <c r="K113">
        <v>1</v>
      </c>
      <c r="L113">
        <v>4</v>
      </c>
      <c r="M113">
        <v>45876</v>
      </c>
      <c r="N113">
        <v>45880</v>
      </c>
      <c r="O113" t="s">
        <v>343</v>
      </c>
      <c r="P113" t="s">
        <v>349</v>
      </c>
      <c r="Q113" t="s">
        <v>344</v>
      </c>
      <c r="R113" t="s">
        <v>349</v>
      </c>
      <c r="S113" t="s">
        <v>344</v>
      </c>
      <c r="T113" t="s">
        <v>756</v>
      </c>
      <c r="U113">
        <v>45881</v>
      </c>
      <c r="V113">
        <v>45881</v>
      </c>
      <c r="W113" t="s">
        <v>346</v>
      </c>
      <c r="X113" t="s">
        <v>344</v>
      </c>
      <c r="Y113" t="s">
        <v>344</v>
      </c>
      <c r="Z113" t="s">
        <v>344</v>
      </c>
      <c r="AA113" t="s">
        <v>344</v>
      </c>
      <c r="AB113" t="s">
        <v>344</v>
      </c>
    </row>
    <row r="114" spans="1:28">
      <c r="A114">
        <v>5</v>
      </c>
      <c r="B114" t="s">
        <v>87</v>
      </c>
      <c r="C114">
        <v>45875</v>
      </c>
      <c r="D114">
        <v>45888</v>
      </c>
      <c r="E114" t="s">
        <v>219</v>
      </c>
      <c r="F114" t="s">
        <v>328</v>
      </c>
      <c r="G114">
        <v>49463</v>
      </c>
      <c r="H114" t="s">
        <v>757</v>
      </c>
      <c r="I114" t="s">
        <v>342</v>
      </c>
      <c r="J114">
        <v>3</v>
      </c>
      <c r="K114">
        <v>4</v>
      </c>
      <c r="L114">
        <v>19</v>
      </c>
      <c r="M114">
        <v>45876</v>
      </c>
      <c r="N114">
        <v>45881</v>
      </c>
      <c r="O114" t="s">
        <v>343</v>
      </c>
      <c r="P114" t="s">
        <v>575</v>
      </c>
      <c r="Q114" t="s">
        <v>344</v>
      </c>
      <c r="R114" t="s">
        <v>575</v>
      </c>
      <c r="S114" t="s">
        <v>344</v>
      </c>
      <c r="T114" t="s">
        <v>758</v>
      </c>
      <c r="U114">
        <v>45881</v>
      </c>
      <c r="V114">
        <v>45881</v>
      </c>
      <c r="W114" t="s">
        <v>346</v>
      </c>
      <c r="X114" t="s">
        <v>344</v>
      </c>
      <c r="Y114" t="s">
        <v>344</v>
      </c>
      <c r="Z114" t="s">
        <v>344</v>
      </c>
      <c r="AA114" t="s">
        <v>344</v>
      </c>
      <c r="AB114" t="s">
        <v>344</v>
      </c>
    </row>
    <row r="115" spans="1:28">
      <c r="A115">
        <v>6</v>
      </c>
      <c r="B115" t="s">
        <v>87</v>
      </c>
      <c r="C115">
        <v>45875</v>
      </c>
      <c r="D115">
        <v>45888</v>
      </c>
      <c r="E115" t="s">
        <v>219</v>
      </c>
      <c r="F115" t="s">
        <v>575</v>
      </c>
      <c r="G115">
        <v>49459</v>
      </c>
      <c r="H115" t="s">
        <v>759</v>
      </c>
      <c r="I115" t="s">
        <v>342</v>
      </c>
      <c r="J115">
        <v>5</v>
      </c>
      <c r="K115">
        <v>4</v>
      </c>
      <c r="L115">
        <v>14.5</v>
      </c>
      <c r="M115">
        <v>45876</v>
      </c>
      <c r="N115">
        <v>45881</v>
      </c>
      <c r="O115" t="s">
        <v>343</v>
      </c>
      <c r="P115" t="s">
        <v>349</v>
      </c>
      <c r="Q115" t="s">
        <v>344</v>
      </c>
      <c r="R115" t="s">
        <v>349</v>
      </c>
      <c r="S115" t="s">
        <v>344</v>
      </c>
      <c r="T115" t="s">
        <v>760</v>
      </c>
      <c r="U115">
        <v>45881</v>
      </c>
      <c r="V115">
        <v>45882</v>
      </c>
      <c r="W115" t="s">
        <v>346</v>
      </c>
      <c r="X115" t="s">
        <v>344</v>
      </c>
      <c r="Y115" t="s">
        <v>344</v>
      </c>
      <c r="Z115" t="s">
        <v>344</v>
      </c>
      <c r="AA115" t="s">
        <v>344</v>
      </c>
      <c r="AB115" t="s">
        <v>344</v>
      </c>
    </row>
    <row r="116" spans="1:28">
      <c r="A116">
        <v>7</v>
      </c>
      <c r="B116" t="s">
        <v>87</v>
      </c>
      <c r="C116">
        <v>45875</v>
      </c>
      <c r="D116">
        <v>45888</v>
      </c>
      <c r="E116" t="s">
        <v>752</v>
      </c>
      <c r="F116" t="s">
        <v>346</v>
      </c>
      <c r="G116">
        <v>42293</v>
      </c>
      <c r="H116" t="s">
        <v>761</v>
      </c>
      <c r="I116" t="s">
        <v>342</v>
      </c>
      <c r="J116">
        <v>5</v>
      </c>
      <c r="K116">
        <v>5</v>
      </c>
      <c r="L116">
        <v>18</v>
      </c>
      <c r="M116">
        <v>45877</v>
      </c>
      <c r="N116">
        <v>45882</v>
      </c>
      <c r="O116" t="s">
        <v>343</v>
      </c>
      <c r="P116" t="s">
        <v>349</v>
      </c>
      <c r="Q116" t="s">
        <v>344</v>
      </c>
      <c r="R116" t="s">
        <v>349</v>
      </c>
      <c r="S116" t="s">
        <v>344</v>
      </c>
      <c r="T116" t="s">
        <v>762</v>
      </c>
      <c r="U116">
        <v>45881</v>
      </c>
      <c r="V116">
        <v>45882</v>
      </c>
      <c r="W116" t="s">
        <v>381</v>
      </c>
      <c r="X116" t="s">
        <v>344</v>
      </c>
      <c r="Y116" t="s">
        <v>344</v>
      </c>
      <c r="Z116" t="s">
        <v>344</v>
      </c>
      <c r="AA116" t="s">
        <v>344</v>
      </c>
      <c r="AB116" t="s">
        <v>344</v>
      </c>
    </row>
    <row r="117" spans="1:28">
      <c r="A117">
        <v>8</v>
      </c>
      <c r="B117" t="s">
        <v>87</v>
      </c>
      <c r="C117">
        <v>45875</v>
      </c>
      <c r="D117">
        <v>45888</v>
      </c>
      <c r="E117" t="s">
        <v>752</v>
      </c>
      <c r="F117" t="s">
        <v>328</v>
      </c>
      <c r="G117">
        <v>49583</v>
      </c>
      <c r="H117" t="s">
        <v>763</v>
      </c>
      <c r="I117" t="s">
        <v>342</v>
      </c>
      <c r="J117">
        <v>2</v>
      </c>
      <c r="K117">
        <v>2</v>
      </c>
      <c r="L117">
        <v>9</v>
      </c>
      <c r="M117">
        <v>45883</v>
      </c>
      <c r="N117">
        <v>45887</v>
      </c>
      <c r="O117" t="s">
        <v>343</v>
      </c>
      <c r="P117" t="s">
        <v>575</v>
      </c>
      <c r="Q117" t="s">
        <v>344</v>
      </c>
      <c r="R117" t="s">
        <v>575</v>
      </c>
      <c r="S117" t="s">
        <v>344</v>
      </c>
      <c r="T117" t="s">
        <v>764</v>
      </c>
      <c r="U117">
        <v>45887</v>
      </c>
      <c r="V117">
        <v>45887</v>
      </c>
      <c r="W117" t="s">
        <v>346</v>
      </c>
      <c r="X117" t="s">
        <v>344</v>
      </c>
      <c r="Y117" t="s">
        <v>344</v>
      </c>
      <c r="Z117" t="s">
        <v>344</v>
      </c>
      <c r="AA117" t="s">
        <v>344</v>
      </c>
      <c r="AB117" t="s">
        <v>344</v>
      </c>
    </row>
    <row r="118" spans="1:28">
      <c r="A118">
        <v>1</v>
      </c>
      <c r="B118" t="s">
        <v>87</v>
      </c>
      <c r="C118">
        <v>45889</v>
      </c>
      <c r="D118">
        <v>45902</v>
      </c>
      <c r="E118" t="s">
        <v>224</v>
      </c>
      <c r="F118" t="s">
        <v>328</v>
      </c>
      <c r="G118">
        <v>45677</v>
      </c>
      <c r="H118" t="s">
        <v>737</v>
      </c>
      <c r="I118" t="s">
        <v>342</v>
      </c>
      <c r="J118">
        <v>3</v>
      </c>
      <c r="K118">
        <v>4</v>
      </c>
      <c r="L118">
        <v>16</v>
      </c>
      <c r="M118">
        <v>45889</v>
      </c>
      <c r="N118">
        <v>45895</v>
      </c>
      <c r="O118" t="s">
        <v>343</v>
      </c>
      <c r="P118" t="s">
        <v>575</v>
      </c>
      <c r="Q118" t="s">
        <v>344</v>
      </c>
      <c r="R118" t="s">
        <v>344</v>
      </c>
      <c r="S118" t="s">
        <v>344</v>
      </c>
      <c r="T118" t="s">
        <v>738</v>
      </c>
      <c r="U118">
        <v>45890</v>
      </c>
      <c r="V118">
        <v>45895</v>
      </c>
      <c r="W118" t="s">
        <v>346</v>
      </c>
      <c r="X118" t="s">
        <v>344</v>
      </c>
      <c r="Y118" t="s">
        <v>344</v>
      </c>
      <c r="Z118" t="s">
        <v>344</v>
      </c>
      <c r="AA118" t="s">
        <v>344</v>
      </c>
      <c r="AB118" t="s">
        <v>344</v>
      </c>
    </row>
    <row r="119" spans="1:28">
      <c r="A119">
        <v>2</v>
      </c>
      <c r="B119" t="s">
        <v>87</v>
      </c>
      <c r="C119">
        <v>45889</v>
      </c>
      <c r="D119">
        <v>45902</v>
      </c>
      <c r="E119" t="s">
        <v>224</v>
      </c>
      <c r="F119" t="s">
        <v>328</v>
      </c>
      <c r="G119">
        <v>49689</v>
      </c>
      <c r="H119" t="s">
        <v>739</v>
      </c>
      <c r="I119" t="s">
        <v>342</v>
      </c>
      <c r="J119">
        <v>3</v>
      </c>
      <c r="K119">
        <v>4</v>
      </c>
      <c r="L119">
        <v>16</v>
      </c>
      <c r="M119">
        <v>45890</v>
      </c>
      <c r="N119">
        <v>45897</v>
      </c>
      <c r="O119" t="s">
        <v>343</v>
      </c>
      <c r="P119" t="s">
        <v>575</v>
      </c>
      <c r="Q119" t="s">
        <v>344</v>
      </c>
      <c r="R119" t="s">
        <v>344</v>
      </c>
      <c r="S119" t="s">
        <v>344</v>
      </c>
      <c r="T119" t="s">
        <v>740</v>
      </c>
      <c r="U119">
        <v>45897</v>
      </c>
      <c r="V119">
        <v>45897</v>
      </c>
      <c r="W119" t="s">
        <v>346</v>
      </c>
      <c r="X119" t="s">
        <v>344</v>
      </c>
      <c r="Y119" t="s">
        <v>344</v>
      </c>
      <c r="Z119" t="s">
        <v>344</v>
      </c>
      <c r="AA119" t="s">
        <v>344</v>
      </c>
      <c r="AB119" t="s">
        <v>344</v>
      </c>
    </row>
    <row r="120" spans="1:28">
      <c r="A120">
        <v>3</v>
      </c>
      <c r="B120" t="s">
        <v>87</v>
      </c>
      <c r="C120">
        <v>45889</v>
      </c>
      <c r="D120">
        <v>45902</v>
      </c>
      <c r="E120" t="s">
        <v>733</v>
      </c>
      <c r="F120" t="s">
        <v>339</v>
      </c>
      <c r="G120">
        <v>49707</v>
      </c>
      <c r="H120" t="s">
        <v>741</v>
      </c>
      <c r="I120" t="s">
        <v>342</v>
      </c>
      <c r="J120">
        <v>13</v>
      </c>
      <c r="K120">
        <v>14</v>
      </c>
      <c r="L120">
        <v>56</v>
      </c>
      <c r="M120">
        <v>45889</v>
      </c>
      <c r="N120">
        <v>45902</v>
      </c>
      <c r="O120" t="s">
        <v>344</v>
      </c>
      <c r="P120" t="s">
        <v>344</v>
      </c>
      <c r="Q120" t="s">
        <v>344</v>
      </c>
      <c r="R120" t="s">
        <v>346</v>
      </c>
      <c r="S120" t="s">
        <v>344</v>
      </c>
      <c r="T120" t="s">
        <v>742</v>
      </c>
      <c r="U120">
        <v>45902</v>
      </c>
      <c r="V120">
        <v>45902</v>
      </c>
      <c r="W120" t="s">
        <v>346</v>
      </c>
      <c r="X120" t="s">
        <v>344</v>
      </c>
      <c r="Y120" t="s">
        <v>344</v>
      </c>
      <c r="Z120" t="s">
        <v>344</v>
      </c>
      <c r="AA120" t="s">
        <v>344</v>
      </c>
      <c r="AB120" t="s">
        <v>344</v>
      </c>
    </row>
    <row r="121" spans="1:28">
      <c r="A121">
        <v>4</v>
      </c>
      <c r="B121" t="s">
        <v>87</v>
      </c>
      <c r="C121">
        <v>45889</v>
      </c>
      <c r="D121">
        <v>45902</v>
      </c>
      <c r="E121" t="s">
        <v>733</v>
      </c>
      <c r="F121" t="s">
        <v>346</v>
      </c>
      <c r="G121">
        <v>49431</v>
      </c>
      <c r="H121" t="s">
        <v>744</v>
      </c>
      <c r="I121" t="s">
        <v>342</v>
      </c>
      <c r="J121">
        <v>2</v>
      </c>
      <c r="K121">
        <v>2</v>
      </c>
      <c r="L121">
        <v>8</v>
      </c>
      <c r="M121">
        <v>45888</v>
      </c>
      <c r="N121">
        <v>45889</v>
      </c>
      <c r="O121" t="s">
        <v>343</v>
      </c>
      <c r="P121" t="s">
        <v>349</v>
      </c>
      <c r="Q121" t="s">
        <v>344</v>
      </c>
      <c r="R121" t="s">
        <v>349</v>
      </c>
      <c r="S121" t="s">
        <v>344</v>
      </c>
      <c r="T121" t="s">
        <v>745</v>
      </c>
      <c r="U121">
        <v>45889</v>
      </c>
      <c r="V121">
        <v>45889</v>
      </c>
      <c r="W121" t="s">
        <v>381</v>
      </c>
      <c r="X121" t="s">
        <v>344</v>
      </c>
      <c r="Y121" t="s">
        <v>344</v>
      </c>
      <c r="Z121" t="s">
        <v>344</v>
      </c>
      <c r="AA121" t="s">
        <v>344</v>
      </c>
      <c r="AB121" t="s">
        <v>344</v>
      </c>
    </row>
    <row r="122" spans="1:28">
      <c r="A122">
        <v>5</v>
      </c>
      <c r="B122" t="s">
        <v>87</v>
      </c>
      <c r="C122">
        <v>45889</v>
      </c>
      <c r="D122">
        <v>45902</v>
      </c>
      <c r="E122" t="s">
        <v>733</v>
      </c>
      <c r="F122" t="s">
        <v>346</v>
      </c>
      <c r="G122">
        <v>49432</v>
      </c>
      <c r="H122" t="s">
        <v>746</v>
      </c>
      <c r="I122" t="s">
        <v>342</v>
      </c>
      <c r="J122">
        <v>3</v>
      </c>
      <c r="K122">
        <v>4.25</v>
      </c>
      <c r="L122">
        <v>17</v>
      </c>
      <c r="M122">
        <v>45889</v>
      </c>
      <c r="N122">
        <v>45895</v>
      </c>
      <c r="O122" t="s">
        <v>343</v>
      </c>
      <c r="P122" t="s">
        <v>575</v>
      </c>
      <c r="Q122" t="s">
        <v>344</v>
      </c>
      <c r="R122" t="s">
        <v>575</v>
      </c>
      <c r="S122" t="s">
        <v>344</v>
      </c>
      <c r="T122" t="s">
        <v>747</v>
      </c>
      <c r="U122">
        <v>45897</v>
      </c>
      <c r="V122">
        <v>45897</v>
      </c>
      <c r="W122" t="s">
        <v>381</v>
      </c>
      <c r="X122" t="s">
        <v>344</v>
      </c>
      <c r="Y122" t="s">
        <v>344</v>
      </c>
      <c r="Z122" t="s">
        <v>344</v>
      </c>
      <c r="AA122" t="s">
        <v>344</v>
      </c>
      <c r="AB122" t="s">
        <v>344</v>
      </c>
    </row>
    <row r="123" spans="1:28">
      <c r="A123">
        <v>1</v>
      </c>
      <c r="B123" t="s">
        <v>87</v>
      </c>
      <c r="C123">
        <v>45903</v>
      </c>
      <c r="D123">
        <v>45930</v>
      </c>
      <c r="E123" t="s">
        <v>229</v>
      </c>
      <c r="F123" t="s">
        <v>421</v>
      </c>
      <c r="G123">
        <v>49891</v>
      </c>
      <c r="H123" t="s">
        <v>700</v>
      </c>
      <c r="I123" t="s">
        <v>342</v>
      </c>
      <c r="J123">
        <v>13</v>
      </c>
      <c r="K123">
        <v>10</v>
      </c>
      <c r="L123">
        <v>40</v>
      </c>
      <c r="M123">
        <v>45903</v>
      </c>
      <c r="N123">
        <v>45908</v>
      </c>
      <c r="O123" t="s">
        <v>406</v>
      </c>
      <c r="P123" t="s">
        <v>406</v>
      </c>
      <c r="Q123" t="s">
        <v>406</v>
      </c>
      <c r="R123" t="s">
        <v>406</v>
      </c>
      <c r="S123" t="s">
        <v>406</v>
      </c>
      <c r="T123" t="s">
        <v>406</v>
      </c>
      <c r="U123" t="s">
        <v>406</v>
      </c>
      <c r="V123" t="s">
        <v>406</v>
      </c>
      <c r="W123" t="s">
        <v>406</v>
      </c>
      <c r="X123" t="s">
        <v>406</v>
      </c>
      <c r="Y123" t="s">
        <v>406</v>
      </c>
      <c r="Z123" t="s">
        <v>406</v>
      </c>
      <c r="AA123" t="s">
        <v>406</v>
      </c>
      <c r="AB123" t="s">
        <v>406</v>
      </c>
    </row>
    <row r="124" spans="1:28">
      <c r="A124">
        <v>2</v>
      </c>
      <c r="B124" t="s">
        <v>87</v>
      </c>
      <c r="C124">
        <v>45903</v>
      </c>
      <c r="D124">
        <v>45930</v>
      </c>
      <c r="E124" t="s">
        <v>229</v>
      </c>
      <c r="F124" t="s">
        <v>421</v>
      </c>
      <c r="G124">
        <v>49893</v>
      </c>
      <c r="H124" t="s">
        <v>701</v>
      </c>
      <c r="I124" t="s">
        <v>342</v>
      </c>
      <c r="J124">
        <v>3</v>
      </c>
      <c r="K124">
        <v>15.25</v>
      </c>
      <c r="L124">
        <v>60.5</v>
      </c>
      <c r="M124">
        <v>45905</v>
      </c>
      <c r="N124">
        <v>45910</v>
      </c>
      <c r="O124" t="s">
        <v>406</v>
      </c>
      <c r="P124" t="s">
        <v>406</v>
      </c>
      <c r="Q124" t="s">
        <v>406</v>
      </c>
      <c r="R124" t="s">
        <v>406</v>
      </c>
      <c r="S124" t="s">
        <v>406</v>
      </c>
      <c r="T124" t="s">
        <v>406</v>
      </c>
      <c r="U124" t="s">
        <v>406</v>
      </c>
      <c r="V124" t="s">
        <v>406</v>
      </c>
      <c r="W124" t="s">
        <v>406</v>
      </c>
      <c r="X124" t="s">
        <v>406</v>
      </c>
      <c r="Y124" t="s">
        <v>406</v>
      </c>
      <c r="Z124" t="s">
        <v>406</v>
      </c>
      <c r="AA124" t="s">
        <v>406</v>
      </c>
      <c r="AB124" t="s">
        <v>406</v>
      </c>
    </row>
    <row r="125" spans="1:28">
      <c r="A125">
        <v>3</v>
      </c>
      <c r="B125" t="s">
        <v>87</v>
      </c>
      <c r="C125">
        <v>45903</v>
      </c>
      <c r="D125">
        <v>45930</v>
      </c>
      <c r="E125" t="s">
        <v>229</v>
      </c>
      <c r="F125" t="s">
        <v>421</v>
      </c>
      <c r="G125">
        <v>49887</v>
      </c>
      <c r="H125" t="s">
        <v>702</v>
      </c>
      <c r="I125" t="s">
        <v>342</v>
      </c>
      <c r="J125">
        <v>3</v>
      </c>
      <c r="K125">
        <v>14.75</v>
      </c>
      <c r="L125">
        <v>59</v>
      </c>
      <c r="M125">
        <v>45911</v>
      </c>
      <c r="N125">
        <v>45915</v>
      </c>
      <c r="O125" t="s">
        <v>406</v>
      </c>
      <c r="P125" t="s">
        <v>406</v>
      </c>
      <c r="Q125" t="s">
        <v>406</v>
      </c>
      <c r="R125" t="s">
        <v>406</v>
      </c>
      <c r="S125" t="s">
        <v>406</v>
      </c>
      <c r="T125" t="s">
        <v>406</v>
      </c>
      <c r="U125" t="s">
        <v>406</v>
      </c>
      <c r="V125" t="s">
        <v>406</v>
      </c>
      <c r="W125" t="s">
        <v>406</v>
      </c>
      <c r="X125" t="s">
        <v>406</v>
      </c>
      <c r="Y125" t="s">
        <v>406</v>
      </c>
      <c r="Z125" t="s">
        <v>406</v>
      </c>
      <c r="AA125" t="s">
        <v>406</v>
      </c>
      <c r="AB125" t="s">
        <v>406</v>
      </c>
    </row>
    <row r="126" spans="1:28">
      <c r="A126">
        <v>4</v>
      </c>
      <c r="B126" t="s">
        <v>87</v>
      </c>
      <c r="C126">
        <v>45903</v>
      </c>
      <c r="D126">
        <v>45930</v>
      </c>
      <c r="E126" t="s">
        <v>229</v>
      </c>
      <c r="F126" t="s">
        <v>421</v>
      </c>
      <c r="G126">
        <v>49888</v>
      </c>
      <c r="H126" t="s">
        <v>703</v>
      </c>
      <c r="I126" t="s">
        <v>342</v>
      </c>
      <c r="J126">
        <v>8</v>
      </c>
      <c r="K126">
        <v>27.25</v>
      </c>
      <c r="L126">
        <v>108.5</v>
      </c>
      <c r="M126">
        <v>45915</v>
      </c>
      <c r="N126">
        <v>45922</v>
      </c>
      <c r="O126" t="s">
        <v>406</v>
      </c>
      <c r="P126" t="s">
        <v>406</v>
      </c>
      <c r="Q126" t="s">
        <v>406</v>
      </c>
      <c r="R126" t="s">
        <v>406</v>
      </c>
      <c r="S126" t="s">
        <v>406</v>
      </c>
      <c r="T126" t="s">
        <v>406</v>
      </c>
      <c r="U126" t="s">
        <v>406</v>
      </c>
      <c r="V126" t="s">
        <v>406</v>
      </c>
      <c r="W126" t="s">
        <v>406</v>
      </c>
      <c r="X126" t="s">
        <v>406</v>
      </c>
      <c r="Y126" t="s">
        <v>406</v>
      </c>
      <c r="Z126" t="s">
        <v>406</v>
      </c>
      <c r="AA126" t="s">
        <v>406</v>
      </c>
      <c r="AB126" t="s">
        <v>406</v>
      </c>
    </row>
    <row r="127" spans="1:28">
      <c r="A127">
        <v>5</v>
      </c>
      <c r="B127" t="s">
        <v>87</v>
      </c>
      <c r="C127">
        <v>45903</v>
      </c>
      <c r="D127">
        <v>45930</v>
      </c>
      <c r="E127" t="s">
        <v>229</v>
      </c>
      <c r="F127" t="s">
        <v>421</v>
      </c>
      <c r="G127">
        <v>49889</v>
      </c>
      <c r="H127" t="s">
        <v>704</v>
      </c>
      <c r="I127" t="s">
        <v>342</v>
      </c>
      <c r="J127">
        <v>3</v>
      </c>
      <c r="K127">
        <v>13</v>
      </c>
      <c r="L127">
        <v>52</v>
      </c>
      <c r="M127">
        <v>45922</v>
      </c>
      <c r="N127">
        <v>45926</v>
      </c>
      <c r="O127" t="s">
        <v>406</v>
      </c>
      <c r="P127" t="s">
        <v>406</v>
      </c>
      <c r="Q127" t="s">
        <v>406</v>
      </c>
      <c r="R127" t="s">
        <v>406</v>
      </c>
      <c r="S127" t="s">
        <v>406</v>
      </c>
      <c r="T127" t="s">
        <v>406</v>
      </c>
      <c r="U127" t="s">
        <v>406</v>
      </c>
      <c r="V127" t="s">
        <v>406</v>
      </c>
      <c r="W127" t="s">
        <v>406</v>
      </c>
      <c r="X127" t="s">
        <v>406</v>
      </c>
      <c r="Y127" t="s">
        <v>406</v>
      </c>
      <c r="Z127" t="s">
        <v>406</v>
      </c>
      <c r="AA127" t="s">
        <v>406</v>
      </c>
      <c r="AB127" t="s">
        <v>406</v>
      </c>
    </row>
    <row r="128" spans="1:28">
      <c r="A128">
        <v>6</v>
      </c>
      <c r="B128" t="s">
        <v>87</v>
      </c>
      <c r="C128">
        <v>45903</v>
      </c>
      <c r="D128">
        <v>45930</v>
      </c>
      <c r="E128" t="s">
        <v>705</v>
      </c>
      <c r="F128" t="s">
        <v>706</v>
      </c>
      <c r="G128">
        <v>50122</v>
      </c>
      <c r="H128" t="s">
        <v>707</v>
      </c>
      <c r="I128" t="s">
        <v>365</v>
      </c>
      <c r="J128">
        <v>5</v>
      </c>
      <c r="K128">
        <v>5</v>
      </c>
      <c r="L128">
        <v>20</v>
      </c>
      <c r="M128">
        <v>45918</v>
      </c>
      <c r="N128">
        <v>45923</v>
      </c>
      <c r="O128" t="s">
        <v>343</v>
      </c>
      <c r="P128" t="s">
        <v>328</v>
      </c>
      <c r="Q128" t="s">
        <v>406</v>
      </c>
      <c r="R128" t="s">
        <v>328</v>
      </c>
      <c r="S128" t="s">
        <v>406</v>
      </c>
      <c r="T128" t="s">
        <v>708</v>
      </c>
      <c r="U128">
        <v>45923</v>
      </c>
      <c r="V128">
        <v>45923</v>
      </c>
      <c r="W128" t="s">
        <v>346</v>
      </c>
      <c r="X128" t="s">
        <v>406</v>
      </c>
      <c r="Y128" t="s">
        <v>651</v>
      </c>
      <c r="Z128">
        <v>45923</v>
      </c>
      <c r="AA128" t="s">
        <v>406</v>
      </c>
      <c r="AB128" t="s">
        <v>406</v>
      </c>
    </row>
    <row r="129" spans="1:28">
      <c r="A129">
        <v>7</v>
      </c>
      <c r="B129" t="s">
        <v>87</v>
      </c>
      <c r="C129">
        <v>45903</v>
      </c>
      <c r="D129">
        <v>45930</v>
      </c>
      <c r="E129" t="s">
        <v>705</v>
      </c>
      <c r="F129" t="s">
        <v>575</v>
      </c>
      <c r="G129">
        <v>50164</v>
      </c>
      <c r="H129" t="s">
        <v>709</v>
      </c>
      <c r="I129" t="s">
        <v>365</v>
      </c>
      <c r="J129">
        <v>5</v>
      </c>
      <c r="K129">
        <v>5</v>
      </c>
      <c r="L129">
        <v>20</v>
      </c>
      <c r="M129">
        <v>45925</v>
      </c>
      <c r="N129">
        <v>45929</v>
      </c>
      <c r="O129" t="s">
        <v>343</v>
      </c>
      <c r="P129" t="s">
        <v>328</v>
      </c>
      <c r="Q129" t="s">
        <v>406</v>
      </c>
      <c r="R129" t="s">
        <v>328</v>
      </c>
      <c r="S129" t="s">
        <v>406</v>
      </c>
      <c r="T129" t="s">
        <v>710</v>
      </c>
      <c r="U129">
        <v>45929</v>
      </c>
      <c r="V129">
        <v>45929</v>
      </c>
      <c r="W129" t="s">
        <v>346</v>
      </c>
      <c r="X129" t="s">
        <v>406</v>
      </c>
      <c r="Y129" t="s">
        <v>381</v>
      </c>
      <c r="Z129">
        <v>45929</v>
      </c>
      <c r="AA129" t="s">
        <v>406</v>
      </c>
      <c r="AB129" t="s">
        <v>406</v>
      </c>
    </row>
    <row r="130" spans="1:28">
      <c r="A130">
        <v>1</v>
      </c>
      <c r="B130" t="s">
        <v>87</v>
      </c>
      <c r="C130">
        <v>45931</v>
      </c>
      <c r="D130">
        <v>45944</v>
      </c>
      <c r="E130" t="s">
        <v>234</v>
      </c>
      <c r="F130" t="s">
        <v>575</v>
      </c>
      <c r="G130">
        <v>43049</v>
      </c>
      <c r="H130" t="s">
        <v>683</v>
      </c>
      <c r="I130" t="s">
        <v>342</v>
      </c>
      <c r="J130">
        <v>3</v>
      </c>
      <c r="K130">
        <v>3</v>
      </c>
      <c r="L130">
        <v>13</v>
      </c>
      <c r="M130">
        <v>45933</v>
      </c>
      <c r="N130">
        <v>45938</v>
      </c>
      <c r="O130" t="s">
        <v>343</v>
      </c>
      <c r="P130" t="s">
        <v>349</v>
      </c>
      <c r="Q130" t="s">
        <v>344</v>
      </c>
      <c r="R130" t="s">
        <v>349</v>
      </c>
      <c r="S130" t="s">
        <v>344</v>
      </c>
      <c r="T130" t="s">
        <v>684</v>
      </c>
      <c r="U130">
        <v>45939</v>
      </c>
      <c r="V130">
        <v>45939</v>
      </c>
      <c r="W130" t="s">
        <v>346</v>
      </c>
      <c r="X130" t="s">
        <v>344</v>
      </c>
      <c r="Y130" t="s">
        <v>344</v>
      </c>
      <c r="Z130" t="s">
        <v>344</v>
      </c>
      <c r="AA130" t="s">
        <v>344</v>
      </c>
      <c r="AB130" t="s">
        <v>344</v>
      </c>
    </row>
    <row r="131" spans="1:28">
      <c r="A131">
        <v>2</v>
      </c>
      <c r="B131" t="s">
        <v>87</v>
      </c>
      <c r="C131">
        <v>45931</v>
      </c>
      <c r="D131">
        <v>45944</v>
      </c>
      <c r="E131" t="s">
        <v>234</v>
      </c>
      <c r="F131" t="s">
        <v>575</v>
      </c>
      <c r="G131">
        <v>45285</v>
      </c>
      <c r="H131" t="s">
        <v>685</v>
      </c>
      <c r="I131" t="s">
        <v>342</v>
      </c>
      <c r="J131">
        <v>8</v>
      </c>
      <c r="K131">
        <v>3</v>
      </c>
      <c r="L131">
        <v>9</v>
      </c>
      <c r="M131">
        <v>45933</v>
      </c>
      <c r="N131">
        <v>45937</v>
      </c>
      <c r="O131" t="s">
        <v>343</v>
      </c>
      <c r="P131" t="s">
        <v>349</v>
      </c>
      <c r="Q131" t="s">
        <v>344</v>
      </c>
      <c r="R131" t="s">
        <v>349</v>
      </c>
      <c r="S131" t="s">
        <v>344</v>
      </c>
      <c r="T131" t="s">
        <v>686</v>
      </c>
      <c r="U131">
        <v>45939</v>
      </c>
      <c r="V131">
        <v>45939</v>
      </c>
      <c r="W131" t="s">
        <v>346</v>
      </c>
      <c r="X131" t="s">
        <v>344</v>
      </c>
      <c r="Y131" t="s">
        <v>344</v>
      </c>
      <c r="Z131" t="s">
        <v>344</v>
      </c>
      <c r="AA131" t="s">
        <v>344</v>
      </c>
      <c r="AB131" t="s">
        <v>344</v>
      </c>
    </row>
    <row r="132" spans="1:28">
      <c r="A132">
        <v>3</v>
      </c>
      <c r="B132" t="s">
        <v>87</v>
      </c>
      <c r="C132">
        <v>45931</v>
      </c>
      <c r="D132">
        <v>45944</v>
      </c>
      <c r="E132" t="s">
        <v>687</v>
      </c>
      <c r="F132" t="s">
        <v>575</v>
      </c>
      <c r="G132">
        <v>47500</v>
      </c>
      <c r="H132" t="s">
        <v>678</v>
      </c>
      <c r="I132" t="s">
        <v>365</v>
      </c>
      <c r="J132">
        <v>5</v>
      </c>
      <c r="K132">
        <v>3.5</v>
      </c>
      <c r="L132">
        <v>14</v>
      </c>
      <c r="M132">
        <v>45938</v>
      </c>
      <c r="N132">
        <v>45943</v>
      </c>
      <c r="O132" t="s">
        <v>343</v>
      </c>
      <c r="P132" t="s">
        <v>349</v>
      </c>
      <c r="Q132" t="s">
        <v>344</v>
      </c>
      <c r="R132" t="s">
        <v>349</v>
      </c>
      <c r="S132" t="s">
        <v>344</v>
      </c>
      <c r="T132" t="s">
        <v>688</v>
      </c>
      <c r="U132">
        <v>45943</v>
      </c>
      <c r="V132">
        <v>45943</v>
      </c>
      <c r="W132" t="s">
        <v>346</v>
      </c>
      <c r="X132" t="s">
        <v>344</v>
      </c>
      <c r="Y132" t="s">
        <v>344</v>
      </c>
      <c r="Z132" t="s">
        <v>344</v>
      </c>
      <c r="AA132" t="s">
        <v>344</v>
      </c>
      <c r="AB132" t="s">
        <v>344</v>
      </c>
    </row>
    <row r="133" spans="1:28">
      <c r="A133">
        <v>4</v>
      </c>
      <c r="B133" t="s">
        <v>87</v>
      </c>
      <c r="C133">
        <v>45931</v>
      </c>
      <c r="D133">
        <v>45944</v>
      </c>
      <c r="E133" t="s">
        <v>234</v>
      </c>
      <c r="F133" t="s">
        <v>328</v>
      </c>
      <c r="G133">
        <v>44438</v>
      </c>
      <c r="H133" t="s">
        <v>689</v>
      </c>
      <c r="I133" t="s">
        <v>342</v>
      </c>
      <c r="J133">
        <v>2</v>
      </c>
      <c r="K133">
        <v>2</v>
      </c>
      <c r="L133">
        <v>8</v>
      </c>
      <c r="M133">
        <v>45933</v>
      </c>
      <c r="N133">
        <v>45937</v>
      </c>
      <c r="O133" t="s">
        <v>343</v>
      </c>
      <c r="P133" t="s">
        <v>575</v>
      </c>
      <c r="Q133" t="s">
        <v>344</v>
      </c>
      <c r="R133" t="s">
        <v>575</v>
      </c>
      <c r="S133" t="s">
        <v>344</v>
      </c>
      <c r="T133" t="s">
        <v>690</v>
      </c>
      <c r="U133">
        <v>45937</v>
      </c>
      <c r="V133">
        <v>45937</v>
      </c>
      <c r="W133" t="s">
        <v>346</v>
      </c>
      <c r="X133" t="s">
        <v>344</v>
      </c>
      <c r="Y133" t="s">
        <v>344</v>
      </c>
      <c r="Z133" t="s">
        <v>344</v>
      </c>
      <c r="AA133" t="s">
        <v>344</v>
      </c>
      <c r="AB133" t="s">
        <v>344</v>
      </c>
    </row>
    <row r="134" spans="1:28">
      <c r="A134">
        <v>5</v>
      </c>
      <c r="B134" t="s">
        <v>87</v>
      </c>
      <c r="C134">
        <v>45931</v>
      </c>
      <c r="D134">
        <v>45944</v>
      </c>
      <c r="E134" t="s">
        <v>234</v>
      </c>
      <c r="F134" t="s">
        <v>328</v>
      </c>
      <c r="G134">
        <v>49693</v>
      </c>
      <c r="H134" t="s">
        <v>691</v>
      </c>
      <c r="I134" t="s">
        <v>342</v>
      </c>
      <c r="J134">
        <v>2</v>
      </c>
      <c r="K134">
        <v>0.5</v>
      </c>
      <c r="L134">
        <v>2</v>
      </c>
      <c r="M134">
        <v>45933</v>
      </c>
      <c r="N134">
        <v>45937</v>
      </c>
      <c r="O134" t="s">
        <v>343</v>
      </c>
      <c r="P134" t="s">
        <v>575</v>
      </c>
      <c r="Q134" t="s">
        <v>344</v>
      </c>
      <c r="R134" t="s">
        <v>575</v>
      </c>
      <c r="S134" t="s">
        <v>344</v>
      </c>
      <c r="T134" t="s">
        <v>692</v>
      </c>
      <c r="U134">
        <v>45937</v>
      </c>
      <c r="V134">
        <v>45937</v>
      </c>
      <c r="W134" t="s">
        <v>346</v>
      </c>
      <c r="X134" t="s">
        <v>344</v>
      </c>
      <c r="Y134" t="s">
        <v>344</v>
      </c>
      <c r="Z134" t="s">
        <v>344</v>
      </c>
      <c r="AA134" t="s">
        <v>344</v>
      </c>
      <c r="AB134" t="s">
        <v>344</v>
      </c>
    </row>
    <row r="135" spans="1:28">
      <c r="A135">
        <v>6</v>
      </c>
      <c r="B135" t="s">
        <v>87</v>
      </c>
      <c r="C135">
        <v>45931</v>
      </c>
      <c r="D135">
        <v>45944</v>
      </c>
      <c r="E135" t="s">
        <v>234</v>
      </c>
      <c r="F135" t="s">
        <v>346</v>
      </c>
      <c r="G135">
        <v>48606</v>
      </c>
      <c r="H135" t="s">
        <v>693</v>
      </c>
      <c r="I135" t="s">
        <v>342</v>
      </c>
      <c r="J135">
        <v>8</v>
      </c>
      <c r="K135">
        <v>5</v>
      </c>
      <c r="L135">
        <v>20</v>
      </c>
      <c r="M135">
        <v>45931</v>
      </c>
      <c r="N135">
        <v>45939</v>
      </c>
      <c r="O135" t="s">
        <v>343</v>
      </c>
      <c r="P135" t="s">
        <v>147</v>
      </c>
      <c r="Q135" t="s">
        <v>147</v>
      </c>
      <c r="R135" t="s">
        <v>147</v>
      </c>
      <c r="S135" t="s">
        <v>147</v>
      </c>
      <c r="T135" t="s">
        <v>147</v>
      </c>
      <c r="U135" t="s">
        <v>147</v>
      </c>
      <c r="V135" t="s">
        <v>147</v>
      </c>
      <c r="W135" t="s">
        <v>147</v>
      </c>
      <c r="X135" t="s">
        <v>147</v>
      </c>
      <c r="Y135" t="s">
        <v>147</v>
      </c>
      <c r="Z135" t="s">
        <v>147</v>
      </c>
      <c r="AA135" t="s">
        <v>147</v>
      </c>
      <c r="AB135" t="s">
        <v>147</v>
      </c>
    </row>
    <row r="136" spans="1:28">
      <c r="A136">
        <v>7</v>
      </c>
      <c r="B136" t="s">
        <v>87</v>
      </c>
      <c r="C136">
        <v>45931</v>
      </c>
      <c r="D136">
        <v>45944</v>
      </c>
      <c r="E136" t="s">
        <v>234</v>
      </c>
      <c r="F136" t="s">
        <v>346</v>
      </c>
      <c r="G136">
        <v>49971</v>
      </c>
      <c r="H136" t="s">
        <v>695</v>
      </c>
      <c r="I136" t="s">
        <v>342</v>
      </c>
      <c r="J136">
        <v>1</v>
      </c>
      <c r="K136">
        <v>1</v>
      </c>
      <c r="L136">
        <v>3</v>
      </c>
      <c r="M136">
        <v>45933</v>
      </c>
      <c r="N136">
        <v>45937</v>
      </c>
      <c r="O136" t="s">
        <v>343</v>
      </c>
      <c r="P136" t="s">
        <v>349</v>
      </c>
      <c r="Q136" t="s">
        <v>344</v>
      </c>
      <c r="R136" t="s">
        <v>349</v>
      </c>
      <c r="S136" t="s">
        <v>344</v>
      </c>
      <c r="T136" t="s">
        <v>696</v>
      </c>
      <c r="U136">
        <v>45937</v>
      </c>
      <c r="V136">
        <v>45938</v>
      </c>
      <c r="W136" t="s">
        <v>381</v>
      </c>
      <c r="X136" t="s">
        <v>344</v>
      </c>
      <c r="Y136" t="s">
        <v>344</v>
      </c>
      <c r="Z136" t="s">
        <v>344</v>
      </c>
      <c r="AA136" t="s">
        <v>344</v>
      </c>
      <c r="AB136" t="s">
        <v>344</v>
      </c>
    </row>
    <row r="137" spans="1:28">
      <c r="A137">
        <v>8</v>
      </c>
      <c r="B137" t="s">
        <v>87</v>
      </c>
      <c r="C137">
        <v>45931</v>
      </c>
      <c r="D137">
        <v>45944</v>
      </c>
      <c r="E137" t="s">
        <v>687</v>
      </c>
      <c r="F137" t="s">
        <v>339</v>
      </c>
      <c r="G137">
        <v>50366</v>
      </c>
      <c r="H137" t="s">
        <v>697</v>
      </c>
      <c r="I137" t="s">
        <v>342</v>
      </c>
      <c r="J137">
        <v>13</v>
      </c>
      <c r="K137">
        <v>8.75</v>
      </c>
      <c r="L137">
        <v>35</v>
      </c>
      <c r="M137">
        <v>45938</v>
      </c>
      <c r="N137">
        <v>45944</v>
      </c>
      <c r="O137" t="s">
        <v>343</v>
      </c>
      <c r="Q137" t="s">
        <v>344</v>
      </c>
      <c r="R137" t="s">
        <v>346</v>
      </c>
      <c r="S137" t="s">
        <v>344</v>
      </c>
      <c r="T137" t="s">
        <v>698</v>
      </c>
      <c r="U137">
        <v>45944</v>
      </c>
      <c r="W137" t="s">
        <v>346</v>
      </c>
      <c r="X137" t="s">
        <v>344</v>
      </c>
      <c r="Y137" t="s">
        <v>344</v>
      </c>
      <c r="Z137" t="s">
        <v>344</v>
      </c>
      <c r="AA137" t="s">
        <v>344</v>
      </c>
      <c r="AB137" t="s">
        <v>344</v>
      </c>
    </row>
    <row r="138" spans="1:28">
      <c r="A138">
        <v>9</v>
      </c>
      <c r="B138" t="s">
        <v>87</v>
      </c>
      <c r="C138">
        <v>45931</v>
      </c>
      <c r="D138">
        <v>45944</v>
      </c>
      <c r="E138" t="s">
        <v>699</v>
      </c>
      <c r="F138" t="s">
        <v>328</v>
      </c>
      <c r="G138">
        <v>49797</v>
      </c>
      <c r="H138" t="s">
        <v>671</v>
      </c>
      <c r="I138" t="s">
        <v>370</v>
      </c>
      <c r="J138">
        <v>3</v>
      </c>
      <c r="K138">
        <v>3</v>
      </c>
      <c r="L138">
        <v>12</v>
      </c>
      <c r="M138">
        <v>45938</v>
      </c>
      <c r="N138">
        <v>45940</v>
      </c>
      <c r="O138" t="s">
        <v>343</v>
      </c>
      <c r="P138" t="s">
        <v>575</v>
      </c>
      <c r="Q138" t="s">
        <v>344</v>
      </c>
      <c r="R138" t="s">
        <v>575</v>
      </c>
      <c r="S138" t="s">
        <v>344</v>
      </c>
      <c r="T138" t="s">
        <v>672</v>
      </c>
      <c r="U138">
        <v>45944</v>
      </c>
      <c r="X138" t="s">
        <v>344</v>
      </c>
      <c r="Y138" t="s">
        <v>344</v>
      </c>
      <c r="Z138" t="s">
        <v>344</v>
      </c>
      <c r="AA138" t="s">
        <v>344</v>
      </c>
      <c r="AB138" t="s">
        <v>344</v>
      </c>
    </row>
    <row r="139" spans="1:28">
      <c r="A139">
        <v>1</v>
      </c>
      <c r="B139" t="s">
        <v>87</v>
      </c>
      <c r="C139">
        <v>45945</v>
      </c>
      <c r="D139">
        <v>45958</v>
      </c>
      <c r="E139" t="s">
        <v>239</v>
      </c>
      <c r="F139" t="s">
        <v>575</v>
      </c>
      <c r="G139">
        <v>49692</v>
      </c>
      <c r="H139" t="s">
        <v>660</v>
      </c>
      <c r="I139" t="s">
        <v>370</v>
      </c>
      <c r="J139">
        <v>5</v>
      </c>
      <c r="K139">
        <v>6</v>
      </c>
      <c r="L139">
        <v>24</v>
      </c>
      <c r="M139">
        <v>45946</v>
      </c>
      <c r="N139">
        <v>45958</v>
      </c>
      <c r="O139" t="s">
        <v>343</v>
      </c>
      <c r="P139" t="s">
        <v>349</v>
      </c>
      <c r="Q139" t="s">
        <v>344</v>
      </c>
      <c r="R139" t="s">
        <v>349</v>
      </c>
      <c r="S139" t="s">
        <v>344</v>
      </c>
      <c r="T139" t="s">
        <v>661</v>
      </c>
      <c r="U139">
        <v>45958</v>
      </c>
      <c r="V139" t="s">
        <v>344</v>
      </c>
      <c r="W139" t="s">
        <v>346</v>
      </c>
      <c r="X139" t="s">
        <v>344</v>
      </c>
      <c r="Y139" t="s">
        <v>344</v>
      </c>
      <c r="Z139" t="s">
        <v>344</v>
      </c>
      <c r="AA139" t="s">
        <v>344</v>
      </c>
      <c r="AB139" s="115" t="s">
        <v>662</v>
      </c>
    </row>
    <row r="140" spans="1:28">
      <c r="A140">
        <v>3</v>
      </c>
      <c r="B140" t="s">
        <v>87</v>
      </c>
      <c r="C140">
        <v>45945</v>
      </c>
      <c r="D140">
        <v>45958</v>
      </c>
      <c r="E140" t="s">
        <v>664</v>
      </c>
      <c r="F140" t="s">
        <v>339</v>
      </c>
      <c r="G140">
        <v>50449</v>
      </c>
      <c r="H140" t="s">
        <v>641</v>
      </c>
      <c r="I140" t="s">
        <v>370</v>
      </c>
      <c r="J140">
        <v>13</v>
      </c>
      <c r="K140">
        <v>12</v>
      </c>
      <c r="L140">
        <v>48</v>
      </c>
      <c r="M140">
        <v>45945</v>
      </c>
      <c r="N140">
        <v>45958</v>
      </c>
      <c r="O140" t="s">
        <v>343</v>
      </c>
      <c r="P140" t="s">
        <v>665</v>
      </c>
      <c r="Q140" t="s">
        <v>344</v>
      </c>
      <c r="R140" t="s">
        <v>665</v>
      </c>
      <c r="S140" t="s">
        <v>344</v>
      </c>
      <c r="T140" t="s">
        <v>666</v>
      </c>
      <c r="U140">
        <v>45957</v>
      </c>
      <c r="V140" t="s">
        <v>344</v>
      </c>
      <c r="W140" t="s">
        <v>346</v>
      </c>
      <c r="X140" t="s">
        <v>344</v>
      </c>
      <c r="Y140" t="s">
        <v>344</v>
      </c>
      <c r="Z140" t="s">
        <v>344</v>
      </c>
      <c r="AA140" t="s">
        <v>344</v>
      </c>
    </row>
    <row r="141" spans="1:28">
      <c r="A141">
        <v>4</v>
      </c>
      <c r="B141" t="s">
        <v>87</v>
      </c>
      <c r="C141">
        <v>45945</v>
      </c>
      <c r="D141">
        <v>45958</v>
      </c>
      <c r="E141" t="s">
        <v>664</v>
      </c>
      <c r="F141" t="s">
        <v>328</v>
      </c>
      <c r="G141">
        <v>48399</v>
      </c>
      <c r="H141" t="s">
        <v>606</v>
      </c>
      <c r="I141" t="s">
        <v>370</v>
      </c>
      <c r="J141">
        <v>8</v>
      </c>
      <c r="K141">
        <v>8.5</v>
      </c>
      <c r="L141">
        <v>34</v>
      </c>
      <c r="M141">
        <v>45945</v>
      </c>
      <c r="N141">
        <v>45958</v>
      </c>
      <c r="O141" t="s">
        <v>343</v>
      </c>
      <c r="P141" t="s">
        <v>575</v>
      </c>
      <c r="Q141" t="s">
        <v>344</v>
      </c>
      <c r="R141" t="s">
        <v>575</v>
      </c>
      <c r="S141" t="s">
        <v>344</v>
      </c>
      <c r="T141" t="s">
        <v>636</v>
      </c>
      <c r="U141">
        <v>45958</v>
      </c>
      <c r="V141" t="s">
        <v>344</v>
      </c>
      <c r="W141" t="s">
        <v>346</v>
      </c>
      <c r="X141" t="s">
        <v>344</v>
      </c>
      <c r="Y141" t="s">
        <v>344</v>
      </c>
      <c r="Z141" t="s">
        <v>344</v>
      </c>
      <c r="AA141" t="s">
        <v>344</v>
      </c>
      <c r="AB141" s="115" t="s">
        <v>668</v>
      </c>
    </row>
    <row r="142" spans="1:28">
      <c r="A142">
        <v>6</v>
      </c>
      <c r="B142" t="s">
        <v>87</v>
      </c>
      <c r="C142">
        <v>45945</v>
      </c>
      <c r="D142">
        <v>45958</v>
      </c>
      <c r="E142" t="s">
        <v>239</v>
      </c>
      <c r="F142" t="s">
        <v>328</v>
      </c>
      <c r="G142">
        <v>49797</v>
      </c>
      <c r="H142" t="s">
        <v>671</v>
      </c>
      <c r="I142" t="s">
        <v>342</v>
      </c>
      <c r="J142">
        <v>2</v>
      </c>
      <c r="K142">
        <v>2</v>
      </c>
      <c r="L142">
        <v>2</v>
      </c>
      <c r="M142">
        <v>45945</v>
      </c>
      <c r="N142">
        <v>45946</v>
      </c>
      <c r="O142" t="s">
        <v>343</v>
      </c>
      <c r="P142" t="s">
        <v>575</v>
      </c>
      <c r="Q142" t="s">
        <v>344</v>
      </c>
      <c r="R142" t="s">
        <v>575</v>
      </c>
      <c r="S142" t="s">
        <v>344</v>
      </c>
      <c r="T142" t="s">
        <v>672</v>
      </c>
      <c r="U142">
        <v>45944</v>
      </c>
      <c r="V142">
        <v>45947</v>
      </c>
      <c r="W142" t="s">
        <v>346</v>
      </c>
      <c r="X142" t="s">
        <v>344</v>
      </c>
      <c r="Y142" t="s">
        <v>344</v>
      </c>
      <c r="Z142" t="s">
        <v>344</v>
      </c>
      <c r="AA142" t="s">
        <v>344</v>
      </c>
      <c r="AB142" t="s">
        <v>344</v>
      </c>
    </row>
    <row r="143" spans="1:28">
      <c r="A143">
        <v>7</v>
      </c>
      <c r="B143" t="s">
        <v>87</v>
      </c>
      <c r="C143">
        <v>45945</v>
      </c>
      <c r="D143">
        <v>45958</v>
      </c>
      <c r="E143" t="s">
        <v>239</v>
      </c>
      <c r="F143" t="s">
        <v>328</v>
      </c>
      <c r="G143">
        <v>49750</v>
      </c>
      <c r="H143" t="s">
        <v>673</v>
      </c>
      <c r="I143" t="s">
        <v>342</v>
      </c>
      <c r="J143">
        <v>2</v>
      </c>
      <c r="K143">
        <v>2</v>
      </c>
      <c r="L143">
        <v>2</v>
      </c>
      <c r="M143">
        <v>45946</v>
      </c>
      <c r="N143">
        <v>45947</v>
      </c>
      <c r="O143" t="s">
        <v>343</v>
      </c>
      <c r="P143" t="s">
        <v>575</v>
      </c>
      <c r="Q143" t="s">
        <v>344</v>
      </c>
      <c r="R143" t="s">
        <v>575</v>
      </c>
      <c r="S143" t="s">
        <v>344</v>
      </c>
      <c r="T143" t="s">
        <v>672</v>
      </c>
      <c r="U143">
        <v>45944</v>
      </c>
      <c r="V143">
        <v>45947</v>
      </c>
      <c r="W143" t="s">
        <v>346</v>
      </c>
      <c r="X143" t="s">
        <v>344</v>
      </c>
      <c r="Y143" t="s">
        <v>344</v>
      </c>
      <c r="Z143" t="s">
        <v>344</v>
      </c>
      <c r="AA143" t="s">
        <v>344</v>
      </c>
      <c r="AB143" t="s">
        <v>344</v>
      </c>
    </row>
    <row r="144" spans="1:28">
      <c r="A144">
        <v>8</v>
      </c>
      <c r="B144" t="s">
        <v>87</v>
      </c>
      <c r="C144">
        <v>45945</v>
      </c>
      <c r="D144">
        <v>45958</v>
      </c>
      <c r="E144" t="s">
        <v>664</v>
      </c>
      <c r="F144" t="s">
        <v>346</v>
      </c>
      <c r="G144">
        <v>49945</v>
      </c>
      <c r="H144" t="s">
        <v>614</v>
      </c>
      <c r="I144" t="s">
        <v>330</v>
      </c>
      <c r="J144">
        <v>8</v>
      </c>
      <c r="K144">
        <v>7</v>
      </c>
      <c r="L144">
        <v>28</v>
      </c>
      <c r="M144">
        <v>45945</v>
      </c>
      <c r="N144">
        <v>45958</v>
      </c>
    </row>
    <row r="145" spans="1:28">
      <c r="A145">
        <v>1</v>
      </c>
      <c r="B145" t="s">
        <v>87</v>
      </c>
      <c r="C145">
        <v>45959</v>
      </c>
      <c r="D145">
        <v>45972</v>
      </c>
      <c r="E145" t="s">
        <v>635</v>
      </c>
      <c r="F145" t="s">
        <v>328</v>
      </c>
      <c r="G145">
        <v>48399</v>
      </c>
      <c r="H145" t="s">
        <v>606</v>
      </c>
      <c r="I145" t="s">
        <v>352</v>
      </c>
      <c r="J145">
        <v>3</v>
      </c>
      <c r="K145">
        <v>3</v>
      </c>
      <c r="L145">
        <v>15</v>
      </c>
      <c r="M145">
        <v>45959</v>
      </c>
      <c r="N145">
        <v>45964</v>
      </c>
      <c r="O145" t="s">
        <v>343</v>
      </c>
      <c r="P145" t="s">
        <v>575</v>
      </c>
      <c r="Q145" t="s">
        <v>344</v>
      </c>
      <c r="R145" t="s">
        <v>575</v>
      </c>
      <c r="S145" t="s">
        <v>344</v>
      </c>
      <c r="T145" t="s">
        <v>636</v>
      </c>
      <c r="U145">
        <v>45959</v>
      </c>
      <c r="V145">
        <v>45961</v>
      </c>
      <c r="W145" t="s">
        <v>346</v>
      </c>
      <c r="X145" t="s">
        <v>344</v>
      </c>
      <c r="Y145" t="s">
        <v>344</v>
      </c>
      <c r="Z145" t="s">
        <v>344</v>
      </c>
      <c r="AA145" t="s">
        <v>344</v>
      </c>
      <c r="AB145" t="s">
        <v>344</v>
      </c>
    </row>
    <row r="146" spans="1:28">
      <c r="A146">
        <v>2</v>
      </c>
      <c r="B146" t="s">
        <v>87</v>
      </c>
      <c r="C146">
        <v>45959</v>
      </c>
      <c r="D146">
        <v>45972</v>
      </c>
      <c r="E146" t="s">
        <v>635</v>
      </c>
      <c r="F146" t="s">
        <v>328</v>
      </c>
      <c r="G146">
        <v>47591</v>
      </c>
      <c r="H146" t="s">
        <v>608</v>
      </c>
      <c r="I146" t="s">
        <v>352</v>
      </c>
      <c r="J146">
        <v>8</v>
      </c>
      <c r="K146">
        <v>9</v>
      </c>
      <c r="L146">
        <v>36</v>
      </c>
      <c r="M146">
        <v>45959</v>
      </c>
      <c r="N146">
        <v>45966</v>
      </c>
      <c r="O146" t="s">
        <v>343</v>
      </c>
      <c r="P146" t="s">
        <v>575</v>
      </c>
      <c r="Q146" t="s">
        <v>344</v>
      </c>
      <c r="R146" t="s">
        <v>575</v>
      </c>
      <c r="S146" t="s">
        <v>638</v>
      </c>
      <c r="T146" t="s">
        <v>639</v>
      </c>
      <c r="U146">
        <v>45966</v>
      </c>
      <c r="V146">
        <v>45967</v>
      </c>
      <c r="W146" t="s">
        <v>346</v>
      </c>
      <c r="X146" t="s">
        <v>344</v>
      </c>
      <c r="Y146" t="s">
        <v>344</v>
      </c>
      <c r="Z146" t="s">
        <v>344</v>
      </c>
      <c r="AA146" t="s">
        <v>344</v>
      </c>
      <c r="AB146" s="115" t="s">
        <v>640</v>
      </c>
    </row>
    <row r="147" spans="1:28">
      <c r="A147">
        <v>3</v>
      </c>
      <c r="B147" t="s">
        <v>87</v>
      </c>
      <c r="C147">
        <v>45959</v>
      </c>
      <c r="D147">
        <v>45972</v>
      </c>
      <c r="E147" t="s">
        <v>635</v>
      </c>
      <c r="F147" t="s">
        <v>339</v>
      </c>
      <c r="G147">
        <v>50624</v>
      </c>
      <c r="H147" t="s">
        <v>641</v>
      </c>
      <c r="I147" t="s">
        <v>342</v>
      </c>
      <c r="J147">
        <v>13</v>
      </c>
      <c r="K147">
        <v>8.75</v>
      </c>
      <c r="L147">
        <v>35</v>
      </c>
      <c r="M147">
        <v>45959</v>
      </c>
      <c r="N147">
        <v>45972</v>
      </c>
      <c r="O147" t="s">
        <v>343</v>
      </c>
      <c r="P147" t="s">
        <v>344</v>
      </c>
      <c r="Q147" t="s">
        <v>344</v>
      </c>
      <c r="R147" t="s">
        <v>344</v>
      </c>
      <c r="S147" t="s">
        <v>344</v>
      </c>
      <c r="T147" t="s">
        <v>642</v>
      </c>
      <c r="U147">
        <v>45968</v>
      </c>
      <c r="V147">
        <v>45972</v>
      </c>
      <c r="W147" t="s">
        <v>346</v>
      </c>
      <c r="X147" t="s">
        <v>344</v>
      </c>
      <c r="Y147" t="s">
        <v>344</v>
      </c>
      <c r="Z147" t="s">
        <v>344</v>
      </c>
      <c r="AA147" t="s">
        <v>344</v>
      </c>
      <c r="AB147" t="s">
        <v>344</v>
      </c>
    </row>
    <row r="148" spans="1:28">
      <c r="A148">
        <v>4</v>
      </c>
      <c r="B148" t="s">
        <v>87</v>
      </c>
      <c r="C148">
        <v>45959</v>
      </c>
      <c r="D148">
        <v>45972</v>
      </c>
      <c r="E148" t="s">
        <v>635</v>
      </c>
      <c r="F148" t="s">
        <v>346</v>
      </c>
      <c r="G148">
        <v>49945</v>
      </c>
      <c r="H148" t="s">
        <v>614</v>
      </c>
      <c r="I148" t="s">
        <v>352</v>
      </c>
      <c r="J148">
        <v>5</v>
      </c>
      <c r="K148">
        <v>5</v>
      </c>
      <c r="L148">
        <v>20</v>
      </c>
      <c r="M148">
        <v>45958</v>
      </c>
      <c r="N148">
        <v>45968</v>
      </c>
      <c r="O148" t="s">
        <v>343</v>
      </c>
      <c r="P148" t="s">
        <v>575</v>
      </c>
      <c r="Q148" t="s">
        <v>344</v>
      </c>
      <c r="R148" t="s">
        <v>575</v>
      </c>
      <c r="S148" t="s">
        <v>344</v>
      </c>
      <c r="T148" t="s">
        <v>644</v>
      </c>
      <c r="U148">
        <v>45960</v>
      </c>
      <c r="V148">
        <v>45960</v>
      </c>
      <c r="Y148" t="s">
        <v>381</v>
      </c>
      <c r="Z148">
        <v>45960</v>
      </c>
    </row>
    <row r="149" spans="1:28">
      <c r="A149">
        <v>5</v>
      </c>
      <c r="B149" t="s">
        <v>87</v>
      </c>
      <c r="C149">
        <v>45959</v>
      </c>
      <c r="D149">
        <v>45972</v>
      </c>
      <c r="E149" t="s">
        <v>635</v>
      </c>
      <c r="F149" t="s">
        <v>346</v>
      </c>
      <c r="G149">
        <v>43710</v>
      </c>
      <c r="H149" t="s">
        <v>646</v>
      </c>
      <c r="I149" t="s">
        <v>342</v>
      </c>
      <c r="J149">
        <v>3</v>
      </c>
      <c r="K149">
        <v>1</v>
      </c>
      <c r="L149">
        <v>4</v>
      </c>
      <c r="M149">
        <v>45964</v>
      </c>
      <c r="N149">
        <v>45964</v>
      </c>
      <c r="O149" t="s">
        <v>343</v>
      </c>
      <c r="P149" t="s">
        <v>349</v>
      </c>
      <c r="Q149" t="s">
        <v>344</v>
      </c>
      <c r="R149" t="s">
        <v>349</v>
      </c>
      <c r="S149" t="s">
        <v>344</v>
      </c>
      <c r="T149" t="s">
        <v>647</v>
      </c>
      <c r="U149">
        <v>45964</v>
      </c>
      <c r="V149">
        <v>45964</v>
      </c>
      <c r="Y149" t="s">
        <v>381</v>
      </c>
      <c r="Z149">
        <v>45964</v>
      </c>
      <c r="AA149" t="s">
        <v>648</v>
      </c>
      <c r="AB149" t="s">
        <v>344</v>
      </c>
    </row>
    <row r="150" spans="1:28">
      <c r="A150">
        <v>6</v>
      </c>
      <c r="B150" t="s">
        <v>87</v>
      </c>
      <c r="C150">
        <v>45959</v>
      </c>
      <c r="D150">
        <v>45972</v>
      </c>
      <c r="E150" t="s">
        <v>635</v>
      </c>
      <c r="F150" t="s">
        <v>346</v>
      </c>
      <c r="G150">
        <v>44326</v>
      </c>
      <c r="H150" t="s">
        <v>649</v>
      </c>
      <c r="I150" t="s">
        <v>342</v>
      </c>
      <c r="J150">
        <v>2</v>
      </c>
      <c r="K150">
        <v>1.5</v>
      </c>
      <c r="L150">
        <v>6</v>
      </c>
      <c r="M150">
        <v>45971</v>
      </c>
      <c r="N150">
        <v>45971</v>
      </c>
      <c r="O150" t="s">
        <v>343</v>
      </c>
      <c r="P150" t="s">
        <v>349</v>
      </c>
      <c r="Q150" t="s">
        <v>344</v>
      </c>
      <c r="R150" t="s">
        <v>349</v>
      </c>
      <c r="S150" t="s">
        <v>344</v>
      </c>
      <c r="T150" t="s">
        <v>650</v>
      </c>
      <c r="U150">
        <v>45971</v>
      </c>
      <c r="V150">
        <v>45971</v>
      </c>
      <c r="Y150" t="s">
        <v>651</v>
      </c>
      <c r="Z150">
        <v>45971</v>
      </c>
      <c r="AB150" t="s">
        <v>344</v>
      </c>
    </row>
    <row r="151" spans="1:28">
      <c r="A151">
        <v>7</v>
      </c>
      <c r="B151" t="s">
        <v>87</v>
      </c>
      <c r="C151">
        <v>45959</v>
      </c>
      <c r="D151">
        <v>45972</v>
      </c>
      <c r="E151" t="s">
        <v>635</v>
      </c>
      <c r="F151" t="s">
        <v>346</v>
      </c>
      <c r="G151">
        <v>48073</v>
      </c>
      <c r="H151" t="s">
        <v>652</v>
      </c>
      <c r="I151" t="s">
        <v>342</v>
      </c>
      <c r="J151">
        <v>3</v>
      </c>
      <c r="K151">
        <v>2</v>
      </c>
      <c r="L151">
        <v>8</v>
      </c>
      <c r="M151">
        <v>45969</v>
      </c>
      <c r="N151">
        <v>45972</v>
      </c>
      <c r="O151" t="s">
        <v>343</v>
      </c>
      <c r="P151" t="s">
        <v>575</v>
      </c>
      <c r="Q151" t="s">
        <v>344</v>
      </c>
      <c r="R151" t="s">
        <v>575</v>
      </c>
      <c r="S151" t="s">
        <v>344</v>
      </c>
      <c r="T151" t="s">
        <v>650</v>
      </c>
      <c r="U151">
        <v>45967</v>
      </c>
      <c r="V151">
        <v>45967</v>
      </c>
      <c r="Y151" t="s">
        <v>381</v>
      </c>
      <c r="Z151">
        <v>45967</v>
      </c>
      <c r="AB151" t="s">
        <v>344</v>
      </c>
    </row>
    <row r="152" spans="1:28">
      <c r="A152">
        <v>1</v>
      </c>
      <c r="B152" t="s">
        <v>87</v>
      </c>
      <c r="C152">
        <v>45973</v>
      </c>
      <c r="D152">
        <v>46000</v>
      </c>
      <c r="E152" t="s">
        <v>249</v>
      </c>
      <c r="F152" t="s">
        <v>328</v>
      </c>
      <c r="G152">
        <v>48990</v>
      </c>
      <c r="H152" t="s">
        <v>603</v>
      </c>
      <c r="I152" t="s">
        <v>342</v>
      </c>
      <c r="J152">
        <v>8</v>
      </c>
      <c r="K152">
        <v>10</v>
      </c>
      <c r="L152">
        <v>40</v>
      </c>
      <c r="M152">
        <v>45973</v>
      </c>
      <c r="N152">
        <v>45986</v>
      </c>
      <c r="O152" t="s">
        <v>343</v>
      </c>
      <c r="P152" t="s">
        <v>575</v>
      </c>
      <c r="Q152" t="s">
        <v>344</v>
      </c>
      <c r="R152" t="s">
        <v>575</v>
      </c>
      <c r="S152" t="s">
        <v>344</v>
      </c>
      <c r="T152" t="s">
        <v>604</v>
      </c>
      <c r="U152">
        <v>45987</v>
      </c>
      <c r="V152">
        <v>45987</v>
      </c>
      <c r="W152" t="s">
        <v>346</v>
      </c>
      <c r="X152" t="s">
        <v>344</v>
      </c>
      <c r="Y152" t="s">
        <v>344</v>
      </c>
      <c r="Z152" t="s">
        <v>344</v>
      </c>
      <c r="AA152" t="s">
        <v>344</v>
      </c>
      <c r="AB152" s="115" t="s">
        <v>605</v>
      </c>
    </row>
    <row r="153" spans="1:28">
      <c r="A153">
        <v>2</v>
      </c>
      <c r="B153" t="s">
        <v>87</v>
      </c>
      <c r="C153">
        <v>45973</v>
      </c>
      <c r="D153">
        <v>46000</v>
      </c>
      <c r="E153" t="s">
        <v>249</v>
      </c>
      <c r="F153" t="s">
        <v>328</v>
      </c>
      <c r="G153">
        <v>48399</v>
      </c>
      <c r="H153" t="s">
        <v>606</v>
      </c>
      <c r="I153" t="s">
        <v>342</v>
      </c>
      <c r="J153">
        <v>2</v>
      </c>
      <c r="K153">
        <v>3.5</v>
      </c>
      <c r="L153">
        <v>14</v>
      </c>
      <c r="M153">
        <v>45978</v>
      </c>
      <c r="N153">
        <v>45980</v>
      </c>
      <c r="O153" t="s">
        <v>343</v>
      </c>
      <c r="P153" t="s">
        <v>575</v>
      </c>
      <c r="Q153" t="s">
        <v>344</v>
      </c>
      <c r="R153" t="s">
        <v>575</v>
      </c>
      <c r="S153" t="s">
        <v>344</v>
      </c>
      <c r="T153" t="s">
        <v>607</v>
      </c>
      <c r="U153">
        <v>45980</v>
      </c>
      <c r="V153">
        <v>45980</v>
      </c>
      <c r="W153" t="s">
        <v>346</v>
      </c>
      <c r="X153" t="s">
        <v>344</v>
      </c>
      <c r="Y153" t="s">
        <v>344</v>
      </c>
      <c r="Z153" t="s">
        <v>344</v>
      </c>
      <c r="AA153" t="s">
        <v>344</v>
      </c>
      <c r="AB153" t="s">
        <v>344</v>
      </c>
    </row>
    <row r="154" spans="1:28">
      <c r="A154">
        <v>3</v>
      </c>
      <c r="B154" t="s">
        <v>87</v>
      </c>
      <c r="C154">
        <v>45973</v>
      </c>
      <c r="D154">
        <v>46000</v>
      </c>
      <c r="E154" t="s">
        <v>249</v>
      </c>
      <c r="F154" t="s">
        <v>328</v>
      </c>
      <c r="G154">
        <v>47591</v>
      </c>
      <c r="H154" t="s">
        <v>608</v>
      </c>
      <c r="I154" t="s">
        <v>342</v>
      </c>
      <c r="J154">
        <v>2</v>
      </c>
      <c r="K154">
        <v>1.5</v>
      </c>
      <c r="L154">
        <v>6</v>
      </c>
      <c r="M154">
        <v>45978</v>
      </c>
      <c r="N154">
        <v>45980</v>
      </c>
      <c r="O154" t="s">
        <v>343</v>
      </c>
      <c r="P154" t="s">
        <v>575</v>
      </c>
      <c r="Q154" t="s">
        <v>344</v>
      </c>
      <c r="R154" t="s">
        <v>575</v>
      </c>
      <c r="S154" t="s">
        <v>344</v>
      </c>
      <c r="T154" t="s">
        <v>607</v>
      </c>
      <c r="U154">
        <v>45980</v>
      </c>
      <c r="V154">
        <v>45980</v>
      </c>
      <c r="W154" t="s">
        <v>346</v>
      </c>
      <c r="X154" t="s">
        <v>344</v>
      </c>
      <c r="Y154" t="s">
        <v>344</v>
      </c>
      <c r="Z154" t="s">
        <v>344</v>
      </c>
      <c r="AA154" t="s">
        <v>344</v>
      </c>
      <c r="AB154" t="s">
        <v>344</v>
      </c>
    </row>
    <row r="155" spans="1:28">
      <c r="A155">
        <v>4</v>
      </c>
      <c r="B155" t="s">
        <v>87</v>
      </c>
      <c r="C155">
        <v>45973</v>
      </c>
      <c r="D155">
        <v>46000</v>
      </c>
      <c r="E155" t="s">
        <v>249</v>
      </c>
      <c r="F155" t="s">
        <v>575</v>
      </c>
      <c r="G155">
        <v>50579</v>
      </c>
      <c r="H155" t="s">
        <v>609</v>
      </c>
      <c r="I155" t="s">
        <v>342</v>
      </c>
      <c r="J155">
        <v>3</v>
      </c>
      <c r="K155">
        <v>2</v>
      </c>
      <c r="L155">
        <v>6</v>
      </c>
      <c r="M155">
        <v>45973</v>
      </c>
      <c r="N155">
        <v>45973</v>
      </c>
      <c r="O155" t="s">
        <v>343</v>
      </c>
      <c r="P155" t="s">
        <v>349</v>
      </c>
      <c r="Q155" t="s">
        <v>344</v>
      </c>
      <c r="R155" t="s">
        <v>349</v>
      </c>
      <c r="S155" t="s">
        <v>344</v>
      </c>
      <c r="T155" t="s">
        <v>610</v>
      </c>
      <c r="U155">
        <v>45973</v>
      </c>
      <c r="V155">
        <v>45976</v>
      </c>
      <c r="W155" t="s">
        <v>346</v>
      </c>
      <c r="X155" t="s">
        <v>344</v>
      </c>
      <c r="Y155" t="s">
        <v>344</v>
      </c>
      <c r="Z155" t="s">
        <v>344</v>
      </c>
      <c r="AA155" t="s">
        <v>344</v>
      </c>
      <c r="AB155" t="s">
        <v>611</v>
      </c>
    </row>
    <row r="156" spans="1:28">
      <c r="A156">
        <v>5</v>
      </c>
      <c r="B156" t="s">
        <v>87</v>
      </c>
      <c r="C156">
        <v>45973</v>
      </c>
      <c r="D156">
        <v>46000</v>
      </c>
      <c r="E156" t="s">
        <v>249</v>
      </c>
      <c r="F156" t="s">
        <v>575</v>
      </c>
      <c r="G156">
        <v>50767</v>
      </c>
      <c r="H156" t="s">
        <v>612</v>
      </c>
      <c r="I156" t="s">
        <v>342</v>
      </c>
      <c r="J156">
        <v>3</v>
      </c>
      <c r="K156">
        <v>3</v>
      </c>
      <c r="L156">
        <v>6</v>
      </c>
      <c r="M156">
        <v>45975</v>
      </c>
      <c r="N156">
        <v>45978</v>
      </c>
      <c r="O156" t="s">
        <v>343</v>
      </c>
      <c r="P156" t="s">
        <v>349</v>
      </c>
      <c r="Q156" t="s">
        <v>344</v>
      </c>
      <c r="R156" t="s">
        <v>349</v>
      </c>
      <c r="S156" t="s">
        <v>344</v>
      </c>
      <c r="T156" t="s">
        <v>613</v>
      </c>
      <c r="U156">
        <v>45978</v>
      </c>
      <c r="V156">
        <v>45978</v>
      </c>
      <c r="W156" t="s">
        <v>346</v>
      </c>
      <c r="X156" t="s">
        <v>344</v>
      </c>
      <c r="Y156" t="s">
        <v>344</v>
      </c>
      <c r="Z156" t="s">
        <v>344</v>
      </c>
      <c r="AA156" t="s">
        <v>344</v>
      </c>
      <c r="AB156" t="s">
        <v>344</v>
      </c>
    </row>
    <row r="157" spans="1:28">
      <c r="A157">
        <v>7</v>
      </c>
      <c r="B157" t="s">
        <v>87</v>
      </c>
      <c r="C157">
        <v>45973</v>
      </c>
      <c r="D157">
        <v>46000</v>
      </c>
      <c r="E157" t="s">
        <v>249</v>
      </c>
      <c r="F157" t="s">
        <v>346</v>
      </c>
      <c r="G157">
        <v>49945</v>
      </c>
      <c r="H157" t="s">
        <v>614</v>
      </c>
      <c r="I157" t="s">
        <v>342</v>
      </c>
      <c r="J157">
        <v>3</v>
      </c>
      <c r="K157">
        <v>3</v>
      </c>
      <c r="L157">
        <v>12</v>
      </c>
      <c r="M157">
        <v>45973</v>
      </c>
      <c r="N157">
        <v>45974</v>
      </c>
      <c r="O157" t="s">
        <v>343</v>
      </c>
      <c r="P157" t="s">
        <v>349</v>
      </c>
      <c r="Q157" t="s">
        <v>344</v>
      </c>
      <c r="R157" t="s">
        <v>344</v>
      </c>
      <c r="S157" t="s">
        <v>344</v>
      </c>
      <c r="T157" t="s">
        <v>615</v>
      </c>
      <c r="U157">
        <v>45974</v>
      </c>
      <c r="V157">
        <v>45974</v>
      </c>
      <c r="W157" t="s">
        <v>381</v>
      </c>
      <c r="X157" t="s">
        <v>344</v>
      </c>
      <c r="Y157" t="s">
        <v>344</v>
      </c>
      <c r="Z157" t="s">
        <v>344</v>
      </c>
      <c r="AA157" t="s">
        <v>344</v>
      </c>
      <c r="AB157" t="s">
        <v>344</v>
      </c>
    </row>
    <row r="158" spans="1:28">
      <c r="A158">
        <v>8</v>
      </c>
      <c r="B158" t="s">
        <v>87</v>
      </c>
      <c r="C158">
        <v>45973</v>
      </c>
      <c r="D158">
        <v>46000</v>
      </c>
      <c r="E158" t="s">
        <v>249</v>
      </c>
      <c r="F158" t="s">
        <v>346</v>
      </c>
      <c r="G158">
        <v>49991</v>
      </c>
      <c r="H158" t="s">
        <v>616</v>
      </c>
      <c r="I158" t="s">
        <v>342</v>
      </c>
      <c r="J158">
        <v>5</v>
      </c>
      <c r="K158">
        <v>4</v>
      </c>
      <c r="L158">
        <v>16</v>
      </c>
      <c r="M158">
        <v>45975</v>
      </c>
      <c r="N158">
        <v>45979</v>
      </c>
      <c r="O158" t="s">
        <v>343</v>
      </c>
      <c r="P158" t="s">
        <v>575</v>
      </c>
      <c r="Q158" t="s">
        <v>344</v>
      </c>
      <c r="R158" t="s">
        <v>344</v>
      </c>
      <c r="S158" t="s">
        <v>344</v>
      </c>
      <c r="T158" t="s">
        <v>617</v>
      </c>
      <c r="U158">
        <v>45979</v>
      </c>
      <c r="V158">
        <v>45979</v>
      </c>
      <c r="W158" t="s">
        <v>381</v>
      </c>
      <c r="X158" t="s">
        <v>344</v>
      </c>
      <c r="Y158" t="s">
        <v>344</v>
      </c>
      <c r="Z158" t="s">
        <v>344</v>
      </c>
      <c r="AA158" t="s">
        <v>344</v>
      </c>
      <c r="AB158" t="s">
        <v>344</v>
      </c>
    </row>
    <row r="159" spans="1:28">
      <c r="A159">
        <v>9</v>
      </c>
      <c r="B159" t="s">
        <v>87</v>
      </c>
      <c r="C159">
        <v>45973</v>
      </c>
      <c r="D159">
        <v>46000</v>
      </c>
      <c r="E159" t="s">
        <v>249</v>
      </c>
      <c r="F159" t="s">
        <v>346</v>
      </c>
      <c r="G159">
        <v>50281</v>
      </c>
      <c r="H159" t="s">
        <v>618</v>
      </c>
      <c r="I159" t="s">
        <v>342</v>
      </c>
      <c r="J159">
        <v>5</v>
      </c>
      <c r="K159">
        <v>3</v>
      </c>
      <c r="L159">
        <v>12</v>
      </c>
      <c r="M159">
        <v>45986</v>
      </c>
      <c r="N159">
        <v>45996</v>
      </c>
      <c r="O159" t="s">
        <v>343</v>
      </c>
      <c r="P159" t="s">
        <v>575</v>
      </c>
      <c r="Q159" t="s">
        <v>344</v>
      </c>
      <c r="R159" t="s">
        <v>344</v>
      </c>
      <c r="S159" t="s">
        <v>344</v>
      </c>
      <c r="T159" t="s">
        <v>619</v>
      </c>
      <c r="U159">
        <v>45995</v>
      </c>
      <c r="V159">
        <v>45996</v>
      </c>
      <c r="W159" t="s">
        <v>481</v>
      </c>
      <c r="X159" t="s">
        <v>344</v>
      </c>
      <c r="Y159" t="s">
        <v>344</v>
      </c>
      <c r="Z159" t="s">
        <v>344</v>
      </c>
      <c r="AA159" t="s">
        <v>344</v>
      </c>
      <c r="AB159" t="s">
        <v>344</v>
      </c>
    </row>
    <row r="160" spans="1:28">
      <c r="A160">
        <v>10</v>
      </c>
      <c r="B160" t="s">
        <v>87</v>
      </c>
      <c r="C160">
        <v>45973</v>
      </c>
      <c r="D160">
        <v>46000</v>
      </c>
      <c r="E160" t="s">
        <v>620</v>
      </c>
      <c r="F160" t="s">
        <v>346</v>
      </c>
      <c r="G160">
        <v>50931</v>
      </c>
      <c r="H160" t="s">
        <v>621</v>
      </c>
      <c r="I160" t="s">
        <v>342</v>
      </c>
      <c r="J160">
        <v>5</v>
      </c>
      <c r="K160">
        <v>4</v>
      </c>
      <c r="L160">
        <v>16</v>
      </c>
      <c r="M160">
        <v>45982</v>
      </c>
      <c r="N160">
        <v>45986</v>
      </c>
      <c r="O160" t="s">
        <v>343</v>
      </c>
      <c r="P160" t="s">
        <v>349</v>
      </c>
      <c r="Q160" t="s">
        <v>344</v>
      </c>
      <c r="R160" t="s">
        <v>344</v>
      </c>
      <c r="S160" t="s">
        <v>344</v>
      </c>
      <c r="T160" t="s">
        <v>622</v>
      </c>
      <c r="U160">
        <v>45986</v>
      </c>
      <c r="V160">
        <v>45986</v>
      </c>
      <c r="W160" t="s">
        <v>381</v>
      </c>
      <c r="X160" t="s">
        <v>344</v>
      </c>
      <c r="Y160" t="s">
        <v>344</v>
      </c>
      <c r="Z160" t="s">
        <v>344</v>
      </c>
      <c r="AA160" t="s">
        <v>344</v>
      </c>
      <c r="AB160" t="s">
        <v>344</v>
      </c>
    </row>
    <row r="161" spans="1:28">
      <c r="A161">
        <v>12</v>
      </c>
      <c r="B161" t="s">
        <v>87</v>
      </c>
      <c r="C161">
        <v>45973</v>
      </c>
      <c r="D161">
        <v>46000</v>
      </c>
      <c r="E161" t="s">
        <v>620</v>
      </c>
      <c r="F161" t="s">
        <v>328</v>
      </c>
      <c r="G161">
        <v>51091</v>
      </c>
      <c r="H161" t="s">
        <v>623</v>
      </c>
      <c r="I161" t="s">
        <v>342</v>
      </c>
      <c r="J161">
        <v>2</v>
      </c>
      <c r="K161">
        <v>2</v>
      </c>
      <c r="L161">
        <v>8</v>
      </c>
      <c r="M161">
        <v>45995</v>
      </c>
      <c r="N161">
        <v>45995</v>
      </c>
      <c r="O161" t="s">
        <v>343</v>
      </c>
      <c r="P161" t="s">
        <v>575</v>
      </c>
      <c r="Q161" t="s">
        <v>344</v>
      </c>
      <c r="R161" t="s">
        <v>344</v>
      </c>
      <c r="S161" t="s">
        <v>344</v>
      </c>
      <c r="T161" t="s">
        <v>624</v>
      </c>
      <c r="U161">
        <v>45995</v>
      </c>
      <c r="V161">
        <v>45995</v>
      </c>
      <c r="W161" t="s">
        <v>346</v>
      </c>
      <c r="X161" t="s">
        <v>344</v>
      </c>
      <c r="Y161" t="s">
        <v>344</v>
      </c>
      <c r="Z161" t="s">
        <v>344</v>
      </c>
      <c r="AA161" t="s">
        <v>344</v>
      </c>
      <c r="AB161" t="s">
        <v>344</v>
      </c>
    </row>
    <row r="162" spans="1:28">
      <c r="A162">
        <v>6</v>
      </c>
      <c r="B162" t="s">
        <v>87</v>
      </c>
      <c r="C162">
        <v>45973</v>
      </c>
      <c r="D162">
        <v>46000</v>
      </c>
      <c r="E162" t="s">
        <v>620</v>
      </c>
      <c r="F162" t="s">
        <v>339</v>
      </c>
      <c r="G162">
        <v>50828</v>
      </c>
      <c r="H162" t="s">
        <v>625</v>
      </c>
      <c r="I162" t="s">
        <v>342</v>
      </c>
      <c r="J162">
        <v>13</v>
      </c>
      <c r="K162">
        <v>26</v>
      </c>
      <c r="L162">
        <v>107</v>
      </c>
      <c r="M162">
        <v>45973</v>
      </c>
      <c r="N162">
        <v>46000</v>
      </c>
      <c r="O162" t="s">
        <v>343</v>
      </c>
      <c r="Q162" t="s">
        <v>344</v>
      </c>
      <c r="R162" t="s">
        <v>344</v>
      </c>
      <c r="S162" t="s">
        <v>344</v>
      </c>
      <c r="T162" t="s">
        <v>626</v>
      </c>
      <c r="U162">
        <v>45996</v>
      </c>
      <c r="V162">
        <v>46002</v>
      </c>
      <c r="W162" t="s">
        <v>346</v>
      </c>
      <c r="X162" t="s">
        <v>344</v>
      </c>
      <c r="Y162" t="s">
        <v>344</v>
      </c>
      <c r="Z162" t="s">
        <v>344</v>
      </c>
      <c r="AA162" t="s">
        <v>344</v>
      </c>
      <c r="AB162" t="s">
        <v>344</v>
      </c>
    </row>
    <row r="163" spans="1:28">
      <c r="A163">
        <v>1</v>
      </c>
      <c r="B163" t="s">
        <v>87</v>
      </c>
      <c r="C163">
        <v>46001</v>
      </c>
      <c r="D163">
        <v>46028</v>
      </c>
      <c r="E163" t="s">
        <v>255</v>
      </c>
      <c r="F163" t="s">
        <v>575</v>
      </c>
      <c r="G163">
        <v>50933</v>
      </c>
      <c r="H163" t="s">
        <v>576</v>
      </c>
      <c r="I163" t="s">
        <v>342</v>
      </c>
      <c r="J163">
        <v>5</v>
      </c>
      <c r="K163">
        <v>5</v>
      </c>
      <c r="L163">
        <v>8</v>
      </c>
      <c r="M163">
        <v>46001</v>
      </c>
      <c r="N163">
        <v>46002</v>
      </c>
      <c r="O163" t="s">
        <v>343</v>
      </c>
      <c r="P163" t="s">
        <v>349</v>
      </c>
      <c r="R163" t="s">
        <v>349</v>
      </c>
      <c r="T163" t="s">
        <v>577</v>
      </c>
      <c r="U163">
        <v>46002</v>
      </c>
      <c r="W163" t="s">
        <v>346</v>
      </c>
      <c r="X163" t="s">
        <v>344</v>
      </c>
      <c r="Y163" t="s">
        <v>344</v>
      </c>
      <c r="Z163" t="s">
        <v>344</v>
      </c>
      <c r="AA163" t="s">
        <v>344</v>
      </c>
      <c r="AB163" t="s">
        <v>578</v>
      </c>
    </row>
    <row r="164" spans="1:28">
      <c r="A164">
        <v>2</v>
      </c>
      <c r="B164" t="s">
        <v>87</v>
      </c>
      <c r="C164">
        <v>46001</v>
      </c>
      <c r="D164">
        <v>46028</v>
      </c>
      <c r="E164" t="s">
        <v>255</v>
      </c>
      <c r="F164" t="s">
        <v>328</v>
      </c>
      <c r="G164">
        <v>50932</v>
      </c>
      <c r="H164" t="s">
        <v>579</v>
      </c>
      <c r="I164" t="s">
        <v>342</v>
      </c>
      <c r="J164">
        <v>8</v>
      </c>
      <c r="K164">
        <v>7</v>
      </c>
      <c r="L164">
        <v>28</v>
      </c>
      <c r="M164">
        <v>46001</v>
      </c>
      <c r="N164">
        <v>46007</v>
      </c>
      <c r="O164" t="s">
        <v>343</v>
      </c>
      <c r="P164" t="s">
        <v>575</v>
      </c>
      <c r="Q164" t="s">
        <v>344</v>
      </c>
      <c r="R164" t="s">
        <v>575</v>
      </c>
      <c r="S164" t="s">
        <v>344</v>
      </c>
      <c r="T164" t="s">
        <v>580</v>
      </c>
      <c r="U164">
        <v>46007</v>
      </c>
      <c r="V164">
        <v>46009</v>
      </c>
      <c r="W164" t="s">
        <v>346</v>
      </c>
      <c r="X164" t="s">
        <v>344</v>
      </c>
      <c r="Y164" t="s">
        <v>344</v>
      </c>
      <c r="Z164" t="s">
        <v>344</v>
      </c>
      <c r="AA164" t="s">
        <v>344</v>
      </c>
      <c r="AB164" t="s">
        <v>344</v>
      </c>
    </row>
    <row r="165" spans="1:28">
      <c r="A165">
        <v>3</v>
      </c>
      <c r="B165" t="s">
        <v>87</v>
      </c>
      <c r="C165">
        <v>46001</v>
      </c>
      <c r="D165">
        <v>46028</v>
      </c>
      <c r="E165" t="s">
        <v>255</v>
      </c>
      <c r="F165" t="s">
        <v>575</v>
      </c>
      <c r="G165">
        <v>51099</v>
      </c>
      <c r="H165" t="s">
        <v>581</v>
      </c>
      <c r="I165" t="s">
        <v>342</v>
      </c>
      <c r="J165">
        <v>5</v>
      </c>
      <c r="K165">
        <v>5</v>
      </c>
      <c r="L165">
        <v>19</v>
      </c>
      <c r="M165">
        <v>46001</v>
      </c>
      <c r="N165">
        <v>46013</v>
      </c>
      <c r="O165" t="s">
        <v>343</v>
      </c>
      <c r="P165" t="s">
        <v>349</v>
      </c>
      <c r="R165" t="s">
        <v>349</v>
      </c>
      <c r="S165" t="s">
        <v>344</v>
      </c>
      <c r="T165" t="s">
        <v>582</v>
      </c>
      <c r="U165">
        <v>46013</v>
      </c>
      <c r="V165">
        <v>46013</v>
      </c>
      <c r="W165" t="s">
        <v>346</v>
      </c>
      <c r="X165" t="s">
        <v>344</v>
      </c>
      <c r="Y165" t="s">
        <v>344</v>
      </c>
      <c r="Z165" t="s">
        <v>344</v>
      </c>
      <c r="AA165" t="s">
        <v>344</v>
      </c>
      <c r="AB165" t="s">
        <v>344</v>
      </c>
    </row>
    <row r="166" spans="1:28">
      <c r="A166">
        <v>4</v>
      </c>
      <c r="B166" t="s">
        <v>87</v>
      </c>
      <c r="C166">
        <v>46001</v>
      </c>
      <c r="D166">
        <v>46028</v>
      </c>
      <c r="E166" t="s">
        <v>584</v>
      </c>
      <c r="F166" t="s">
        <v>328</v>
      </c>
      <c r="G166">
        <v>51307</v>
      </c>
      <c r="H166" t="s">
        <v>585</v>
      </c>
      <c r="I166" t="s">
        <v>342</v>
      </c>
      <c r="J166">
        <v>2</v>
      </c>
      <c r="K166">
        <v>1.5</v>
      </c>
      <c r="L166">
        <v>6</v>
      </c>
      <c r="M166">
        <v>46007</v>
      </c>
      <c r="N166">
        <v>46010</v>
      </c>
      <c r="O166" t="s">
        <v>343</v>
      </c>
      <c r="P166" t="s">
        <v>575</v>
      </c>
      <c r="Q166" t="s">
        <v>344</v>
      </c>
      <c r="R166" t="s">
        <v>575</v>
      </c>
      <c r="S166" t="s">
        <v>344</v>
      </c>
      <c r="T166" t="s">
        <v>586</v>
      </c>
      <c r="U166">
        <v>46013</v>
      </c>
      <c r="V166">
        <v>46013</v>
      </c>
      <c r="W166" t="s">
        <v>346</v>
      </c>
      <c r="X166" t="s">
        <v>344</v>
      </c>
      <c r="Y166" t="s">
        <v>344</v>
      </c>
      <c r="Z166" t="s">
        <v>344</v>
      </c>
      <c r="AA166" t="s">
        <v>344</v>
      </c>
      <c r="AB166" t="s">
        <v>344</v>
      </c>
    </row>
    <row r="167" spans="1:28">
      <c r="A167">
        <v>5</v>
      </c>
      <c r="B167" t="s">
        <v>87</v>
      </c>
      <c r="C167">
        <v>46001</v>
      </c>
      <c r="D167">
        <v>46028</v>
      </c>
      <c r="E167" t="s">
        <v>584</v>
      </c>
      <c r="F167" t="s">
        <v>339</v>
      </c>
      <c r="G167">
        <v>51174</v>
      </c>
      <c r="H167" t="s">
        <v>587</v>
      </c>
      <c r="I167" t="s">
        <v>342</v>
      </c>
      <c r="J167">
        <v>13</v>
      </c>
      <c r="K167">
        <v>6.5</v>
      </c>
      <c r="L167">
        <v>26</v>
      </c>
      <c r="M167">
        <v>46001</v>
      </c>
      <c r="N167">
        <v>46008</v>
      </c>
      <c r="O167" t="s">
        <v>343</v>
      </c>
      <c r="Q167" t="s">
        <v>344</v>
      </c>
      <c r="R167" t="s">
        <v>346</v>
      </c>
      <c r="S167" t="s">
        <v>344</v>
      </c>
      <c r="T167" t="s">
        <v>588</v>
      </c>
      <c r="U167">
        <v>46006</v>
      </c>
      <c r="V167">
        <v>46007</v>
      </c>
      <c r="W167" t="s">
        <v>346</v>
      </c>
      <c r="X167" t="s">
        <v>344</v>
      </c>
      <c r="Y167" t="s">
        <v>344</v>
      </c>
      <c r="Z167" t="s">
        <v>344</v>
      </c>
      <c r="AA167" t="s">
        <v>344</v>
      </c>
      <c r="AB167" t="s">
        <v>344</v>
      </c>
    </row>
    <row r="168" spans="1:28">
      <c r="A168">
        <v>6</v>
      </c>
      <c r="B168" t="s">
        <v>87</v>
      </c>
      <c r="C168">
        <v>46001</v>
      </c>
      <c r="D168">
        <v>46028</v>
      </c>
      <c r="E168" t="s">
        <v>584</v>
      </c>
      <c r="F168" t="s">
        <v>575</v>
      </c>
      <c r="G168">
        <v>51273</v>
      </c>
      <c r="H168" t="s">
        <v>589</v>
      </c>
      <c r="I168" t="s">
        <v>342</v>
      </c>
      <c r="J168">
        <v>2</v>
      </c>
      <c r="K168">
        <v>2</v>
      </c>
      <c r="L168">
        <v>4</v>
      </c>
      <c r="M168">
        <v>46008</v>
      </c>
      <c r="N168">
        <v>46008</v>
      </c>
      <c r="O168" t="s">
        <v>343</v>
      </c>
      <c r="P168" t="s">
        <v>349</v>
      </c>
      <c r="R168" t="s">
        <v>349</v>
      </c>
      <c r="T168" t="s">
        <v>590</v>
      </c>
      <c r="U168">
        <v>46008</v>
      </c>
      <c r="V168">
        <v>46008</v>
      </c>
      <c r="W168" t="s">
        <v>346</v>
      </c>
      <c r="X168" t="s">
        <v>344</v>
      </c>
      <c r="Y168" t="s">
        <v>344</v>
      </c>
      <c r="Z168" t="s">
        <v>344</v>
      </c>
      <c r="AA168" t="s">
        <v>344</v>
      </c>
      <c r="AB168" t="s">
        <v>344</v>
      </c>
    </row>
    <row r="169" spans="1:28">
      <c r="A169">
        <v>7</v>
      </c>
      <c r="B169" t="s">
        <v>87</v>
      </c>
      <c r="C169">
        <v>46001</v>
      </c>
      <c r="D169">
        <v>46028</v>
      </c>
      <c r="E169" t="s">
        <v>584</v>
      </c>
      <c r="F169" t="s">
        <v>575</v>
      </c>
      <c r="G169">
        <v>51274</v>
      </c>
      <c r="H169" t="s">
        <v>591</v>
      </c>
      <c r="I169" t="s">
        <v>342</v>
      </c>
      <c r="J169">
        <v>2</v>
      </c>
      <c r="K169">
        <v>2</v>
      </c>
      <c r="L169">
        <v>6</v>
      </c>
      <c r="M169">
        <v>46008</v>
      </c>
      <c r="N169">
        <v>46008</v>
      </c>
      <c r="O169" t="s">
        <v>343</v>
      </c>
      <c r="P169" t="s">
        <v>349</v>
      </c>
      <c r="R169" t="s">
        <v>349</v>
      </c>
      <c r="T169" t="s">
        <v>592</v>
      </c>
      <c r="U169">
        <v>46008</v>
      </c>
      <c r="V169">
        <v>46008</v>
      </c>
      <c r="W169" t="s">
        <v>346</v>
      </c>
      <c r="X169" t="s">
        <v>344</v>
      </c>
      <c r="Y169" t="s">
        <v>344</v>
      </c>
      <c r="Z169" t="s">
        <v>344</v>
      </c>
      <c r="AA169" t="s">
        <v>344</v>
      </c>
      <c r="AB169" t="s">
        <v>344</v>
      </c>
    </row>
    <row r="170" spans="1:28">
      <c r="A170">
        <v>8</v>
      </c>
      <c r="B170" t="s">
        <v>87</v>
      </c>
      <c r="C170">
        <v>46001</v>
      </c>
      <c r="D170">
        <v>46028</v>
      </c>
      <c r="E170" t="s">
        <v>255</v>
      </c>
      <c r="F170" t="s">
        <v>421</v>
      </c>
      <c r="G170">
        <v>50801</v>
      </c>
      <c r="H170" t="s">
        <v>593</v>
      </c>
      <c r="I170" t="s">
        <v>342</v>
      </c>
      <c r="J170">
        <v>3</v>
      </c>
      <c r="K170">
        <v>19.25</v>
      </c>
      <c r="L170">
        <v>77</v>
      </c>
      <c r="M170">
        <v>46013</v>
      </c>
      <c r="N170">
        <v>46020</v>
      </c>
      <c r="O170" t="s">
        <v>406</v>
      </c>
      <c r="P170" t="s">
        <v>406</v>
      </c>
      <c r="Q170" t="s">
        <v>406</v>
      </c>
      <c r="R170" t="s">
        <v>406</v>
      </c>
      <c r="S170" t="s">
        <v>406</v>
      </c>
      <c r="T170" t="s">
        <v>406</v>
      </c>
      <c r="U170" t="s">
        <v>406</v>
      </c>
      <c r="V170" t="s">
        <v>406</v>
      </c>
      <c r="W170" t="s">
        <v>406</v>
      </c>
      <c r="X170" t="s">
        <v>406</v>
      </c>
      <c r="Y170" t="s">
        <v>406</v>
      </c>
      <c r="Z170" t="s">
        <v>406</v>
      </c>
      <c r="AA170" t="s">
        <v>406</v>
      </c>
      <c r="AB170" t="s">
        <v>406</v>
      </c>
    </row>
    <row r="171" spans="1:28">
      <c r="A171">
        <v>9</v>
      </c>
      <c r="B171" t="s">
        <v>87</v>
      </c>
      <c r="C171">
        <v>46001</v>
      </c>
      <c r="D171">
        <v>46028</v>
      </c>
      <c r="E171" t="s">
        <v>255</v>
      </c>
      <c r="F171" t="s">
        <v>421</v>
      </c>
      <c r="G171">
        <v>50795</v>
      </c>
      <c r="H171" t="s">
        <v>594</v>
      </c>
      <c r="I171" t="s">
        <v>330</v>
      </c>
      <c r="J171">
        <v>3</v>
      </c>
      <c r="K171">
        <v>10.25</v>
      </c>
      <c r="L171">
        <v>55</v>
      </c>
      <c r="M171">
        <v>46014</v>
      </c>
      <c r="N171">
        <v>46027</v>
      </c>
      <c r="O171" t="s">
        <v>406</v>
      </c>
      <c r="P171" t="s">
        <v>406</v>
      </c>
      <c r="Q171" t="s">
        <v>406</v>
      </c>
      <c r="R171" t="s">
        <v>406</v>
      </c>
      <c r="S171" t="s">
        <v>406</v>
      </c>
      <c r="T171" t="s">
        <v>406</v>
      </c>
      <c r="U171" t="s">
        <v>406</v>
      </c>
      <c r="V171" t="s">
        <v>406</v>
      </c>
      <c r="W171" t="s">
        <v>406</v>
      </c>
      <c r="X171" t="s">
        <v>406</v>
      </c>
      <c r="Y171" t="s">
        <v>406</v>
      </c>
      <c r="Z171" t="s">
        <v>406</v>
      </c>
      <c r="AA171" t="s">
        <v>406</v>
      </c>
      <c r="AB171" t="s">
        <v>406</v>
      </c>
    </row>
    <row r="172" spans="1:28">
      <c r="A172">
        <v>10</v>
      </c>
      <c r="B172" t="s">
        <v>87</v>
      </c>
      <c r="C172">
        <v>46001</v>
      </c>
      <c r="D172">
        <v>46028</v>
      </c>
      <c r="E172" t="s">
        <v>255</v>
      </c>
      <c r="F172" t="s">
        <v>421</v>
      </c>
      <c r="G172">
        <v>50802</v>
      </c>
      <c r="H172" t="s">
        <v>595</v>
      </c>
      <c r="I172" t="s">
        <v>342</v>
      </c>
      <c r="J172">
        <v>3</v>
      </c>
      <c r="K172">
        <v>10.5</v>
      </c>
      <c r="L172">
        <v>56</v>
      </c>
      <c r="M172">
        <v>46014</v>
      </c>
      <c r="N172">
        <v>46027</v>
      </c>
      <c r="O172" t="s">
        <v>406</v>
      </c>
      <c r="P172" t="s">
        <v>406</v>
      </c>
      <c r="Q172" t="s">
        <v>406</v>
      </c>
      <c r="R172" t="s">
        <v>406</v>
      </c>
      <c r="S172" t="s">
        <v>406</v>
      </c>
      <c r="T172" t="s">
        <v>406</v>
      </c>
      <c r="U172" t="s">
        <v>406</v>
      </c>
      <c r="V172" t="s">
        <v>406</v>
      </c>
      <c r="W172" t="s">
        <v>406</v>
      </c>
      <c r="X172" t="s">
        <v>406</v>
      </c>
      <c r="Y172" t="s">
        <v>406</v>
      </c>
      <c r="Z172" t="s">
        <v>406</v>
      </c>
      <c r="AA172" t="s">
        <v>406</v>
      </c>
      <c r="AB172" t="s">
        <v>406</v>
      </c>
    </row>
    <row r="173" spans="1:28">
      <c r="A173">
        <v>1</v>
      </c>
      <c r="B173" t="s">
        <v>87</v>
      </c>
      <c r="C173">
        <v>46029</v>
      </c>
      <c r="D173">
        <v>46042</v>
      </c>
      <c r="E173" t="s">
        <v>260</v>
      </c>
      <c r="F173" t="s">
        <v>421</v>
      </c>
      <c r="G173">
        <v>50796</v>
      </c>
      <c r="H173" t="s">
        <v>532</v>
      </c>
      <c r="I173" t="s">
        <v>342</v>
      </c>
      <c r="J173">
        <v>8</v>
      </c>
      <c r="K173">
        <v>23.75</v>
      </c>
      <c r="L173">
        <v>95</v>
      </c>
      <c r="M173">
        <v>46029</v>
      </c>
      <c r="N173">
        <v>46031</v>
      </c>
      <c r="O173" t="s">
        <v>344</v>
      </c>
      <c r="P173" t="s">
        <v>344</v>
      </c>
      <c r="Q173" t="s">
        <v>344</v>
      </c>
      <c r="R173" t="s">
        <v>344</v>
      </c>
      <c r="S173" t="s">
        <v>344</v>
      </c>
      <c r="T173" t="s">
        <v>344</v>
      </c>
      <c r="U173" t="s">
        <v>344</v>
      </c>
      <c r="V173" t="s">
        <v>344</v>
      </c>
      <c r="W173" t="s">
        <v>533</v>
      </c>
      <c r="X173" t="s">
        <v>344</v>
      </c>
      <c r="Y173" t="s">
        <v>344</v>
      </c>
      <c r="Z173" t="s">
        <v>344</v>
      </c>
      <c r="AA173" t="s">
        <v>344</v>
      </c>
      <c r="AB173" t="s">
        <v>344</v>
      </c>
    </row>
    <row r="174" spans="1:28">
      <c r="A174">
        <v>2</v>
      </c>
      <c r="B174" t="s">
        <v>87</v>
      </c>
      <c r="C174">
        <v>46029</v>
      </c>
      <c r="D174">
        <v>46042</v>
      </c>
      <c r="E174" t="s">
        <v>260</v>
      </c>
      <c r="F174" t="s">
        <v>421</v>
      </c>
      <c r="G174">
        <v>50795</v>
      </c>
      <c r="H174" t="s">
        <v>535</v>
      </c>
      <c r="I174" t="s">
        <v>342</v>
      </c>
      <c r="J174">
        <v>5</v>
      </c>
      <c r="K174">
        <v>30</v>
      </c>
      <c r="L174">
        <v>120</v>
      </c>
      <c r="M174">
        <v>46029</v>
      </c>
      <c r="N174">
        <v>46035</v>
      </c>
      <c r="O174" t="s">
        <v>344</v>
      </c>
      <c r="P174" t="s">
        <v>344</v>
      </c>
      <c r="Q174" t="s">
        <v>344</v>
      </c>
      <c r="R174" t="s">
        <v>344</v>
      </c>
      <c r="S174" t="s">
        <v>344</v>
      </c>
      <c r="T174" t="s">
        <v>344</v>
      </c>
      <c r="U174" t="s">
        <v>344</v>
      </c>
      <c r="V174" t="s">
        <v>344</v>
      </c>
      <c r="W174" t="s">
        <v>533</v>
      </c>
      <c r="X174" t="s">
        <v>344</v>
      </c>
      <c r="Y174" t="s">
        <v>344</v>
      </c>
      <c r="Z174" t="s">
        <v>344</v>
      </c>
      <c r="AA174" t="s">
        <v>344</v>
      </c>
      <c r="AB174" t="s">
        <v>344</v>
      </c>
    </row>
    <row r="175" spans="1:28">
      <c r="A175">
        <v>3</v>
      </c>
      <c r="B175" t="s">
        <v>87</v>
      </c>
      <c r="C175">
        <v>46029</v>
      </c>
      <c r="D175">
        <v>46042</v>
      </c>
      <c r="E175" t="s">
        <v>260</v>
      </c>
      <c r="F175" t="s">
        <v>421</v>
      </c>
      <c r="G175">
        <v>50797</v>
      </c>
      <c r="H175" t="s">
        <v>536</v>
      </c>
      <c r="I175" t="s">
        <v>342</v>
      </c>
      <c r="J175">
        <v>3</v>
      </c>
      <c r="K175">
        <v>5.25</v>
      </c>
      <c r="L175">
        <v>28</v>
      </c>
      <c r="M175">
        <v>46035</v>
      </c>
      <c r="N175">
        <v>46036</v>
      </c>
      <c r="O175" t="s">
        <v>344</v>
      </c>
      <c r="P175" t="s">
        <v>344</v>
      </c>
      <c r="Q175" t="s">
        <v>344</v>
      </c>
      <c r="R175" t="s">
        <v>344</v>
      </c>
      <c r="S175" t="s">
        <v>344</v>
      </c>
      <c r="T175" t="s">
        <v>344</v>
      </c>
      <c r="U175" t="s">
        <v>344</v>
      </c>
      <c r="V175" t="s">
        <v>344</v>
      </c>
      <c r="W175" t="s">
        <v>533</v>
      </c>
      <c r="X175" t="s">
        <v>344</v>
      </c>
      <c r="Y175" t="s">
        <v>344</v>
      </c>
      <c r="Z175" t="s">
        <v>344</v>
      </c>
      <c r="AA175" t="s">
        <v>344</v>
      </c>
      <c r="AB175" t="s">
        <v>344</v>
      </c>
    </row>
    <row r="176" spans="1:28">
      <c r="A176">
        <v>4</v>
      </c>
      <c r="B176" t="s">
        <v>87</v>
      </c>
      <c r="C176">
        <v>46029</v>
      </c>
      <c r="D176">
        <v>46042</v>
      </c>
      <c r="E176" t="s">
        <v>260</v>
      </c>
      <c r="F176" t="s">
        <v>421</v>
      </c>
      <c r="G176">
        <v>51262</v>
      </c>
      <c r="H176" t="s">
        <v>537</v>
      </c>
      <c r="I176" t="s">
        <v>342</v>
      </c>
      <c r="J176">
        <v>5</v>
      </c>
      <c r="K176">
        <v>1.25</v>
      </c>
      <c r="L176">
        <v>5</v>
      </c>
      <c r="M176">
        <v>46038</v>
      </c>
      <c r="N176">
        <v>46038</v>
      </c>
      <c r="O176" t="s">
        <v>344</v>
      </c>
      <c r="P176" t="s">
        <v>344</v>
      </c>
      <c r="Q176" t="s">
        <v>344</v>
      </c>
      <c r="R176" t="s">
        <v>344</v>
      </c>
      <c r="S176" t="s">
        <v>344</v>
      </c>
      <c r="T176" t="s">
        <v>344</v>
      </c>
      <c r="U176" t="s">
        <v>344</v>
      </c>
      <c r="V176" t="s">
        <v>344</v>
      </c>
      <c r="W176" t="s">
        <v>533</v>
      </c>
      <c r="X176" t="s">
        <v>344</v>
      </c>
      <c r="Y176" t="s">
        <v>344</v>
      </c>
      <c r="Z176" t="s">
        <v>344</v>
      </c>
      <c r="AA176" t="s">
        <v>344</v>
      </c>
      <c r="AB176" t="s">
        <v>344</v>
      </c>
    </row>
    <row r="177" spans="1:28">
      <c r="A177">
        <v>5</v>
      </c>
      <c r="B177" t="s">
        <v>87</v>
      </c>
      <c r="C177">
        <v>46029</v>
      </c>
      <c r="D177">
        <v>46042</v>
      </c>
      <c r="E177" t="s">
        <v>260</v>
      </c>
      <c r="F177" t="s">
        <v>328</v>
      </c>
      <c r="G177">
        <v>42586</v>
      </c>
      <c r="H177" t="s">
        <v>538</v>
      </c>
      <c r="I177" t="s">
        <v>342</v>
      </c>
      <c r="J177">
        <v>1</v>
      </c>
      <c r="K177">
        <v>3</v>
      </c>
      <c r="L177">
        <v>12</v>
      </c>
      <c r="M177">
        <v>46035</v>
      </c>
      <c r="N177">
        <v>46038</v>
      </c>
      <c r="O177" t="s">
        <v>539</v>
      </c>
      <c r="P177" t="s">
        <v>333</v>
      </c>
      <c r="Q177" t="s">
        <v>344</v>
      </c>
      <c r="R177" t="s">
        <v>333</v>
      </c>
      <c r="S177" t="s">
        <v>344</v>
      </c>
      <c r="T177" t="s">
        <v>540</v>
      </c>
      <c r="U177">
        <v>46038</v>
      </c>
      <c r="V177">
        <v>46038</v>
      </c>
      <c r="W177" t="s">
        <v>346</v>
      </c>
      <c r="X177" t="s">
        <v>344</v>
      </c>
      <c r="Y177" t="s">
        <v>344</v>
      </c>
      <c r="Z177" t="s">
        <v>344</v>
      </c>
      <c r="AA177" t="s">
        <v>344</v>
      </c>
      <c r="AB177" s="115" t="s">
        <v>541</v>
      </c>
    </row>
    <row r="178" spans="1:28">
      <c r="A178">
        <v>6</v>
      </c>
      <c r="B178" t="s">
        <v>87</v>
      </c>
      <c r="C178">
        <v>46029</v>
      </c>
      <c r="D178">
        <v>46042</v>
      </c>
      <c r="E178" t="s">
        <v>543</v>
      </c>
      <c r="F178" t="s">
        <v>339</v>
      </c>
      <c r="G178">
        <v>51433</v>
      </c>
      <c r="H178" t="s">
        <v>544</v>
      </c>
      <c r="I178" t="s">
        <v>342</v>
      </c>
      <c r="J178">
        <v>13</v>
      </c>
      <c r="K178">
        <v>4.25</v>
      </c>
      <c r="L178">
        <v>17</v>
      </c>
      <c r="M178">
        <v>46030</v>
      </c>
      <c r="N178">
        <v>46042</v>
      </c>
      <c r="O178" t="s">
        <v>344</v>
      </c>
      <c r="P178" t="s">
        <v>344</v>
      </c>
      <c r="Q178" t="s">
        <v>344</v>
      </c>
      <c r="R178" t="s">
        <v>346</v>
      </c>
      <c r="S178" t="s">
        <v>344</v>
      </c>
      <c r="T178" t="s">
        <v>545</v>
      </c>
      <c r="U178" t="s">
        <v>344</v>
      </c>
      <c r="V178" t="s">
        <v>344</v>
      </c>
      <c r="W178" t="s">
        <v>346</v>
      </c>
      <c r="X178" t="s">
        <v>344</v>
      </c>
      <c r="Y178" t="s">
        <v>344</v>
      </c>
      <c r="Z178" t="s">
        <v>344</v>
      </c>
      <c r="AA178" t="s">
        <v>344</v>
      </c>
      <c r="AB178" t="s">
        <v>344</v>
      </c>
    </row>
    <row r="179" spans="1:28">
      <c r="A179">
        <v>7</v>
      </c>
      <c r="B179" t="s">
        <v>87</v>
      </c>
      <c r="C179">
        <v>46029</v>
      </c>
      <c r="D179">
        <v>46042</v>
      </c>
      <c r="E179" t="s">
        <v>260</v>
      </c>
      <c r="F179" t="s">
        <v>346</v>
      </c>
      <c r="G179">
        <v>50937</v>
      </c>
      <c r="H179" t="s">
        <v>547</v>
      </c>
      <c r="I179" t="s">
        <v>342</v>
      </c>
      <c r="J179">
        <v>1</v>
      </c>
      <c r="K179">
        <v>1</v>
      </c>
      <c r="L179">
        <v>1</v>
      </c>
      <c r="M179">
        <v>46029</v>
      </c>
      <c r="N179">
        <v>46038</v>
      </c>
      <c r="O179" t="s">
        <v>539</v>
      </c>
      <c r="P179" t="s">
        <v>328</v>
      </c>
      <c r="Q179" t="s">
        <v>344</v>
      </c>
      <c r="R179" t="s">
        <v>328</v>
      </c>
      <c r="S179" t="s">
        <v>344</v>
      </c>
      <c r="T179" t="s">
        <v>548</v>
      </c>
      <c r="U179">
        <v>46037</v>
      </c>
      <c r="V179">
        <v>46038</v>
      </c>
      <c r="W179" t="s">
        <v>549</v>
      </c>
      <c r="X179" t="s">
        <v>344</v>
      </c>
      <c r="Y179" t="s">
        <v>344</v>
      </c>
      <c r="Z179" t="s">
        <v>344</v>
      </c>
      <c r="AA179" t="s">
        <v>344</v>
      </c>
      <c r="AB179">
        <v>0</v>
      </c>
    </row>
    <row r="180" spans="1:28">
      <c r="A180">
        <v>1</v>
      </c>
      <c r="B180" t="s">
        <v>87</v>
      </c>
      <c r="C180">
        <v>46043</v>
      </c>
      <c r="D180">
        <v>46056</v>
      </c>
      <c r="E180" t="s">
        <v>265</v>
      </c>
      <c r="F180" t="s">
        <v>328</v>
      </c>
      <c r="G180">
        <v>51593</v>
      </c>
      <c r="H180" t="s">
        <v>517</v>
      </c>
      <c r="I180" t="s">
        <v>342</v>
      </c>
      <c r="J180">
        <v>8</v>
      </c>
      <c r="K180">
        <v>6</v>
      </c>
      <c r="L180">
        <v>24</v>
      </c>
      <c r="M180">
        <v>46043</v>
      </c>
      <c r="N180">
        <v>46045</v>
      </c>
      <c r="O180" t="s">
        <v>343</v>
      </c>
      <c r="P180" t="s">
        <v>339</v>
      </c>
      <c r="Q180" t="s">
        <v>344</v>
      </c>
      <c r="R180" t="s">
        <v>333</v>
      </c>
      <c r="S180" t="s">
        <v>344</v>
      </c>
      <c r="T180" t="s">
        <v>518</v>
      </c>
      <c r="U180">
        <v>46042</v>
      </c>
      <c r="V180">
        <v>46043</v>
      </c>
      <c r="W180" t="s">
        <v>346</v>
      </c>
      <c r="X180" t="s">
        <v>344</v>
      </c>
      <c r="Y180" t="s">
        <v>147</v>
      </c>
      <c r="Z180" t="s">
        <v>147</v>
      </c>
      <c r="AA180" t="s">
        <v>147</v>
      </c>
      <c r="AB180" t="s">
        <v>344</v>
      </c>
    </row>
    <row r="181" spans="1:28">
      <c r="A181">
        <v>2</v>
      </c>
      <c r="B181" t="s">
        <v>87</v>
      </c>
      <c r="C181">
        <v>46043</v>
      </c>
      <c r="D181">
        <v>46056</v>
      </c>
      <c r="E181" t="s">
        <v>265</v>
      </c>
      <c r="F181" t="s">
        <v>346</v>
      </c>
      <c r="G181">
        <v>51424</v>
      </c>
      <c r="H181" t="s">
        <v>519</v>
      </c>
      <c r="I181" t="s">
        <v>342</v>
      </c>
      <c r="J181">
        <v>13</v>
      </c>
      <c r="K181">
        <v>9.5</v>
      </c>
      <c r="L181">
        <v>38</v>
      </c>
      <c r="M181">
        <v>46043</v>
      </c>
      <c r="N181">
        <v>46052</v>
      </c>
      <c r="O181" t="s">
        <v>343</v>
      </c>
      <c r="P181" t="s">
        <v>339</v>
      </c>
      <c r="Q181" t="s">
        <v>344</v>
      </c>
      <c r="R181" t="s">
        <v>328</v>
      </c>
      <c r="S181" t="s">
        <v>344</v>
      </c>
      <c r="T181" t="s">
        <v>520</v>
      </c>
      <c r="U181">
        <v>46052</v>
      </c>
      <c r="V181">
        <v>46052</v>
      </c>
      <c r="W181" t="s">
        <v>381</v>
      </c>
      <c r="X181" t="s">
        <v>344</v>
      </c>
      <c r="Y181" t="s">
        <v>147</v>
      </c>
      <c r="Z181" t="s">
        <v>147</v>
      </c>
      <c r="AA181" t="s">
        <v>147</v>
      </c>
      <c r="AB181" t="s">
        <v>344</v>
      </c>
    </row>
    <row r="182" spans="1:28">
      <c r="A182">
        <v>3</v>
      </c>
      <c r="B182" t="s">
        <v>87</v>
      </c>
      <c r="C182">
        <v>46043</v>
      </c>
      <c r="D182">
        <v>46056</v>
      </c>
      <c r="E182" t="s">
        <v>521</v>
      </c>
      <c r="F182" t="s">
        <v>333</v>
      </c>
      <c r="G182">
        <v>51331</v>
      </c>
      <c r="H182" t="s">
        <v>522</v>
      </c>
      <c r="I182" t="s">
        <v>342</v>
      </c>
      <c r="J182">
        <v>3</v>
      </c>
      <c r="K182">
        <v>2.5</v>
      </c>
      <c r="L182">
        <v>10</v>
      </c>
      <c r="M182">
        <v>46043</v>
      </c>
      <c r="N182">
        <v>46044</v>
      </c>
      <c r="O182" t="s">
        <v>343</v>
      </c>
      <c r="P182" t="s">
        <v>339</v>
      </c>
      <c r="Q182" t="s">
        <v>344</v>
      </c>
      <c r="R182" t="s">
        <v>328</v>
      </c>
      <c r="S182" t="s">
        <v>344</v>
      </c>
      <c r="T182" t="s">
        <v>523</v>
      </c>
      <c r="U182">
        <v>46044</v>
      </c>
      <c r="V182">
        <v>46045</v>
      </c>
      <c r="W182" t="s">
        <v>346</v>
      </c>
      <c r="X182" t="s">
        <v>344</v>
      </c>
      <c r="Y182" t="s">
        <v>147</v>
      </c>
      <c r="Z182" t="s">
        <v>147</v>
      </c>
      <c r="AA182" t="s">
        <v>147</v>
      </c>
      <c r="AB182" t="s">
        <v>344</v>
      </c>
    </row>
    <row r="183" spans="1:28">
      <c r="A183">
        <v>4</v>
      </c>
      <c r="B183" t="s">
        <v>87</v>
      </c>
      <c r="C183">
        <v>46043</v>
      </c>
      <c r="D183">
        <v>46056</v>
      </c>
      <c r="E183" t="s">
        <v>524</v>
      </c>
      <c r="F183" t="s">
        <v>339</v>
      </c>
      <c r="G183" t="s">
        <v>525</v>
      </c>
      <c r="H183" t="s">
        <v>496</v>
      </c>
      <c r="I183" t="s">
        <v>342</v>
      </c>
      <c r="J183">
        <v>13</v>
      </c>
      <c r="K183">
        <v>12</v>
      </c>
      <c r="L183">
        <v>48</v>
      </c>
      <c r="M183">
        <v>46043</v>
      </c>
      <c r="N183">
        <v>46056</v>
      </c>
      <c r="O183" t="s">
        <v>344</v>
      </c>
      <c r="P183" t="s">
        <v>344</v>
      </c>
      <c r="Q183" t="s">
        <v>344</v>
      </c>
      <c r="R183" t="s">
        <v>346</v>
      </c>
      <c r="S183" t="s">
        <v>344</v>
      </c>
      <c r="T183" t="s">
        <v>526</v>
      </c>
      <c r="U183">
        <v>46056</v>
      </c>
      <c r="V183">
        <v>46056</v>
      </c>
      <c r="W183" t="s">
        <v>346</v>
      </c>
      <c r="X183" t="s">
        <v>344</v>
      </c>
      <c r="Y183" t="s">
        <v>147</v>
      </c>
      <c r="Z183" t="s">
        <v>147</v>
      </c>
      <c r="AA183" t="s">
        <v>147</v>
      </c>
      <c r="AB183" t="s">
        <v>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2024-02-13T11:44:18Z</dcterms:created>
  <dcterms:modified xsi:type="dcterms:W3CDTF">2026-05-17T10:34:19Z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2025-12-31T05:51:40Z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d02c4b91-43ad-4dc0-be6f-25979fa4faf3</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